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Rama\cubiertas caloto santander\"/>
    </mc:Choice>
  </mc:AlternateContent>
  <bookViews>
    <workbookView xWindow="0" yWindow="0" windowWidth="23040" windowHeight="9192" tabRatio="882"/>
  </bookViews>
  <sheets>
    <sheet name="PRESUPUESTO Cubierta CALOTO" sheetId="3" r:id="rId1"/>
    <sheet name="APU 1.1" sheetId="93" r:id="rId2"/>
    <sheet name="APU 1.2" sheetId="122" r:id="rId3"/>
    <sheet name="APU 1.3" sheetId="123" r:id="rId4"/>
    <sheet name="APU 1.4" sheetId="124" r:id="rId5"/>
    <sheet name="APU 1.5" sheetId="125" r:id="rId6"/>
    <sheet name="APU 1.6" sheetId="126" r:id="rId7"/>
    <sheet name="APU 1.7" sheetId="127" r:id="rId8"/>
    <sheet name="1,1,1" sheetId="115" r:id="rId9"/>
    <sheet name="1,1,2" sheetId="116" r:id="rId10"/>
    <sheet name="1,1,3" sheetId="117" r:id="rId11"/>
    <sheet name="1,1,4" sheetId="118" r:id="rId12"/>
    <sheet name="1,1,5" sheetId="119" r:id="rId13"/>
    <sheet name="1,1,6" sheetId="120" r:id="rId14"/>
    <sheet name="1,1,7" sheetId="121" r:id="rId15"/>
  </sheets>
  <externalReferences>
    <externalReference r:id="rId16"/>
    <externalReference r:id="rId17"/>
    <externalReference r:id="rId18"/>
  </externalReferences>
  <definedNames>
    <definedName name="_xlnm._FilterDatabase" localSheetId="0" hidden="1">'PRESUPUESTO Cubierta CALOTO'!$A$17:$H$31</definedName>
    <definedName name="_xlnm.Print_Area" localSheetId="8">'1,1,1'!$A$2:$AL$39</definedName>
    <definedName name="_xlnm.Print_Area" localSheetId="0">'PRESUPUESTO Cubierta CALOTO'!$A$1:$H$44</definedName>
    <definedName name="End_Use">[1]Hoja1!$D$1:$D$3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I36" i="126" l="1"/>
  <c r="AK48" i="127"/>
  <c r="G27" i="3" s="1"/>
  <c r="H27" i="3" s="1"/>
  <c r="AK48" i="125"/>
  <c r="G25" i="3" s="1"/>
  <c r="H25" i="3" s="1"/>
  <c r="AK48" i="124"/>
  <c r="G24" i="3" s="1"/>
  <c r="H24" i="3" s="1"/>
  <c r="AK47" i="123"/>
  <c r="G23" i="3"/>
  <c r="H23" i="3" s="1"/>
  <c r="AK47" i="122"/>
  <c r="G22" i="3" s="1"/>
  <c r="AK47" i="93"/>
  <c r="I8" i="127"/>
  <c r="I8" i="126"/>
  <c r="I8" i="125"/>
  <c r="I8" i="124"/>
  <c r="I8" i="123"/>
  <c r="I8" i="122"/>
  <c r="I8" i="93"/>
  <c r="M9" i="127"/>
  <c r="I9" i="127"/>
  <c r="AI46" i="127"/>
  <c r="AK47" i="127" s="1"/>
  <c r="AI41" i="127"/>
  <c r="AI40" i="127"/>
  <c r="AI39" i="127"/>
  <c r="AI38" i="127"/>
  <c r="AI37" i="127"/>
  <c r="AI36" i="127"/>
  <c r="AK43" i="127" s="1"/>
  <c r="AN43" i="127" s="1"/>
  <c r="AI32" i="127"/>
  <c r="AI31" i="127"/>
  <c r="AI30" i="127"/>
  <c r="AK33" i="127" s="1"/>
  <c r="AI26" i="127"/>
  <c r="AI25" i="127"/>
  <c r="AI24" i="127"/>
  <c r="AI23" i="127"/>
  <c r="AI22" i="127"/>
  <c r="AI21" i="127"/>
  <c r="AI20" i="127"/>
  <c r="AI19" i="127"/>
  <c r="AI18" i="127"/>
  <c r="AI17" i="127"/>
  <c r="AI16" i="127"/>
  <c r="AI15" i="127"/>
  <c r="AI14" i="127"/>
  <c r="AI13" i="127"/>
  <c r="AI12" i="127"/>
  <c r="AF6" i="127"/>
  <c r="AD6" i="127"/>
  <c r="AF5" i="127"/>
  <c r="M9" i="126"/>
  <c r="I9" i="126"/>
  <c r="AI46" i="126"/>
  <c r="AK47" i="126" s="1"/>
  <c r="AI41" i="126"/>
  <c r="AI40" i="126"/>
  <c r="AI39" i="126"/>
  <c r="AI38" i="126"/>
  <c r="AI37" i="126"/>
  <c r="AI32" i="126"/>
  <c r="AI31" i="126"/>
  <c r="AI30" i="126"/>
  <c r="AI26" i="126"/>
  <c r="AI25" i="126"/>
  <c r="AI24" i="126"/>
  <c r="AI23" i="126"/>
  <c r="AI22" i="126"/>
  <c r="AI21" i="126"/>
  <c r="AI20" i="126"/>
  <c r="AI19" i="126"/>
  <c r="AI18" i="126"/>
  <c r="AI17" i="126"/>
  <c r="AI16" i="126"/>
  <c r="AI15" i="126"/>
  <c r="AI14" i="126"/>
  <c r="AI13" i="126"/>
  <c r="AI12" i="126"/>
  <c r="AF6" i="126"/>
  <c r="AD6" i="126"/>
  <c r="AF5" i="126"/>
  <c r="M9" i="125"/>
  <c r="I9" i="125"/>
  <c r="AI46" i="125"/>
  <c r="AK47" i="125" s="1"/>
  <c r="AI41" i="125"/>
  <c r="AI40" i="125"/>
  <c r="AI39" i="125"/>
  <c r="AI38" i="125"/>
  <c r="AI37" i="125"/>
  <c r="AI36" i="125"/>
  <c r="AK43" i="125" s="1"/>
  <c r="AN43" i="125" s="1"/>
  <c r="AI32" i="125"/>
  <c r="AI31" i="125"/>
  <c r="AI30" i="125"/>
  <c r="AK33" i="125" s="1"/>
  <c r="AI26" i="125"/>
  <c r="AI25" i="125"/>
  <c r="AI24" i="125"/>
  <c r="AI23" i="125"/>
  <c r="AI22" i="125"/>
  <c r="AI21" i="125"/>
  <c r="AI20" i="125"/>
  <c r="AI19" i="125"/>
  <c r="AI18" i="125"/>
  <c r="AI17" i="125"/>
  <c r="AI16" i="125"/>
  <c r="AI15" i="125"/>
  <c r="AI14" i="125"/>
  <c r="AI13" i="125"/>
  <c r="AI12" i="125"/>
  <c r="AF6" i="125"/>
  <c r="AD6" i="125"/>
  <c r="AF5" i="125"/>
  <c r="AI39" i="124"/>
  <c r="AI40" i="124"/>
  <c r="AI41" i="124"/>
  <c r="M9" i="124"/>
  <c r="I9" i="124"/>
  <c r="AI46" i="124"/>
  <c r="AK47" i="124" s="1"/>
  <c r="AI38" i="124"/>
  <c r="AI37" i="124"/>
  <c r="AI36" i="124"/>
  <c r="AI32" i="124"/>
  <c r="AI31" i="124"/>
  <c r="AI30" i="124"/>
  <c r="AK33" i="124" s="1"/>
  <c r="AI26" i="124"/>
  <c r="AI25" i="124"/>
  <c r="AI24" i="124"/>
  <c r="AI23" i="124"/>
  <c r="AI22" i="124"/>
  <c r="AI21" i="124"/>
  <c r="AI20" i="124"/>
  <c r="AI19" i="124"/>
  <c r="AI18" i="124"/>
  <c r="AI17" i="124"/>
  <c r="AI16" i="124"/>
  <c r="AI15" i="124"/>
  <c r="AI14" i="124"/>
  <c r="AI13" i="124"/>
  <c r="AI12" i="124"/>
  <c r="AF6" i="124"/>
  <c r="AD6" i="124"/>
  <c r="AF5" i="124"/>
  <c r="M9" i="123"/>
  <c r="I9" i="123"/>
  <c r="AK46" i="123"/>
  <c r="AI45" i="123"/>
  <c r="AI38" i="123"/>
  <c r="AI37" i="123"/>
  <c r="AI36" i="123"/>
  <c r="AI32" i="123"/>
  <c r="AI31" i="123"/>
  <c r="AI30" i="123"/>
  <c r="AK33" i="123" s="1"/>
  <c r="AI26" i="123"/>
  <c r="AI25" i="123"/>
  <c r="AI24" i="123"/>
  <c r="AI23" i="123"/>
  <c r="AI22" i="123"/>
  <c r="AI21" i="123"/>
  <c r="AI20" i="123"/>
  <c r="AI19" i="123"/>
  <c r="AI18" i="123"/>
  <c r="AI17" i="123"/>
  <c r="AI16" i="123"/>
  <c r="AI15" i="123"/>
  <c r="AI14" i="123"/>
  <c r="AI13" i="123"/>
  <c r="AI12" i="123"/>
  <c r="AF6" i="123"/>
  <c r="AD6" i="123"/>
  <c r="AF5" i="123"/>
  <c r="M9" i="122"/>
  <c r="I9" i="122"/>
  <c r="AK46" i="122"/>
  <c r="AI45" i="122"/>
  <c r="AI41" i="122"/>
  <c r="AI40" i="122"/>
  <c r="AI39" i="122"/>
  <c r="AI38" i="122"/>
  <c r="AI37" i="122"/>
  <c r="AI36" i="122"/>
  <c r="AI32" i="122"/>
  <c r="AI31" i="122"/>
  <c r="AI30" i="122"/>
  <c r="AI26" i="122"/>
  <c r="AI25" i="122"/>
  <c r="AI24" i="122"/>
  <c r="AI23" i="122"/>
  <c r="AI22" i="122"/>
  <c r="AI21" i="122"/>
  <c r="AI20" i="122"/>
  <c r="AI19" i="122"/>
  <c r="AI18" i="122"/>
  <c r="AI17" i="122"/>
  <c r="AI16" i="122"/>
  <c r="AI15" i="122"/>
  <c r="AI14" i="122"/>
  <c r="AI13" i="122"/>
  <c r="AI12" i="122"/>
  <c r="AF6" i="122"/>
  <c r="AD6" i="122"/>
  <c r="AF5" i="122"/>
  <c r="AI37" i="93"/>
  <c r="AI38" i="93"/>
  <c r="AI39" i="93"/>
  <c r="AI40" i="93"/>
  <c r="AI41" i="93"/>
  <c r="AI36" i="93"/>
  <c r="M9" i="93"/>
  <c r="I9" i="93"/>
  <c r="AK9" i="115"/>
  <c r="AK27" i="127" l="1"/>
  <c r="AK33" i="126"/>
  <c r="AK43" i="126"/>
  <c r="AK27" i="126"/>
  <c r="AK27" i="125"/>
  <c r="AK43" i="124"/>
  <c r="AK27" i="124"/>
  <c r="AK27" i="123"/>
  <c r="AK42" i="123"/>
  <c r="AK42" i="122"/>
  <c r="AK33" i="122"/>
  <c r="AK27" i="122"/>
  <c r="AL33" i="121"/>
  <c r="AL32" i="121"/>
  <c r="AL31" i="121"/>
  <c r="AL30" i="121"/>
  <c r="AL29" i="121"/>
  <c r="AL28" i="121"/>
  <c r="AL27" i="121"/>
  <c r="AL26" i="121"/>
  <c r="AL25" i="121"/>
  <c r="AL24" i="121"/>
  <c r="AL23" i="121"/>
  <c r="AL22" i="121"/>
  <c r="AL21" i="121"/>
  <c r="AL20" i="121"/>
  <c r="AL19" i="121"/>
  <c r="AL18" i="121"/>
  <c r="AL17" i="121"/>
  <c r="AL16" i="121"/>
  <c r="AL15" i="121"/>
  <c r="AL14" i="121"/>
  <c r="AL13" i="121"/>
  <c r="AL12" i="121"/>
  <c r="AK9" i="121"/>
  <c r="AL33" i="120"/>
  <c r="AL32" i="120"/>
  <c r="AL31" i="120"/>
  <c r="AL30" i="120"/>
  <c r="AL29" i="120"/>
  <c r="AL28" i="120"/>
  <c r="AL27" i="120"/>
  <c r="AL26" i="120"/>
  <c r="AL25" i="120"/>
  <c r="AL24" i="120"/>
  <c r="AL23" i="120"/>
  <c r="AL22" i="120"/>
  <c r="AL21" i="120"/>
  <c r="AL20" i="120"/>
  <c r="AL19" i="120"/>
  <c r="AL18" i="120"/>
  <c r="AL17" i="120"/>
  <c r="AL16" i="120"/>
  <c r="AL15" i="120"/>
  <c r="AL14" i="120"/>
  <c r="AL13" i="120"/>
  <c r="AL12" i="120"/>
  <c r="AR13" i="119"/>
  <c r="AR12" i="119"/>
  <c r="AR37" i="119" s="1"/>
  <c r="AL14" i="119"/>
  <c r="AL33" i="119"/>
  <c r="AL32" i="119"/>
  <c r="AL31" i="119"/>
  <c r="AL30" i="119"/>
  <c r="AL29" i="119"/>
  <c r="AL28" i="119"/>
  <c r="AL27" i="119"/>
  <c r="AL26" i="119"/>
  <c r="AL25" i="119"/>
  <c r="AL24" i="119"/>
  <c r="AL23" i="119"/>
  <c r="AL22" i="119"/>
  <c r="AL21" i="119"/>
  <c r="AL20" i="119"/>
  <c r="AL19" i="119"/>
  <c r="AL18" i="119"/>
  <c r="AL17" i="119"/>
  <c r="AL16" i="119"/>
  <c r="AL15" i="119"/>
  <c r="AL13" i="119"/>
  <c r="AL12" i="119"/>
  <c r="AL33" i="118"/>
  <c r="AL32" i="118"/>
  <c r="AL31" i="118"/>
  <c r="AL30" i="118"/>
  <c r="AL29" i="118"/>
  <c r="AL28" i="118"/>
  <c r="AL27" i="118"/>
  <c r="AL26" i="118"/>
  <c r="AL25" i="118"/>
  <c r="AL24" i="118"/>
  <c r="AL23" i="118"/>
  <c r="AL22" i="118"/>
  <c r="AL21" i="118"/>
  <c r="AL20" i="118"/>
  <c r="AL19" i="118"/>
  <c r="AL18" i="118"/>
  <c r="AL17" i="118"/>
  <c r="AL16" i="118"/>
  <c r="AL15" i="118"/>
  <c r="AL14" i="118"/>
  <c r="AL13" i="118"/>
  <c r="AL12" i="118"/>
  <c r="AL13" i="117"/>
  <c r="AL12" i="117"/>
  <c r="AL13" i="116"/>
  <c r="AL12" i="116"/>
  <c r="AN43" i="126" l="1"/>
  <c r="AK48" i="126"/>
  <c r="G26" i="3" s="1"/>
  <c r="H26" i="3" s="1"/>
  <c r="H22" i="3"/>
  <c r="AL13" i="115"/>
  <c r="AL12" i="115"/>
  <c r="AI21" i="93" l="1"/>
  <c r="AI16" i="93"/>
  <c r="AI17" i="93"/>
  <c r="AI18" i="93"/>
  <c r="AI19" i="93"/>
  <c r="AI20" i="93"/>
  <c r="AI22" i="93"/>
  <c r="AI23" i="93"/>
  <c r="AI24" i="93"/>
  <c r="AI25" i="93"/>
  <c r="AI26" i="93"/>
  <c r="AI15" i="93"/>
  <c r="AK42" i="93" l="1"/>
  <c r="XFD37" i="3" l="1"/>
  <c r="XEV37" i="3"/>
  <c r="XEN37" i="3"/>
  <c r="XEF37" i="3"/>
  <c r="XDX37" i="3"/>
  <c r="XDP37" i="3"/>
  <c r="XDH37" i="3"/>
  <c r="XCZ37" i="3"/>
  <c r="XCR37" i="3"/>
  <c r="XCJ37" i="3"/>
  <c r="XCB37" i="3"/>
  <c r="XBT37" i="3"/>
  <c r="XBL37" i="3"/>
  <c r="XBD37" i="3"/>
  <c r="XAV37" i="3"/>
  <c r="XAN37" i="3"/>
  <c r="XAF37" i="3"/>
  <c r="WZX37" i="3"/>
  <c r="WZP37" i="3"/>
  <c r="WZH37" i="3"/>
  <c r="WYZ37" i="3"/>
  <c r="WYR37" i="3"/>
  <c r="WYJ37" i="3"/>
  <c r="WYB37" i="3"/>
  <c r="WXT37" i="3"/>
  <c r="WXL37" i="3"/>
  <c r="WXD37" i="3"/>
  <c r="WWV37" i="3"/>
  <c r="WWN37" i="3"/>
  <c r="WWF37" i="3"/>
  <c r="WVX37" i="3"/>
  <c r="WVP37" i="3"/>
  <c r="WVH37" i="3"/>
  <c r="WUZ37" i="3"/>
  <c r="WUR37" i="3"/>
  <c r="WUJ37" i="3"/>
  <c r="WUB37" i="3"/>
  <c r="WTT37" i="3"/>
  <c r="WTL37" i="3"/>
  <c r="WTD37" i="3"/>
  <c r="WSV37" i="3"/>
  <c r="WSN37" i="3"/>
  <c r="WSF37" i="3"/>
  <c r="WRX37" i="3"/>
  <c r="WRP37" i="3"/>
  <c r="WRH37" i="3"/>
  <c r="WQZ37" i="3"/>
  <c r="WQR37" i="3"/>
  <c r="WQJ37" i="3"/>
  <c r="WQB37" i="3"/>
  <c r="WPT37" i="3"/>
  <c r="WPL37" i="3"/>
  <c r="WPD37" i="3"/>
  <c r="WOV37" i="3"/>
  <c r="WON37" i="3"/>
  <c r="WOF37" i="3"/>
  <c r="WNX37" i="3"/>
  <c r="WNP37" i="3"/>
  <c r="WNH37" i="3"/>
  <c r="WMZ37" i="3"/>
  <c r="WMR37" i="3"/>
  <c r="WMJ37" i="3"/>
  <c r="WMB37" i="3"/>
  <c r="WLT37" i="3"/>
  <c r="WLL37" i="3"/>
  <c r="WLD37" i="3"/>
  <c r="WKV37" i="3"/>
  <c r="WKN37" i="3"/>
  <c r="WKF37" i="3"/>
  <c r="WJX37" i="3"/>
  <c r="WJP37" i="3"/>
  <c r="WJH37" i="3"/>
  <c r="WIZ37" i="3"/>
  <c r="WIR37" i="3"/>
  <c r="WIJ37" i="3"/>
  <c r="WIB37" i="3"/>
  <c r="WHT37" i="3"/>
  <c r="WHL37" i="3"/>
  <c r="WHD37" i="3"/>
  <c r="WGV37" i="3"/>
  <c r="WGN37" i="3"/>
  <c r="WGF37" i="3"/>
  <c r="WFX37" i="3"/>
  <c r="WFP37" i="3"/>
  <c r="WFH37" i="3"/>
  <c r="WEZ37" i="3"/>
  <c r="WER37" i="3"/>
  <c r="WEJ37" i="3"/>
  <c r="WEB37" i="3"/>
  <c r="WDT37" i="3"/>
  <c r="WDL37" i="3"/>
  <c r="WDD37" i="3"/>
  <c r="WCV37" i="3"/>
  <c r="WCN37" i="3"/>
  <c r="WCF37" i="3"/>
  <c r="WBX37" i="3"/>
  <c r="WBP37" i="3"/>
  <c r="WBH37" i="3"/>
  <c r="WAZ37" i="3"/>
  <c r="WAR37" i="3"/>
  <c r="WAJ37" i="3"/>
  <c r="WAB37" i="3"/>
  <c r="VZT37" i="3"/>
  <c r="VZL37" i="3"/>
  <c r="VZD37" i="3"/>
  <c r="VYV37" i="3"/>
  <c r="VYN37" i="3"/>
  <c r="VYF37" i="3"/>
  <c r="VXX37" i="3"/>
  <c r="VXP37" i="3"/>
  <c r="VXH37" i="3"/>
  <c r="VWZ37" i="3"/>
  <c r="VWR37" i="3"/>
  <c r="VWJ37" i="3"/>
  <c r="VWB37" i="3"/>
  <c r="VVT37" i="3"/>
  <c r="VVL37" i="3"/>
  <c r="VVD37" i="3"/>
  <c r="VUV37" i="3"/>
  <c r="VUN37" i="3"/>
  <c r="VUF37" i="3"/>
  <c r="VTX37" i="3"/>
  <c r="VTP37" i="3"/>
  <c r="VTH37" i="3"/>
  <c r="VSZ37" i="3"/>
  <c r="VSR37" i="3"/>
  <c r="VSJ37" i="3"/>
  <c r="VSB37" i="3"/>
  <c r="VRT37" i="3"/>
  <c r="VRL37" i="3"/>
  <c r="VRD37" i="3"/>
  <c r="VQV37" i="3"/>
  <c r="VQN37" i="3"/>
  <c r="VQF37" i="3"/>
  <c r="VPX37" i="3"/>
  <c r="VPP37" i="3"/>
  <c r="VPH37" i="3"/>
  <c r="VOZ37" i="3"/>
  <c r="VOR37" i="3"/>
  <c r="VOJ37" i="3"/>
  <c r="VOB37" i="3"/>
  <c r="VNT37" i="3"/>
  <c r="VNL37" i="3"/>
  <c r="VND37" i="3"/>
  <c r="VMV37" i="3"/>
  <c r="VMN37" i="3"/>
  <c r="VMF37" i="3"/>
  <c r="VLX37" i="3"/>
  <c r="VLP37" i="3"/>
  <c r="VLH37" i="3"/>
  <c r="VKZ37" i="3"/>
  <c r="VKR37" i="3"/>
  <c r="VKJ37" i="3"/>
  <c r="VKB37" i="3"/>
  <c r="VJT37" i="3"/>
  <c r="VJL37" i="3"/>
  <c r="VJD37" i="3"/>
  <c r="VIV37" i="3"/>
  <c r="VIN37" i="3"/>
  <c r="VIF37" i="3"/>
  <c r="VHX37" i="3"/>
  <c r="VHP37" i="3"/>
  <c r="VHH37" i="3"/>
  <c r="VGZ37" i="3"/>
  <c r="VGR37" i="3"/>
  <c r="VGJ37" i="3"/>
  <c r="VGB37" i="3"/>
  <c r="VFT37" i="3"/>
  <c r="VFL37" i="3"/>
  <c r="VFD37" i="3"/>
  <c r="VEV37" i="3"/>
  <c r="VEN37" i="3"/>
  <c r="VEF37" i="3"/>
  <c r="VDX37" i="3"/>
  <c r="VDP37" i="3"/>
  <c r="VDH37" i="3"/>
  <c r="VCZ37" i="3"/>
  <c r="VCR37" i="3"/>
  <c r="VCJ37" i="3"/>
  <c r="VCB37" i="3"/>
  <c r="VBT37" i="3"/>
  <c r="VBL37" i="3"/>
  <c r="VBD37" i="3"/>
  <c r="VAV37" i="3"/>
  <c r="VAN37" i="3"/>
  <c r="VAF37" i="3"/>
  <c r="UZX37" i="3"/>
  <c r="UZP37" i="3"/>
  <c r="UZH37" i="3"/>
  <c r="UYZ37" i="3"/>
  <c r="UYR37" i="3"/>
  <c r="UYJ37" i="3"/>
  <c r="UYB37" i="3"/>
  <c r="UXT37" i="3"/>
  <c r="UXL37" i="3"/>
  <c r="UXD37" i="3"/>
  <c r="UWV37" i="3"/>
  <c r="UWN37" i="3"/>
  <c r="UWF37" i="3"/>
  <c r="UVX37" i="3"/>
  <c r="UVP37" i="3"/>
  <c r="UVH37" i="3"/>
  <c r="UUZ37" i="3"/>
  <c r="UUR37" i="3"/>
  <c r="UUJ37" i="3"/>
  <c r="UUB37" i="3"/>
  <c r="UTT37" i="3"/>
  <c r="UTL37" i="3"/>
  <c r="UTD37" i="3"/>
  <c r="USV37" i="3"/>
  <c r="USN37" i="3"/>
  <c r="USF37" i="3"/>
  <c r="URX37" i="3"/>
  <c r="URP37" i="3"/>
  <c r="URH37" i="3"/>
  <c r="UQZ37" i="3"/>
  <c r="UQR37" i="3"/>
  <c r="UQJ37" i="3"/>
  <c r="UQB37" i="3"/>
  <c r="UPT37" i="3"/>
  <c r="UPL37" i="3"/>
  <c r="UPD37" i="3"/>
  <c r="UOV37" i="3"/>
  <c r="UON37" i="3"/>
  <c r="UOF37" i="3"/>
  <c r="UNX37" i="3"/>
  <c r="UNP37" i="3"/>
  <c r="UNH37" i="3"/>
  <c r="UMZ37" i="3"/>
  <c r="UMR37" i="3"/>
  <c r="UMJ37" i="3"/>
  <c r="UMB37" i="3"/>
  <c r="ULT37" i="3"/>
  <c r="ULL37" i="3"/>
  <c r="ULD37" i="3"/>
  <c r="UKV37" i="3"/>
  <c r="UKN37" i="3"/>
  <c r="UKF37" i="3"/>
  <c r="UJX37" i="3"/>
  <c r="UJP37" i="3"/>
  <c r="UJH37" i="3"/>
  <c r="UIZ37" i="3"/>
  <c r="UIR37" i="3"/>
  <c r="UIJ37" i="3"/>
  <c r="UIB37" i="3"/>
  <c r="UHT37" i="3"/>
  <c r="UHL37" i="3"/>
  <c r="UHD37" i="3"/>
  <c r="UGV37" i="3"/>
  <c r="UGN37" i="3"/>
  <c r="UGF37" i="3"/>
  <c r="UFX37" i="3"/>
  <c r="UFP37" i="3"/>
  <c r="UFH37" i="3"/>
  <c r="UEZ37" i="3"/>
  <c r="UER37" i="3"/>
  <c r="UEJ37" i="3"/>
  <c r="UEB37" i="3"/>
  <c r="UDT37" i="3"/>
  <c r="UDL37" i="3"/>
  <c r="UDD37" i="3"/>
  <c r="UCV37" i="3"/>
  <c r="UCN37" i="3"/>
  <c r="UCF37" i="3"/>
  <c r="UBX37" i="3"/>
  <c r="UBP37" i="3"/>
  <c r="UBH37" i="3"/>
  <c r="UAZ37" i="3"/>
  <c r="UAR37" i="3"/>
  <c r="UAJ37" i="3"/>
  <c r="UAB37" i="3"/>
  <c r="TZT37" i="3"/>
  <c r="TZL37" i="3"/>
  <c r="TZD37" i="3"/>
  <c r="TYV37" i="3"/>
  <c r="TYN37" i="3"/>
  <c r="TYF37" i="3"/>
  <c r="TXX37" i="3"/>
  <c r="TXP37" i="3"/>
  <c r="TXH37" i="3"/>
  <c r="TWZ37" i="3"/>
  <c r="TWR37" i="3"/>
  <c r="TWJ37" i="3"/>
  <c r="TWB37" i="3"/>
  <c r="TVT37" i="3"/>
  <c r="TVL37" i="3"/>
  <c r="TVD37" i="3"/>
  <c r="TUV37" i="3"/>
  <c r="TUN37" i="3"/>
  <c r="TUF37" i="3"/>
  <c r="TTX37" i="3"/>
  <c r="TTP37" i="3"/>
  <c r="TTH37" i="3"/>
  <c r="TSZ37" i="3"/>
  <c r="TSR37" i="3"/>
  <c r="TSJ37" i="3"/>
  <c r="TSB37" i="3"/>
  <c r="TRT37" i="3"/>
  <c r="TRL37" i="3"/>
  <c r="TRD37" i="3"/>
  <c r="TQV37" i="3"/>
  <c r="TQN37" i="3"/>
  <c r="TQF37" i="3"/>
  <c r="TPX37" i="3"/>
  <c r="TPP37" i="3"/>
  <c r="TPH37" i="3"/>
  <c r="TOZ37" i="3"/>
  <c r="TOR37" i="3"/>
  <c r="TOJ37" i="3"/>
  <c r="TOB37" i="3"/>
  <c r="TNT37" i="3"/>
  <c r="TNL37" i="3"/>
  <c r="TND37" i="3"/>
  <c r="TMV37" i="3"/>
  <c r="TMN37" i="3"/>
  <c r="TMF37" i="3"/>
  <c r="TLX37" i="3"/>
  <c r="TLP37" i="3"/>
  <c r="TLH37" i="3"/>
  <c r="TKZ37" i="3"/>
  <c r="TKR37" i="3"/>
  <c r="TKJ37" i="3"/>
  <c r="TKB37" i="3"/>
  <c r="TJT37" i="3"/>
  <c r="TJL37" i="3"/>
  <c r="TJD37" i="3"/>
  <c r="TIV37" i="3"/>
  <c r="TIN37" i="3"/>
  <c r="TIF37" i="3"/>
  <c r="THX37" i="3"/>
  <c r="THP37" i="3"/>
  <c r="THH37" i="3"/>
  <c r="TGZ37" i="3"/>
  <c r="TGR37" i="3"/>
  <c r="TGJ37" i="3"/>
  <c r="TGB37" i="3"/>
  <c r="TFT37" i="3"/>
  <c r="TFL37" i="3"/>
  <c r="TFD37" i="3"/>
  <c r="TEV37" i="3"/>
  <c r="TEN37" i="3"/>
  <c r="TEF37" i="3"/>
  <c r="TDX37" i="3"/>
  <c r="TDP37" i="3"/>
  <c r="TDH37" i="3"/>
  <c r="TCZ37" i="3"/>
  <c r="TCR37" i="3"/>
  <c r="TCJ37" i="3"/>
  <c r="TCB37" i="3"/>
  <c r="TBT37" i="3"/>
  <c r="TBL37" i="3"/>
  <c r="TBD37" i="3"/>
  <c r="TAV37" i="3"/>
  <c r="TAN37" i="3"/>
  <c r="TAF37" i="3"/>
  <c r="SZX37" i="3"/>
  <c r="SZP37" i="3"/>
  <c r="SZH37" i="3"/>
  <c r="SYZ37" i="3"/>
  <c r="SYR37" i="3"/>
  <c r="SYJ37" i="3"/>
  <c r="SYB37" i="3"/>
  <c r="SXT37" i="3"/>
  <c r="SXL37" i="3"/>
  <c r="SXD37" i="3"/>
  <c r="SWV37" i="3"/>
  <c r="SWN37" i="3"/>
  <c r="SWF37" i="3"/>
  <c r="SVX37" i="3"/>
  <c r="SVP37" i="3"/>
  <c r="SVH37" i="3"/>
  <c r="SUZ37" i="3"/>
  <c r="SUR37" i="3"/>
  <c r="SUJ37" i="3"/>
  <c r="SUB37" i="3"/>
  <c r="STT37" i="3"/>
  <c r="STL37" i="3"/>
  <c r="STD37" i="3"/>
  <c r="SSV37" i="3"/>
  <c r="SSN37" i="3"/>
  <c r="SSF37" i="3"/>
  <c r="SRX37" i="3"/>
  <c r="SRP37" i="3"/>
  <c r="SRH37" i="3"/>
  <c r="SQZ37" i="3"/>
  <c r="SQR37" i="3"/>
  <c r="SQJ37" i="3"/>
  <c r="SQB37" i="3"/>
  <c r="SPT37" i="3"/>
  <c r="SPL37" i="3"/>
  <c r="SPD37" i="3"/>
  <c r="SOV37" i="3"/>
  <c r="SON37" i="3"/>
  <c r="SOF37" i="3"/>
  <c r="SNX37" i="3"/>
  <c r="SNP37" i="3"/>
  <c r="SNH37" i="3"/>
  <c r="SMZ37" i="3"/>
  <c r="SMR37" i="3"/>
  <c r="SMJ37" i="3"/>
  <c r="SMB37" i="3"/>
  <c r="SLT37" i="3"/>
  <c r="SLL37" i="3"/>
  <c r="SLD37" i="3"/>
  <c r="SKV37" i="3"/>
  <c r="SKN37" i="3"/>
  <c r="SKF37" i="3"/>
  <c r="SJX37" i="3"/>
  <c r="SJP37" i="3"/>
  <c r="SJH37" i="3"/>
  <c r="SIZ37" i="3"/>
  <c r="SIR37" i="3"/>
  <c r="SIJ37" i="3"/>
  <c r="SIB37" i="3"/>
  <c r="SHT37" i="3"/>
  <c r="SHL37" i="3"/>
  <c r="SHD37" i="3"/>
  <c r="SGV37" i="3"/>
  <c r="SGN37" i="3"/>
  <c r="SGF37" i="3"/>
  <c r="SFX37" i="3"/>
  <c r="SFP37" i="3"/>
  <c r="SFH37" i="3"/>
  <c r="SEZ37" i="3"/>
  <c r="SER37" i="3"/>
  <c r="SEJ37" i="3"/>
  <c r="SEB37" i="3"/>
  <c r="SDT37" i="3"/>
  <c r="SDL37" i="3"/>
  <c r="SDD37" i="3"/>
  <c r="SCV37" i="3"/>
  <c r="SCN37" i="3"/>
  <c r="SCF37" i="3"/>
  <c r="SBX37" i="3"/>
  <c r="SBP37" i="3"/>
  <c r="SBH37" i="3"/>
  <c r="SAZ37" i="3"/>
  <c r="SAR37" i="3"/>
  <c r="SAJ37" i="3"/>
  <c r="SAB37" i="3"/>
  <c r="RZT37" i="3"/>
  <c r="RZL37" i="3"/>
  <c r="RZD37" i="3"/>
  <c r="RYV37" i="3"/>
  <c r="RYN37" i="3"/>
  <c r="RYF37" i="3"/>
  <c r="RXX37" i="3"/>
  <c r="RXP37" i="3"/>
  <c r="RXH37" i="3"/>
  <c r="RWZ37" i="3"/>
  <c r="RWR37" i="3"/>
  <c r="RWJ37" i="3"/>
  <c r="RWB37" i="3"/>
  <c r="RVT37" i="3"/>
  <c r="RVL37" i="3"/>
  <c r="RVD37" i="3"/>
  <c r="RUV37" i="3"/>
  <c r="RUN37" i="3"/>
  <c r="RUF37" i="3"/>
  <c r="RTX37" i="3"/>
  <c r="RTP37" i="3"/>
  <c r="RTH37" i="3"/>
  <c r="RSZ37" i="3"/>
  <c r="RSR37" i="3"/>
  <c r="RSJ37" i="3"/>
  <c r="RSB37" i="3"/>
  <c r="RRT37" i="3"/>
  <c r="RRL37" i="3"/>
  <c r="RRD37" i="3"/>
  <c r="RQV37" i="3"/>
  <c r="RQN37" i="3"/>
  <c r="RQF37" i="3"/>
  <c r="RPX37" i="3"/>
  <c r="RPP37" i="3"/>
  <c r="RPH37" i="3"/>
  <c r="ROZ37" i="3"/>
  <c r="ROR37" i="3"/>
  <c r="ROJ37" i="3"/>
  <c r="ROB37" i="3"/>
  <c r="RNT37" i="3"/>
  <c r="RNL37" i="3"/>
  <c r="RND37" i="3"/>
  <c r="RMV37" i="3"/>
  <c r="RMN37" i="3"/>
  <c r="RMF37" i="3"/>
  <c r="RLX37" i="3"/>
  <c r="RLP37" i="3"/>
  <c r="RLH37" i="3"/>
  <c r="RKZ37" i="3"/>
  <c r="RKR37" i="3"/>
  <c r="RKJ37" i="3"/>
  <c r="RKB37" i="3"/>
  <c r="RJT37" i="3"/>
  <c r="RJL37" i="3"/>
  <c r="RJD37" i="3"/>
  <c r="RIV37" i="3"/>
  <c r="RIN37" i="3"/>
  <c r="RIF37" i="3"/>
  <c r="RHX37" i="3"/>
  <c r="RHP37" i="3"/>
  <c r="RHH37" i="3"/>
  <c r="RGZ37" i="3"/>
  <c r="RGR37" i="3"/>
  <c r="RGJ37" i="3"/>
  <c r="RGB37" i="3"/>
  <c r="RFT37" i="3"/>
  <c r="RFL37" i="3"/>
  <c r="RFD37" i="3"/>
  <c r="REV37" i="3"/>
  <c r="REN37" i="3"/>
  <c r="REF37" i="3"/>
  <c r="RDX37" i="3"/>
  <c r="RDP37" i="3"/>
  <c r="RDH37" i="3"/>
  <c r="RCZ37" i="3"/>
  <c r="RCR37" i="3"/>
  <c r="RCJ37" i="3"/>
  <c r="RCB37" i="3"/>
  <c r="RBT37" i="3"/>
  <c r="RBL37" i="3"/>
  <c r="RBD37" i="3"/>
  <c r="RAV37" i="3"/>
  <c r="RAN37" i="3"/>
  <c r="RAF37" i="3"/>
  <c r="QZX37" i="3"/>
  <c r="QZP37" i="3"/>
  <c r="QZH37" i="3"/>
  <c r="QYZ37" i="3"/>
  <c r="QYR37" i="3"/>
  <c r="QYJ37" i="3"/>
  <c r="QYB37" i="3"/>
  <c r="QXT37" i="3"/>
  <c r="QXL37" i="3"/>
  <c r="QXD37" i="3"/>
  <c r="QWV37" i="3"/>
  <c r="QWN37" i="3"/>
  <c r="QWF37" i="3"/>
  <c r="QVX37" i="3"/>
  <c r="QVP37" i="3"/>
  <c r="QVH37" i="3"/>
  <c r="QUZ37" i="3"/>
  <c r="QUR37" i="3"/>
  <c r="QUJ37" i="3"/>
  <c r="QUB37" i="3"/>
  <c r="QTT37" i="3"/>
  <c r="QTL37" i="3"/>
  <c r="QTD37" i="3"/>
  <c r="QSV37" i="3"/>
  <c r="QSN37" i="3"/>
  <c r="QSF37" i="3"/>
  <c r="QRX37" i="3"/>
  <c r="QRP37" i="3"/>
  <c r="QRH37" i="3"/>
  <c r="QQZ37" i="3"/>
  <c r="QQR37" i="3"/>
  <c r="QQJ37" i="3"/>
  <c r="QQB37" i="3"/>
  <c r="QPT37" i="3"/>
  <c r="QPL37" i="3"/>
  <c r="QPD37" i="3"/>
  <c r="QOV37" i="3"/>
  <c r="QON37" i="3"/>
  <c r="QOF37" i="3"/>
  <c r="QNX37" i="3"/>
  <c r="QNP37" i="3"/>
  <c r="QNH37" i="3"/>
  <c r="QMZ37" i="3"/>
  <c r="QMR37" i="3"/>
  <c r="QMJ37" i="3"/>
  <c r="QMB37" i="3"/>
  <c r="QLT37" i="3"/>
  <c r="QLL37" i="3"/>
  <c r="QLD37" i="3"/>
  <c r="QKV37" i="3"/>
  <c r="QKN37" i="3"/>
  <c r="QKF37" i="3"/>
  <c r="QJX37" i="3"/>
  <c r="QJP37" i="3"/>
  <c r="QJH37" i="3"/>
  <c r="QIZ37" i="3"/>
  <c r="QIR37" i="3"/>
  <c r="QIJ37" i="3"/>
  <c r="QIB37" i="3"/>
  <c r="QHT37" i="3"/>
  <c r="QHL37" i="3"/>
  <c r="QHD37" i="3"/>
  <c r="QGV37" i="3"/>
  <c r="QGN37" i="3"/>
  <c r="QGF37" i="3"/>
  <c r="QFX37" i="3"/>
  <c r="QFP37" i="3"/>
  <c r="QFH37" i="3"/>
  <c r="QEZ37" i="3"/>
  <c r="QER37" i="3"/>
  <c r="QEJ37" i="3"/>
  <c r="QEB37" i="3"/>
  <c r="QDT37" i="3"/>
  <c r="QDL37" i="3"/>
  <c r="QDD37" i="3"/>
  <c r="QCV37" i="3"/>
  <c r="QCN37" i="3"/>
  <c r="QCF37" i="3"/>
  <c r="QBX37" i="3"/>
  <c r="QBP37" i="3"/>
  <c r="QBH37" i="3"/>
  <c r="QAZ37" i="3"/>
  <c r="QAR37" i="3"/>
  <c r="QAJ37" i="3"/>
  <c r="QAB37" i="3"/>
  <c r="PZT37" i="3"/>
  <c r="PZL37" i="3"/>
  <c r="PZD37" i="3"/>
  <c r="PYV37" i="3"/>
  <c r="PYN37" i="3"/>
  <c r="PYF37" i="3"/>
  <c r="PXX37" i="3"/>
  <c r="PXP37" i="3"/>
  <c r="PXH37" i="3"/>
  <c r="PWZ37" i="3"/>
  <c r="PWR37" i="3"/>
  <c r="PWJ37" i="3"/>
  <c r="PWB37" i="3"/>
  <c r="PVT37" i="3"/>
  <c r="PVL37" i="3"/>
  <c r="PVD37" i="3"/>
  <c r="PUV37" i="3"/>
  <c r="PUN37" i="3"/>
  <c r="PUF37" i="3"/>
  <c r="PTX37" i="3"/>
  <c r="PTP37" i="3"/>
  <c r="PTH37" i="3"/>
  <c r="PSZ37" i="3"/>
  <c r="PSR37" i="3"/>
  <c r="PSJ37" i="3"/>
  <c r="PSB37" i="3"/>
  <c r="PRT37" i="3"/>
  <c r="PRL37" i="3"/>
  <c r="PRD37" i="3"/>
  <c r="PQV37" i="3"/>
  <c r="PQN37" i="3"/>
  <c r="PQF37" i="3"/>
  <c r="PPX37" i="3"/>
  <c r="PPP37" i="3"/>
  <c r="PPH37" i="3"/>
  <c r="POZ37" i="3"/>
  <c r="POR37" i="3"/>
  <c r="POJ37" i="3"/>
  <c r="POB37" i="3"/>
  <c r="PNT37" i="3"/>
  <c r="PNL37" i="3"/>
  <c r="PND37" i="3"/>
  <c r="PMV37" i="3"/>
  <c r="PMN37" i="3"/>
  <c r="PMF37" i="3"/>
  <c r="PLX37" i="3"/>
  <c r="PLP37" i="3"/>
  <c r="PLH37" i="3"/>
  <c r="PKZ37" i="3"/>
  <c r="PKR37" i="3"/>
  <c r="PKJ37" i="3"/>
  <c r="PKB37" i="3"/>
  <c r="PJT37" i="3"/>
  <c r="PJL37" i="3"/>
  <c r="PJD37" i="3"/>
  <c r="PIV37" i="3"/>
  <c r="PIN37" i="3"/>
  <c r="PIF37" i="3"/>
  <c r="PHX37" i="3"/>
  <c r="PHP37" i="3"/>
  <c r="PHH37" i="3"/>
  <c r="PGZ37" i="3"/>
  <c r="PGR37" i="3"/>
  <c r="PGJ37" i="3"/>
  <c r="PGB37" i="3"/>
  <c r="PFT37" i="3"/>
  <c r="PFL37" i="3"/>
  <c r="PFD37" i="3"/>
  <c r="PEV37" i="3"/>
  <c r="PEN37" i="3"/>
  <c r="PEF37" i="3"/>
  <c r="PDX37" i="3"/>
  <c r="PDP37" i="3"/>
  <c r="PDH37" i="3"/>
  <c r="PCZ37" i="3"/>
  <c r="PCR37" i="3"/>
  <c r="PCJ37" i="3"/>
  <c r="PCB37" i="3"/>
  <c r="PBT37" i="3"/>
  <c r="PBL37" i="3"/>
  <c r="PBD37" i="3"/>
  <c r="PAV37" i="3"/>
  <c r="PAN37" i="3"/>
  <c r="PAF37" i="3"/>
  <c r="OZX37" i="3"/>
  <c r="OZP37" i="3"/>
  <c r="OZH37" i="3"/>
  <c r="OYZ37" i="3"/>
  <c r="OYR37" i="3"/>
  <c r="OYJ37" i="3"/>
  <c r="OYB37" i="3"/>
  <c r="OXT37" i="3"/>
  <c r="OXL37" i="3"/>
  <c r="OXD37" i="3"/>
  <c r="OWV37" i="3"/>
  <c r="OWN37" i="3"/>
  <c r="OWF37" i="3"/>
  <c r="OVX37" i="3"/>
  <c r="OVP37" i="3"/>
  <c r="OVH37" i="3"/>
  <c r="OUZ37" i="3"/>
  <c r="OUR37" i="3"/>
  <c r="OUJ37" i="3"/>
  <c r="OUB37" i="3"/>
  <c r="OTT37" i="3"/>
  <c r="OTL37" i="3"/>
  <c r="OTD37" i="3"/>
  <c r="OSV37" i="3"/>
  <c r="OSN37" i="3"/>
  <c r="OSF37" i="3"/>
  <c r="ORX37" i="3"/>
  <c r="ORP37" i="3"/>
  <c r="ORH37" i="3"/>
  <c r="OQZ37" i="3"/>
  <c r="OQR37" i="3"/>
  <c r="OQJ37" i="3"/>
  <c r="OQB37" i="3"/>
  <c r="OPT37" i="3"/>
  <c r="OPL37" i="3"/>
  <c r="OPD37" i="3"/>
  <c r="OOV37" i="3"/>
  <c r="OON37" i="3"/>
  <c r="OOF37" i="3"/>
  <c r="ONX37" i="3"/>
  <c r="ONP37" i="3"/>
  <c r="ONH37" i="3"/>
  <c r="OMZ37" i="3"/>
  <c r="OMR37" i="3"/>
  <c r="OMJ37" i="3"/>
  <c r="OMB37" i="3"/>
  <c r="OLT37" i="3"/>
  <c r="OLL37" i="3"/>
  <c r="OLD37" i="3"/>
  <c r="OKV37" i="3"/>
  <c r="OKN37" i="3"/>
  <c r="OKF37" i="3"/>
  <c r="OJX37" i="3"/>
  <c r="OJP37" i="3"/>
  <c r="OJH37" i="3"/>
  <c r="OIZ37" i="3"/>
  <c r="OIR37" i="3"/>
  <c r="OIJ37" i="3"/>
  <c r="OIB37" i="3"/>
  <c r="OHT37" i="3"/>
  <c r="OHL37" i="3"/>
  <c r="OHD37" i="3"/>
  <c r="OGV37" i="3"/>
  <c r="OGN37" i="3"/>
  <c r="OGF37" i="3"/>
  <c r="OFX37" i="3"/>
  <c r="OFP37" i="3"/>
  <c r="OFH37" i="3"/>
  <c r="OEZ37" i="3"/>
  <c r="OER37" i="3"/>
  <c r="OEJ37" i="3"/>
  <c r="OEB37" i="3"/>
  <c r="ODT37" i="3"/>
  <c r="ODL37" i="3"/>
  <c r="ODD37" i="3"/>
  <c r="OCV37" i="3"/>
  <c r="OCN37" i="3"/>
  <c r="OCF37" i="3"/>
  <c r="OBX37" i="3"/>
  <c r="OBP37" i="3"/>
  <c r="OBH37" i="3"/>
  <c r="OAZ37" i="3"/>
  <c r="OAR37" i="3"/>
  <c r="OAJ37" i="3"/>
  <c r="OAB37" i="3"/>
  <c r="NZT37" i="3"/>
  <c r="NZL37" i="3"/>
  <c r="NZD37" i="3"/>
  <c r="NYV37" i="3"/>
  <c r="NYN37" i="3"/>
  <c r="NYF37" i="3"/>
  <c r="NXX37" i="3"/>
  <c r="NXP37" i="3"/>
  <c r="NXH37" i="3"/>
  <c r="NWZ37" i="3"/>
  <c r="NWR37" i="3"/>
  <c r="NWJ37" i="3"/>
  <c r="NWB37" i="3"/>
  <c r="NVT37" i="3"/>
  <c r="NVL37" i="3"/>
  <c r="NVD37" i="3"/>
  <c r="NUV37" i="3"/>
  <c r="NUN37" i="3"/>
  <c r="NUF37" i="3"/>
  <c r="NTX37" i="3"/>
  <c r="NTP37" i="3"/>
  <c r="NTH37" i="3"/>
  <c r="NSZ37" i="3"/>
  <c r="NSR37" i="3"/>
  <c r="NSJ37" i="3"/>
  <c r="NSB37" i="3"/>
  <c r="NRT37" i="3"/>
  <c r="NRL37" i="3"/>
  <c r="NRD37" i="3"/>
  <c r="NQV37" i="3"/>
  <c r="NQN37" i="3"/>
  <c r="NQF37" i="3"/>
  <c r="NPX37" i="3"/>
  <c r="NPP37" i="3"/>
  <c r="NPH37" i="3"/>
  <c r="NOZ37" i="3"/>
  <c r="NOR37" i="3"/>
  <c r="NOJ37" i="3"/>
  <c r="NOB37" i="3"/>
  <c r="NNT37" i="3"/>
  <c r="NNL37" i="3"/>
  <c r="NND37" i="3"/>
  <c r="NMV37" i="3"/>
  <c r="NMN37" i="3"/>
  <c r="NMF37" i="3"/>
  <c r="NLX37" i="3"/>
  <c r="NLP37" i="3"/>
  <c r="NLH37" i="3"/>
  <c r="NKZ37" i="3"/>
  <c r="NKR37" i="3"/>
  <c r="NKJ37" i="3"/>
  <c r="NKB37" i="3"/>
  <c r="NJT37" i="3"/>
  <c r="NJL37" i="3"/>
  <c r="NJD37" i="3"/>
  <c r="NIV37" i="3"/>
  <c r="NIN37" i="3"/>
  <c r="NIF37" i="3"/>
  <c r="NHX37" i="3"/>
  <c r="NHP37" i="3"/>
  <c r="NHH37" i="3"/>
  <c r="NGZ37" i="3"/>
  <c r="NGR37" i="3"/>
  <c r="NGJ37" i="3"/>
  <c r="NGB37" i="3"/>
  <c r="NFT37" i="3"/>
  <c r="NFL37" i="3"/>
  <c r="NFD37" i="3"/>
  <c r="NEV37" i="3"/>
  <c r="NEN37" i="3"/>
  <c r="NEF37" i="3"/>
  <c r="NDX37" i="3"/>
  <c r="NDP37" i="3"/>
  <c r="NDH37" i="3"/>
  <c r="NCZ37" i="3"/>
  <c r="NCR37" i="3"/>
  <c r="NCJ37" i="3"/>
  <c r="NCB37" i="3"/>
  <c r="NBT37" i="3"/>
  <c r="NBL37" i="3"/>
  <c r="NBD37" i="3"/>
  <c r="NAV37" i="3"/>
  <c r="NAN37" i="3"/>
  <c r="NAF37" i="3"/>
  <c r="MZX37" i="3"/>
  <c r="MZP37" i="3"/>
  <c r="MZH37" i="3"/>
  <c r="MYZ37" i="3"/>
  <c r="MYR37" i="3"/>
  <c r="MYJ37" i="3"/>
  <c r="MYB37" i="3"/>
  <c r="MXT37" i="3"/>
  <c r="MXL37" i="3"/>
  <c r="MXD37" i="3"/>
  <c r="MWV37" i="3"/>
  <c r="MWN37" i="3"/>
  <c r="MWF37" i="3"/>
  <c r="MVX37" i="3"/>
  <c r="MVP37" i="3"/>
  <c r="MVH37" i="3"/>
  <c r="MUZ37" i="3"/>
  <c r="MUR37" i="3"/>
  <c r="MUJ37" i="3"/>
  <c r="MUB37" i="3"/>
  <c r="MTT37" i="3"/>
  <c r="MTL37" i="3"/>
  <c r="MTD37" i="3"/>
  <c r="MSV37" i="3"/>
  <c r="MSN37" i="3"/>
  <c r="MSF37" i="3"/>
  <c r="MRX37" i="3"/>
  <c r="MRP37" i="3"/>
  <c r="MRH37" i="3"/>
  <c r="MQZ37" i="3"/>
  <c r="MQR37" i="3"/>
  <c r="MQJ37" i="3"/>
  <c r="MQB37" i="3"/>
  <c r="MPT37" i="3"/>
  <c r="MPL37" i="3"/>
  <c r="MPD37" i="3"/>
  <c r="MOV37" i="3"/>
  <c r="MON37" i="3"/>
  <c r="MOF37" i="3"/>
  <c r="MNX37" i="3"/>
  <c r="MNP37" i="3"/>
  <c r="MNH37" i="3"/>
  <c r="MMZ37" i="3"/>
  <c r="MMR37" i="3"/>
  <c r="MMJ37" i="3"/>
  <c r="MMB37" i="3"/>
  <c r="MLT37" i="3"/>
  <c r="MLL37" i="3"/>
  <c r="MLD37" i="3"/>
  <c r="MKV37" i="3"/>
  <c r="MKN37" i="3"/>
  <c r="MKF37" i="3"/>
  <c r="MJX37" i="3"/>
  <c r="MJP37" i="3"/>
  <c r="MJH37" i="3"/>
  <c r="MIZ37" i="3"/>
  <c r="MIR37" i="3"/>
  <c r="MIJ37" i="3"/>
  <c r="MIB37" i="3"/>
  <c r="MHT37" i="3"/>
  <c r="MHL37" i="3"/>
  <c r="MHD37" i="3"/>
  <c r="MGV37" i="3"/>
  <c r="MGN37" i="3"/>
  <c r="MGF37" i="3"/>
  <c r="MFX37" i="3"/>
  <c r="MFP37" i="3"/>
  <c r="MFH37" i="3"/>
  <c r="MEZ37" i="3"/>
  <c r="MER37" i="3"/>
  <c r="MEJ37" i="3"/>
  <c r="MEB37" i="3"/>
  <c r="MDT37" i="3"/>
  <c r="MDL37" i="3"/>
  <c r="MDD37" i="3"/>
  <c r="MCV37" i="3"/>
  <c r="MCN37" i="3"/>
  <c r="MCF37" i="3"/>
  <c r="MBX37" i="3"/>
  <c r="MBP37" i="3"/>
  <c r="MBH37" i="3"/>
  <c r="MAZ37" i="3"/>
  <c r="MAR37" i="3"/>
  <c r="MAJ37" i="3"/>
  <c r="MAB37" i="3"/>
  <c r="LZT37" i="3"/>
  <c r="LZL37" i="3"/>
  <c r="LZD37" i="3"/>
  <c r="LYV37" i="3"/>
  <c r="LYN37" i="3"/>
  <c r="LYF37" i="3"/>
  <c r="LXX37" i="3"/>
  <c r="LXP37" i="3"/>
  <c r="LXH37" i="3"/>
  <c r="LWZ37" i="3"/>
  <c r="LWR37" i="3"/>
  <c r="LWJ37" i="3"/>
  <c r="LWB37" i="3"/>
  <c r="LVT37" i="3"/>
  <c r="LVL37" i="3"/>
  <c r="LVD37" i="3"/>
  <c r="LUV37" i="3"/>
  <c r="LUN37" i="3"/>
  <c r="LUF37" i="3"/>
  <c r="LTX37" i="3"/>
  <c r="LTP37" i="3"/>
  <c r="LTH37" i="3"/>
  <c r="LSZ37" i="3"/>
  <c r="LSR37" i="3"/>
  <c r="LSJ37" i="3"/>
  <c r="LSB37" i="3"/>
  <c r="LRT37" i="3"/>
  <c r="LRL37" i="3"/>
  <c r="LRD37" i="3"/>
  <c r="LQV37" i="3"/>
  <c r="LQN37" i="3"/>
  <c r="LQF37" i="3"/>
  <c r="LPX37" i="3"/>
  <c r="LPP37" i="3"/>
  <c r="LPH37" i="3"/>
  <c r="LOZ37" i="3"/>
  <c r="LOR37" i="3"/>
  <c r="LOJ37" i="3"/>
  <c r="LOB37" i="3"/>
  <c r="LNT37" i="3"/>
  <c r="LNL37" i="3"/>
  <c r="LND37" i="3"/>
  <c r="LMV37" i="3"/>
  <c r="LMN37" i="3"/>
  <c r="LMF37" i="3"/>
  <c r="LLX37" i="3"/>
  <c r="LLP37" i="3"/>
  <c r="LLH37" i="3"/>
  <c r="LKZ37" i="3"/>
  <c r="LKR37" i="3"/>
  <c r="LKJ37" i="3"/>
  <c r="LKB37" i="3"/>
  <c r="LJT37" i="3"/>
  <c r="LJL37" i="3"/>
  <c r="LJD37" i="3"/>
  <c r="LIV37" i="3"/>
  <c r="LIN37" i="3"/>
  <c r="LIF37" i="3"/>
  <c r="LHX37" i="3"/>
  <c r="LHP37" i="3"/>
  <c r="LHH37" i="3"/>
  <c r="LGZ37" i="3"/>
  <c r="LGR37" i="3"/>
  <c r="LGJ37" i="3"/>
  <c r="LGB37" i="3"/>
  <c r="LFT37" i="3"/>
  <c r="LFL37" i="3"/>
  <c r="LFD37" i="3"/>
  <c r="LEV37" i="3"/>
  <c r="LEN37" i="3"/>
  <c r="LEF37" i="3"/>
  <c r="LDX37" i="3"/>
  <c r="LDP37" i="3"/>
  <c r="LDH37" i="3"/>
  <c r="LCZ37" i="3"/>
  <c r="LCR37" i="3"/>
  <c r="LCJ37" i="3"/>
  <c r="LCB37" i="3"/>
  <c r="LBT37" i="3"/>
  <c r="LBL37" i="3"/>
  <c r="LBD37" i="3"/>
  <c r="LAV37" i="3"/>
  <c r="LAN37" i="3"/>
  <c r="LAF37" i="3"/>
  <c r="KZX37" i="3"/>
  <c r="KZP37" i="3"/>
  <c r="KZH37" i="3"/>
  <c r="KYZ37" i="3"/>
  <c r="KYR37" i="3"/>
  <c r="KYJ37" i="3"/>
  <c r="KYB37" i="3"/>
  <c r="KXT37" i="3"/>
  <c r="KXL37" i="3"/>
  <c r="KXD37" i="3"/>
  <c r="KWV37" i="3"/>
  <c r="KWN37" i="3"/>
  <c r="KWF37" i="3"/>
  <c r="KVX37" i="3"/>
  <c r="KVP37" i="3"/>
  <c r="KVH37" i="3"/>
  <c r="KUZ37" i="3"/>
  <c r="KUR37" i="3"/>
  <c r="KUJ37" i="3"/>
  <c r="KUB37" i="3"/>
  <c r="KTT37" i="3"/>
  <c r="KTL37" i="3"/>
  <c r="KTD37" i="3"/>
  <c r="KSV37" i="3"/>
  <c r="KSN37" i="3"/>
  <c r="KSF37" i="3"/>
  <c r="KRX37" i="3"/>
  <c r="KRP37" i="3"/>
  <c r="KRH37" i="3"/>
  <c r="KQZ37" i="3"/>
  <c r="KQR37" i="3"/>
  <c r="KQJ37" i="3"/>
  <c r="KQB37" i="3"/>
  <c r="KPT37" i="3"/>
  <c r="KPL37" i="3"/>
  <c r="KPD37" i="3"/>
  <c r="KOV37" i="3"/>
  <c r="KON37" i="3"/>
  <c r="KOF37" i="3"/>
  <c r="KNX37" i="3"/>
  <c r="KNP37" i="3"/>
  <c r="KNH37" i="3"/>
  <c r="KMZ37" i="3"/>
  <c r="KMR37" i="3"/>
  <c r="KMJ37" i="3"/>
  <c r="KMB37" i="3"/>
  <c r="KLT37" i="3"/>
  <c r="KLL37" i="3"/>
  <c r="KLD37" i="3"/>
  <c r="KKV37" i="3"/>
  <c r="KKN37" i="3"/>
  <c r="KKF37" i="3"/>
  <c r="KJX37" i="3"/>
  <c r="KJP37" i="3"/>
  <c r="KJH37" i="3"/>
  <c r="KIZ37" i="3"/>
  <c r="KIR37" i="3"/>
  <c r="KIJ37" i="3"/>
  <c r="KIB37" i="3"/>
  <c r="KHT37" i="3"/>
  <c r="KHL37" i="3"/>
  <c r="KHD37" i="3"/>
  <c r="KGV37" i="3"/>
  <c r="KGN37" i="3"/>
  <c r="KGF37" i="3"/>
  <c r="KFX37" i="3"/>
  <c r="KFP37" i="3"/>
  <c r="KFH37" i="3"/>
  <c r="KEZ37" i="3"/>
  <c r="KER37" i="3"/>
  <c r="KEJ37" i="3"/>
  <c r="KEB37" i="3"/>
  <c r="KDT37" i="3"/>
  <c r="KDL37" i="3"/>
  <c r="KDD37" i="3"/>
  <c r="KCV37" i="3"/>
  <c r="KCN37" i="3"/>
  <c r="KCF37" i="3"/>
  <c r="KBX37" i="3"/>
  <c r="KBP37" i="3"/>
  <c r="KBH37" i="3"/>
  <c r="KAZ37" i="3"/>
  <c r="KAR37" i="3"/>
  <c r="KAJ37" i="3"/>
  <c r="KAB37" i="3"/>
  <c r="JZT37" i="3"/>
  <c r="JZL37" i="3"/>
  <c r="JZD37" i="3"/>
  <c r="JYV37" i="3"/>
  <c r="JYN37" i="3"/>
  <c r="JYF37" i="3"/>
  <c r="JXX37" i="3"/>
  <c r="JXP37" i="3"/>
  <c r="JXH37" i="3"/>
  <c r="JWZ37" i="3"/>
  <c r="JWR37" i="3"/>
  <c r="JWJ37" i="3"/>
  <c r="JWB37" i="3"/>
  <c r="JVT37" i="3"/>
  <c r="JVL37" i="3"/>
  <c r="JVD37" i="3"/>
  <c r="JUV37" i="3"/>
  <c r="JUN37" i="3"/>
  <c r="JUF37" i="3"/>
  <c r="JTX37" i="3"/>
  <c r="JTP37" i="3"/>
  <c r="JTH37" i="3"/>
  <c r="JSZ37" i="3"/>
  <c r="JSR37" i="3"/>
  <c r="JSJ37" i="3"/>
  <c r="JSB37" i="3"/>
  <c r="JRT37" i="3"/>
  <c r="JRL37" i="3"/>
  <c r="JRD37" i="3"/>
  <c r="JQV37" i="3"/>
  <c r="JQN37" i="3"/>
  <c r="JQF37" i="3"/>
  <c r="JPX37" i="3"/>
  <c r="JPP37" i="3"/>
  <c r="JPH37" i="3"/>
  <c r="JOZ37" i="3"/>
  <c r="JOR37" i="3"/>
  <c r="JOJ37" i="3"/>
  <c r="JOB37" i="3"/>
  <c r="JNT37" i="3"/>
  <c r="JNL37" i="3"/>
  <c r="JND37" i="3"/>
  <c r="JMV37" i="3"/>
  <c r="JMN37" i="3"/>
  <c r="JMF37" i="3"/>
  <c r="JLX37" i="3"/>
  <c r="JLP37" i="3"/>
  <c r="JLH37" i="3"/>
  <c r="JKZ37" i="3"/>
  <c r="JKR37" i="3"/>
  <c r="JKJ37" i="3"/>
  <c r="JKB37" i="3"/>
  <c r="JJT37" i="3"/>
  <c r="JJL37" i="3"/>
  <c r="JJD37" i="3"/>
  <c r="JIV37" i="3"/>
  <c r="JIN37" i="3"/>
  <c r="JIF37" i="3"/>
  <c r="JHX37" i="3"/>
  <c r="JHP37" i="3"/>
  <c r="JHH37" i="3"/>
  <c r="JGZ37" i="3"/>
  <c r="JGR37" i="3"/>
  <c r="JGJ37" i="3"/>
  <c r="JGB37" i="3"/>
  <c r="JFT37" i="3"/>
  <c r="JFL37" i="3"/>
  <c r="JFD37" i="3"/>
  <c r="JEV37" i="3"/>
  <c r="JEN37" i="3"/>
  <c r="JEF37" i="3"/>
  <c r="JDX37" i="3"/>
  <c r="JDP37" i="3"/>
  <c r="JDH37" i="3"/>
  <c r="JCZ37" i="3"/>
  <c r="JCR37" i="3"/>
  <c r="JCJ37" i="3"/>
  <c r="JCB37" i="3"/>
  <c r="JBT37" i="3"/>
  <c r="JBL37" i="3"/>
  <c r="JBD37" i="3"/>
  <c r="JAV37" i="3"/>
  <c r="JAN37" i="3"/>
  <c r="JAF37" i="3"/>
  <c r="IZX37" i="3"/>
  <c r="IZP37" i="3"/>
  <c r="IZH37" i="3"/>
  <c r="IYZ37" i="3"/>
  <c r="IYR37" i="3"/>
  <c r="IYJ37" i="3"/>
  <c r="IYB37" i="3"/>
  <c r="IXT37" i="3"/>
  <c r="IXL37" i="3"/>
  <c r="IXD37" i="3"/>
  <c r="IWV37" i="3"/>
  <c r="IWN37" i="3"/>
  <c r="IWF37" i="3"/>
  <c r="IVX37" i="3"/>
  <c r="IVP37" i="3"/>
  <c r="IVH37" i="3"/>
  <c r="IUZ37" i="3"/>
  <c r="IUR37" i="3"/>
  <c r="IUJ37" i="3"/>
  <c r="IUB37" i="3"/>
  <c r="ITT37" i="3"/>
  <c r="ITL37" i="3"/>
  <c r="ITD37" i="3"/>
  <c r="ISV37" i="3"/>
  <c r="ISN37" i="3"/>
  <c r="ISF37" i="3"/>
  <c r="IRX37" i="3"/>
  <c r="IRP37" i="3"/>
  <c r="IRH37" i="3"/>
  <c r="IQZ37" i="3"/>
  <c r="IQR37" i="3"/>
  <c r="IQJ37" i="3"/>
  <c r="IQB37" i="3"/>
  <c r="IPT37" i="3"/>
  <c r="IPL37" i="3"/>
  <c r="IPD37" i="3"/>
  <c r="IOV37" i="3"/>
  <c r="ION37" i="3"/>
  <c r="IOF37" i="3"/>
  <c r="INX37" i="3"/>
  <c r="INP37" i="3"/>
  <c r="INH37" i="3"/>
  <c r="IMZ37" i="3"/>
  <c r="IMR37" i="3"/>
  <c r="IMJ37" i="3"/>
  <c r="IMB37" i="3"/>
  <c r="ILT37" i="3"/>
  <c r="ILL37" i="3"/>
  <c r="ILD37" i="3"/>
  <c r="IKV37" i="3"/>
  <c r="IKN37" i="3"/>
  <c r="IKF37" i="3"/>
  <c r="IJX37" i="3"/>
  <c r="IJP37" i="3"/>
  <c r="IJH37" i="3"/>
  <c r="IIZ37" i="3"/>
  <c r="IIR37" i="3"/>
  <c r="IIJ37" i="3"/>
  <c r="IIB37" i="3"/>
  <c r="IHT37" i="3"/>
  <c r="IHL37" i="3"/>
  <c r="IHD37" i="3"/>
  <c r="IGV37" i="3"/>
  <c r="IGN37" i="3"/>
  <c r="IGF37" i="3"/>
  <c r="IFX37" i="3"/>
  <c r="IFP37" i="3"/>
  <c r="IFH37" i="3"/>
  <c r="IEZ37" i="3"/>
  <c r="IER37" i="3"/>
  <c r="IEJ37" i="3"/>
  <c r="IEB37" i="3"/>
  <c r="IDT37" i="3"/>
  <c r="IDL37" i="3"/>
  <c r="IDD37" i="3"/>
  <c r="ICV37" i="3"/>
  <c r="ICN37" i="3"/>
  <c r="ICF37" i="3"/>
  <c r="IBX37" i="3"/>
  <c r="IBP37" i="3"/>
  <c r="IBH37" i="3"/>
  <c r="IAZ37" i="3"/>
  <c r="IAR37" i="3"/>
  <c r="IAJ37" i="3"/>
  <c r="IAB37" i="3"/>
  <c r="HZT37" i="3"/>
  <c r="HZL37" i="3"/>
  <c r="HZD37" i="3"/>
  <c r="HYV37" i="3"/>
  <c r="HYN37" i="3"/>
  <c r="HYF37" i="3"/>
  <c r="HXX37" i="3"/>
  <c r="HXP37" i="3"/>
  <c r="HXH37" i="3"/>
  <c r="HWZ37" i="3"/>
  <c r="HWR37" i="3"/>
  <c r="HWJ37" i="3"/>
  <c r="HWB37" i="3"/>
  <c r="HVT37" i="3"/>
  <c r="HVL37" i="3"/>
  <c r="HVD37" i="3"/>
  <c r="HUV37" i="3"/>
  <c r="HUN37" i="3"/>
  <c r="HUF37" i="3"/>
  <c r="HTX37" i="3"/>
  <c r="HTP37" i="3"/>
  <c r="HTH37" i="3"/>
  <c r="HSZ37" i="3"/>
  <c r="HSR37" i="3"/>
  <c r="HSJ37" i="3"/>
  <c r="HSB37" i="3"/>
  <c r="HRT37" i="3"/>
  <c r="HRL37" i="3"/>
  <c r="HRD37" i="3"/>
  <c r="HQV37" i="3"/>
  <c r="HQN37" i="3"/>
  <c r="HQF37" i="3"/>
  <c r="HPX37" i="3"/>
  <c r="HPP37" i="3"/>
  <c r="HPH37" i="3"/>
  <c r="HOZ37" i="3"/>
  <c r="HOR37" i="3"/>
  <c r="HOJ37" i="3"/>
  <c r="HOB37" i="3"/>
  <c r="HNT37" i="3"/>
  <c r="HNL37" i="3"/>
  <c r="HND37" i="3"/>
  <c r="HMV37" i="3"/>
  <c r="HMN37" i="3"/>
  <c r="HMF37" i="3"/>
  <c r="HLX37" i="3"/>
  <c r="HLP37" i="3"/>
  <c r="HLH37" i="3"/>
  <c r="HKZ37" i="3"/>
  <c r="HKR37" i="3"/>
  <c r="HKJ37" i="3"/>
  <c r="HKB37" i="3"/>
  <c r="HJT37" i="3"/>
  <c r="HJL37" i="3"/>
  <c r="HJD37" i="3"/>
  <c r="HIV37" i="3"/>
  <c r="HIN37" i="3"/>
  <c r="HIF37" i="3"/>
  <c r="HHX37" i="3"/>
  <c r="HHP37" i="3"/>
  <c r="HHH37" i="3"/>
  <c r="HGZ37" i="3"/>
  <c r="HGR37" i="3"/>
  <c r="HGJ37" i="3"/>
  <c r="HGB37" i="3"/>
  <c r="HFT37" i="3"/>
  <c r="HFL37" i="3"/>
  <c r="HFD37" i="3"/>
  <c r="HEV37" i="3"/>
  <c r="HEN37" i="3"/>
  <c r="HEF37" i="3"/>
  <c r="HDX37" i="3"/>
  <c r="HDP37" i="3"/>
  <c r="HDH37" i="3"/>
  <c r="HCZ37" i="3"/>
  <c r="HCR37" i="3"/>
  <c r="HCJ37" i="3"/>
  <c r="HCB37" i="3"/>
  <c r="HBT37" i="3"/>
  <c r="HBL37" i="3"/>
  <c r="HBD37" i="3"/>
  <c r="HAV37" i="3"/>
  <c r="HAN37" i="3"/>
  <c r="HAF37" i="3"/>
  <c r="GZX37" i="3"/>
  <c r="GZP37" i="3"/>
  <c r="GZH37" i="3"/>
  <c r="GYZ37" i="3"/>
  <c r="GYR37" i="3"/>
  <c r="GYJ37" i="3"/>
  <c r="GYB37" i="3"/>
  <c r="GXT37" i="3"/>
  <c r="GXL37" i="3"/>
  <c r="GXD37" i="3"/>
  <c r="GWV37" i="3"/>
  <c r="GWN37" i="3"/>
  <c r="GWF37" i="3"/>
  <c r="GVX37" i="3"/>
  <c r="GVP37" i="3"/>
  <c r="GVH37" i="3"/>
  <c r="GUZ37" i="3"/>
  <c r="GUR37" i="3"/>
  <c r="GUJ37" i="3"/>
  <c r="GUB37" i="3"/>
  <c r="GTT37" i="3"/>
  <c r="GTL37" i="3"/>
  <c r="GTD37" i="3"/>
  <c r="GSV37" i="3"/>
  <c r="GSN37" i="3"/>
  <c r="GSF37" i="3"/>
  <c r="GRX37" i="3"/>
  <c r="GRP37" i="3"/>
  <c r="GRH37" i="3"/>
  <c r="GQZ37" i="3"/>
  <c r="GQR37" i="3"/>
  <c r="GQJ37" i="3"/>
  <c r="GQB37" i="3"/>
  <c r="GPT37" i="3"/>
  <c r="GPL37" i="3"/>
  <c r="GPD37" i="3"/>
  <c r="GOV37" i="3"/>
  <c r="GON37" i="3"/>
  <c r="GOF37" i="3"/>
  <c r="GNX37" i="3"/>
  <c r="GNP37" i="3"/>
  <c r="GNH37" i="3"/>
  <c r="GMZ37" i="3"/>
  <c r="GMR37" i="3"/>
  <c r="GMJ37" i="3"/>
  <c r="GMB37" i="3"/>
  <c r="GLT37" i="3"/>
  <c r="GLL37" i="3"/>
  <c r="GLD37" i="3"/>
  <c r="GKV37" i="3"/>
  <c r="GKN37" i="3"/>
  <c r="GKF37" i="3"/>
  <c r="GJX37" i="3"/>
  <c r="GJP37" i="3"/>
  <c r="GJH37" i="3"/>
  <c r="GIZ37" i="3"/>
  <c r="GIR37" i="3"/>
  <c r="GIJ37" i="3"/>
  <c r="GIB37" i="3"/>
  <c r="GHT37" i="3"/>
  <c r="GHL37" i="3"/>
  <c r="GHD37" i="3"/>
  <c r="GGV37" i="3"/>
  <c r="GGN37" i="3"/>
  <c r="GGF37" i="3"/>
  <c r="GFX37" i="3"/>
  <c r="GFP37" i="3"/>
  <c r="GFH37" i="3"/>
  <c r="GEZ37" i="3"/>
  <c r="GER37" i="3"/>
  <c r="GEJ37" i="3"/>
  <c r="GEB37" i="3"/>
  <c r="GDT37" i="3"/>
  <c r="GDL37" i="3"/>
  <c r="GDD37" i="3"/>
  <c r="GCV37" i="3"/>
  <c r="GCN37" i="3"/>
  <c r="GCF37" i="3"/>
  <c r="GBX37" i="3"/>
  <c r="GBP37" i="3"/>
  <c r="GBH37" i="3"/>
  <c r="GAZ37" i="3"/>
  <c r="GAR37" i="3"/>
  <c r="GAJ37" i="3"/>
  <c r="GAB37" i="3"/>
  <c r="FZT37" i="3"/>
  <c r="FZL37" i="3"/>
  <c r="FZD37" i="3"/>
  <c r="FYV37" i="3"/>
  <c r="FYN37" i="3"/>
  <c r="FYF37" i="3"/>
  <c r="FXX37" i="3"/>
  <c r="FXP37" i="3"/>
  <c r="FXH37" i="3"/>
  <c r="FWZ37" i="3"/>
  <c r="FWR37" i="3"/>
  <c r="FWJ37" i="3"/>
  <c r="FWB37" i="3"/>
  <c r="FVT37" i="3"/>
  <c r="FVL37" i="3"/>
  <c r="FVD37" i="3"/>
  <c r="FUV37" i="3"/>
  <c r="FUN37" i="3"/>
  <c r="FUF37" i="3"/>
  <c r="FTX37" i="3"/>
  <c r="FTP37" i="3"/>
  <c r="FTH37" i="3"/>
  <c r="FSZ37" i="3"/>
  <c r="FSR37" i="3"/>
  <c r="FSJ37" i="3"/>
  <c r="FSB37" i="3"/>
  <c r="FRT37" i="3"/>
  <c r="FRL37" i="3"/>
  <c r="FRD37" i="3"/>
  <c r="FQV37" i="3"/>
  <c r="FQN37" i="3"/>
  <c r="FQF37" i="3"/>
  <c r="FPX37" i="3"/>
  <c r="FPP37" i="3"/>
  <c r="FPH37" i="3"/>
  <c r="FOZ37" i="3"/>
  <c r="FOR37" i="3"/>
  <c r="FOJ37" i="3"/>
  <c r="FOB37" i="3"/>
  <c r="FNT37" i="3"/>
  <c r="FNL37" i="3"/>
  <c r="FND37" i="3"/>
  <c r="FMV37" i="3"/>
  <c r="FMN37" i="3"/>
  <c r="FMF37" i="3"/>
  <c r="FLX37" i="3"/>
  <c r="FLP37" i="3"/>
  <c r="FLH37" i="3"/>
  <c r="FKZ37" i="3"/>
  <c r="FKR37" i="3"/>
  <c r="FKJ37" i="3"/>
  <c r="FKB37" i="3"/>
  <c r="FJT37" i="3"/>
  <c r="FJL37" i="3"/>
  <c r="FJD37" i="3"/>
  <c r="FIV37" i="3"/>
  <c r="FIN37" i="3"/>
  <c r="FIF37" i="3"/>
  <c r="FHX37" i="3"/>
  <c r="FHP37" i="3"/>
  <c r="FHH37" i="3"/>
  <c r="FGZ37" i="3"/>
  <c r="FGR37" i="3"/>
  <c r="FGJ37" i="3"/>
  <c r="FGB37" i="3"/>
  <c r="FFT37" i="3"/>
  <c r="FFL37" i="3"/>
  <c r="FFD37" i="3"/>
  <c r="FEV37" i="3"/>
  <c r="FEN37" i="3"/>
  <c r="FEF37" i="3"/>
  <c r="FDX37" i="3"/>
  <c r="FDP37" i="3"/>
  <c r="FDH37" i="3"/>
  <c r="FCZ37" i="3"/>
  <c r="FCR37" i="3"/>
  <c r="FCJ37" i="3"/>
  <c r="FCB37" i="3"/>
  <c r="FBT37" i="3"/>
  <c r="FBL37" i="3"/>
  <c r="FBD37" i="3"/>
  <c r="FAV37" i="3"/>
  <c r="FAN37" i="3"/>
  <c r="FAF37" i="3"/>
  <c r="EZX37" i="3"/>
  <c r="EZP37" i="3"/>
  <c r="EZH37" i="3"/>
  <c r="EYZ37" i="3"/>
  <c r="EYR37" i="3"/>
  <c r="EYJ37" i="3"/>
  <c r="EYB37" i="3"/>
  <c r="EXT37" i="3"/>
  <c r="EXL37" i="3"/>
  <c r="EXD37" i="3"/>
  <c r="EWV37" i="3"/>
  <c r="EWN37" i="3"/>
  <c r="EWF37" i="3"/>
  <c r="EVX37" i="3"/>
  <c r="EVP37" i="3"/>
  <c r="EVH37" i="3"/>
  <c r="EUZ37" i="3"/>
  <c r="EUR37" i="3"/>
  <c r="EUJ37" i="3"/>
  <c r="EUB37" i="3"/>
  <c r="ETT37" i="3"/>
  <c r="ETL37" i="3"/>
  <c r="ETD37" i="3"/>
  <c r="ESV37" i="3"/>
  <c r="ESN37" i="3"/>
  <c r="ESF37" i="3"/>
  <c r="ERX37" i="3"/>
  <c r="ERP37" i="3"/>
  <c r="ERH37" i="3"/>
  <c r="EQZ37" i="3"/>
  <c r="EQR37" i="3"/>
  <c r="EQJ37" i="3"/>
  <c r="EQB37" i="3"/>
  <c r="EPT37" i="3"/>
  <c r="EPL37" i="3"/>
  <c r="EPD37" i="3"/>
  <c r="EOV37" i="3"/>
  <c r="EON37" i="3"/>
  <c r="EOF37" i="3"/>
  <c r="ENX37" i="3"/>
  <c r="ENP37" i="3"/>
  <c r="ENH37" i="3"/>
  <c r="EMZ37" i="3"/>
  <c r="EMR37" i="3"/>
  <c r="EMJ37" i="3"/>
  <c r="EMB37" i="3"/>
  <c r="ELT37" i="3"/>
  <c r="ELL37" i="3"/>
  <c r="ELD37" i="3"/>
  <c r="EKV37" i="3"/>
  <c r="EKN37" i="3"/>
  <c r="EKF37" i="3"/>
  <c r="EJX37" i="3"/>
  <c r="EJP37" i="3"/>
  <c r="EJH37" i="3"/>
  <c r="EIZ37" i="3"/>
  <c r="EIR37" i="3"/>
  <c r="EIJ37" i="3"/>
  <c r="EIB37" i="3"/>
  <c r="EHT37" i="3"/>
  <c r="EHL37" i="3"/>
  <c r="EHD37" i="3"/>
  <c r="EGV37" i="3"/>
  <c r="EGN37" i="3"/>
  <c r="EGF37" i="3"/>
  <c r="EFX37" i="3"/>
  <c r="EFP37" i="3"/>
  <c r="EFH37" i="3"/>
  <c r="EEZ37" i="3"/>
  <c r="EER37" i="3"/>
  <c r="EEJ37" i="3"/>
  <c r="EEB37" i="3"/>
  <c r="EDT37" i="3"/>
  <c r="EDL37" i="3"/>
  <c r="EDD37" i="3"/>
  <c r="ECV37" i="3"/>
  <c r="ECN37" i="3"/>
  <c r="ECF37" i="3"/>
  <c r="EBX37" i="3"/>
  <c r="EBP37" i="3"/>
  <c r="EBH37" i="3"/>
  <c r="EAZ37" i="3"/>
  <c r="EAR37" i="3"/>
  <c r="EAJ37" i="3"/>
  <c r="EAB37" i="3"/>
  <c r="DZT37" i="3"/>
  <c r="DZL37" i="3"/>
  <c r="DZD37" i="3"/>
  <c r="DYV37" i="3"/>
  <c r="DYN37" i="3"/>
  <c r="DYF37" i="3"/>
  <c r="DXX37" i="3"/>
  <c r="DXP37" i="3"/>
  <c r="DXH37" i="3"/>
  <c r="DWZ37" i="3"/>
  <c r="DWR37" i="3"/>
  <c r="DWJ37" i="3"/>
  <c r="DWB37" i="3"/>
  <c r="DVT37" i="3"/>
  <c r="DVL37" i="3"/>
  <c r="DVD37" i="3"/>
  <c r="DUV37" i="3"/>
  <c r="DUN37" i="3"/>
  <c r="DUF37" i="3"/>
  <c r="DTX37" i="3"/>
  <c r="DTP37" i="3"/>
  <c r="DTH37" i="3"/>
  <c r="DSZ37" i="3"/>
  <c r="DSR37" i="3"/>
  <c r="DSJ37" i="3"/>
  <c r="DSB37" i="3"/>
  <c r="DRT37" i="3"/>
  <c r="DRL37" i="3"/>
  <c r="DRD37" i="3"/>
  <c r="DQV37" i="3"/>
  <c r="DQN37" i="3"/>
  <c r="DQF37" i="3"/>
  <c r="DPX37" i="3"/>
  <c r="DPP37" i="3"/>
  <c r="DPH37" i="3"/>
  <c r="DOZ37" i="3"/>
  <c r="DOR37" i="3"/>
  <c r="DOJ37" i="3"/>
  <c r="DOB37" i="3"/>
  <c r="DNT37" i="3"/>
  <c r="DNL37" i="3"/>
  <c r="DND37" i="3"/>
  <c r="DMV37" i="3"/>
  <c r="DMN37" i="3"/>
  <c r="DMF37" i="3"/>
  <c r="DLX37" i="3"/>
  <c r="DLP37" i="3"/>
  <c r="DLH37" i="3"/>
  <c r="DKZ37" i="3"/>
  <c r="DKR37" i="3"/>
  <c r="DKJ37" i="3"/>
  <c r="DKB37" i="3"/>
  <c r="DJT37" i="3"/>
  <c r="DJL37" i="3"/>
  <c r="DJD37" i="3"/>
  <c r="DIV37" i="3"/>
  <c r="DIN37" i="3"/>
  <c r="DIF37" i="3"/>
  <c r="DHX37" i="3"/>
  <c r="DHP37" i="3"/>
  <c r="DHH37" i="3"/>
  <c r="DGZ37" i="3"/>
  <c r="DGR37" i="3"/>
  <c r="DGJ37" i="3"/>
  <c r="DGB37" i="3"/>
  <c r="DFT37" i="3"/>
  <c r="DFL37" i="3"/>
  <c r="DFD37" i="3"/>
  <c r="DEV37" i="3"/>
  <c r="DEN37" i="3"/>
  <c r="DEF37" i="3"/>
  <c r="DDX37" i="3"/>
  <c r="DDP37" i="3"/>
  <c r="DDH37" i="3"/>
  <c r="DCZ37" i="3"/>
  <c r="DCR37" i="3"/>
  <c r="DCJ37" i="3"/>
  <c r="DCB37" i="3"/>
  <c r="DBT37" i="3"/>
  <c r="DBL37" i="3"/>
  <c r="DBD37" i="3"/>
  <c r="DAV37" i="3"/>
  <c r="DAN37" i="3"/>
  <c r="DAF37" i="3"/>
  <c r="CZX37" i="3"/>
  <c r="CZP37" i="3"/>
  <c r="CZH37" i="3"/>
  <c r="CYZ37" i="3"/>
  <c r="CYR37" i="3"/>
  <c r="CYJ37" i="3"/>
  <c r="CYB37" i="3"/>
  <c r="CXT37" i="3"/>
  <c r="CXL37" i="3"/>
  <c r="CXD37" i="3"/>
  <c r="CWV37" i="3"/>
  <c r="CWN37" i="3"/>
  <c r="CWF37" i="3"/>
  <c r="CVX37" i="3"/>
  <c r="CVP37" i="3"/>
  <c r="CVH37" i="3"/>
  <c r="CUZ37" i="3"/>
  <c r="CUR37" i="3"/>
  <c r="CUJ37" i="3"/>
  <c r="CUB37" i="3"/>
  <c r="CTT37" i="3"/>
  <c r="CTL37" i="3"/>
  <c r="CTD37" i="3"/>
  <c r="CSV37" i="3"/>
  <c r="CSN37" i="3"/>
  <c r="CSF37" i="3"/>
  <c r="CRX37" i="3"/>
  <c r="CRP37" i="3"/>
  <c r="CRH37" i="3"/>
  <c r="CQZ37" i="3"/>
  <c r="CQR37" i="3"/>
  <c r="CQJ37" i="3"/>
  <c r="CQB37" i="3"/>
  <c r="CPT37" i="3"/>
  <c r="CPL37" i="3"/>
  <c r="CPD37" i="3"/>
  <c r="COV37" i="3"/>
  <c r="CON37" i="3"/>
  <c r="COF37" i="3"/>
  <c r="CNX37" i="3"/>
  <c r="CNP37" i="3"/>
  <c r="CNH37" i="3"/>
  <c r="CMZ37" i="3"/>
  <c r="CMR37" i="3"/>
  <c r="CMJ37" i="3"/>
  <c r="CMB37" i="3"/>
  <c r="CLT37" i="3"/>
  <c r="CLL37" i="3"/>
  <c r="CLD37" i="3"/>
  <c r="CKV37" i="3"/>
  <c r="CKN37" i="3"/>
  <c r="CKF37" i="3"/>
  <c r="CJX37" i="3"/>
  <c r="CJP37" i="3"/>
  <c r="CJH37" i="3"/>
  <c r="CIZ37" i="3"/>
  <c r="CIR37" i="3"/>
  <c r="CIJ37" i="3"/>
  <c r="CIB37" i="3"/>
  <c r="CHT37" i="3"/>
  <c r="CHL37" i="3"/>
  <c r="CHD37" i="3"/>
  <c r="CGV37" i="3"/>
  <c r="CGN37" i="3"/>
  <c r="CGF37" i="3"/>
  <c r="CFX37" i="3"/>
  <c r="CFP37" i="3"/>
  <c r="CFH37" i="3"/>
  <c r="CEZ37" i="3"/>
  <c r="CER37" i="3"/>
  <c r="CEJ37" i="3"/>
  <c r="CEB37" i="3"/>
  <c r="CDT37" i="3"/>
  <c r="CDL37" i="3"/>
  <c r="CDD37" i="3"/>
  <c r="CCV37" i="3"/>
  <c r="CCN37" i="3"/>
  <c r="CCF37" i="3"/>
  <c r="CBX37" i="3"/>
  <c r="CBP37" i="3"/>
  <c r="CBH37" i="3"/>
  <c r="CAZ37" i="3"/>
  <c r="CAR37" i="3"/>
  <c r="CAJ37" i="3"/>
  <c r="CAB37" i="3"/>
  <c r="BZT37" i="3"/>
  <c r="BZL37" i="3"/>
  <c r="BZD37" i="3"/>
  <c r="BYV37" i="3"/>
  <c r="BYN37" i="3"/>
  <c r="BYF37" i="3"/>
  <c r="BXX37" i="3"/>
  <c r="BXP37" i="3"/>
  <c r="BXH37" i="3"/>
  <c r="BWZ37" i="3"/>
  <c r="BWR37" i="3"/>
  <c r="BWJ37" i="3"/>
  <c r="BWB37" i="3"/>
  <c r="BVT37" i="3"/>
  <c r="BVL37" i="3"/>
  <c r="BVD37" i="3"/>
  <c r="BUV37" i="3"/>
  <c r="BUN37" i="3"/>
  <c r="BUF37" i="3"/>
  <c r="BTX37" i="3"/>
  <c r="BTP37" i="3"/>
  <c r="BTH37" i="3"/>
  <c r="BSZ37" i="3"/>
  <c r="BSR37" i="3"/>
  <c r="BSJ37" i="3"/>
  <c r="BSB37" i="3"/>
  <c r="BRT37" i="3"/>
  <c r="BRL37" i="3"/>
  <c r="BRD37" i="3"/>
  <c r="BQV37" i="3"/>
  <c r="BQN37" i="3"/>
  <c r="BQF37" i="3"/>
  <c r="BPX37" i="3"/>
  <c r="BPP37" i="3"/>
  <c r="BPH37" i="3"/>
  <c r="BOZ37" i="3"/>
  <c r="BOR37" i="3"/>
  <c r="BOJ37" i="3"/>
  <c r="BOB37" i="3"/>
  <c r="BNT37" i="3"/>
  <c r="BNL37" i="3"/>
  <c r="BND37" i="3"/>
  <c r="BMV37" i="3"/>
  <c r="BMN37" i="3"/>
  <c r="BMF37" i="3"/>
  <c r="BLX37" i="3"/>
  <c r="BLP37" i="3"/>
  <c r="BLH37" i="3"/>
  <c r="BKZ37" i="3"/>
  <c r="BKR37" i="3"/>
  <c r="BKJ37" i="3"/>
  <c r="BKB37" i="3"/>
  <c r="BJT37" i="3"/>
  <c r="BJL37" i="3"/>
  <c r="BJD37" i="3"/>
  <c r="BIV37" i="3"/>
  <c r="BIN37" i="3"/>
  <c r="BIF37" i="3"/>
  <c r="BHX37" i="3"/>
  <c r="BHP37" i="3"/>
  <c r="BHH37" i="3"/>
  <c r="BGZ37" i="3"/>
  <c r="BGR37" i="3"/>
  <c r="BGJ37" i="3"/>
  <c r="BGB37" i="3"/>
  <c r="BFT37" i="3"/>
  <c r="BFL37" i="3"/>
  <c r="BFD37" i="3"/>
  <c r="BEV37" i="3"/>
  <c r="BEN37" i="3"/>
  <c r="BEF37" i="3"/>
  <c r="BDX37" i="3"/>
  <c r="BDP37" i="3"/>
  <c r="BDH37" i="3"/>
  <c r="BCZ37" i="3"/>
  <c r="BCR37" i="3"/>
  <c r="BCJ37" i="3"/>
  <c r="BCB37" i="3"/>
  <c r="BBT37" i="3"/>
  <c r="BBL37" i="3"/>
  <c r="BBD37" i="3"/>
  <c r="BAV37" i="3"/>
  <c r="BAN37" i="3"/>
  <c r="BAF37" i="3"/>
  <c r="AZX37" i="3"/>
  <c r="AZP37" i="3"/>
  <c r="AZH37" i="3"/>
  <c r="AYZ37" i="3"/>
  <c r="AYR37" i="3"/>
  <c r="AYJ37" i="3"/>
  <c r="AYB37" i="3"/>
  <c r="AXT37" i="3"/>
  <c r="AXL37" i="3"/>
  <c r="AXD37" i="3"/>
  <c r="AWV37" i="3"/>
  <c r="AWN37" i="3"/>
  <c r="AWF37" i="3"/>
  <c r="AVX37" i="3"/>
  <c r="AVP37" i="3"/>
  <c r="AVH37" i="3"/>
  <c r="AUZ37" i="3"/>
  <c r="AUR37" i="3"/>
  <c r="AUJ37" i="3"/>
  <c r="AUB37" i="3"/>
  <c r="ATT37" i="3"/>
  <c r="ATL37" i="3"/>
  <c r="ATD37" i="3"/>
  <c r="ASV37" i="3"/>
  <c r="ASN37" i="3"/>
  <c r="ASF37" i="3"/>
  <c r="ARX37" i="3"/>
  <c r="ARP37" i="3"/>
  <c r="ARH37" i="3"/>
  <c r="AQZ37" i="3"/>
  <c r="AQR37" i="3"/>
  <c r="AQJ37" i="3"/>
  <c r="AQB37" i="3"/>
  <c r="APT37" i="3"/>
  <c r="APL37" i="3"/>
  <c r="APD37" i="3"/>
  <c r="AOV37" i="3"/>
  <c r="AON37" i="3"/>
  <c r="AOF37" i="3"/>
  <c r="ANX37" i="3"/>
  <c r="ANP37" i="3"/>
  <c r="ANH37" i="3"/>
  <c r="AMZ37" i="3"/>
  <c r="AMR37" i="3"/>
  <c r="AMJ37" i="3"/>
  <c r="AMB37" i="3"/>
  <c r="ALT37" i="3"/>
  <c r="ALL37" i="3"/>
  <c r="ALD37" i="3"/>
  <c r="AKV37" i="3"/>
  <c r="AKN37" i="3"/>
  <c r="AKF37" i="3"/>
  <c r="AJX37" i="3"/>
  <c r="AJP37" i="3"/>
  <c r="AJH37" i="3"/>
  <c r="AIZ37" i="3"/>
  <c r="AIR37" i="3"/>
  <c r="AIJ37" i="3"/>
  <c r="AIB37" i="3"/>
  <c r="AHT37" i="3"/>
  <c r="AHL37" i="3"/>
  <c r="AHD37" i="3"/>
  <c r="AGV37" i="3"/>
  <c r="AGN37" i="3"/>
  <c r="AGF37" i="3"/>
  <c r="AFX37" i="3"/>
  <c r="AFP37" i="3"/>
  <c r="AFH37" i="3"/>
  <c r="AEZ37" i="3"/>
  <c r="AER37" i="3"/>
  <c r="AEJ37" i="3"/>
  <c r="AEB37" i="3"/>
  <c r="ADT37" i="3"/>
  <c r="ADL37" i="3"/>
  <c r="ADD37" i="3"/>
  <c r="ACV37" i="3"/>
  <c r="ACN37" i="3"/>
  <c r="ACF37" i="3"/>
  <c r="ABX37" i="3"/>
  <c r="ABP37" i="3"/>
  <c r="ABH37" i="3"/>
  <c r="AAZ37" i="3"/>
  <c r="AAR37" i="3"/>
  <c r="AAJ37" i="3"/>
  <c r="AAB37" i="3"/>
  <c r="ZT37" i="3"/>
  <c r="ZL37" i="3"/>
  <c r="ZD37" i="3"/>
  <c r="YV37" i="3"/>
  <c r="YN37" i="3"/>
  <c r="YF37" i="3"/>
  <c r="XX37" i="3"/>
  <c r="XP37" i="3"/>
  <c r="XH37" i="3"/>
  <c r="WZ37" i="3"/>
  <c r="WR37" i="3"/>
  <c r="WJ37" i="3"/>
  <c r="WB37" i="3"/>
  <c r="VT37" i="3"/>
  <c r="VL37" i="3"/>
  <c r="VD37" i="3"/>
  <c r="UV37" i="3"/>
  <c r="UN37" i="3"/>
  <c r="UF37" i="3"/>
  <c r="TX37" i="3"/>
  <c r="TP37" i="3"/>
  <c r="TH37" i="3"/>
  <c r="SZ37" i="3"/>
  <c r="SR37" i="3"/>
  <c r="SJ37" i="3"/>
  <c r="SB37" i="3"/>
  <c r="RT37" i="3"/>
  <c r="RL37" i="3"/>
  <c r="RD37" i="3"/>
  <c r="QV37" i="3"/>
  <c r="QN37" i="3"/>
  <c r="QF37" i="3"/>
  <c r="PX37" i="3"/>
  <c r="PP37" i="3"/>
  <c r="PH37" i="3"/>
  <c r="OZ37" i="3"/>
  <c r="OR37" i="3"/>
  <c r="OJ37" i="3"/>
  <c r="OB37" i="3"/>
  <c r="NT37" i="3"/>
  <c r="NL37" i="3"/>
  <c r="ND37" i="3"/>
  <c r="MV37" i="3"/>
  <c r="MN37" i="3"/>
  <c r="MF37" i="3"/>
  <c r="LX37" i="3"/>
  <c r="LP37" i="3"/>
  <c r="LH37" i="3"/>
  <c r="KZ37" i="3"/>
  <c r="KR37" i="3"/>
  <c r="KJ37" i="3"/>
  <c r="KB37" i="3"/>
  <c r="JT37" i="3"/>
  <c r="JL37" i="3"/>
  <c r="JD37" i="3"/>
  <c r="IV37" i="3"/>
  <c r="IN37" i="3"/>
  <c r="IF37" i="3"/>
  <c r="HX37" i="3"/>
  <c r="HP37" i="3"/>
  <c r="HH37" i="3"/>
  <c r="GZ37" i="3"/>
  <c r="GR37" i="3"/>
  <c r="GJ37" i="3"/>
  <c r="GB37" i="3"/>
  <c r="FT37" i="3"/>
  <c r="FL37" i="3"/>
  <c r="FD37" i="3"/>
  <c r="EV37" i="3"/>
  <c r="EN37" i="3"/>
  <c r="EF37" i="3"/>
  <c r="DX37" i="3"/>
  <c r="DP37" i="3"/>
  <c r="DH37" i="3"/>
  <c r="CZ37" i="3"/>
  <c r="CR37" i="3"/>
  <c r="CJ37" i="3"/>
  <c r="CB37" i="3"/>
  <c r="BT37" i="3"/>
  <c r="BL37" i="3"/>
  <c r="BD37" i="3"/>
  <c r="AV37" i="3"/>
  <c r="AN37" i="3"/>
  <c r="AF37" i="3"/>
  <c r="AF6" i="93" l="1"/>
  <c r="AD6" i="93"/>
  <c r="AF5" i="93"/>
  <c r="AF5" i="121" l="1"/>
  <c r="AK5" i="121"/>
  <c r="AD6" i="121"/>
  <c r="AF6" i="121"/>
  <c r="I8" i="121"/>
  <c r="AF5" i="120"/>
  <c r="AK5" i="120"/>
  <c r="AD6" i="120"/>
  <c r="AF6" i="120"/>
  <c r="I8" i="120"/>
  <c r="AK9" i="120"/>
  <c r="AF5" i="119"/>
  <c r="AK5" i="119"/>
  <c r="AD6" i="119"/>
  <c r="AF6" i="119"/>
  <c r="I8" i="119"/>
  <c r="AK9" i="119"/>
  <c r="AF5" i="118"/>
  <c r="AK5" i="118"/>
  <c r="AD6" i="118"/>
  <c r="AF6" i="118"/>
  <c r="I8" i="118"/>
  <c r="AK9" i="118"/>
  <c r="AF5" i="117"/>
  <c r="AK5" i="117"/>
  <c r="AD6" i="117"/>
  <c r="AF6" i="117"/>
  <c r="I8" i="117"/>
  <c r="AK9" i="117"/>
  <c r="AL14" i="117"/>
  <c r="AL15" i="117"/>
  <c r="AL16" i="117"/>
  <c r="AL17" i="117"/>
  <c r="AL18" i="117"/>
  <c r="AL19" i="117"/>
  <c r="AL20" i="117"/>
  <c r="AL21" i="117"/>
  <c r="AL22" i="117"/>
  <c r="AL23" i="117"/>
  <c r="AL24" i="117"/>
  <c r="AL25" i="117"/>
  <c r="AL26" i="117"/>
  <c r="AL27" i="117"/>
  <c r="AL28" i="117"/>
  <c r="AL29" i="117"/>
  <c r="AL30" i="117"/>
  <c r="AL31" i="117"/>
  <c r="AL32" i="117"/>
  <c r="AL33" i="117"/>
  <c r="AL37" i="117"/>
  <c r="AL38" i="117"/>
  <c r="AL39" i="117"/>
  <c r="AF5" i="116"/>
  <c r="AK5" i="116"/>
  <c r="AD6" i="116"/>
  <c r="AF6" i="116"/>
  <c r="AK9" i="116"/>
  <c r="AL14" i="116"/>
  <c r="AL15" i="116"/>
  <c r="AL16" i="116"/>
  <c r="AL17" i="116"/>
  <c r="AL18" i="116"/>
  <c r="AL19" i="116"/>
  <c r="AL20" i="116"/>
  <c r="AL21" i="116"/>
  <c r="AL22" i="116"/>
  <c r="AL23" i="116"/>
  <c r="AL24" i="116"/>
  <c r="AL25" i="116"/>
  <c r="AL26" i="116"/>
  <c r="AL27" i="116"/>
  <c r="AL28" i="116"/>
  <c r="AL29" i="116"/>
  <c r="AL30" i="116"/>
  <c r="AL31" i="116"/>
  <c r="AL32" i="116"/>
  <c r="AL33" i="116"/>
  <c r="AL34" i="116"/>
  <c r="AL35" i="116"/>
  <c r="AL36" i="116"/>
  <c r="I9" i="115"/>
  <c r="AL14" i="115"/>
  <c r="AL15" i="115"/>
  <c r="AL16" i="115"/>
  <c r="AL17" i="115"/>
  <c r="AL18" i="115"/>
  <c r="AL19" i="115"/>
  <c r="AL20" i="115"/>
  <c r="AL21" i="115"/>
  <c r="AL22" i="115"/>
  <c r="AL23" i="115"/>
  <c r="AL24" i="115"/>
  <c r="AL25" i="115"/>
  <c r="AL26" i="115"/>
  <c r="AL27" i="115"/>
  <c r="AL28" i="115"/>
  <c r="AL29" i="115"/>
  <c r="AL30" i="115"/>
  <c r="AL31" i="115"/>
  <c r="AL32" i="115"/>
  <c r="AL33" i="115"/>
  <c r="AL34" i="115"/>
  <c r="AL35" i="115"/>
  <c r="AL36" i="115"/>
  <c r="AL37" i="120" l="1"/>
  <c r="AL39" i="120" s="1"/>
  <c r="AL37" i="118"/>
  <c r="AL39" i="118" s="1"/>
  <c r="AL37" i="119"/>
  <c r="AL37" i="115"/>
  <c r="AL39" i="115" s="1"/>
  <c r="AL37" i="116"/>
  <c r="AL39" i="116" s="1"/>
  <c r="AL40" i="117"/>
  <c r="AL42" i="117" s="1"/>
  <c r="AL37" i="121"/>
  <c r="AL39" i="121" s="1"/>
  <c r="AL39" i="119" l="1"/>
  <c r="AM37" i="119"/>
  <c r="I21" i="3"/>
  <c r="I30" i="3"/>
  <c r="I29" i="3" l="1"/>
  <c r="AI12" i="93"/>
  <c r="AI13" i="93"/>
  <c r="AI14" i="93"/>
  <c r="AI30" i="93"/>
  <c r="AI31" i="93"/>
  <c r="AI32" i="93"/>
  <c r="AK33" i="93" l="1"/>
  <c r="AK27" i="93"/>
  <c r="AI45" i="93"/>
  <c r="AK46" i="93" s="1"/>
  <c r="G21" i="3" l="1"/>
  <c r="H21" i="3" s="1"/>
  <c r="H30" i="3"/>
  <c r="H29" i="3"/>
  <c r="H31" i="3" l="1"/>
  <c r="H32" i="3" s="1"/>
  <c r="H35" i="3" l="1"/>
  <c r="H36" i="3" s="1"/>
  <c r="H33" i="3"/>
  <c r="H34" i="3"/>
  <c r="H37" i="3" l="1"/>
  <c r="H44" i="3" l="1"/>
</calcChain>
</file>

<file path=xl/sharedStrings.xml><?xml version="1.0" encoding="utf-8"?>
<sst xmlns="http://schemas.openxmlformats.org/spreadsheetml/2006/main" count="2805" uniqueCount="159">
  <si>
    <t xml:space="preserve">RAZON SOCIAL: </t>
  </si>
  <si>
    <t xml:space="preserve">FECHA </t>
  </si>
  <si>
    <t>E-MAIL:</t>
  </si>
  <si>
    <t>DATOS DEL CLIENTE</t>
  </si>
  <si>
    <t>NOMBRE DE PROYECTO:</t>
  </si>
  <si>
    <t>AUTORIZADO POR:</t>
  </si>
  <si>
    <t>ELABORADO POR:</t>
  </si>
  <si>
    <t>FIRMA</t>
  </si>
  <si>
    <t>SERVICIO</t>
  </si>
  <si>
    <t>No. item</t>
  </si>
  <si>
    <t>Unidad</t>
  </si>
  <si>
    <t>Valor Unitario</t>
  </si>
  <si>
    <t>Cantidad</t>
  </si>
  <si>
    <t>Valor Parcial</t>
  </si>
  <si>
    <t>TELEFONO:</t>
  </si>
  <si>
    <t>PERSONA CONTACTO:</t>
  </si>
  <si>
    <t>UNIDAD</t>
  </si>
  <si>
    <t>Descripción</t>
  </si>
  <si>
    <t>ML</t>
  </si>
  <si>
    <t xml:space="preserve">                                                                                                             </t>
  </si>
  <si>
    <t>MEMORIA DE CÁLCULO DE CANTIDADES</t>
  </si>
  <si>
    <t>OBJETO:</t>
  </si>
  <si>
    <t>ENTIDAD</t>
  </si>
  <si>
    <t>CONTRATO N°</t>
  </si>
  <si>
    <t xml:space="preserve">FECHA DE INICIO </t>
  </si>
  <si>
    <t>FRENTE</t>
  </si>
  <si>
    <t xml:space="preserve">FECHA DE TERMINACIÓN </t>
  </si>
  <si>
    <t>CAPÍTULO</t>
  </si>
  <si>
    <t>SUBCAPITULO</t>
  </si>
  <si>
    <t>ACTA N°</t>
  </si>
  <si>
    <t>ITEM</t>
  </si>
  <si>
    <t>DESCRIPCIÓN</t>
  </si>
  <si>
    <t>Dimensiones (m)</t>
  </si>
  <si>
    <t>No Elem.</t>
  </si>
  <si>
    <t>Medida Total</t>
  </si>
  <si>
    <t>Ancho</t>
  </si>
  <si>
    <t>ALTO</t>
  </si>
  <si>
    <t>Longitud</t>
  </si>
  <si>
    <t xml:space="preserve">OBSERVACIONES: </t>
  </si>
  <si>
    <t xml:space="preserve">Subtotal </t>
  </si>
  <si>
    <t>Desperdicio adicional</t>
  </si>
  <si>
    <t>TOTAL</t>
  </si>
  <si>
    <t>MATERIALES</t>
  </si>
  <si>
    <t>DESCRIPCION</t>
  </si>
  <si>
    <t>CANTIDAD</t>
  </si>
  <si>
    <t>PRECIO UNIT</t>
  </si>
  <si>
    <t>VALOR TOTAL</t>
  </si>
  <si>
    <t>MANO DE OBRA</t>
  </si>
  <si>
    <t>RENDIMIENTO</t>
  </si>
  <si>
    <t>PRESTACION</t>
  </si>
  <si>
    <t>HERRAMIENTA</t>
  </si>
  <si>
    <t>EQUIPO</t>
  </si>
  <si>
    <t>TIPO</t>
  </si>
  <si>
    <t>TARIFA/HORA</t>
  </si>
  <si>
    <t>SUBTOTAL</t>
  </si>
  <si>
    <t>PRECIO UNITARIO</t>
  </si>
  <si>
    <t>TRABAJOR</t>
  </si>
  <si>
    <t>SUBTOTAL MATERIALES</t>
  </si>
  <si>
    <t>SUBTOTAL ,MANO DE OBRA</t>
  </si>
  <si>
    <t>SUBTOTAL , HERRAMIENTAS</t>
  </si>
  <si>
    <t>SUBTOTAL, EQUIPO</t>
  </si>
  <si>
    <t>PRECIO TOTAL AJUSTADO</t>
  </si>
  <si>
    <t>ANALISIS DE PRECIOS UNITARIOS</t>
  </si>
  <si>
    <t>UND</t>
  </si>
  <si>
    <t>ADMINISTRACIÓN</t>
  </si>
  <si>
    <t>IMPREVISTOS</t>
  </si>
  <si>
    <t>UTILIDAD</t>
  </si>
  <si>
    <t>KG</t>
  </si>
  <si>
    <t>GL</t>
  </si>
  <si>
    <t>SUB TOTAL</t>
  </si>
  <si>
    <t>IVA (19%) SOBRE LA UTILIDAD</t>
  </si>
  <si>
    <t>DIRECCIÓN EJECUTIVA DE ADMINISTRACIÓN JUDICIAL
POPAYÁN-CAUCA</t>
  </si>
  <si>
    <t>ARQ. DUVAN ARROYAVE  CASTAÑEDA</t>
  </si>
  <si>
    <t>317 7390170</t>
  </si>
  <si>
    <t>proyectos.mariobelen@gmail.com</t>
  </si>
  <si>
    <t xml:space="preserve">ARQ. MARIO BELEN CORREA </t>
  </si>
  <si>
    <t>SISTEMA ELÉCTRICO</t>
  </si>
  <si>
    <t>M2</t>
  </si>
  <si>
    <t>DIAS DE RENDIMIENTO</t>
  </si>
  <si>
    <t>PREDECESORAS</t>
  </si>
  <si>
    <t>1,7, 1,8</t>
  </si>
  <si>
    <t>semanas</t>
  </si>
  <si>
    <t xml:space="preserve">Consejo superior de la judicatura - Popayan </t>
  </si>
  <si>
    <t>SUPERVISOR</t>
  </si>
  <si>
    <t>SUBTOTAL  COSTOS DIRECTOS (A)+(C)+(D)+(E)+(F)+(G)+(I)</t>
  </si>
  <si>
    <t>TOTAL  COSTOS DIRECTOS</t>
  </si>
  <si>
    <t>GRAN TOTAL</t>
  </si>
  <si>
    <t>Inmunizante para madera</t>
  </si>
  <si>
    <t>Puntilla</t>
  </si>
  <si>
    <t>Brocha 2"</t>
  </si>
  <si>
    <t>Malla galvanizada No. 10</t>
  </si>
  <si>
    <t>Alambre negro</t>
  </si>
  <si>
    <t>Mortero de pega 1:4</t>
  </si>
  <si>
    <t xml:space="preserve">Manto adhesivo 0.04mm con foil de aluminio </t>
  </si>
  <si>
    <t>LB</t>
  </si>
  <si>
    <t>Transporte general de materiales</t>
  </si>
  <si>
    <t>Viaje</t>
  </si>
  <si>
    <t>Taladro</t>
  </si>
  <si>
    <t xml:space="preserve">PULIDORA /CORTADORA </t>
  </si>
  <si>
    <t>Herramienta menor</t>
  </si>
  <si>
    <t>Hr</t>
  </si>
  <si>
    <t>D</t>
  </si>
  <si>
    <t>PALACIO DE JUSTICIA CALOTO</t>
  </si>
  <si>
    <t xml:space="preserve">CUBIERTA EN MADERA VARA DE EUCALIPTO </t>
  </si>
  <si>
    <t>Suministro y construcción de sobrecubierta en varas de eucalipto, repisa y teja de fibrocemento de acuerdo al diseño consignado en los planos y memoria de intervención o de propuesta para ser construida, con el fin de facilitar las obras de liberación o adecuación de cubierta.</t>
  </si>
  <si>
    <t>Volumen 1</t>
  </si>
  <si>
    <t>Volumen 2</t>
  </si>
  <si>
    <t>CUBIERTA EN MADERA VARA DE EUCALIPTO INCLUYE VIGAS SOLERAS,VIGAS E CUMBRERA, VIGAS TIRANTES.</t>
  </si>
  <si>
    <t>CU</t>
  </si>
  <si>
    <t>Volumen 3</t>
  </si>
  <si>
    <t>Volumen 4</t>
  </si>
  <si>
    <t>Volumen 5</t>
  </si>
  <si>
    <t>Volumen 6</t>
  </si>
  <si>
    <t>Volumen de Garita</t>
  </si>
  <si>
    <t>Cubierta</t>
  </si>
  <si>
    <t>CONTRATO No. 27 de 2020</t>
  </si>
  <si>
    <t>1.1</t>
  </si>
  <si>
    <t>1.2</t>
  </si>
  <si>
    <t>1.3</t>
  </si>
  <si>
    <t>1.4</t>
  </si>
  <si>
    <t>1.5</t>
  </si>
  <si>
    <t>1.6</t>
  </si>
  <si>
    <t>1.7</t>
  </si>
  <si>
    <t>Desmonte de cubierta y/o elementos componentes incluye trasiego hasta 25 ml a zona de acopio.</t>
  </si>
  <si>
    <t>Mantenimiento de estructura en madera existente, incluye desmonte del elemento a reponer, reposicion con el nuevo elemento, instalacion y fijacion del elemento reemplazado.</t>
  </si>
  <si>
    <t>Pintura a 4 caras de perfil de madera existente,incluye  pintura a recambios de perfiles en madera, incluye lijado, inmunizacion y pintura en esmalte.</t>
  </si>
  <si>
    <t>Suministro e instalacion de Canaletas en lamina galvanizada</t>
  </si>
  <si>
    <t>Suministro e instalacion de Caballetes en fibrocemento coordinada para cubierta tipo española</t>
  </si>
  <si>
    <t>Suministro e instalacion de cubierta tipo española en fibrocemento incluye accesorios de sujecion y fijaccion para anclaje a madera.</t>
  </si>
  <si>
    <t xml:space="preserve">Mantenimiento de la base de cubierta compuesta (multicapa artesanal) y de soporte existente apoyado sobre parales y soportes en madera, incluye el suministro de mortero 1:4, manto y cambio de malla galvanizada de reposicion, </t>
  </si>
  <si>
    <t>Varas de soporte para desmonte de cubierta.</t>
  </si>
  <si>
    <t>Und</t>
  </si>
  <si>
    <t>HORA CUADRILLA AA ALBAÑILERIA DESMONTE Y BAJADA DE MATERIAL</t>
  </si>
  <si>
    <t>HORA CUADRILLA AA ALBAÑILERIA TRASCIEGO A MAX. 25 ML DE DISTANCIA</t>
  </si>
  <si>
    <t>Seccion de andamio certificado</t>
  </si>
  <si>
    <t>Planchon ordinario</t>
  </si>
  <si>
    <t>Manilas, cuerdas y elementos de descargue en altura.</t>
  </si>
  <si>
    <t>MS</t>
  </si>
  <si>
    <t>Tira de madera 10x20</t>
  </si>
  <si>
    <t>Pintura de esmalte</t>
  </si>
  <si>
    <t>Cinta de enmascarar</t>
  </si>
  <si>
    <t xml:space="preserve">Lija </t>
  </si>
  <si>
    <t>HJ</t>
  </si>
  <si>
    <t xml:space="preserve"> OFICIAL CARPINTERIA </t>
  </si>
  <si>
    <t xml:space="preserve">OFICIAL CARPINTERIA </t>
  </si>
  <si>
    <t>OFICIAL OBRA CIVIL</t>
  </si>
  <si>
    <t>OFICIAL IMPERMEABILIZACION</t>
  </si>
  <si>
    <t>OFICIAL</t>
  </si>
  <si>
    <t>Canal en lamina galvanizada desarrollo ajustable entre 45 y 60 cms Cal. 20</t>
  </si>
  <si>
    <t>Ganchos de sujecion</t>
  </si>
  <si>
    <t>Soldadura estaño</t>
  </si>
  <si>
    <t>Caballetes en fibrocemento coordinada para cubierta tipo española</t>
  </si>
  <si>
    <t>Tornilleria sombrillas de sujecion</t>
  </si>
  <si>
    <t>OFICIAL INSTALACION</t>
  </si>
  <si>
    <t>Cubierta tipo española en fibrocemento</t>
  </si>
  <si>
    <t>27 DE 2020</t>
  </si>
  <si>
    <t>27 de 2020</t>
  </si>
  <si>
    <t>"CONSULTORÍA PARA EL MANTENIMIENTO Y MEJORAMIENTO DE LA INFRAESTRUCTURA FÍSICA
DE LOS INMUEBLES DE LA RAMA JUDICIAL EN EL CAUCA"</t>
  </si>
  <si>
    <t>Presupuesto de Mantenimientos y Cambio de Cubierta para el Palacio de Justicia de Caloto, Cauca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</si>
</sst>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"/>
    <numFmt numFmtId="165" formatCode="_-* #,##0.00\ _€_-;\-* #,##0.00\ _€_-;_-* &quot;-&quot;??\ _€_-;_-@_-"/>
    <numFmt numFmtId="166" formatCode="_(* #,##0.00_);_(* \(#,##0.00\);_(* &quot;-&quot;??_);_(@_)"/>
    <numFmt numFmtId="167" formatCode="_ * #,##0.00_ ;_ * \-#,##0.00_ ;_ * &quot;-&quot;??_ ;_ @_ "/>
    <numFmt numFmtId="168" formatCode="#,##0.000"/>
    <numFmt numFmtId="169" formatCode="0.0"/>
    <numFmt numFmtId="170" formatCode="#,##0.0"/>
    <numFmt numFmtId="171" formatCode="[$$-240A]\ #,##0.00"/>
    <numFmt numFmtId="172" formatCode="_-&quot;$&quot;* #,##0_-;\-&quot;$&quot;* #,##0_-;_-&quot;$&quot;* &quot;-&quot;_-;_-@_-"/>
    <numFmt numFmtId="173" formatCode="_-&quot;$&quot;\ * #,##0_-;\-&quot;$&quot;\ * #,##0_-;_-&quot;$&quot;\ * &quot;-&quot;??_-;_-@_-"/>
    <numFmt numFmtId="174" formatCode="_-&quot;$&quot;\ * #,##0.000000000000_-;\-&quot;$&quot;\ * #,##0.000000000000_-;_-&quot;$&quot;\ * &quot;-&quot;??_-;_-@_-"/>
    <numFmt numFmtId="175" formatCode="_-[$$-240A]\ * #,##0.00_-;\-[$$-240A]\ * #,##0.00_-;_-[$$-240A]\ * &quot;-&quot;??_-;_-@_-"/>
    <numFmt numFmtId="176" formatCode="_-* #,##0.0_-;\-* #,##0.0_-;_-* &quot;-&quot;_-;_-@_-"/>
    <numFmt numFmtId="177" formatCode="_-* #,##0.00_-;\-* #,##0.00_-;_-* &quot;-&quot;_-;_-@_-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6"/>
      <color indexed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rgb="FF3F3F76"/>
      <name val="Calibri"/>
      <family val="2"/>
      <scheme val="minor"/>
    </font>
    <font>
      <b/>
      <sz val="16"/>
      <color theme="4" tint="-0.249977111117893"/>
      <name val="Arial"/>
      <family val="2"/>
    </font>
    <font>
      <sz val="11"/>
      <color theme="6" tint="0.59999389629810485"/>
      <name val="Arial"/>
      <family val="2"/>
    </font>
    <font>
      <b/>
      <sz val="20"/>
      <color rgb="FF760000"/>
      <name val="Arial"/>
      <family val="2"/>
    </font>
    <font>
      <b/>
      <sz val="12"/>
      <color theme="4" tint="-0.249977111117893"/>
      <name val="Arial"/>
      <family val="2"/>
    </font>
    <font>
      <sz val="12"/>
      <name val="Times New Roman"/>
      <family val="1"/>
    </font>
    <font>
      <b/>
      <sz val="14"/>
      <name val="Arial"/>
      <family val="2"/>
    </font>
    <font>
      <sz val="12"/>
      <name val="Arial"/>
      <family val="2"/>
    </font>
    <font>
      <sz val="10"/>
      <name val="Times New Roman"/>
      <family val="1"/>
    </font>
    <font>
      <b/>
      <sz val="22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3"/>
      <color rgb="FF000000"/>
      <name val="Arial"/>
      <family val="2"/>
    </font>
    <font>
      <sz val="13"/>
      <name val="Times New Roman"/>
      <family val="1"/>
    </font>
    <font>
      <sz val="13"/>
      <color rgb="FF000000"/>
      <name val="Times New Roman"/>
      <family val="1"/>
    </font>
    <font>
      <sz val="14"/>
      <name val="Arial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8"/>
      <name val="Times New Roman"/>
      <family val="1"/>
    </font>
    <font>
      <sz val="2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sz val="14"/>
      <color theme="1" tint="0.14999847407452621"/>
      <name val="Arial"/>
      <family val="2"/>
    </font>
    <font>
      <sz val="14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C99"/>
      </patternFill>
    </fill>
    <fill>
      <patternFill patternType="solid">
        <fgColor theme="9" tint="0.79998168889431442"/>
        <bgColor rgb="FFC5E0B3"/>
      </patternFill>
    </fill>
    <fill>
      <patternFill patternType="solid">
        <fgColor rgb="FFC5E0B3"/>
        <bgColor rgb="FFC5E0B3"/>
      </patternFill>
    </fill>
    <fill>
      <patternFill patternType="solid">
        <fgColor rgb="FFFFFFFF"/>
        <bgColor rgb="FFFFFFFF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C5E0B3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10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0">
    <xf numFmtId="0" fontId="0" fillId="0" borderId="0"/>
    <xf numFmtId="0" fontId="6" fillId="0" borderId="0"/>
    <xf numFmtId="0" fontId="7" fillId="0" borderId="0" applyNumberFormat="0" applyFill="0" applyBorder="0" applyAlignment="0" applyProtection="0"/>
    <xf numFmtId="0" fontId="10" fillId="0" borderId="0"/>
    <xf numFmtId="0" fontId="1" fillId="0" borderId="0"/>
    <xf numFmtId="0" fontId="6" fillId="0" borderId="0"/>
    <xf numFmtId="165" fontId="1" fillId="0" borderId="0" applyFont="0" applyFill="0" applyBorder="0" applyAlignment="0" applyProtection="0"/>
    <xf numFmtId="0" fontId="11" fillId="3" borderId="26" applyNumberFormat="0" applyAlignment="0" applyProtection="0"/>
    <xf numFmtId="0" fontId="16" fillId="0" borderId="0"/>
    <xf numFmtId="0" fontId="10" fillId="0" borderId="0"/>
    <xf numFmtId="41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10" fillId="0" borderId="0"/>
    <xf numFmtId="0" fontId="27" fillId="0" borderId="0"/>
    <xf numFmtId="42" fontId="27" fillId="0" borderId="0" applyFont="0" applyFill="0" applyBorder="0" applyAlignment="0" applyProtection="0"/>
    <xf numFmtId="0" fontId="27" fillId="0" borderId="0"/>
    <xf numFmtId="41" fontId="27" fillId="0" borderId="0" applyFont="0" applyFill="0" applyBorder="0" applyAlignment="0" applyProtection="0"/>
    <xf numFmtId="9" fontId="37" fillId="0" borderId="0" applyFont="0" applyFill="0" applyBorder="0" applyAlignment="0" applyProtection="0"/>
    <xf numFmtId="172" fontId="38" fillId="0" borderId="0" applyFont="0" applyFill="0" applyBorder="0" applyAlignment="0" applyProtection="0"/>
    <xf numFmtId="0" fontId="27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7" fillId="0" borderId="0"/>
    <xf numFmtId="0" fontId="27" fillId="0" borderId="0"/>
  </cellStyleXfs>
  <cellXfs count="425">
    <xf numFmtId="0" fontId="0" fillId="0" borderId="0" xfId="0"/>
    <xf numFmtId="0" fontId="1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22" fillId="2" borderId="19" xfId="0" applyFont="1" applyFill="1" applyBorder="1" applyAlignment="1">
      <alignment vertical="top"/>
    </xf>
    <xf numFmtId="0" fontId="23" fillId="0" borderId="0" xfId="0" applyFont="1" applyAlignment="1">
      <alignment horizontal="left" vertical="top"/>
    </xf>
    <xf numFmtId="0" fontId="22" fillId="2" borderId="14" xfId="0" applyFont="1" applyFill="1" applyBorder="1" applyAlignment="1">
      <alignment vertical="top" wrapText="1"/>
    </xf>
    <xf numFmtId="0" fontId="22" fillId="2" borderId="14" xfId="0" applyFont="1" applyFill="1" applyBorder="1" applyAlignment="1">
      <alignment horizontal="left" vertical="top" wrapText="1"/>
    </xf>
    <xf numFmtId="0" fontId="22" fillId="2" borderId="23" xfId="0" applyFont="1" applyFill="1" applyBorder="1" applyAlignment="1">
      <alignment horizontal="left" vertical="top"/>
    </xf>
    <xf numFmtId="0" fontId="21" fillId="5" borderId="48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left" vertical="top"/>
    </xf>
    <xf numFmtId="0" fontId="17" fillId="5" borderId="56" xfId="0" applyFont="1" applyFill="1" applyBorder="1" applyAlignment="1">
      <alignment horizontal="center" vertical="center"/>
    </xf>
    <xf numFmtId="4" fontId="18" fillId="0" borderId="9" xfId="0" applyNumberFormat="1" applyFont="1" applyBorder="1" applyAlignment="1">
      <alignment horizontal="center" vertical="center" wrapText="1"/>
    </xf>
    <xf numFmtId="166" fontId="18" fillId="0" borderId="11" xfId="0" applyNumberFormat="1" applyFont="1" applyBorder="1" applyAlignment="1">
      <alignment horizontal="center" vertical="center" wrapText="1"/>
    </xf>
    <xf numFmtId="4" fontId="18" fillId="0" borderId="14" xfId="0" applyNumberFormat="1" applyFont="1" applyBorder="1" applyAlignment="1">
      <alignment horizontal="center" vertical="center" wrapText="1"/>
    </xf>
    <xf numFmtId="166" fontId="18" fillId="0" borderId="17" xfId="0" applyNumberFormat="1" applyFont="1" applyBorder="1" applyAlignment="1">
      <alignment horizontal="center" vertical="center" wrapText="1"/>
    </xf>
    <xf numFmtId="167" fontId="18" fillId="0" borderId="14" xfId="0" applyNumberFormat="1" applyFont="1" applyBorder="1" applyAlignment="1">
      <alignment horizontal="center" vertical="center" wrapText="1"/>
    </xf>
    <xf numFmtId="167" fontId="18" fillId="0" borderId="23" xfId="0" applyNumberFormat="1" applyFont="1" applyBorder="1" applyAlignment="1">
      <alignment horizontal="center" vertical="center" wrapText="1"/>
    </xf>
    <xf numFmtId="166" fontId="18" fillId="0" borderId="24" xfId="0" applyNumberFormat="1" applyFont="1" applyBorder="1" applyAlignment="1">
      <alignment horizontal="center" vertical="center" wrapText="1"/>
    </xf>
    <xf numFmtId="168" fontId="18" fillId="0" borderId="60" xfId="0" applyNumberFormat="1" applyFont="1" applyBorder="1" applyAlignment="1">
      <alignment horizontal="left" vertical="center" wrapText="1"/>
    </xf>
    <xf numFmtId="167" fontId="18" fillId="0" borderId="60" xfId="0" applyNumberFormat="1" applyFont="1" applyBorder="1" applyAlignment="1">
      <alignment horizontal="left" vertical="center" wrapText="1"/>
    </xf>
    <xf numFmtId="4" fontId="18" fillId="0" borderId="60" xfId="0" applyNumberFormat="1" applyFont="1" applyBorder="1" applyAlignment="1">
      <alignment horizontal="left" vertical="center" wrapText="1"/>
    </xf>
    <xf numFmtId="3" fontId="18" fillId="0" borderId="61" xfId="0" applyNumberFormat="1" applyFont="1" applyBorder="1" applyAlignment="1">
      <alignment horizontal="center" vertical="center" wrapText="1"/>
    </xf>
    <xf numFmtId="166" fontId="18" fillId="0" borderId="62" xfId="0" applyNumberFormat="1" applyFont="1" applyBorder="1" applyAlignment="1">
      <alignment horizontal="left" vertical="center" wrapText="1"/>
    </xf>
    <xf numFmtId="166" fontId="26" fillId="0" borderId="65" xfId="0" applyNumberFormat="1" applyFont="1" applyBorder="1" applyAlignment="1">
      <alignment horizontal="left" vertical="center"/>
    </xf>
    <xf numFmtId="9" fontId="26" fillId="0" borderId="68" xfId="0" applyNumberFormat="1" applyFont="1" applyBorder="1" applyAlignment="1">
      <alignment horizontal="right" vertical="center"/>
    </xf>
    <xf numFmtId="166" fontId="17" fillId="5" borderId="70" xfId="0" applyNumberFormat="1" applyFont="1" applyFill="1" applyBorder="1" applyAlignment="1">
      <alignment horizontal="left" vertical="center"/>
    </xf>
    <xf numFmtId="0" fontId="27" fillId="0" borderId="0" xfId="0" applyFont="1" applyAlignment="1">
      <alignment horizontal="left"/>
    </xf>
    <xf numFmtId="0" fontId="26" fillId="0" borderId="14" xfId="0" applyFont="1" applyBorder="1" applyAlignment="1">
      <alignment horizontal="center" vertical="center"/>
    </xf>
    <xf numFmtId="170" fontId="17" fillId="0" borderId="9" xfId="0" applyNumberFormat="1" applyFont="1" applyBorder="1" applyAlignment="1">
      <alignment horizontal="center"/>
    </xf>
    <xf numFmtId="0" fontId="29" fillId="0" borderId="0" xfId="0" applyFont="1" applyAlignment="1">
      <alignment horizontal="left"/>
    </xf>
    <xf numFmtId="0" fontId="30" fillId="0" borderId="9" xfId="0" applyFont="1" applyBorder="1" applyAlignment="1">
      <alignment horizontal="left"/>
    </xf>
    <xf numFmtId="0" fontId="26" fillId="0" borderId="0" xfId="0" applyFont="1" applyAlignment="1">
      <alignment horizontal="left" vertical="center"/>
    </xf>
    <xf numFmtId="0" fontId="32" fillId="0" borderId="0" xfId="0" applyFont="1" applyAlignment="1">
      <alignment horizontal="left" vertical="top"/>
    </xf>
    <xf numFmtId="0" fontId="31" fillId="0" borderId="0" xfId="0" applyFont="1" applyAlignment="1">
      <alignment horizontal="left" vertical="top"/>
    </xf>
    <xf numFmtId="0" fontId="34" fillId="0" borderId="0" xfId="0" applyFont="1" applyAlignment="1">
      <alignment horizontal="left" vertical="top"/>
    </xf>
    <xf numFmtId="0" fontId="17" fillId="0" borderId="9" xfId="0" applyFont="1" applyBorder="1" applyAlignment="1">
      <alignment horizontal="center"/>
    </xf>
    <xf numFmtId="0" fontId="17" fillId="0" borderId="4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9" fontId="2" fillId="0" borderId="14" xfId="21" applyFont="1" applyBorder="1" applyAlignment="1" applyProtection="1">
      <alignment horizontal="center" vertical="center"/>
      <protection locked="0"/>
    </xf>
    <xf numFmtId="0" fontId="3" fillId="14" borderId="75" xfId="0" applyFont="1" applyFill="1" applyBorder="1" applyAlignment="1" applyProtection="1">
      <alignment horizontal="center" vertical="center"/>
      <protection locked="0"/>
    </xf>
    <xf numFmtId="0" fontId="3" fillId="14" borderId="77" xfId="0" applyFont="1" applyFill="1" applyBorder="1" applyAlignment="1" applyProtection="1">
      <alignment horizontal="center" vertical="center"/>
      <protection locked="0"/>
    </xf>
    <xf numFmtId="0" fontId="3" fillId="14" borderId="92" xfId="0" applyFont="1" applyFill="1" applyBorder="1" applyAlignment="1" applyProtection="1">
      <alignment horizontal="center" vertical="center"/>
      <protection locked="0"/>
    </xf>
    <xf numFmtId="173" fontId="3" fillId="14" borderId="77" xfId="22" applyNumberFormat="1" applyFont="1" applyFill="1" applyBorder="1" applyAlignment="1" applyProtection="1">
      <alignment horizontal="center" vertical="center"/>
      <protection locked="0"/>
    </xf>
    <xf numFmtId="0" fontId="3" fillId="14" borderId="93" xfId="4" applyFont="1" applyFill="1" applyBorder="1" applyAlignment="1">
      <alignment horizontal="center" vertical="center"/>
    </xf>
    <xf numFmtId="0" fontId="2" fillId="0" borderId="21" xfId="4" applyFont="1" applyFill="1" applyBorder="1" applyAlignment="1">
      <alignment horizontal="center" vertical="center"/>
    </xf>
    <xf numFmtId="0" fontId="2" fillId="0" borderId="95" xfId="4" applyFont="1" applyFill="1" applyBorder="1" applyAlignment="1">
      <alignment horizontal="center" vertical="center"/>
    </xf>
    <xf numFmtId="0" fontId="2" fillId="0" borderId="87" xfId="4" applyFont="1" applyFill="1" applyBorder="1" applyAlignment="1">
      <alignment horizontal="left" vertical="center" wrapText="1"/>
    </xf>
    <xf numFmtId="0" fontId="2" fillId="0" borderId="0" xfId="4" applyFont="1" applyFill="1" applyBorder="1" applyAlignment="1">
      <alignment horizontal="left" vertical="center" wrapText="1"/>
    </xf>
    <xf numFmtId="0" fontId="2" fillId="0" borderId="82" xfId="4" applyFont="1" applyFill="1" applyBorder="1" applyAlignment="1">
      <alignment horizontal="left" vertical="center" wrapText="1"/>
    </xf>
    <xf numFmtId="0" fontId="2" fillId="0" borderId="96" xfId="5" applyFont="1" applyFill="1" applyBorder="1" applyAlignment="1">
      <alignment horizontal="center" vertical="center"/>
    </xf>
    <xf numFmtId="4" fontId="2" fillId="0" borderId="87" xfId="4" applyNumberFormat="1" applyFont="1" applyFill="1" applyBorder="1" applyAlignment="1">
      <alignment horizontal="center" vertical="center"/>
    </xf>
    <xf numFmtId="173" fontId="2" fillId="12" borderId="31" xfId="22" applyNumberFormat="1" applyFont="1" applyFill="1" applyBorder="1" applyAlignment="1" applyProtection="1">
      <alignment horizontal="center" vertical="center"/>
      <protection locked="0"/>
    </xf>
    <xf numFmtId="9" fontId="2" fillId="0" borderId="9" xfId="2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top"/>
    </xf>
    <xf numFmtId="44" fontId="32" fillId="0" borderId="0" xfId="20" applyFont="1" applyAlignment="1">
      <alignment horizontal="left" vertical="top"/>
    </xf>
    <xf numFmtId="44" fontId="29" fillId="0" borderId="0" xfId="20" applyFont="1" applyAlignment="1">
      <alignment horizontal="left"/>
    </xf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9" fontId="32" fillId="0" borderId="0" xfId="0" applyNumberFormat="1" applyFont="1" applyAlignment="1">
      <alignment horizontal="left" vertical="top"/>
    </xf>
    <xf numFmtId="171" fontId="32" fillId="0" borderId="0" xfId="0" applyNumberFormat="1" applyFont="1" applyAlignment="1">
      <alignment horizontal="left" vertical="top"/>
    </xf>
    <xf numFmtId="44" fontId="17" fillId="5" borderId="48" xfId="20" applyFont="1" applyFill="1" applyBorder="1" applyAlignment="1">
      <alignment horizontal="center" vertical="center" wrapText="1"/>
    </xf>
    <xf numFmtId="44" fontId="26" fillId="0" borderId="0" xfId="20" applyFont="1" applyBorder="1" applyAlignment="1">
      <alignment horizontal="left" vertical="center"/>
    </xf>
    <xf numFmtId="44" fontId="26" fillId="0" borderId="0" xfId="20" applyFont="1" applyAlignment="1">
      <alignment horizontal="left" vertical="center"/>
    </xf>
    <xf numFmtId="44" fontId="26" fillId="2" borderId="23" xfId="20" applyFont="1" applyFill="1" applyBorder="1" applyAlignment="1">
      <alignment horizontal="left" vertical="top"/>
    </xf>
    <xf numFmtId="173" fontId="2" fillId="0" borderId="9" xfId="21" applyNumberFormat="1" applyFont="1" applyBorder="1" applyAlignment="1" applyProtection="1">
      <alignment horizontal="center" vertical="center"/>
      <protection locked="0"/>
    </xf>
    <xf numFmtId="9" fontId="2" fillId="13" borderId="28" xfId="21" applyNumberFormat="1" applyFont="1" applyFill="1" applyBorder="1" applyAlignment="1" applyProtection="1">
      <alignment horizontal="center" vertical="center"/>
      <protection locked="0"/>
    </xf>
    <xf numFmtId="173" fontId="6" fillId="0" borderId="14" xfId="22" applyNumberFormat="1" applyFont="1" applyFill="1" applyBorder="1" applyAlignment="1">
      <alignment horizontal="center" vertical="center" wrapText="1"/>
    </xf>
    <xf numFmtId="0" fontId="41" fillId="0" borderId="14" xfId="2" applyFont="1" applyFill="1" applyBorder="1" applyAlignment="1" applyProtection="1">
      <alignment horizontal="center" vertical="center" wrapText="1"/>
    </xf>
    <xf numFmtId="0" fontId="2" fillId="0" borderId="18" xfId="4" applyFont="1" applyFill="1" applyBorder="1" applyAlignment="1">
      <alignment horizontal="center" vertical="center" wrapText="1"/>
    </xf>
    <xf numFmtId="0" fontId="2" fillId="0" borderId="21" xfId="4" applyFont="1" applyFill="1" applyBorder="1" applyAlignment="1">
      <alignment horizontal="center" vertical="center" wrapText="1"/>
    </xf>
    <xf numFmtId="0" fontId="2" fillId="0" borderId="14" xfId="5" applyFont="1" applyFill="1" applyBorder="1" applyAlignment="1">
      <alignment horizontal="center" vertical="center" wrapText="1"/>
    </xf>
    <xf numFmtId="4" fontId="1" fillId="0" borderId="14" xfId="4" applyNumberFormat="1" applyFont="1" applyFill="1" applyBorder="1" applyAlignment="1">
      <alignment horizontal="center" vertical="center" wrapText="1"/>
    </xf>
    <xf numFmtId="173" fontId="2" fillId="0" borderId="14" xfId="22" applyNumberFormat="1" applyFont="1" applyFill="1" applyBorder="1" applyAlignment="1" applyProtection="1">
      <alignment horizontal="center" vertical="center" wrapText="1"/>
      <protection locked="0"/>
    </xf>
    <xf numFmtId="173" fontId="1" fillId="0" borderId="17" xfId="22" applyNumberFormat="1" applyFont="1" applyFill="1" applyBorder="1" applyAlignment="1" applyProtection="1">
      <alignment horizontal="left" vertical="center" wrapText="1"/>
      <protection hidden="1"/>
    </xf>
    <xf numFmtId="164" fontId="0" fillId="0" borderId="0" xfId="0" applyNumberFormat="1" applyAlignment="1">
      <alignment vertical="center"/>
    </xf>
    <xf numFmtId="0" fontId="4" fillId="0" borderId="27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5" fillId="0" borderId="21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 wrapText="1"/>
    </xf>
    <xf numFmtId="173" fontId="13" fillId="0" borderId="17" xfId="22" applyNumberFormat="1" applyFont="1" applyBorder="1" applyAlignment="1">
      <alignment horizontal="left" vertical="center"/>
    </xf>
    <xf numFmtId="173" fontId="3" fillId="14" borderId="92" xfId="22" applyNumberFormat="1" applyFont="1" applyFill="1" applyBorder="1" applyAlignment="1" applyProtection="1">
      <alignment horizontal="left" vertical="center"/>
      <protection locked="0"/>
    </xf>
    <xf numFmtId="1" fontId="0" fillId="0" borderId="0" xfId="0" applyNumberFormat="1" applyAlignment="1">
      <alignment vertical="center"/>
    </xf>
    <xf numFmtId="1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73" fontId="1" fillId="12" borderId="74" xfId="22" applyNumberFormat="1" applyFont="1" applyFill="1" applyBorder="1" applyAlignment="1" applyProtection="1">
      <alignment horizontal="left" vertical="center"/>
      <protection hidden="1"/>
    </xf>
    <xf numFmtId="173" fontId="0" fillId="0" borderId="15" xfId="26" applyNumberFormat="1" applyFont="1" applyBorder="1" applyAlignment="1">
      <alignment horizontal="left" vertical="center"/>
    </xf>
    <xf numFmtId="164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3" fontId="0" fillId="15" borderId="33" xfId="26" applyNumberFormat="1" applyFont="1" applyFill="1" applyBorder="1" applyAlignment="1">
      <alignment horizontal="left" vertical="center"/>
    </xf>
    <xf numFmtId="173" fontId="0" fillId="15" borderId="0" xfId="26" applyNumberFormat="1" applyFont="1" applyFill="1" applyBorder="1" applyAlignment="1">
      <alignment horizontal="left" vertical="center"/>
    </xf>
    <xf numFmtId="173" fontId="0" fillId="15" borderId="16" xfId="26" applyNumberFormat="1" applyFont="1" applyFill="1" applyBorder="1" applyAlignment="1">
      <alignment horizontal="left" vertical="center"/>
    </xf>
    <xf numFmtId="173" fontId="39" fillId="15" borderId="33" xfId="26" applyNumberFormat="1" applyFont="1" applyFill="1" applyBorder="1" applyAlignment="1">
      <alignment horizontal="left" vertical="center"/>
    </xf>
    <xf numFmtId="173" fontId="39" fillId="15" borderId="0" xfId="26" applyNumberFormat="1" applyFont="1" applyFill="1" applyBorder="1" applyAlignment="1">
      <alignment horizontal="left" vertical="center"/>
    </xf>
    <xf numFmtId="173" fontId="39" fillId="15" borderId="16" xfId="26" applyNumberFormat="1" applyFont="1" applyFill="1" applyBorder="1" applyAlignment="1">
      <alignment horizontal="left" vertical="center"/>
    </xf>
    <xf numFmtId="173" fontId="0" fillId="13" borderId="15" xfId="26" applyNumberFormat="1" applyFont="1" applyFill="1" applyBorder="1" applyAlignment="1">
      <alignment horizontal="left" vertical="center"/>
    </xf>
    <xf numFmtId="173" fontId="39" fillId="16" borderId="15" xfId="26" applyNumberFormat="1" applyFont="1" applyFill="1" applyBorder="1" applyAlignment="1">
      <alignment horizontal="left" vertical="center"/>
    </xf>
    <xf numFmtId="173" fontId="0" fillId="0" borderId="0" xfId="0" applyNumberFormat="1" applyAlignment="1">
      <alignment vertical="center"/>
    </xf>
    <xf numFmtId="173" fontId="0" fillId="0" borderId="0" xfId="0" applyNumberFormat="1" applyAlignment="1">
      <alignment horizontal="left" vertical="center"/>
    </xf>
    <xf numFmtId="14" fontId="4" fillId="0" borderId="16" xfId="0" applyNumberFormat="1" applyFont="1" applyFill="1" applyBorder="1" applyAlignment="1">
      <alignment horizontal="left" vertical="center"/>
    </xf>
    <xf numFmtId="43" fontId="0" fillId="0" borderId="0" xfId="0" applyNumberFormat="1" applyAlignment="1">
      <alignment horizontal="left" vertical="top"/>
    </xf>
    <xf numFmtId="0" fontId="31" fillId="0" borderId="28" xfId="0" applyFont="1" applyBorder="1" applyAlignment="1">
      <alignment horizontal="center" vertical="center"/>
    </xf>
    <xf numFmtId="0" fontId="2" fillId="0" borderId="12" xfId="4" applyFont="1" applyFill="1" applyBorder="1" applyAlignment="1">
      <alignment horizontal="center" vertical="center" wrapText="1"/>
    </xf>
    <xf numFmtId="0" fontId="2" fillId="0" borderId="9" xfId="4" applyFont="1" applyFill="1" applyBorder="1" applyAlignment="1">
      <alignment horizontal="left" vertical="center" wrapText="1"/>
    </xf>
    <xf numFmtId="0" fontId="2" fillId="0" borderId="9" xfId="5" applyFont="1" applyFill="1" applyBorder="1" applyAlignment="1">
      <alignment horizontal="center" vertical="center" wrapText="1"/>
    </xf>
    <xf numFmtId="3" fontId="1" fillId="0" borderId="9" xfId="4" applyNumberFormat="1" applyFont="1" applyFill="1" applyBorder="1" applyAlignment="1">
      <alignment horizontal="center" vertical="center" wrapText="1"/>
    </xf>
    <xf numFmtId="173" fontId="2" fillId="0" borderId="9" xfId="22" quotePrefix="1" applyNumberFormat="1" applyFont="1" applyFill="1" applyBorder="1" applyAlignment="1" applyProtection="1">
      <alignment horizontal="center" vertical="center" wrapText="1"/>
      <protection locked="0"/>
    </xf>
    <xf numFmtId="173" fontId="1" fillId="0" borderId="11" xfId="22" applyNumberFormat="1" applyFont="1" applyFill="1" applyBorder="1" applyAlignment="1" applyProtection="1">
      <alignment horizontal="left" vertical="center" wrapText="1"/>
      <protection hidden="1"/>
    </xf>
    <xf numFmtId="0" fontId="2" fillId="0" borderId="0" xfId="4" applyFont="1" applyFill="1" applyBorder="1" applyAlignment="1">
      <alignment horizontal="center" vertical="center" wrapText="1"/>
    </xf>
    <xf numFmtId="44" fontId="0" fillId="0" borderId="9" xfId="26" applyFont="1" applyBorder="1" applyAlignment="1">
      <alignment horizontal="left" vertical="center"/>
    </xf>
    <xf numFmtId="44" fontId="0" fillId="0" borderId="14" xfId="26" applyFont="1" applyBorder="1" applyAlignment="1">
      <alignment horizontal="left" vertical="center"/>
    </xf>
    <xf numFmtId="9" fontId="2" fillId="0" borderId="28" xfId="21" applyFont="1" applyBorder="1" applyAlignment="1" applyProtection="1">
      <alignment horizontal="center" vertical="center"/>
      <protection locked="0"/>
    </xf>
    <xf numFmtId="44" fontId="0" fillId="0" borderId="22" xfId="26" applyFont="1" applyBorder="1" applyAlignment="1">
      <alignment horizontal="left" vertical="center"/>
    </xf>
    <xf numFmtId="44" fontId="1" fillId="13" borderId="91" xfId="26" applyFont="1" applyFill="1" applyBorder="1" applyAlignment="1" applyProtection="1">
      <alignment horizontal="left" vertical="center"/>
      <protection hidden="1"/>
    </xf>
    <xf numFmtId="44" fontId="0" fillId="15" borderId="76" xfId="26" applyFont="1" applyFill="1" applyBorder="1" applyAlignment="1">
      <alignment horizontal="left" vertical="center"/>
    </xf>
    <xf numFmtId="0" fontId="43" fillId="0" borderId="14" xfId="29" applyFont="1" applyBorder="1" applyAlignment="1">
      <alignment horizontal="center" vertical="center"/>
    </xf>
    <xf numFmtId="3" fontId="2" fillId="11" borderId="14" xfId="0" applyNumberFormat="1" applyFont="1" applyFill="1" applyBorder="1" applyAlignment="1">
      <alignment horizontal="center"/>
    </xf>
    <xf numFmtId="0" fontId="2" fillId="11" borderId="14" xfId="0" applyFont="1" applyFill="1" applyBorder="1" applyAlignment="1">
      <alignment horizontal="center" vertical="center"/>
    </xf>
    <xf numFmtId="0" fontId="44" fillId="0" borderId="14" xfId="29" applyFont="1" applyBorder="1" applyAlignment="1">
      <alignment horizontal="center" vertical="center"/>
    </xf>
    <xf numFmtId="3" fontId="26" fillId="11" borderId="14" xfId="0" applyNumberFormat="1" applyFont="1" applyFill="1" applyBorder="1" applyAlignment="1">
      <alignment horizontal="center" vertical="center"/>
    </xf>
    <xf numFmtId="0" fontId="26" fillId="11" borderId="14" xfId="0" applyFont="1" applyFill="1" applyBorder="1" applyAlignment="1">
      <alignment horizontal="center" vertical="center"/>
    </xf>
    <xf numFmtId="0" fontId="2" fillId="11" borderId="100" xfId="28" applyFont="1" applyFill="1" applyBorder="1" applyAlignment="1">
      <alignment horizontal="center" vertical="center"/>
    </xf>
    <xf numFmtId="44" fontId="0" fillId="0" borderId="0" xfId="0" applyNumberFormat="1"/>
    <xf numFmtId="0" fontId="2" fillId="11" borderId="14" xfId="5" applyFont="1" applyFill="1" applyBorder="1" applyAlignment="1">
      <alignment horizontal="center" vertical="center" wrapText="1"/>
    </xf>
    <xf numFmtId="4" fontId="1" fillId="11" borderId="14" xfId="4" applyNumberFormat="1" applyFill="1" applyBorder="1" applyAlignment="1">
      <alignment horizontal="center" vertical="center" wrapText="1"/>
    </xf>
    <xf numFmtId="44" fontId="1" fillId="11" borderId="14" xfId="22" applyFont="1" applyFill="1" applyBorder="1" applyAlignment="1" applyProtection="1">
      <alignment horizontal="left" vertical="center" wrapText="1"/>
      <protection hidden="1"/>
    </xf>
    <xf numFmtId="4" fontId="0" fillId="11" borderId="14" xfId="0" applyNumberFormat="1" applyFill="1" applyBorder="1" applyAlignment="1">
      <alignment horizontal="center" vertical="center" wrapText="1"/>
    </xf>
    <xf numFmtId="44" fontId="3" fillId="11" borderId="14" xfId="22" quotePrefix="1" applyFont="1" applyFill="1" applyBorder="1" applyAlignment="1" applyProtection="1">
      <alignment horizontal="center" vertical="center" wrapText="1"/>
      <protection locked="0"/>
    </xf>
    <xf numFmtId="0" fontId="39" fillId="16" borderId="10" xfId="0" applyFont="1" applyFill="1" applyBorder="1" applyAlignment="1">
      <alignment horizontal="center" vertical="center"/>
    </xf>
    <xf numFmtId="0" fontId="39" fillId="16" borderId="32" xfId="0" applyFont="1" applyFill="1" applyBorder="1" applyAlignment="1">
      <alignment horizontal="center" vertical="center"/>
    </xf>
    <xf numFmtId="0" fontId="39" fillId="16" borderId="13" xfId="0" applyFont="1" applyFill="1" applyBorder="1" applyAlignment="1">
      <alignment horizontal="center" vertical="center"/>
    </xf>
    <xf numFmtId="0" fontId="3" fillId="15" borderId="75" xfId="0" applyFont="1" applyFill="1" applyBorder="1" applyAlignment="1">
      <alignment horizontal="right" vertical="center"/>
    </xf>
    <xf numFmtId="0" fontId="3" fillId="15" borderId="77" xfId="0" applyFont="1" applyFill="1" applyBorder="1" applyAlignment="1">
      <alignment horizontal="right" vertical="center"/>
    </xf>
    <xf numFmtId="0" fontId="3" fillId="15" borderId="76" xfId="0" applyFont="1" applyFill="1" applyBorder="1" applyAlignment="1">
      <alignment horizontal="right" vertical="center"/>
    </xf>
    <xf numFmtId="0" fontId="3" fillId="13" borderId="28" xfId="0" applyFont="1" applyFill="1" applyBorder="1" applyAlignment="1">
      <alignment horizontal="right" vertical="center"/>
    </xf>
    <xf numFmtId="0" fontId="3" fillId="15" borderId="0" xfId="0" applyFont="1" applyFill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3" fillId="0" borderId="32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9" fillId="13" borderId="75" xfId="0" applyFont="1" applyFill="1" applyBorder="1" applyAlignment="1">
      <alignment horizontal="right" vertical="center"/>
    </xf>
    <xf numFmtId="0" fontId="39" fillId="13" borderId="77" xfId="0" applyFont="1" applyFill="1" applyBorder="1" applyAlignment="1">
      <alignment horizontal="right" vertical="center"/>
    </xf>
    <xf numFmtId="0" fontId="39" fillId="13" borderId="97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3" fillId="14" borderId="89" xfId="0" applyFont="1" applyFill="1" applyBorder="1" applyAlignment="1" applyProtection="1">
      <alignment horizontal="center" vertical="center"/>
      <protection locked="0"/>
    </xf>
    <xf numFmtId="0" fontId="3" fillId="14" borderId="90" xfId="0" applyFont="1" applyFill="1" applyBorder="1" applyAlignment="1" applyProtection="1">
      <alignment horizontal="center" vertical="center"/>
      <protection locked="0"/>
    </xf>
    <xf numFmtId="0" fontId="3" fillId="14" borderId="91" xfId="0" applyFont="1" applyFill="1" applyBorder="1" applyAlignment="1" applyProtection="1">
      <alignment horizontal="center" vertical="center"/>
      <protection locked="0"/>
    </xf>
    <xf numFmtId="0" fontId="2" fillId="11" borderId="14" xfId="4" applyFont="1" applyFill="1" applyBorder="1" applyAlignment="1">
      <alignment horizontal="justify" vertical="center" wrapText="1"/>
    </xf>
    <xf numFmtId="173" fontId="6" fillId="0" borderId="14" xfId="22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0" fontId="4" fillId="0" borderId="14" xfId="0" applyFont="1" applyFill="1" applyBorder="1" applyAlignment="1">
      <alignment horizontal="left" vertical="center" wrapText="1"/>
    </xf>
    <xf numFmtId="0" fontId="5" fillId="0" borderId="3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14" borderId="94" xfId="4" applyFont="1" applyFill="1" applyBorder="1" applyAlignment="1">
      <alignment horizontal="left" vertical="center" wrapText="1"/>
    </xf>
    <xf numFmtId="0" fontId="3" fillId="14" borderId="3" xfId="4" applyFont="1" applyFill="1" applyBorder="1" applyAlignment="1">
      <alignment horizontal="left" vertical="center" wrapText="1"/>
    </xf>
    <xf numFmtId="0" fontId="3" fillId="14" borderId="2" xfId="4" applyFont="1" applyFill="1" applyBorder="1" applyAlignment="1">
      <alignment horizontal="left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40" fillId="0" borderId="14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41" fillId="0" borderId="14" xfId="2" applyFont="1" applyFill="1" applyBorder="1" applyAlignment="1" applyProtection="1">
      <alignment horizontal="center" vertical="center" wrapText="1"/>
    </xf>
    <xf numFmtId="0" fontId="2" fillId="0" borderId="14" xfId="4" applyFont="1" applyFill="1" applyBorder="1" applyAlignment="1">
      <alignment horizontal="left" vertical="center" wrapText="1"/>
    </xf>
    <xf numFmtId="173" fontId="13" fillId="0" borderId="17" xfId="22" applyNumberFormat="1" applyFont="1" applyBorder="1" applyAlignment="1">
      <alignment horizontal="left" vertical="center"/>
    </xf>
    <xf numFmtId="14" fontId="5" fillId="0" borderId="9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21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173" fontId="6" fillId="0" borderId="14" xfId="22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49" fontId="7" fillId="0" borderId="14" xfId="2" applyNumberFormat="1" applyFill="1" applyBorder="1" applyAlignment="1" applyProtection="1">
      <alignment horizontal="center" vertical="center" wrapText="1"/>
    </xf>
    <xf numFmtId="0" fontId="7" fillId="0" borderId="14" xfId="2" applyFill="1" applyBorder="1" applyAlignment="1" applyProtection="1">
      <alignment horizontal="center" vertical="center" wrapText="1"/>
    </xf>
    <xf numFmtId="0" fontId="31" fillId="0" borderId="14" xfId="0" applyFont="1" applyBorder="1" applyAlignment="1">
      <alignment horizontal="center"/>
    </xf>
    <xf numFmtId="177" fontId="26" fillId="11" borderId="15" xfId="27" applyNumberFormat="1" applyFont="1" applyFill="1" applyBorder="1" applyAlignment="1">
      <alignment horizontal="center" vertical="center"/>
    </xf>
    <xf numFmtId="177" fontId="26" fillId="11" borderId="16" xfId="27" applyNumberFormat="1" applyFont="1" applyFill="1" applyBorder="1" applyAlignment="1">
      <alignment horizontal="center" vertical="center"/>
    </xf>
    <xf numFmtId="175" fontId="44" fillId="0" borderId="15" xfId="28" applyNumberFormat="1" applyFont="1" applyBorder="1" applyAlignment="1">
      <alignment horizontal="center" vertical="center"/>
    </xf>
    <xf numFmtId="175" fontId="44" fillId="0" borderId="16" xfId="28" applyNumberFormat="1" applyFont="1" applyBorder="1" applyAlignment="1">
      <alignment horizontal="center" vertical="center"/>
    </xf>
    <xf numFmtId="44" fontId="31" fillId="0" borderId="14" xfId="20" applyFont="1" applyBorder="1" applyAlignment="1">
      <alignment horizontal="center"/>
    </xf>
    <xf numFmtId="41" fontId="26" fillId="11" borderId="15" xfId="27" applyFont="1" applyFill="1" applyBorder="1" applyAlignment="1">
      <alignment horizontal="center" vertical="center"/>
    </xf>
    <xf numFmtId="41" fontId="26" fillId="11" borderId="16" xfId="27" applyFont="1" applyFill="1" applyBorder="1" applyAlignment="1">
      <alignment horizontal="center" vertical="center"/>
    </xf>
    <xf numFmtId="176" fontId="26" fillId="11" borderId="15" xfId="27" applyNumberFormat="1" applyFont="1" applyFill="1" applyBorder="1" applyAlignment="1">
      <alignment horizontal="center" vertical="center"/>
    </xf>
    <xf numFmtId="176" fontId="26" fillId="11" borderId="16" xfId="27" applyNumberFormat="1" applyFont="1" applyFill="1" applyBorder="1" applyAlignment="1">
      <alignment horizontal="center" vertical="center"/>
    </xf>
    <xf numFmtId="0" fontId="31" fillId="0" borderId="21" xfId="0" applyFont="1" applyBorder="1" applyAlignment="1">
      <alignment wrapText="1"/>
    </xf>
    <xf numFmtId="0" fontId="31" fillId="0" borderId="14" xfId="0" applyFont="1" applyBorder="1" applyAlignment="1">
      <alignment wrapText="1"/>
    </xf>
    <xf numFmtId="0" fontId="31" fillId="0" borderId="15" xfId="0" applyFont="1" applyBorder="1" applyAlignment="1">
      <alignment horizontal="center"/>
    </xf>
    <xf numFmtId="0" fontId="31" fillId="0" borderId="16" xfId="0" applyFont="1" applyBorder="1" applyAlignment="1">
      <alignment horizontal="center"/>
    </xf>
    <xf numFmtId="171" fontId="31" fillId="0" borderId="14" xfId="0" applyNumberFormat="1" applyFont="1" applyBorder="1" applyAlignment="1">
      <alignment horizontal="center"/>
    </xf>
    <xf numFmtId="44" fontId="31" fillId="0" borderId="17" xfId="20" applyFont="1" applyBorder="1" applyAlignment="1">
      <alignment horizontal="center"/>
    </xf>
    <xf numFmtId="0" fontId="31" fillId="0" borderId="44" xfId="0" applyFont="1" applyBorder="1" applyAlignment="1">
      <alignment horizontal="center"/>
    </xf>
    <xf numFmtId="0" fontId="31" fillId="0" borderId="30" xfId="0" applyFont="1" applyBorder="1" applyAlignment="1">
      <alignment horizontal="center"/>
    </xf>
    <xf numFmtId="44" fontId="29" fillId="0" borderId="0" xfId="20" applyFont="1" applyAlignment="1">
      <alignment horizontal="center"/>
    </xf>
    <xf numFmtId="0" fontId="32" fillId="0" borderId="0" xfId="0" applyFont="1" applyAlignment="1">
      <alignment horizontal="center" vertical="top"/>
    </xf>
    <xf numFmtId="0" fontId="28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174" fontId="29" fillId="0" borderId="0" xfId="20" applyNumberFormat="1" applyFont="1" applyAlignment="1">
      <alignment horizontal="center"/>
    </xf>
    <xf numFmtId="0" fontId="30" fillId="8" borderId="75" xfId="0" applyFont="1" applyFill="1" applyBorder="1" applyAlignment="1">
      <alignment horizontal="center"/>
    </xf>
    <xf numFmtId="0" fontId="30" fillId="8" borderId="77" xfId="0" applyFont="1" applyFill="1" applyBorder="1" applyAlignment="1">
      <alignment horizontal="center"/>
    </xf>
    <xf numFmtId="0" fontId="30" fillId="8" borderId="76" xfId="0" applyFont="1" applyFill="1" applyBorder="1" applyAlignment="1">
      <alignment horizontal="center"/>
    </xf>
    <xf numFmtId="0" fontId="30" fillId="7" borderId="31" xfId="0" applyFont="1" applyFill="1" applyBorder="1" applyAlignment="1">
      <alignment horizontal="left"/>
    </xf>
    <xf numFmtId="0" fontId="30" fillId="7" borderId="8" xfId="0" applyFont="1" applyFill="1" applyBorder="1" applyAlignment="1">
      <alignment horizontal="left"/>
    </xf>
    <xf numFmtId="0" fontId="30" fillId="7" borderId="6" xfId="0" applyFont="1" applyFill="1" applyBorder="1" applyAlignment="1">
      <alignment horizontal="left"/>
    </xf>
    <xf numFmtId="0" fontId="30" fillId="7" borderId="75" xfId="0" applyFont="1" applyFill="1" applyBorder="1" applyAlignment="1">
      <alignment horizontal="left"/>
    </xf>
    <xf numFmtId="0" fontId="30" fillId="7" borderId="77" xfId="0" applyFont="1" applyFill="1" applyBorder="1" applyAlignment="1">
      <alignment horizontal="left"/>
    </xf>
    <xf numFmtId="0" fontId="30" fillId="7" borderId="76" xfId="0" applyFont="1" applyFill="1" applyBorder="1" applyAlignment="1">
      <alignment horizontal="left"/>
    </xf>
    <xf numFmtId="0" fontId="30" fillId="10" borderId="75" xfId="0" applyFont="1" applyFill="1" applyBorder="1" applyAlignment="1">
      <alignment horizontal="left"/>
    </xf>
    <xf numFmtId="0" fontId="30" fillId="10" borderId="77" xfId="0" applyFont="1" applyFill="1" applyBorder="1" applyAlignment="1">
      <alignment horizontal="left"/>
    </xf>
    <xf numFmtId="0" fontId="30" fillId="10" borderId="76" xfId="0" applyFont="1" applyFill="1" applyBorder="1" applyAlignment="1">
      <alignment horizontal="left"/>
    </xf>
    <xf numFmtId="0" fontId="30" fillId="0" borderId="9" xfId="0" applyFont="1" applyBorder="1" applyAlignment="1">
      <alignment horizontal="center"/>
    </xf>
    <xf numFmtId="44" fontId="30" fillId="0" borderId="9" xfId="20" applyFont="1" applyBorder="1" applyAlignment="1">
      <alignment horizontal="center"/>
    </xf>
    <xf numFmtId="44" fontId="45" fillId="7" borderId="75" xfId="20" applyFont="1" applyFill="1" applyBorder="1" applyAlignment="1">
      <alignment horizontal="center"/>
    </xf>
    <xf numFmtId="44" fontId="45" fillId="7" borderId="76" xfId="20" applyFont="1" applyFill="1" applyBorder="1" applyAlignment="1">
      <alignment horizontal="center"/>
    </xf>
    <xf numFmtId="44" fontId="31" fillId="7" borderId="75" xfId="20" applyFont="1" applyFill="1" applyBorder="1" applyAlignment="1">
      <alignment horizontal="center"/>
    </xf>
    <xf numFmtId="44" fontId="31" fillId="7" borderId="76" xfId="20" applyFont="1" applyFill="1" applyBorder="1" applyAlignment="1">
      <alignment horizontal="center"/>
    </xf>
    <xf numFmtId="0" fontId="31" fillId="0" borderId="28" xfId="0" applyFont="1" applyBorder="1" applyAlignment="1">
      <alignment horizontal="center" vertical="center"/>
    </xf>
    <xf numFmtId="2" fontId="31" fillId="0" borderId="28" xfId="0" applyNumberFormat="1" applyFont="1" applyBorder="1" applyAlignment="1">
      <alignment horizontal="center" vertical="center"/>
    </xf>
    <xf numFmtId="171" fontId="31" fillId="0" borderId="28" xfId="0" applyNumberFormat="1" applyFont="1" applyBorder="1" applyAlignment="1">
      <alignment horizontal="center" vertical="center"/>
    </xf>
    <xf numFmtId="44" fontId="31" fillId="0" borderId="28" xfId="20" applyFont="1" applyBorder="1" applyAlignment="1">
      <alignment horizontal="center" vertical="center"/>
    </xf>
    <xf numFmtId="44" fontId="31" fillId="10" borderId="75" xfId="20" applyNumberFormat="1" applyFont="1" applyFill="1" applyBorder="1" applyAlignment="1">
      <alignment horizontal="center"/>
    </xf>
    <xf numFmtId="44" fontId="31" fillId="10" borderId="76" xfId="20" applyNumberFormat="1" applyFont="1" applyFill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31" fillId="0" borderId="21" xfId="0" applyFont="1" applyBorder="1" applyAlignment="1">
      <alignment horizontal="center"/>
    </xf>
    <xf numFmtId="2" fontId="31" fillId="0" borderId="14" xfId="0" applyNumberFormat="1" applyFont="1" applyBorder="1" applyAlignment="1">
      <alignment horizontal="center"/>
    </xf>
    <xf numFmtId="14" fontId="22" fillId="0" borderId="15" xfId="0" applyNumberFormat="1" applyFont="1" applyBorder="1" applyAlignment="1">
      <alignment horizontal="center" vertical="center"/>
    </xf>
    <xf numFmtId="14" fontId="22" fillId="0" borderId="84" xfId="0" applyNumberFormat="1" applyFont="1" applyBorder="1" applyAlignment="1">
      <alignment horizontal="center" vertical="center"/>
    </xf>
    <xf numFmtId="0" fontId="22" fillId="2" borderId="15" xfId="0" applyFont="1" applyFill="1" applyBorder="1" applyAlignment="1">
      <alignment horizontal="center" vertical="center" wrapText="1"/>
    </xf>
    <xf numFmtId="0" fontId="22" fillId="2" borderId="16" xfId="0" applyFont="1" applyFill="1" applyBorder="1" applyAlignment="1">
      <alignment horizontal="center" vertical="center" wrapText="1"/>
    </xf>
    <xf numFmtId="0" fontId="17" fillId="9" borderId="75" xfId="0" applyFont="1" applyFill="1" applyBorder="1" applyAlignment="1">
      <alignment horizontal="center" vertical="center" wrapText="1"/>
    </xf>
    <xf numFmtId="0" fontId="17" fillId="9" borderId="77" xfId="0" applyFont="1" applyFill="1" applyBorder="1" applyAlignment="1">
      <alignment horizontal="center" vertical="center" wrapText="1"/>
    </xf>
    <xf numFmtId="0" fontId="17" fillId="9" borderId="76" xfId="0" applyFont="1" applyFill="1" applyBorder="1" applyAlignment="1">
      <alignment horizontal="center" vertical="center" wrapText="1"/>
    </xf>
    <xf numFmtId="44" fontId="30" fillId="0" borderId="11" xfId="20" applyFont="1" applyBorder="1" applyAlignment="1">
      <alignment horizontal="center"/>
    </xf>
    <xf numFmtId="0" fontId="22" fillId="0" borderId="15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17" fillId="4" borderId="85" xfId="0" applyFont="1" applyFill="1" applyBorder="1" applyAlignment="1">
      <alignment horizontal="center" vertical="center" wrapText="1"/>
    </xf>
    <xf numFmtId="0" fontId="17" fillId="4" borderId="45" xfId="0" applyFont="1" applyFill="1" applyBorder="1" applyAlignment="1">
      <alignment horizontal="center" vertical="center" wrapText="1"/>
    </xf>
    <xf numFmtId="0" fontId="17" fillId="4" borderId="30" xfId="0" applyFont="1" applyFill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2" borderId="44" xfId="0" applyFont="1" applyFill="1" applyBorder="1" applyAlignment="1">
      <alignment horizontal="center" vertical="center" wrapText="1"/>
    </xf>
    <xf numFmtId="0" fontId="26" fillId="2" borderId="30" xfId="0" applyFont="1" applyFill="1" applyBorder="1" applyAlignment="1">
      <alignment horizontal="center" vertical="center" wrapText="1"/>
    </xf>
    <xf numFmtId="44" fontId="26" fillId="0" borderId="44" xfId="20" applyFont="1" applyBorder="1" applyAlignment="1">
      <alignment horizontal="center" vertical="top"/>
    </xf>
    <xf numFmtId="44" fontId="26" fillId="0" borderId="86" xfId="20" applyFont="1" applyBorder="1" applyAlignment="1">
      <alignment horizontal="center" vertical="top"/>
    </xf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78" xfId="0" applyFont="1" applyBorder="1" applyAlignment="1">
      <alignment horizontal="center" vertical="center" wrapText="1"/>
    </xf>
    <xf numFmtId="0" fontId="17" fillId="0" borderId="79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17" fillId="0" borderId="71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44" fontId="17" fillId="0" borderId="71" xfId="20" applyFont="1" applyBorder="1" applyAlignment="1">
      <alignment horizontal="center" vertical="center" wrapText="1"/>
    </xf>
    <xf numFmtId="44" fontId="17" fillId="0" borderId="3" xfId="20" applyFont="1" applyBorder="1" applyAlignment="1">
      <alignment horizontal="center" vertical="center" wrapText="1"/>
    </xf>
    <xf numFmtId="44" fontId="17" fillId="0" borderId="2" xfId="20" applyFont="1" applyBorder="1" applyAlignment="1">
      <alignment horizontal="center" vertical="center" wrapText="1"/>
    </xf>
    <xf numFmtId="44" fontId="17" fillId="0" borderId="41" xfId="20" applyFont="1" applyBorder="1" applyAlignment="1">
      <alignment horizontal="center" vertical="center" wrapText="1"/>
    </xf>
    <xf numFmtId="44" fontId="17" fillId="0" borderId="42" xfId="20" applyFont="1" applyBorder="1" applyAlignment="1">
      <alignment horizontal="center" vertical="center" wrapText="1"/>
    </xf>
    <xf numFmtId="44" fontId="17" fillId="0" borderId="80" xfId="20" applyFont="1" applyBorder="1" applyAlignment="1">
      <alignment horizontal="center" vertical="center" wrapText="1"/>
    </xf>
    <xf numFmtId="44" fontId="17" fillId="0" borderId="98" xfId="20" applyFont="1" applyBorder="1" applyAlignment="1">
      <alignment horizontal="left" vertical="center"/>
    </xf>
    <xf numFmtId="44" fontId="17" fillId="0" borderId="99" xfId="20" applyFont="1" applyBorder="1" applyAlignment="1">
      <alignment horizontal="left" vertical="center"/>
    </xf>
    <xf numFmtId="0" fontId="21" fillId="4" borderId="1" xfId="0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 wrapText="1"/>
    </xf>
    <xf numFmtId="0" fontId="21" fillId="4" borderId="81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center" vertical="center" wrapText="1"/>
    </xf>
    <xf numFmtId="0" fontId="21" fillId="4" borderId="82" xfId="0" applyFont="1" applyFill="1" applyBorder="1" applyAlignment="1">
      <alignment horizontal="center" vertical="center" wrapText="1"/>
    </xf>
    <xf numFmtId="0" fontId="21" fillId="4" borderId="37" xfId="0" applyFont="1" applyFill="1" applyBorder="1" applyAlignment="1">
      <alignment horizontal="center" vertical="center" wrapText="1"/>
    </xf>
    <xf numFmtId="0" fontId="21" fillId="4" borderId="35" xfId="0" applyFont="1" applyFill="1" applyBorder="1" applyAlignment="1">
      <alignment horizontal="center" vertical="center" wrapText="1"/>
    </xf>
    <xf numFmtId="0" fontId="21" fillId="4" borderId="27" xfId="0" applyFont="1" applyFill="1" applyBorder="1" applyAlignment="1">
      <alignment horizontal="center" vertical="center" wrapText="1"/>
    </xf>
    <xf numFmtId="0" fontId="22" fillId="0" borderId="94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81" xfId="0" applyFont="1" applyBorder="1" applyAlignment="1">
      <alignment horizontal="center" vertical="center" wrapText="1"/>
    </xf>
    <xf numFmtId="0" fontId="22" fillId="0" borderId="87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82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88" xfId="0" applyFont="1" applyBorder="1" applyAlignment="1">
      <alignment horizontal="center" vertical="center"/>
    </xf>
    <xf numFmtId="0" fontId="17" fillId="5" borderId="31" xfId="0" applyFont="1" applyFill="1" applyBorder="1" applyAlignment="1">
      <alignment horizontal="center" vertical="center" wrapText="1"/>
    </xf>
    <xf numFmtId="0" fontId="17" fillId="5" borderId="8" xfId="0" applyFont="1" applyFill="1" applyBorder="1" applyAlignment="1">
      <alignment horizontal="center" vertical="center" wrapText="1"/>
    </xf>
    <xf numFmtId="169" fontId="17" fillId="6" borderId="46" xfId="0" applyNumberFormat="1" applyFont="1" applyFill="1" applyBorder="1" applyAlignment="1">
      <alignment horizontal="center" vertical="center" wrapText="1"/>
    </xf>
    <xf numFmtId="169" fontId="33" fillId="0" borderId="8" xfId="0" applyNumberFormat="1" applyFont="1" applyBorder="1" applyAlignment="1">
      <alignment horizontal="left" vertical="top"/>
    </xf>
    <xf numFmtId="169" fontId="33" fillId="0" borderId="47" xfId="0" applyNumberFormat="1" applyFont="1" applyBorder="1" applyAlignment="1">
      <alignment horizontal="left" vertical="top"/>
    </xf>
    <xf numFmtId="0" fontId="17" fillId="5" borderId="46" xfId="0" applyFont="1" applyFill="1" applyBorder="1" applyAlignment="1">
      <alignment horizontal="center" vertical="center" wrapText="1"/>
    </xf>
    <xf numFmtId="0" fontId="17" fillId="5" borderId="47" xfId="0" applyFont="1" applyFill="1" applyBorder="1" applyAlignment="1">
      <alignment horizontal="center" vertical="center" wrapText="1"/>
    </xf>
    <xf numFmtId="41" fontId="17" fillId="0" borderId="8" xfId="27" applyFont="1" applyBorder="1" applyAlignment="1">
      <alignment horizontal="center" vertical="center" wrapText="1"/>
    </xf>
    <xf numFmtId="41" fontId="33" fillId="0" borderId="6" xfId="27" applyFont="1" applyBorder="1" applyAlignment="1">
      <alignment horizontal="left" vertical="top"/>
    </xf>
    <xf numFmtId="173" fontId="31" fillId="10" borderId="75" xfId="20" applyNumberFormat="1" applyFont="1" applyFill="1" applyBorder="1" applyAlignment="1">
      <alignment horizontal="center"/>
    </xf>
    <xf numFmtId="173" fontId="31" fillId="10" borderId="76" xfId="20" applyNumberFormat="1" applyFont="1" applyFill="1" applyBorder="1" applyAlignment="1">
      <alignment horizontal="center"/>
    </xf>
    <xf numFmtId="0" fontId="17" fillId="0" borderId="38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left" vertical="top"/>
    </xf>
    <xf numFmtId="0" fontId="19" fillId="0" borderId="40" xfId="0" applyFont="1" applyBorder="1" applyAlignment="1">
      <alignment horizontal="left" vertical="top"/>
    </xf>
    <xf numFmtId="0" fontId="19" fillId="0" borderId="41" xfId="0" applyFont="1" applyBorder="1" applyAlignment="1">
      <alignment horizontal="left" vertical="top"/>
    </xf>
    <xf numFmtId="0" fontId="19" fillId="0" borderId="42" xfId="0" applyFont="1" applyBorder="1" applyAlignment="1">
      <alignment horizontal="left" vertical="top"/>
    </xf>
    <xf numFmtId="0" fontId="19" fillId="0" borderId="43" xfId="0" applyFont="1" applyBorder="1" applyAlignment="1">
      <alignment horizontal="left" vertical="top"/>
    </xf>
    <xf numFmtId="0" fontId="20" fillId="0" borderId="38" xfId="0" applyFont="1" applyBorder="1" applyAlignment="1">
      <alignment horizontal="center" vertical="center" wrapText="1"/>
    </xf>
    <xf numFmtId="0" fontId="20" fillId="0" borderId="39" xfId="0" applyFont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top"/>
    </xf>
    <xf numFmtId="0" fontId="21" fillId="4" borderId="18" xfId="0" applyFont="1" applyFill="1" applyBorder="1" applyAlignment="1">
      <alignment horizontal="center" vertical="center" wrapText="1"/>
    </xf>
    <xf numFmtId="0" fontId="21" fillId="4" borderId="19" xfId="0" applyFont="1" applyFill="1" applyBorder="1" applyAlignment="1">
      <alignment horizontal="center" vertical="center" wrapText="1"/>
    </xf>
    <xf numFmtId="0" fontId="21" fillId="4" borderId="21" xfId="0" applyFont="1" applyFill="1" applyBorder="1" applyAlignment="1">
      <alignment horizontal="center" vertical="center" wrapText="1"/>
    </xf>
    <xf numFmtId="0" fontId="21" fillId="4" borderId="14" xfId="0" applyFont="1" applyFill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2" borderId="19" xfId="0" applyFont="1" applyFill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 wrapText="1"/>
    </xf>
    <xf numFmtId="14" fontId="22" fillId="0" borderId="14" xfId="0" applyNumberFormat="1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1" fillId="4" borderId="25" xfId="0" applyFont="1" applyFill="1" applyBorder="1" applyAlignment="1">
      <alignment horizontal="center" vertical="center" wrapText="1"/>
    </xf>
    <xf numFmtId="0" fontId="21" fillId="4" borderId="23" xfId="0" applyFont="1" applyFill="1" applyBorder="1" applyAlignment="1">
      <alignment horizontal="center" vertical="center" wrapText="1"/>
    </xf>
    <xf numFmtId="0" fontId="22" fillId="0" borderId="44" xfId="0" applyFont="1" applyBorder="1" applyAlignment="1">
      <alignment horizontal="center" vertical="center" wrapText="1"/>
    </xf>
    <xf numFmtId="0" fontId="22" fillId="0" borderId="45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2" borderId="23" xfId="0" applyFont="1" applyFill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top"/>
    </xf>
    <xf numFmtId="0" fontId="22" fillId="0" borderId="24" xfId="0" applyFont="1" applyBorder="1" applyAlignment="1">
      <alignment horizontal="center" vertical="top"/>
    </xf>
    <xf numFmtId="0" fontId="21" fillId="5" borderId="31" xfId="0" applyFont="1" applyFill="1" applyBorder="1" applyAlignment="1">
      <alignment horizontal="center" vertical="center" wrapText="1"/>
    </xf>
    <xf numFmtId="0" fontId="21" fillId="5" borderId="8" xfId="0" applyFont="1" applyFill="1" applyBorder="1" applyAlignment="1">
      <alignment horizontal="center" vertical="center" wrapText="1"/>
    </xf>
    <xf numFmtId="169" fontId="21" fillId="6" borderId="46" xfId="0" applyNumberFormat="1" applyFont="1" applyFill="1" applyBorder="1" applyAlignment="1">
      <alignment horizontal="center" vertical="center" wrapText="1"/>
    </xf>
    <xf numFmtId="169" fontId="24" fillId="0" borderId="8" xfId="0" applyNumberFormat="1" applyFont="1" applyBorder="1" applyAlignment="1">
      <alignment horizontal="left" vertical="top"/>
    </xf>
    <xf numFmtId="169" fontId="24" fillId="0" borderId="47" xfId="0" applyNumberFormat="1" applyFont="1" applyBorder="1" applyAlignment="1">
      <alignment horizontal="left" vertical="top"/>
    </xf>
    <xf numFmtId="0" fontId="21" fillId="5" borderId="46" xfId="0" applyFont="1" applyFill="1" applyBorder="1" applyAlignment="1">
      <alignment horizontal="center" vertical="center" wrapText="1"/>
    </xf>
    <xf numFmtId="0" fontId="21" fillId="5" borderId="47" xfId="0" applyFont="1" applyFill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left" vertical="top"/>
    </xf>
    <xf numFmtId="0" fontId="17" fillId="5" borderId="3" xfId="0" quotePrefix="1" applyFont="1" applyFill="1" applyBorder="1" applyAlignment="1">
      <alignment horizontal="center" vertical="center"/>
    </xf>
    <xf numFmtId="0" fontId="17" fillId="5" borderId="50" xfId="0" quotePrefix="1" applyFont="1" applyFill="1" applyBorder="1" applyAlignment="1">
      <alignment horizontal="center" vertical="center"/>
    </xf>
    <xf numFmtId="0" fontId="17" fillId="5" borderId="8" xfId="0" quotePrefix="1" applyFont="1" applyFill="1" applyBorder="1" applyAlignment="1">
      <alignment horizontal="center" vertical="center"/>
    </xf>
    <xf numFmtId="0" fontId="17" fillId="5" borderId="47" xfId="0" quotePrefix="1" applyFont="1" applyFill="1" applyBorder="1" applyAlignment="1">
      <alignment horizontal="center" vertical="center"/>
    </xf>
    <xf numFmtId="0" fontId="17" fillId="5" borderId="51" xfId="0" quotePrefix="1" applyFont="1" applyFill="1" applyBorder="1" applyAlignment="1">
      <alignment horizontal="center" vertical="center"/>
    </xf>
    <xf numFmtId="0" fontId="17" fillId="5" borderId="52" xfId="0" quotePrefix="1" applyFont="1" applyFill="1" applyBorder="1" applyAlignment="1">
      <alignment horizontal="center" vertical="center"/>
    </xf>
    <xf numFmtId="0" fontId="17" fillId="5" borderId="53" xfId="0" quotePrefix="1" applyFont="1" applyFill="1" applyBorder="1" applyAlignment="1">
      <alignment horizontal="center" vertical="center"/>
    </xf>
    <xf numFmtId="0" fontId="17" fillId="5" borderId="54" xfId="0" quotePrefix="1" applyFont="1" applyFill="1" applyBorder="1" applyAlignment="1">
      <alignment horizontal="center" vertical="center"/>
    </xf>
    <xf numFmtId="0" fontId="17" fillId="5" borderId="57" xfId="0" quotePrefix="1" applyFont="1" applyFill="1" applyBorder="1" applyAlignment="1">
      <alignment horizontal="center" vertical="center"/>
    </xf>
    <xf numFmtId="4" fontId="17" fillId="5" borderId="55" xfId="0" applyNumberFormat="1" applyFont="1" applyFill="1" applyBorder="1" applyAlignment="1">
      <alignment horizontal="center" vertical="center"/>
    </xf>
    <xf numFmtId="4" fontId="17" fillId="5" borderId="58" xfId="0" applyNumberFormat="1" applyFont="1" applyFill="1" applyBorder="1" applyAlignment="1">
      <alignment horizontal="center" vertical="center"/>
    </xf>
    <xf numFmtId="0" fontId="35" fillId="0" borderId="1" xfId="0" applyFont="1" applyBorder="1" applyAlignment="1">
      <alignment horizontal="left" vertical="top" wrapText="1"/>
    </xf>
    <xf numFmtId="0" fontId="35" fillId="0" borderId="3" xfId="0" applyFont="1" applyBorder="1" applyAlignment="1">
      <alignment horizontal="left" vertical="top" wrapText="1"/>
    </xf>
    <xf numFmtId="0" fontId="35" fillId="0" borderId="81" xfId="0" applyFont="1" applyBorder="1" applyAlignment="1">
      <alignment horizontal="left" vertical="top" wrapText="1"/>
    </xf>
    <xf numFmtId="0" fontId="35" fillId="0" borderId="4" xfId="0" applyFont="1" applyBorder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0" fontId="35" fillId="0" borderId="82" xfId="0" applyFont="1" applyBorder="1" applyAlignment="1">
      <alignment horizontal="left" vertical="top" wrapText="1"/>
    </xf>
    <xf numFmtId="0" fontId="35" fillId="0" borderId="31" xfId="0" applyFont="1" applyBorder="1" applyAlignment="1">
      <alignment horizontal="left" vertical="top" wrapText="1"/>
    </xf>
    <xf numFmtId="0" fontId="35" fillId="0" borderId="8" xfId="0" applyFont="1" applyBorder="1" applyAlignment="1">
      <alignment horizontal="left" vertical="top" wrapText="1"/>
    </xf>
    <xf numFmtId="0" fontId="35" fillId="0" borderId="83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9" fillId="0" borderId="72" xfId="0" applyFont="1" applyBorder="1" applyAlignment="1">
      <alignment horizontal="center" vertical="top"/>
    </xf>
    <xf numFmtId="0" fontId="19" fillId="0" borderId="73" xfId="0" applyFont="1" applyBorder="1" applyAlignment="1">
      <alignment horizontal="center" vertical="top"/>
    </xf>
    <xf numFmtId="0" fontId="9" fillId="0" borderId="49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left" vertical="top"/>
    </xf>
    <xf numFmtId="0" fontId="19" fillId="0" borderId="49" xfId="0" applyFont="1" applyBorder="1" applyAlignment="1">
      <alignment horizontal="left" vertical="top"/>
    </xf>
    <xf numFmtId="0" fontId="18" fillId="0" borderId="49" xfId="0" applyFont="1" applyBorder="1" applyAlignment="1">
      <alignment horizontal="center" vertical="center" wrapText="1"/>
    </xf>
    <xf numFmtId="0" fontId="18" fillId="0" borderId="62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0" fontId="17" fillId="0" borderId="63" xfId="0" applyFont="1" applyBorder="1" applyAlignment="1">
      <alignment horizontal="center" vertical="center"/>
    </xf>
    <xf numFmtId="0" fontId="17" fillId="0" borderId="64" xfId="0" applyFont="1" applyBorder="1" applyAlignment="1">
      <alignment horizontal="center" vertical="center"/>
    </xf>
    <xf numFmtId="0" fontId="17" fillId="0" borderId="66" xfId="0" applyFont="1" applyBorder="1" applyAlignment="1">
      <alignment horizontal="center" vertical="center" wrapText="1"/>
    </xf>
    <xf numFmtId="0" fontId="17" fillId="0" borderId="67" xfId="0" applyFont="1" applyBorder="1" applyAlignment="1">
      <alignment horizontal="center" vertical="center" wrapText="1"/>
    </xf>
    <xf numFmtId="0" fontId="17" fillId="5" borderId="69" xfId="0" applyFont="1" applyFill="1" applyBorder="1" applyAlignment="1">
      <alignment horizontal="center" vertical="center" wrapText="1"/>
    </xf>
    <xf numFmtId="0" fontId="17" fillId="5" borderId="59" xfId="0" applyFont="1" applyFill="1" applyBorder="1" applyAlignment="1">
      <alignment horizontal="center" vertical="center" wrapText="1"/>
    </xf>
    <xf numFmtId="0" fontId="35" fillId="0" borderId="0" xfId="0" applyFont="1" applyBorder="1" applyAlignment="1">
      <alignment horizontal="left" vertical="top" wrapText="1"/>
    </xf>
    <xf numFmtId="0" fontId="35" fillId="0" borderId="37" xfId="0" applyFont="1" applyBorder="1" applyAlignment="1">
      <alignment horizontal="left" vertical="top" wrapText="1"/>
    </xf>
    <xf numFmtId="0" fontId="35" fillId="0" borderId="35" xfId="0" applyFont="1" applyBorder="1" applyAlignment="1">
      <alignment horizontal="left" vertical="top" wrapText="1"/>
    </xf>
    <xf numFmtId="0" fontId="35" fillId="0" borderId="27" xfId="0" applyFont="1" applyBorder="1" applyAlignment="1">
      <alignment horizontal="left" vertical="top" wrapText="1"/>
    </xf>
    <xf numFmtId="0" fontId="19" fillId="0" borderId="30" xfId="0" applyFont="1" applyBorder="1" applyAlignment="1">
      <alignment horizontal="center" vertical="top"/>
    </xf>
    <xf numFmtId="0" fontId="19" fillId="0" borderId="23" xfId="0" applyFont="1" applyBorder="1" applyAlignment="1">
      <alignment horizontal="center" vertical="top"/>
    </xf>
    <xf numFmtId="0" fontId="19" fillId="0" borderId="16" xfId="0" applyFont="1" applyBorder="1" applyAlignment="1">
      <alignment horizontal="center" vertical="top"/>
    </xf>
    <xf numFmtId="0" fontId="19" fillId="0" borderId="14" xfId="0" applyFont="1" applyBorder="1" applyAlignment="1">
      <alignment horizontal="center" vertical="top"/>
    </xf>
    <xf numFmtId="0" fontId="36" fillId="0" borderId="1" xfId="0" applyFont="1" applyBorder="1" applyAlignment="1">
      <alignment horizontal="left" vertical="top" wrapText="1"/>
    </xf>
    <xf numFmtId="0" fontId="36" fillId="0" borderId="3" xfId="0" applyFont="1" applyBorder="1" applyAlignment="1">
      <alignment horizontal="left" vertical="top" wrapText="1"/>
    </xf>
    <xf numFmtId="0" fontId="36" fillId="0" borderId="81" xfId="0" applyFont="1" applyBorder="1" applyAlignment="1">
      <alignment horizontal="left" vertical="top" wrapText="1"/>
    </xf>
    <xf numFmtId="0" fontId="36" fillId="0" borderId="4" xfId="0" applyFont="1" applyBorder="1" applyAlignment="1">
      <alignment horizontal="left" vertical="top" wrapText="1"/>
    </xf>
    <xf numFmtId="0" fontId="36" fillId="0" borderId="0" xfId="0" applyFont="1" applyBorder="1" applyAlignment="1">
      <alignment horizontal="left" vertical="top" wrapText="1"/>
    </xf>
    <xf numFmtId="0" fontId="36" fillId="0" borderId="82" xfId="0" applyFont="1" applyBorder="1" applyAlignment="1">
      <alignment horizontal="left" vertical="top" wrapText="1"/>
    </xf>
    <xf numFmtId="0" fontId="36" fillId="0" borderId="37" xfId="0" applyFont="1" applyBorder="1" applyAlignment="1">
      <alignment horizontal="left" vertical="top" wrapText="1"/>
    </xf>
    <xf numFmtId="0" fontId="36" fillId="0" borderId="35" xfId="0" applyFont="1" applyBorder="1" applyAlignment="1">
      <alignment horizontal="left" vertical="top" wrapText="1"/>
    </xf>
    <xf numFmtId="0" fontId="36" fillId="0" borderId="27" xfId="0" applyFont="1" applyBorder="1" applyAlignment="1">
      <alignment horizontal="left" vertical="top" wrapText="1"/>
    </xf>
  </cellXfs>
  <cellStyles count="30">
    <cellStyle name="Comma 2 4" xfId="6"/>
    <cellStyle name="Hipervínculo" xfId="2" builtinId="8"/>
    <cellStyle name="Input 2" xfId="7"/>
    <cellStyle name="Millares [0]" xfId="27" builtinId="6"/>
    <cellStyle name="Millares [0] 2" xfId="10"/>
    <cellStyle name="Millares [0] 2 2" xfId="16"/>
    <cellStyle name="Moneda" xfId="20" builtinId="4"/>
    <cellStyle name="Moneda [0] 2" xfId="14"/>
    <cellStyle name="Moneda [0] 3" xfId="18"/>
    <cellStyle name="Moneda 10" xfId="26"/>
    <cellStyle name="Moneda 2" xfId="11"/>
    <cellStyle name="Moneda 4" xfId="22"/>
    <cellStyle name="Moneda 6" xfId="23"/>
    <cellStyle name="Moneda 7" xfId="24"/>
    <cellStyle name="Moneda 8" xfId="25"/>
    <cellStyle name="Normal" xfId="0" builtinId="0"/>
    <cellStyle name="Normal 10" xfId="28"/>
    <cellStyle name="Normal 2" xfId="3"/>
    <cellStyle name="Normal 2 2" xfId="12"/>
    <cellStyle name="Normal 2 3" xfId="9"/>
    <cellStyle name="Normal 2 5" xfId="15"/>
    <cellStyle name="Normal 29" xfId="1"/>
    <cellStyle name="Normal 29 3" xfId="5"/>
    <cellStyle name="Normal 3" xfId="8"/>
    <cellStyle name="Normal 38 2" xfId="4"/>
    <cellStyle name="Normal 4" xfId="13"/>
    <cellStyle name="Normal 6" xfId="19"/>
    <cellStyle name="Normal 9 2" xfId="29"/>
    <cellStyle name="Porcentaje" xfId="21" builtinId="5"/>
    <cellStyle name="Porcentaje 2" xfId="17"/>
  </cellStyles>
  <dxfs count="0"/>
  <tableStyles count="0" defaultTableStyle="TableStyleMedium2" defaultPivotStyle="PivotStyleLight16"/>
  <colors>
    <mruColors>
      <color rgb="FF760000"/>
      <color rgb="FFD9F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jpg"/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4.jpg"/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5.jpg"/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6.jpg"/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7.jpg"/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openxmlformats.org/officeDocument/2006/relationships/image" Target="../media/image2.png"/><Relationship Id="rId1" Type="http://schemas.openxmlformats.org/officeDocument/2006/relationships/image" Target="../media/image8.jp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openxmlformats.org/officeDocument/2006/relationships/image" Target="../media/image2.png"/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533962</xdr:colOff>
      <xdr:row>0</xdr:row>
      <xdr:rowOff>0</xdr:rowOff>
    </xdr:from>
    <xdr:to>
      <xdr:col>7</xdr:col>
      <xdr:colOff>508748</xdr:colOff>
      <xdr:row>6</xdr:row>
      <xdr:rowOff>104775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0903" y="0"/>
          <a:ext cx="1303804" cy="12477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30569" y="22513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0</xdr:col>
      <xdr:colOff>62345</xdr:colOff>
      <xdr:row>1</xdr:row>
      <xdr:rowOff>346362</xdr:rowOff>
    </xdr:from>
    <xdr:to>
      <xdr:col>14</xdr:col>
      <xdr:colOff>33770</xdr:colOff>
      <xdr:row>2</xdr:row>
      <xdr:rowOff>537787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" y="594012"/>
          <a:ext cx="3305175" cy="1039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2" name="Imagen 1">
          <a:extLst>
            <a:ext uri="{FF2B5EF4-FFF2-40B4-BE49-F238E27FC236}">
              <a16:creationId xmlns:a16="http://schemas.microsoft.com/office/drawing/2014/main" id="{DFC686FB-A5F1-4B6F-86B2-BA2760BB0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3" name="Imagen 2">
          <a:extLst>
            <a:ext uri="{FF2B5EF4-FFF2-40B4-BE49-F238E27FC236}">
              <a16:creationId xmlns:a16="http://schemas.microsoft.com/office/drawing/2014/main" id="{40D8E2FD-2539-4763-AE2E-5E5CC3803D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4" name="Imagen 3">
          <a:extLst>
            <a:ext uri="{FF2B5EF4-FFF2-40B4-BE49-F238E27FC236}">
              <a16:creationId xmlns:a16="http://schemas.microsoft.com/office/drawing/2014/main" id="{B3FBD522-2FF1-4658-88F8-F71A9D8809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385454" cy="1489624"/>
        </a:xfrm>
        <a:prstGeom prst="rect">
          <a:avLst/>
        </a:prstGeom>
      </xdr:spPr>
    </xdr:pic>
    <xdr:clientData/>
  </xdr:one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2DD0F01-26DC-4D76-BCF1-D32B9D9525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425286" cy="1486854"/>
        </a:xfrm>
        <a:prstGeom prst="rect">
          <a:avLst/>
        </a:prstGeom>
      </xdr:spPr>
    </xdr:pic>
    <xdr:clientData/>
  </xdr:two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C3A7F27-27CB-4DFC-B887-E2E68B363F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425286" cy="1486854"/>
        </a:xfrm>
        <a:prstGeom prst="rect">
          <a:avLst/>
        </a:prstGeom>
      </xdr:spPr>
    </xdr:pic>
    <xdr:clientData/>
  </xdr:twoCellAnchor>
  <xdr:twoCellAnchor editAs="oneCell">
    <xdr:from>
      <xdr:col>0</xdr:col>
      <xdr:colOff>62345</xdr:colOff>
      <xdr:row>1</xdr:row>
      <xdr:rowOff>346362</xdr:rowOff>
    </xdr:from>
    <xdr:to>
      <xdr:col>14</xdr:col>
      <xdr:colOff>33770</xdr:colOff>
      <xdr:row>2</xdr:row>
      <xdr:rowOff>537787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6D31392-8C69-413B-A273-DBB61A66DD92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" y="582582"/>
          <a:ext cx="3385185" cy="10372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2" name="Imagen 1">
          <a:extLst>
            <a:ext uri="{FF2B5EF4-FFF2-40B4-BE49-F238E27FC236}">
              <a16:creationId xmlns:a16="http://schemas.microsoft.com/office/drawing/2014/main" id="{0AF6B3A2-8827-4A19-9473-9B53AB494A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3" name="Imagen 2">
          <a:extLst>
            <a:ext uri="{FF2B5EF4-FFF2-40B4-BE49-F238E27FC236}">
              <a16:creationId xmlns:a16="http://schemas.microsoft.com/office/drawing/2014/main" id="{DCF2BB9D-9D52-437B-B6EF-811FCC2E20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4" name="Imagen 3">
          <a:extLst>
            <a:ext uri="{FF2B5EF4-FFF2-40B4-BE49-F238E27FC236}">
              <a16:creationId xmlns:a16="http://schemas.microsoft.com/office/drawing/2014/main" id="{DDFB6D83-964B-4112-A45C-BA561F72B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385454" cy="1489624"/>
        </a:xfrm>
        <a:prstGeom prst="rect">
          <a:avLst/>
        </a:prstGeom>
      </xdr:spPr>
    </xdr:pic>
    <xdr:clientData/>
  </xdr:one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646D01C-A42E-4E67-A763-ABB06AA60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425286" cy="1486854"/>
        </a:xfrm>
        <a:prstGeom prst="rect">
          <a:avLst/>
        </a:prstGeom>
      </xdr:spPr>
    </xdr:pic>
    <xdr:clientData/>
  </xdr:two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61FA6E2-3715-460C-9790-F3DF7C0CB8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425286" cy="1486854"/>
        </a:xfrm>
        <a:prstGeom prst="rect">
          <a:avLst/>
        </a:prstGeom>
      </xdr:spPr>
    </xdr:pic>
    <xdr:clientData/>
  </xdr:twoCellAnchor>
  <xdr:twoCellAnchor editAs="oneCell">
    <xdr:from>
      <xdr:col>0</xdr:col>
      <xdr:colOff>62345</xdr:colOff>
      <xdr:row>1</xdr:row>
      <xdr:rowOff>346362</xdr:rowOff>
    </xdr:from>
    <xdr:to>
      <xdr:col>14</xdr:col>
      <xdr:colOff>33770</xdr:colOff>
      <xdr:row>2</xdr:row>
      <xdr:rowOff>537787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D9F90B9D-DA99-4906-9A75-CB0CF425D805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" y="582582"/>
          <a:ext cx="3385185" cy="10372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2" name="Imagen 1">
          <a:extLst>
            <a:ext uri="{FF2B5EF4-FFF2-40B4-BE49-F238E27FC236}">
              <a16:creationId xmlns:a16="http://schemas.microsoft.com/office/drawing/2014/main" id="{A5D34226-0AB0-403E-B01F-14F94C84D2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3" name="Imagen 2">
          <a:extLst>
            <a:ext uri="{FF2B5EF4-FFF2-40B4-BE49-F238E27FC236}">
              <a16:creationId xmlns:a16="http://schemas.microsoft.com/office/drawing/2014/main" id="{009C5F6B-4B90-4857-91F8-29A7EF5BE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4" name="Imagen 3">
          <a:extLst>
            <a:ext uri="{FF2B5EF4-FFF2-40B4-BE49-F238E27FC236}">
              <a16:creationId xmlns:a16="http://schemas.microsoft.com/office/drawing/2014/main" id="{9CFFBBAF-766F-4E74-A3E2-5EFA8BE9E1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385454" cy="1489624"/>
        </a:xfrm>
        <a:prstGeom prst="rect">
          <a:avLst/>
        </a:prstGeom>
      </xdr:spPr>
    </xdr:pic>
    <xdr:clientData/>
  </xdr:one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A082665-3032-4B2C-8162-5C6C6FE23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425286" cy="1486854"/>
        </a:xfrm>
        <a:prstGeom prst="rect">
          <a:avLst/>
        </a:prstGeom>
      </xdr:spPr>
    </xdr:pic>
    <xdr:clientData/>
  </xdr:two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D2AD7A1-FA34-4504-ABAB-8B9BB2A119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425286" cy="1486854"/>
        </a:xfrm>
        <a:prstGeom prst="rect">
          <a:avLst/>
        </a:prstGeom>
      </xdr:spPr>
    </xdr:pic>
    <xdr:clientData/>
  </xdr:twoCellAnchor>
  <xdr:twoCellAnchor editAs="oneCell">
    <xdr:from>
      <xdr:col>0</xdr:col>
      <xdr:colOff>62345</xdr:colOff>
      <xdr:row>1</xdr:row>
      <xdr:rowOff>346362</xdr:rowOff>
    </xdr:from>
    <xdr:to>
      <xdr:col>14</xdr:col>
      <xdr:colOff>33770</xdr:colOff>
      <xdr:row>2</xdr:row>
      <xdr:rowOff>537787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E91DB1A-E78A-4363-966B-1CCA8CC00704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" y="582582"/>
          <a:ext cx="3385185" cy="10372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2" name="Imagen 1">
          <a:extLst>
            <a:ext uri="{FF2B5EF4-FFF2-40B4-BE49-F238E27FC236}">
              <a16:creationId xmlns:a16="http://schemas.microsoft.com/office/drawing/2014/main" id="{E5BE47A0-195C-4D2F-A004-A711172C1C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3" name="Imagen 2">
          <a:extLst>
            <a:ext uri="{FF2B5EF4-FFF2-40B4-BE49-F238E27FC236}">
              <a16:creationId xmlns:a16="http://schemas.microsoft.com/office/drawing/2014/main" id="{31C48E61-8A49-423E-8C5E-95BD12660F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4" name="Imagen 3">
          <a:extLst>
            <a:ext uri="{FF2B5EF4-FFF2-40B4-BE49-F238E27FC236}">
              <a16:creationId xmlns:a16="http://schemas.microsoft.com/office/drawing/2014/main" id="{F220610E-367F-4D70-BB82-0BAF03758A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385454" cy="1489624"/>
        </a:xfrm>
        <a:prstGeom prst="rect">
          <a:avLst/>
        </a:prstGeom>
      </xdr:spPr>
    </xdr:pic>
    <xdr:clientData/>
  </xdr:one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A920716-91DE-4447-8D6B-61AF8DD073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425286" cy="1486854"/>
        </a:xfrm>
        <a:prstGeom prst="rect">
          <a:avLst/>
        </a:prstGeom>
      </xdr:spPr>
    </xdr:pic>
    <xdr:clientData/>
  </xdr:two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7C0A855-FA6F-46D6-90A4-F06325A8DB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425286" cy="1486854"/>
        </a:xfrm>
        <a:prstGeom prst="rect">
          <a:avLst/>
        </a:prstGeom>
      </xdr:spPr>
    </xdr:pic>
    <xdr:clientData/>
  </xdr:twoCellAnchor>
  <xdr:twoCellAnchor editAs="oneCell">
    <xdr:from>
      <xdr:col>0</xdr:col>
      <xdr:colOff>62345</xdr:colOff>
      <xdr:row>1</xdr:row>
      <xdr:rowOff>346362</xdr:rowOff>
    </xdr:from>
    <xdr:to>
      <xdr:col>14</xdr:col>
      <xdr:colOff>33770</xdr:colOff>
      <xdr:row>2</xdr:row>
      <xdr:rowOff>537787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9D1CC938-0894-48B8-BEF0-3E2DFEB8A4DE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" y="582582"/>
          <a:ext cx="3385185" cy="10372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2" name="Imagen 1">
          <a:extLst>
            <a:ext uri="{FF2B5EF4-FFF2-40B4-BE49-F238E27FC236}">
              <a16:creationId xmlns:a16="http://schemas.microsoft.com/office/drawing/2014/main" id="{6FB8883A-1105-45EC-B4EE-CC6575402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3" name="Imagen 2">
          <a:extLst>
            <a:ext uri="{FF2B5EF4-FFF2-40B4-BE49-F238E27FC236}">
              <a16:creationId xmlns:a16="http://schemas.microsoft.com/office/drawing/2014/main" id="{292E30DD-EBC2-4FBD-AB6B-D7660ADFEB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4" name="Imagen 3">
          <a:extLst>
            <a:ext uri="{FF2B5EF4-FFF2-40B4-BE49-F238E27FC236}">
              <a16:creationId xmlns:a16="http://schemas.microsoft.com/office/drawing/2014/main" id="{748F794C-96D2-43CA-836A-285F47A551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385454" cy="1489624"/>
        </a:xfrm>
        <a:prstGeom prst="rect">
          <a:avLst/>
        </a:prstGeom>
      </xdr:spPr>
    </xdr:pic>
    <xdr:clientData/>
  </xdr:one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887F757-0E3A-4A24-B79F-D9B7837EE9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425286" cy="1486854"/>
        </a:xfrm>
        <a:prstGeom prst="rect">
          <a:avLst/>
        </a:prstGeom>
      </xdr:spPr>
    </xdr:pic>
    <xdr:clientData/>
  </xdr:two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26197490-6F7E-49ED-979B-0544DEDA84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425286" cy="1486854"/>
        </a:xfrm>
        <a:prstGeom prst="rect">
          <a:avLst/>
        </a:prstGeom>
      </xdr:spPr>
    </xdr:pic>
    <xdr:clientData/>
  </xdr:twoCellAnchor>
  <xdr:twoCellAnchor editAs="oneCell">
    <xdr:from>
      <xdr:col>0</xdr:col>
      <xdr:colOff>62345</xdr:colOff>
      <xdr:row>1</xdr:row>
      <xdr:rowOff>346362</xdr:rowOff>
    </xdr:from>
    <xdr:to>
      <xdr:col>14</xdr:col>
      <xdr:colOff>33770</xdr:colOff>
      <xdr:row>2</xdr:row>
      <xdr:rowOff>537787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92BFAB6B-C3FC-445A-9533-74B74DBD3EC9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" y="582582"/>
          <a:ext cx="3385185" cy="10372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2" name="Imagen 1">
          <a:extLst>
            <a:ext uri="{FF2B5EF4-FFF2-40B4-BE49-F238E27FC236}">
              <a16:creationId xmlns:a16="http://schemas.microsoft.com/office/drawing/2014/main" id="{6B42D464-37F7-41D3-BD27-0FD999BBDB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3" name="Imagen 2">
          <a:extLst>
            <a:ext uri="{FF2B5EF4-FFF2-40B4-BE49-F238E27FC236}">
              <a16:creationId xmlns:a16="http://schemas.microsoft.com/office/drawing/2014/main" id="{8BD2BB70-DE3B-4FA5-ACC8-A754565644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4" name="Imagen 3">
          <a:extLst>
            <a:ext uri="{FF2B5EF4-FFF2-40B4-BE49-F238E27FC236}">
              <a16:creationId xmlns:a16="http://schemas.microsoft.com/office/drawing/2014/main" id="{014BA951-1057-4464-8494-1CD9FBB01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385454" cy="1489624"/>
        </a:xfrm>
        <a:prstGeom prst="rect">
          <a:avLst/>
        </a:prstGeom>
      </xdr:spPr>
    </xdr:pic>
    <xdr:clientData/>
  </xdr:one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6CE4CD5-AF2F-445E-86F1-61D0516526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425286" cy="1486854"/>
        </a:xfrm>
        <a:prstGeom prst="rect">
          <a:avLst/>
        </a:prstGeom>
      </xdr:spPr>
    </xdr:pic>
    <xdr:clientData/>
  </xdr:two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DC89900-DF1D-4568-812E-81DDF9B8EE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5359" y="270857"/>
          <a:ext cx="1425286" cy="1486854"/>
        </a:xfrm>
        <a:prstGeom prst="rect">
          <a:avLst/>
        </a:prstGeom>
      </xdr:spPr>
    </xdr:pic>
    <xdr:clientData/>
  </xdr:twoCellAnchor>
  <xdr:twoCellAnchor editAs="oneCell">
    <xdr:from>
      <xdr:col>0</xdr:col>
      <xdr:colOff>62345</xdr:colOff>
      <xdr:row>1</xdr:row>
      <xdr:rowOff>346362</xdr:rowOff>
    </xdr:from>
    <xdr:to>
      <xdr:col>14</xdr:col>
      <xdr:colOff>33770</xdr:colOff>
      <xdr:row>2</xdr:row>
      <xdr:rowOff>537787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4D0C0A36-CA04-4EC8-8374-5C31A0FDEA19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" y="582582"/>
          <a:ext cx="3385185" cy="10372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881063</xdr:colOff>
      <xdr:row>1</xdr:row>
      <xdr:rowOff>95250</xdr:rowOff>
    </xdr:from>
    <xdr:ext cx="1361640" cy="1450705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5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27538" y="285750"/>
          <a:ext cx="1361640" cy="1450705"/>
        </a:xfrm>
        <a:prstGeom prst="rect">
          <a:avLst/>
        </a:prstGeom>
      </xdr:spPr>
    </xdr:pic>
    <xdr:clientData/>
  </xdr:oneCellAnchor>
  <xdr:twoCellAnchor>
    <xdr:from>
      <xdr:col>1</xdr:col>
      <xdr:colOff>27708</xdr:colOff>
      <xdr:row>9</xdr:row>
      <xdr:rowOff>180108</xdr:rowOff>
    </xdr:from>
    <xdr:to>
      <xdr:col>26</xdr:col>
      <xdr:colOff>222275</xdr:colOff>
      <xdr:row>33</xdr:row>
      <xdr:rowOff>138545</xdr:rowOff>
    </xdr:to>
    <xdr:grpSp>
      <xdr:nvGrpSpPr>
        <xdr:cNvPr id="4" name="Grupo 3">
          <a:extLst>
            <a:ext uri="{FF2B5EF4-FFF2-40B4-BE49-F238E27FC236}">
              <a16:creationId xmlns:a16="http://schemas.microsoft.com/office/drawing/2014/main" id="{B2EBAC55-3299-4CA8-9AD0-F0C266F34655}"/>
            </a:ext>
          </a:extLst>
        </xdr:cNvPr>
        <xdr:cNvGrpSpPr/>
      </xdr:nvGrpSpPr>
      <xdr:grpSpPr>
        <a:xfrm>
          <a:off x="271548" y="6438668"/>
          <a:ext cx="6290567" cy="4753957"/>
          <a:chOff x="2284277" y="622300"/>
          <a:chExt cx="7620000" cy="5615939"/>
        </a:xfrm>
      </xdr:grpSpPr>
      <xdr:pic>
        <xdr:nvPicPr>
          <xdr:cNvPr id="5" name="Imagen 4" descr="Imagen que contiene dibujo&#10;&#10;Descripción generada automáticamente">
            <a:extLst>
              <a:ext uri="{FF2B5EF4-FFF2-40B4-BE49-F238E27FC236}">
                <a16:creationId xmlns:a16="http://schemas.microsoft.com/office/drawing/2014/main" id="{F6833265-6619-46AC-AC6B-73B1DEE7E1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84277" y="622300"/>
            <a:ext cx="7620000" cy="5615939"/>
          </a:xfrm>
          <a:prstGeom prst="rect">
            <a:avLst/>
          </a:prstGeom>
        </xdr:spPr>
      </xdr:pic>
      <xdr:cxnSp macro="">
        <xdr:nvCxnSpPr>
          <xdr:cNvPr id="6" name="Conector recto 5">
            <a:extLst>
              <a:ext uri="{FF2B5EF4-FFF2-40B4-BE49-F238E27FC236}">
                <a16:creationId xmlns:a16="http://schemas.microsoft.com/office/drawing/2014/main" id="{9483B416-CBCA-41AC-AF2F-FD5FB371453D}"/>
              </a:ext>
            </a:extLst>
          </xdr:cNvPr>
          <xdr:cNvCxnSpPr>
            <a:cxnSpLocks/>
          </xdr:cNvCxnSpPr>
        </xdr:nvCxnSpPr>
        <xdr:spPr>
          <a:xfrm>
            <a:off x="2590800" y="3762375"/>
            <a:ext cx="1679359" cy="339941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Conector recto 6">
            <a:extLst>
              <a:ext uri="{FF2B5EF4-FFF2-40B4-BE49-F238E27FC236}">
                <a16:creationId xmlns:a16="http://schemas.microsoft.com/office/drawing/2014/main" id="{B364CC7A-F3A5-4F13-ADEF-FA22266830A4}"/>
              </a:ext>
            </a:extLst>
          </xdr:cNvPr>
          <xdr:cNvCxnSpPr>
            <a:cxnSpLocks/>
          </xdr:cNvCxnSpPr>
        </xdr:nvCxnSpPr>
        <xdr:spPr>
          <a:xfrm flipV="1">
            <a:off x="4340352" y="3762376"/>
            <a:ext cx="518160" cy="333553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" name="Conector recto 7">
            <a:extLst>
              <a:ext uri="{FF2B5EF4-FFF2-40B4-BE49-F238E27FC236}">
                <a16:creationId xmlns:a16="http://schemas.microsoft.com/office/drawing/2014/main" id="{976A8800-3AF6-4ED7-B026-D072905CE6EA}"/>
              </a:ext>
            </a:extLst>
          </xdr:cNvPr>
          <xdr:cNvCxnSpPr>
            <a:cxnSpLocks/>
          </xdr:cNvCxnSpPr>
        </xdr:nvCxnSpPr>
        <xdr:spPr>
          <a:xfrm>
            <a:off x="4972945" y="3585591"/>
            <a:ext cx="1519295" cy="1583817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" name="Conector recto 8">
            <a:extLst>
              <a:ext uri="{FF2B5EF4-FFF2-40B4-BE49-F238E27FC236}">
                <a16:creationId xmlns:a16="http://schemas.microsoft.com/office/drawing/2014/main" id="{0E16E206-066A-42A0-8E78-0B9FAAEF4F77}"/>
              </a:ext>
            </a:extLst>
          </xdr:cNvPr>
          <xdr:cNvCxnSpPr>
            <a:cxnSpLocks/>
          </xdr:cNvCxnSpPr>
        </xdr:nvCxnSpPr>
        <xdr:spPr>
          <a:xfrm flipV="1">
            <a:off x="6428232" y="3402634"/>
            <a:ext cx="3407664" cy="1972794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" name="Conector recto 9">
            <a:extLst>
              <a:ext uri="{FF2B5EF4-FFF2-40B4-BE49-F238E27FC236}">
                <a16:creationId xmlns:a16="http://schemas.microsoft.com/office/drawing/2014/main" id="{2ED92C00-F258-432A-8B98-A30F4177CD4D}"/>
              </a:ext>
            </a:extLst>
          </xdr:cNvPr>
          <xdr:cNvCxnSpPr>
            <a:cxnSpLocks/>
          </xdr:cNvCxnSpPr>
        </xdr:nvCxnSpPr>
        <xdr:spPr>
          <a:xfrm flipV="1">
            <a:off x="2549785" y="1270470"/>
            <a:ext cx="3942455" cy="2298193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" name="Conector recto 10">
            <a:extLst>
              <a:ext uri="{FF2B5EF4-FFF2-40B4-BE49-F238E27FC236}">
                <a16:creationId xmlns:a16="http://schemas.microsoft.com/office/drawing/2014/main" id="{018F6F4F-666E-4333-8CC8-8C13F0ABBC54}"/>
              </a:ext>
            </a:extLst>
          </xdr:cNvPr>
          <xdr:cNvCxnSpPr>
            <a:cxnSpLocks/>
          </xdr:cNvCxnSpPr>
        </xdr:nvCxnSpPr>
        <xdr:spPr>
          <a:xfrm>
            <a:off x="6586816" y="1270469"/>
            <a:ext cx="1679359" cy="339941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Conector recto 11">
            <a:extLst>
              <a:ext uri="{FF2B5EF4-FFF2-40B4-BE49-F238E27FC236}">
                <a16:creationId xmlns:a16="http://schemas.microsoft.com/office/drawing/2014/main" id="{5087C024-13FA-469C-8CDA-B44B9F96C75B}"/>
              </a:ext>
            </a:extLst>
          </xdr:cNvPr>
          <xdr:cNvCxnSpPr>
            <a:cxnSpLocks/>
          </xdr:cNvCxnSpPr>
        </xdr:nvCxnSpPr>
        <xdr:spPr>
          <a:xfrm>
            <a:off x="8326440" y="1610410"/>
            <a:ext cx="1519295" cy="1583817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Conector recto 12">
            <a:extLst>
              <a:ext uri="{FF2B5EF4-FFF2-40B4-BE49-F238E27FC236}">
                <a16:creationId xmlns:a16="http://schemas.microsoft.com/office/drawing/2014/main" id="{613A6F3F-4703-4782-8176-8776A532C9E7}"/>
              </a:ext>
            </a:extLst>
          </xdr:cNvPr>
          <xdr:cNvCxnSpPr>
            <a:cxnSpLocks/>
          </xdr:cNvCxnSpPr>
        </xdr:nvCxnSpPr>
        <xdr:spPr>
          <a:xfrm flipV="1">
            <a:off x="4830898" y="1682496"/>
            <a:ext cx="3255446" cy="1886166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4" name="CuadroTexto 22">
            <a:extLst>
              <a:ext uri="{FF2B5EF4-FFF2-40B4-BE49-F238E27FC236}">
                <a16:creationId xmlns:a16="http://schemas.microsoft.com/office/drawing/2014/main" id="{51A5D55D-1AC1-4419-AF8F-CA591A9F107A}"/>
              </a:ext>
            </a:extLst>
          </xdr:cNvPr>
          <xdr:cNvSpPr txBox="1"/>
        </xdr:nvSpPr>
        <xdr:spPr>
          <a:xfrm rot="19758000">
            <a:off x="6087812" y="2195238"/>
            <a:ext cx="869123" cy="364837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8,19 m</a:t>
            </a:r>
          </a:p>
        </xdr:txBody>
      </xdr:sp>
      <xdr:sp macro="" textlink="">
        <xdr:nvSpPr>
          <xdr:cNvPr id="15" name="CuadroTexto 24">
            <a:extLst>
              <a:ext uri="{FF2B5EF4-FFF2-40B4-BE49-F238E27FC236}">
                <a16:creationId xmlns:a16="http://schemas.microsoft.com/office/drawing/2014/main" id="{0970E1AA-4310-4837-ABB7-AD5EBCBA3FD6}"/>
              </a:ext>
            </a:extLst>
          </xdr:cNvPr>
          <xdr:cNvSpPr txBox="1"/>
        </xdr:nvSpPr>
        <xdr:spPr>
          <a:xfrm rot="19759209">
            <a:off x="4493708" y="1775250"/>
            <a:ext cx="869123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9,55 m</a:t>
            </a:r>
          </a:p>
        </xdr:txBody>
      </xdr:sp>
      <xdr:sp macro="" textlink="">
        <xdr:nvSpPr>
          <xdr:cNvPr id="16" name="CuadroTexto 26">
            <a:extLst>
              <a:ext uri="{FF2B5EF4-FFF2-40B4-BE49-F238E27FC236}">
                <a16:creationId xmlns:a16="http://schemas.microsoft.com/office/drawing/2014/main" id="{88652A09-EA8F-4B0F-B107-412BB194F461}"/>
              </a:ext>
            </a:extLst>
          </xdr:cNvPr>
          <xdr:cNvSpPr txBox="1"/>
        </xdr:nvSpPr>
        <xdr:spPr>
          <a:xfrm rot="708268">
            <a:off x="7017292" y="1070564"/>
            <a:ext cx="869123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4,25 m</a:t>
            </a:r>
          </a:p>
        </xdr:txBody>
      </xdr:sp>
      <xdr:sp macro="" textlink="">
        <xdr:nvSpPr>
          <xdr:cNvPr id="17" name="CuadroTexto 28">
            <a:extLst>
              <a:ext uri="{FF2B5EF4-FFF2-40B4-BE49-F238E27FC236}">
                <a16:creationId xmlns:a16="http://schemas.microsoft.com/office/drawing/2014/main" id="{66F4FF1D-8F99-4552-97BB-ECBDBB7841B5}"/>
              </a:ext>
            </a:extLst>
          </xdr:cNvPr>
          <xdr:cNvSpPr txBox="1"/>
        </xdr:nvSpPr>
        <xdr:spPr>
          <a:xfrm rot="2773460">
            <a:off x="8712485" y="2007824"/>
            <a:ext cx="869123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4,00 m</a:t>
            </a:r>
          </a:p>
        </xdr:txBody>
      </xdr:sp>
      <xdr:sp macro="" textlink="">
        <xdr:nvSpPr>
          <xdr:cNvPr id="18" name="CuadroTexto 29">
            <a:extLst>
              <a:ext uri="{FF2B5EF4-FFF2-40B4-BE49-F238E27FC236}">
                <a16:creationId xmlns:a16="http://schemas.microsoft.com/office/drawing/2014/main" id="{245F6836-B033-4B5A-A70A-E949C3584F8B}"/>
              </a:ext>
            </a:extLst>
          </xdr:cNvPr>
          <xdr:cNvSpPr txBox="1"/>
        </xdr:nvSpPr>
        <xdr:spPr>
          <a:xfrm rot="19756677">
            <a:off x="8052512" y="4259108"/>
            <a:ext cx="869123" cy="364837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8,19 m</a:t>
            </a:r>
          </a:p>
        </xdr:txBody>
      </xdr:sp>
      <xdr:sp macro="" textlink="">
        <xdr:nvSpPr>
          <xdr:cNvPr id="19" name="CuadroTexto 32">
            <a:extLst>
              <a:ext uri="{FF2B5EF4-FFF2-40B4-BE49-F238E27FC236}">
                <a16:creationId xmlns:a16="http://schemas.microsoft.com/office/drawing/2014/main" id="{76C988D2-2612-4B66-B876-B746B26AC422}"/>
              </a:ext>
            </a:extLst>
          </xdr:cNvPr>
          <xdr:cNvSpPr txBox="1"/>
        </xdr:nvSpPr>
        <xdr:spPr>
          <a:xfrm rot="19758000">
            <a:off x="4181506" y="4013255"/>
            <a:ext cx="971410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1,358 m</a:t>
            </a:r>
          </a:p>
        </xdr:txBody>
      </xdr:sp>
      <xdr:sp macro="" textlink="">
        <xdr:nvSpPr>
          <xdr:cNvPr id="20" name="CuadroTexto 34">
            <a:extLst>
              <a:ext uri="{FF2B5EF4-FFF2-40B4-BE49-F238E27FC236}">
                <a16:creationId xmlns:a16="http://schemas.microsoft.com/office/drawing/2014/main" id="{0D232F07-EF4B-41D8-BEF5-E12337FA72DC}"/>
              </a:ext>
            </a:extLst>
          </xdr:cNvPr>
          <xdr:cNvSpPr txBox="1"/>
        </xdr:nvSpPr>
        <xdr:spPr>
          <a:xfrm rot="2773460">
            <a:off x="5424164" y="4046339"/>
            <a:ext cx="869123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4,00 m</a:t>
            </a:r>
          </a:p>
        </xdr:txBody>
      </xdr:sp>
      <xdr:sp macro="" textlink="">
        <xdr:nvSpPr>
          <xdr:cNvPr id="21" name="CuadroTexto 35">
            <a:extLst>
              <a:ext uri="{FF2B5EF4-FFF2-40B4-BE49-F238E27FC236}">
                <a16:creationId xmlns:a16="http://schemas.microsoft.com/office/drawing/2014/main" id="{662D98CD-1A4C-4188-B8B7-0A9018A3A2CD}"/>
              </a:ext>
            </a:extLst>
          </xdr:cNvPr>
          <xdr:cNvSpPr txBox="1"/>
        </xdr:nvSpPr>
        <xdr:spPr>
          <a:xfrm rot="712283">
            <a:off x="2920686" y="3922747"/>
            <a:ext cx="869123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4,25 m</a:t>
            </a:r>
          </a:p>
        </xdr:txBody>
      </xdr:sp>
    </xdr:grpSp>
    <xdr:clientData/>
  </xdr:twoCellAnchor>
  <xdr:twoCellAnchor editAs="oneCell">
    <xdr:from>
      <xdr:col>0</xdr:col>
      <xdr:colOff>152401</xdr:colOff>
      <xdr:row>1</xdr:row>
      <xdr:rowOff>318654</xdr:rowOff>
    </xdr:from>
    <xdr:to>
      <xdr:col>13</xdr:col>
      <xdr:colOff>234662</xdr:colOff>
      <xdr:row>2</xdr:row>
      <xdr:rowOff>514037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5006826D-30F3-4C39-A750-2EF457E8013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1" y="512618"/>
          <a:ext cx="3324225" cy="10405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658092</xdr:colOff>
      <xdr:row>1</xdr:row>
      <xdr:rowOff>34638</xdr:rowOff>
    </xdr:from>
    <xdr:ext cx="1506682" cy="1619966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5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61717" y="225138"/>
          <a:ext cx="1506682" cy="1619966"/>
        </a:xfrm>
        <a:prstGeom prst="rect">
          <a:avLst/>
        </a:prstGeom>
      </xdr:spPr>
    </xdr:pic>
    <xdr:clientData/>
  </xdr:oneCellAnchor>
  <xdr:twoCellAnchor>
    <xdr:from>
      <xdr:col>0</xdr:col>
      <xdr:colOff>221673</xdr:colOff>
      <xdr:row>10</xdr:row>
      <xdr:rowOff>24245</xdr:rowOff>
    </xdr:from>
    <xdr:to>
      <xdr:col>27</xdr:col>
      <xdr:colOff>171621</xdr:colOff>
      <xdr:row>33</xdr:row>
      <xdr:rowOff>171450</xdr:rowOff>
    </xdr:to>
    <xdr:grpSp>
      <xdr:nvGrpSpPr>
        <xdr:cNvPr id="8" name="Grupo 7">
          <a:extLst>
            <a:ext uri="{FF2B5EF4-FFF2-40B4-BE49-F238E27FC236}">
              <a16:creationId xmlns:a16="http://schemas.microsoft.com/office/drawing/2014/main" id="{ADE13416-216A-43DC-9DDF-A43354D266C7}"/>
            </a:ext>
          </a:extLst>
        </xdr:cNvPr>
        <xdr:cNvGrpSpPr/>
      </xdr:nvGrpSpPr>
      <xdr:grpSpPr>
        <a:xfrm>
          <a:off x="221673" y="6506325"/>
          <a:ext cx="6533628" cy="4719205"/>
          <a:chOff x="0" y="226814"/>
          <a:chExt cx="9039828" cy="6335529"/>
        </a:xfrm>
      </xdr:grpSpPr>
      <xdr:pic>
        <xdr:nvPicPr>
          <xdr:cNvPr id="9" name="Imagen 8" descr="Imagen que contiene dibujo&#10;&#10;Descripción generada automáticamente">
            <a:extLst>
              <a:ext uri="{FF2B5EF4-FFF2-40B4-BE49-F238E27FC236}">
                <a16:creationId xmlns:a16="http://schemas.microsoft.com/office/drawing/2014/main" id="{5D31EC7C-EED4-4E65-A5B4-07DFAC55DD0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5855"/>
          <a:stretch/>
        </xdr:blipFill>
        <xdr:spPr>
          <a:xfrm>
            <a:off x="0" y="295655"/>
            <a:ext cx="9039828" cy="6266688"/>
          </a:xfrm>
          <a:prstGeom prst="rect">
            <a:avLst/>
          </a:prstGeom>
        </xdr:spPr>
      </xdr:pic>
      <xdr:cxnSp macro="">
        <xdr:nvCxnSpPr>
          <xdr:cNvPr id="10" name="Conector recto 9">
            <a:extLst>
              <a:ext uri="{FF2B5EF4-FFF2-40B4-BE49-F238E27FC236}">
                <a16:creationId xmlns:a16="http://schemas.microsoft.com/office/drawing/2014/main" id="{DC7E7566-DDD8-453D-B123-DB4476C3B88F}"/>
              </a:ext>
            </a:extLst>
          </xdr:cNvPr>
          <xdr:cNvCxnSpPr>
            <a:cxnSpLocks/>
          </xdr:cNvCxnSpPr>
        </xdr:nvCxnSpPr>
        <xdr:spPr>
          <a:xfrm>
            <a:off x="2186615" y="3725082"/>
            <a:ext cx="1703395" cy="1768938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" name="Conector recto 10">
            <a:extLst>
              <a:ext uri="{FF2B5EF4-FFF2-40B4-BE49-F238E27FC236}">
                <a16:creationId xmlns:a16="http://schemas.microsoft.com/office/drawing/2014/main" id="{D509AF92-2961-46D0-AF5B-CC69705B4317}"/>
              </a:ext>
            </a:extLst>
          </xdr:cNvPr>
          <xdr:cNvCxnSpPr>
            <a:cxnSpLocks/>
          </xdr:cNvCxnSpPr>
        </xdr:nvCxnSpPr>
        <xdr:spPr>
          <a:xfrm flipV="1">
            <a:off x="3947160" y="2773680"/>
            <a:ext cx="4744720" cy="2748280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Conector recto 11">
            <a:extLst>
              <a:ext uri="{FF2B5EF4-FFF2-40B4-BE49-F238E27FC236}">
                <a16:creationId xmlns:a16="http://schemas.microsoft.com/office/drawing/2014/main" id="{54B3FB8A-E4B3-4CBA-B59C-40B939D8439B}"/>
              </a:ext>
            </a:extLst>
          </xdr:cNvPr>
          <xdr:cNvCxnSpPr>
            <a:cxnSpLocks/>
          </xdr:cNvCxnSpPr>
        </xdr:nvCxnSpPr>
        <xdr:spPr>
          <a:xfrm flipV="1">
            <a:off x="2186615" y="797560"/>
            <a:ext cx="4744720" cy="2748280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Conector recto 12">
            <a:extLst>
              <a:ext uri="{FF2B5EF4-FFF2-40B4-BE49-F238E27FC236}">
                <a16:creationId xmlns:a16="http://schemas.microsoft.com/office/drawing/2014/main" id="{039C7B9F-55AF-400E-9BEA-F2717CF55680}"/>
              </a:ext>
            </a:extLst>
          </xdr:cNvPr>
          <xdr:cNvCxnSpPr>
            <a:cxnSpLocks/>
          </xdr:cNvCxnSpPr>
        </xdr:nvCxnSpPr>
        <xdr:spPr>
          <a:xfrm flipV="1">
            <a:off x="164775" y="411480"/>
            <a:ext cx="4744720" cy="2748280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Conector recto 13">
            <a:extLst>
              <a:ext uri="{FF2B5EF4-FFF2-40B4-BE49-F238E27FC236}">
                <a16:creationId xmlns:a16="http://schemas.microsoft.com/office/drawing/2014/main" id="{904350B5-BD0D-46C9-9C8D-F4F5422B7814}"/>
              </a:ext>
            </a:extLst>
          </xdr:cNvPr>
          <xdr:cNvCxnSpPr>
            <a:cxnSpLocks/>
          </xdr:cNvCxnSpPr>
        </xdr:nvCxnSpPr>
        <xdr:spPr>
          <a:xfrm>
            <a:off x="7054200" y="820420"/>
            <a:ext cx="1703395" cy="1768938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Conector recto 14">
            <a:extLst>
              <a:ext uri="{FF2B5EF4-FFF2-40B4-BE49-F238E27FC236}">
                <a16:creationId xmlns:a16="http://schemas.microsoft.com/office/drawing/2014/main" id="{A8537569-6D81-4084-830D-DD1680B15033}"/>
              </a:ext>
            </a:extLst>
          </xdr:cNvPr>
          <xdr:cNvCxnSpPr>
            <a:cxnSpLocks/>
          </xdr:cNvCxnSpPr>
        </xdr:nvCxnSpPr>
        <xdr:spPr>
          <a:xfrm flipH="1" flipV="1">
            <a:off x="5017283" y="396240"/>
            <a:ext cx="1996440" cy="401320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Conector recto 15">
            <a:extLst>
              <a:ext uri="{FF2B5EF4-FFF2-40B4-BE49-F238E27FC236}">
                <a16:creationId xmlns:a16="http://schemas.microsoft.com/office/drawing/2014/main" id="{C3AD905D-2F75-413F-8F18-F4EF8138AF07}"/>
              </a:ext>
            </a:extLst>
          </xdr:cNvPr>
          <xdr:cNvCxnSpPr>
            <a:cxnSpLocks/>
          </xdr:cNvCxnSpPr>
        </xdr:nvCxnSpPr>
        <xdr:spPr>
          <a:xfrm flipH="1" flipV="1">
            <a:off x="161600" y="3323762"/>
            <a:ext cx="1996440" cy="401320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7" name="CuadroTexto 23">
            <a:extLst>
              <a:ext uri="{FF2B5EF4-FFF2-40B4-BE49-F238E27FC236}">
                <a16:creationId xmlns:a16="http://schemas.microsoft.com/office/drawing/2014/main" id="{0E4F4278-CC45-4474-9210-6A81835D02F5}"/>
              </a:ext>
            </a:extLst>
          </xdr:cNvPr>
          <xdr:cNvSpPr txBox="1"/>
        </xdr:nvSpPr>
        <xdr:spPr>
          <a:xfrm rot="19787872">
            <a:off x="4192138" y="1645197"/>
            <a:ext cx="1051639" cy="40132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9,625 m</a:t>
            </a:r>
          </a:p>
        </xdr:txBody>
      </xdr:sp>
      <xdr:sp macro="" textlink="">
        <xdr:nvSpPr>
          <xdr:cNvPr id="18" name="CuadroTexto 27">
            <a:extLst>
              <a:ext uri="{FF2B5EF4-FFF2-40B4-BE49-F238E27FC236}">
                <a16:creationId xmlns:a16="http://schemas.microsoft.com/office/drawing/2014/main" id="{CA849613-255D-48B7-AA25-A500F7A4BD10}"/>
              </a:ext>
            </a:extLst>
          </xdr:cNvPr>
          <xdr:cNvSpPr txBox="1"/>
        </xdr:nvSpPr>
        <xdr:spPr>
          <a:xfrm rot="712283">
            <a:off x="612507" y="3514446"/>
            <a:ext cx="869123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4,25 m</a:t>
            </a:r>
          </a:p>
        </xdr:txBody>
      </xdr:sp>
      <xdr:sp macro="" textlink="">
        <xdr:nvSpPr>
          <xdr:cNvPr id="19" name="CuadroTexto 28">
            <a:extLst>
              <a:ext uri="{FF2B5EF4-FFF2-40B4-BE49-F238E27FC236}">
                <a16:creationId xmlns:a16="http://schemas.microsoft.com/office/drawing/2014/main" id="{A9140715-69CD-4B86-8E16-532F605119E9}"/>
              </a:ext>
            </a:extLst>
          </xdr:cNvPr>
          <xdr:cNvSpPr txBox="1"/>
        </xdr:nvSpPr>
        <xdr:spPr>
          <a:xfrm rot="712283">
            <a:off x="5580941" y="226814"/>
            <a:ext cx="869123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4,25 m</a:t>
            </a:r>
          </a:p>
        </xdr:txBody>
      </xdr:sp>
      <xdr:sp macro="" textlink="">
        <xdr:nvSpPr>
          <xdr:cNvPr id="20" name="CuadroTexto 30">
            <a:extLst>
              <a:ext uri="{FF2B5EF4-FFF2-40B4-BE49-F238E27FC236}">
                <a16:creationId xmlns:a16="http://schemas.microsoft.com/office/drawing/2014/main" id="{1E79693C-5253-4684-8ACF-C9FCD1AB2D75}"/>
              </a:ext>
            </a:extLst>
          </xdr:cNvPr>
          <xdr:cNvSpPr txBox="1"/>
        </xdr:nvSpPr>
        <xdr:spPr>
          <a:xfrm rot="2780616">
            <a:off x="2326419" y="4433060"/>
            <a:ext cx="869123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3,70 m</a:t>
            </a:r>
          </a:p>
        </xdr:txBody>
      </xdr:sp>
      <xdr:sp macro="" textlink="">
        <xdr:nvSpPr>
          <xdr:cNvPr id="21" name="CuadroTexto 33">
            <a:extLst>
              <a:ext uri="{FF2B5EF4-FFF2-40B4-BE49-F238E27FC236}">
                <a16:creationId xmlns:a16="http://schemas.microsoft.com/office/drawing/2014/main" id="{3A973633-FB12-4CE9-9E88-E0BB50CFF985}"/>
              </a:ext>
            </a:extLst>
          </xdr:cNvPr>
          <xdr:cNvSpPr txBox="1"/>
        </xdr:nvSpPr>
        <xdr:spPr>
          <a:xfrm rot="2780616">
            <a:off x="7589299" y="1325500"/>
            <a:ext cx="869123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3,70 m</a:t>
            </a:r>
          </a:p>
        </xdr:txBody>
      </xdr:sp>
      <xdr:sp macro="" textlink="">
        <xdr:nvSpPr>
          <xdr:cNvPr id="22" name="CuadroTexto 34">
            <a:extLst>
              <a:ext uri="{FF2B5EF4-FFF2-40B4-BE49-F238E27FC236}">
                <a16:creationId xmlns:a16="http://schemas.microsoft.com/office/drawing/2014/main" id="{37406E23-986D-4366-95FB-157A1C7DD30C}"/>
              </a:ext>
            </a:extLst>
          </xdr:cNvPr>
          <xdr:cNvSpPr txBox="1"/>
        </xdr:nvSpPr>
        <xdr:spPr>
          <a:xfrm rot="19787872">
            <a:off x="2625832" y="1034836"/>
            <a:ext cx="1051639" cy="40132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9,625 m</a:t>
            </a:r>
          </a:p>
        </xdr:txBody>
      </xdr:sp>
      <xdr:sp macro="" textlink="">
        <xdr:nvSpPr>
          <xdr:cNvPr id="23" name="CuadroTexto 35">
            <a:extLst>
              <a:ext uri="{FF2B5EF4-FFF2-40B4-BE49-F238E27FC236}">
                <a16:creationId xmlns:a16="http://schemas.microsoft.com/office/drawing/2014/main" id="{294292E2-CD57-4E4A-9D69-E1C6959F91D7}"/>
              </a:ext>
            </a:extLst>
          </xdr:cNvPr>
          <xdr:cNvSpPr txBox="1"/>
        </xdr:nvSpPr>
        <xdr:spPr>
          <a:xfrm rot="19787872">
            <a:off x="6349086" y="3880397"/>
            <a:ext cx="1051639" cy="40132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9,625 m</a:t>
            </a:r>
          </a:p>
        </xdr:txBody>
      </xdr:sp>
    </xdr:grpSp>
    <xdr:clientData/>
  </xdr:twoCellAnchor>
  <xdr:twoCellAnchor editAs="oneCell">
    <xdr:from>
      <xdr:col>0</xdr:col>
      <xdr:colOff>65315</xdr:colOff>
      <xdr:row>1</xdr:row>
      <xdr:rowOff>348342</xdr:rowOff>
    </xdr:from>
    <xdr:to>
      <xdr:col>14</xdr:col>
      <xdr:colOff>36740</xdr:colOff>
      <xdr:row>2</xdr:row>
      <xdr:rowOff>539766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AA36F6FA-40D8-4087-AF0D-CA93B6C9155E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315" y="544285"/>
          <a:ext cx="3324225" cy="10405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900545</xdr:colOff>
      <xdr:row>1</xdr:row>
      <xdr:rowOff>138546</xdr:rowOff>
    </xdr:from>
    <xdr:ext cx="1417427" cy="1524000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5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27970" y="329046"/>
          <a:ext cx="1417427" cy="1524000"/>
        </a:xfrm>
        <a:prstGeom prst="rect">
          <a:avLst/>
        </a:prstGeom>
      </xdr:spPr>
    </xdr:pic>
    <xdr:clientData/>
  </xdr:oneCellAnchor>
  <xdr:twoCellAnchor>
    <xdr:from>
      <xdr:col>0</xdr:col>
      <xdr:colOff>95250</xdr:colOff>
      <xdr:row>10</xdr:row>
      <xdr:rowOff>67042</xdr:rowOff>
    </xdr:from>
    <xdr:to>
      <xdr:col>28</xdr:col>
      <xdr:colOff>0</xdr:colOff>
      <xdr:row>35</xdr:row>
      <xdr:rowOff>55023</xdr:rowOff>
    </xdr:to>
    <xdr:grpSp>
      <xdr:nvGrpSpPr>
        <xdr:cNvPr id="9" name="Grupo 8">
          <a:extLst>
            <a:ext uri="{FF2B5EF4-FFF2-40B4-BE49-F238E27FC236}">
              <a16:creationId xmlns:a16="http://schemas.microsoft.com/office/drawing/2014/main" id="{636C3BB6-34BB-4AAC-9B16-7CB1B3A492D5}"/>
            </a:ext>
          </a:extLst>
        </xdr:cNvPr>
        <xdr:cNvGrpSpPr/>
      </xdr:nvGrpSpPr>
      <xdr:grpSpPr>
        <a:xfrm>
          <a:off x="95250" y="6549122"/>
          <a:ext cx="6732270" cy="4946061"/>
          <a:chOff x="2326935" y="1478214"/>
          <a:chExt cx="7062717" cy="5047854"/>
        </a:xfrm>
      </xdr:grpSpPr>
      <xdr:pic>
        <xdr:nvPicPr>
          <xdr:cNvPr id="10" name="Imagen 9">
            <a:extLst>
              <a:ext uri="{FF2B5EF4-FFF2-40B4-BE49-F238E27FC236}">
                <a16:creationId xmlns:a16="http://schemas.microsoft.com/office/drawing/2014/main" id="{C567C5E0-855F-484C-9F01-F70FC1F30DB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-1" r="50001"/>
          <a:stretch/>
        </xdr:blipFill>
        <xdr:spPr>
          <a:xfrm>
            <a:off x="2326935" y="1662984"/>
            <a:ext cx="7017437" cy="4863084"/>
          </a:xfrm>
          <a:prstGeom prst="rect">
            <a:avLst/>
          </a:prstGeom>
        </xdr:spPr>
      </xdr:pic>
      <xdr:cxnSp macro="">
        <xdr:nvCxnSpPr>
          <xdr:cNvPr id="11" name="Conector recto 10">
            <a:extLst>
              <a:ext uri="{FF2B5EF4-FFF2-40B4-BE49-F238E27FC236}">
                <a16:creationId xmlns:a16="http://schemas.microsoft.com/office/drawing/2014/main" id="{41634BA1-ECB5-435C-B588-2F95A3CDF60D}"/>
              </a:ext>
            </a:extLst>
          </xdr:cNvPr>
          <xdr:cNvCxnSpPr>
            <a:cxnSpLocks/>
          </xdr:cNvCxnSpPr>
        </xdr:nvCxnSpPr>
        <xdr:spPr>
          <a:xfrm flipV="1">
            <a:off x="2362845" y="1707800"/>
            <a:ext cx="3984503" cy="2307940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Conector recto 11">
            <a:extLst>
              <a:ext uri="{FF2B5EF4-FFF2-40B4-BE49-F238E27FC236}">
                <a16:creationId xmlns:a16="http://schemas.microsoft.com/office/drawing/2014/main" id="{96354A68-DBA7-4D6F-B8A1-E31160088DF0}"/>
              </a:ext>
            </a:extLst>
          </xdr:cNvPr>
          <xdr:cNvCxnSpPr>
            <a:cxnSpLocks/>
          </xdr:cNvCxnSpPr>
        </xdr:nvCxnSpPr>
        <xdr:spPr>
          <a:xfrm flipV="1">
            <a:off x="3861357" y="2003003"/>
            <a:ext cx="3984503" cy="2307940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3" name="CuadroTexto 20">
            <a:extLst>
              <a:ext uri="{FF2B5EF4-FFF2-40B4-BE49-F238E27FC236}">
                <a16:creationId xmlns:a16="http://schemas.microsoft.com/office/drawing/2014/main" id="{27344D25-F829-4AAF-8626-F8FB146D1185}"/>
              </a:ext>
            </a:extLst>
          </xdr:cNvPr>
          <xdr:cNvSpPr txBox="1"/>
        </xdr:nvSpPr>
        <xdr:spPr>
          <a:xfrm rot="19847913">
            <a:off x="5756929" y="2529640"/>
            <a:ext cx="1051639" cy="364837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10,41 m</a:t>
            </a:r>
          </a:p>
        </xdr:txBody>
      </xdr:sp>
      <xdr:cxnSp macro="">
        <xdr:nvCxnSpPr>
          <xdr:cNvPr id="14" name="Conector recto 13">
            <a:extLst>
              <a:ext uri="{FF2B5EF4-FFF2-40B4-BE49-F238E27FC236}">
                <a16:creationId xmlns:a16="http://schemas.microsoft.com/office/drawing/2014/main" id="{0FA82492-B0E1-463F-A7B9-23F36905A7D3}"/>
              </a:ext>
            </a:extLst>
          </xdr:cNvPr>
          <xdr:cNvCxnSpPr>
            <a:cxnSpLocks/>
          </xdr:cNvCxnSpPr>
        </xdr:nvCxnSpPr>
        <xdr:spPr>
          <a:xfrm flipV="1">
            <a:off x="5253665" y="3549713"/>
            <a:ext cx="3984503" cy="2307940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Conector recto 14">
            <a:extLst>
              <a:ext uri="{FF2B5EF4-FFF2-40B4-BE49-F238E27FC236}">
                <a16:creationId xmlns:a16="http://schemas.microsoft.com/office/drawing/2014/main" id="{061D0BDB-3B9A-49F8-84CF-C15DFA85E62C}"/>
              </a:ext>
            </a:extLst>
          </xdr:cNvPr>
          <xdr:cNvCxnSpPr>
            <a:cxnSpLocks/>
          </xdr:cNvCxnSpPr>
        </xdr:nvCxnSpPr>
        <xdr:spPr>
          <a:xfrm>
            <a:off x="3951918" y="4505818"/>
            <a:ext cx="1301747" cy="1351835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6" name="CuadroTexto 24">
            <a:extLst>
              <a:ext uri="{FF2B5EF4-FFF2-40B4-BE49-F238E27FC236}">
                <a16:creationId xmlns:a16="http://schemas.microsoft.com/office/drawing/2014/main" id="{E145DCD5-4A37-4E64-886D-4CF63CB53CC2}"/>
              </a:ext>
            </a:extLst>
          </xdr:cNvPr>
          <xdr:cNvSpPr txBox="1"/>
        </xdr:nvSpPr>
        <xdr:spPr>
          <a:xfrm rot="2780616">
            <a:off x="4064400" y="5277628"/>
            <a:ext cx="1045578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3,548 m</a:t>
            </a:r>
          </a:p>
        </xdr:txBody>
      </xdr:sp>
      <xdr:cxnSp macro="">
        <xdr:nvCxnSpPr>
          <xdr:cNvPr id="17" name="Conector recto 16">
            <a:extLst>
              <a:ext uri="{FF2B5EF4-FFF2-40B4-BE49-F238E27FC236}">
                <a16:creationId xmlns:a16="http://schemas.microsoft.com/office/drawing/2014/main" id="{B7B2DD23-B457-421C-8329-2F22C881378C}"/>
              </a:ext>
            </a:extLst>
          </xdr:cNvPr>
          <xdr:cNvCxnSpPr>
            <a:cxnSpLocks/>
          </xdr:cNvCxnSpPr>
        </xdr:nvCxnSpPr>
        <xdr:spPr>
          <a:xfrm>
            <a:off x="8087905" y="2073509"/>
            <a:ext cx="1301747" cy="1351835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8" name="CuadroTexto 27">
            <a:extLst>
              <a:ext uri="{FF2B5EF4-FFF2-40B4-BE49-F238E27FC236}">
                <a16:creationId xmlns:a16="http://schemas.microsoft.com/office/drawing/2014/main" id="{0DEDD886-E362-458A-AC21-AAC8832CA6F5}"/>
              </a:ext>
            </a:extLst>
          </xdr:cNvPr>
          <xdr:cNvSpPr txBox="1"/>
        </xdr:nvSpPr>
        <xdr:spPr>
          <a:xfrm rot="2780616">
            <a:off x="8412393" y="2471634"/>
            <a:ext cx="1000648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3,548 m</a:t>
            </a:r>
          </a:p>
        </xdr:txBody>
      </xdr:sp>
      <xdr:cxnSp macro="">
        <xdr:nvCxnSpPr>
          <xdr:cNvPr id="19" name="Conector recto 18">
            <a:extLst>
              <a:ext uri="{FF2B5EF4-FFF2-40B4-BE49-F238E27FC236}">
                <a16:creationId xmlns:a16="http://schemas.microsoft.com/office/drawing/2014/main" id="{C1CAC12A-104F-454D-B924-C7FCAFA2DD0B}"/>
              </a:ext>
            </a:extLst>
          </xdr:cNvPr>
          <xdr:cNvCxnSpPr>
            <a:cxnSpLocks/>
          </xdr:cNvCxnSpPr>
        </xdr:nvCxnSpPr>
        <xdr:spPr>
          <a:xfrm>
            <a:off x="6494994" y="1713414"/>
            <a:ext cx="1541502" cy="312834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0" name="CuadroTexto 29">
            <a:extLst>
              <a:ext uri="{FF2B5EF4-FFF2-40B4-BE49-F238E27FC236}">
                <a16:creationId xmlns:a16="http://schemas.microsoft.com/office/drawing/2014/main" id="{0C21BDDD-A77B-46FD-8A7C-90B3E7283FBC}"/>
              </a:ext>
            </a:extLst>
          </xdr:cNvPr>
          <xdr:cNvSpPr txBox="1"/>
        </xdr:nvSpPr>
        <xdr:spPr>
          <a:xfrm rot="660921">
            <a:off x="6851054" y="1478214"/>
            <a:ext cx="956035" cy="40132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4.253m</a:t>
            </a:r>
          </a:p>
        </xdr:txBody>
      </xdr:sp>
      <xdr:cxnSp macro="">
        <xdr:nvCxnSpPr>
          <xdr:cNvPr id="21" name="Conector recto 20">
            <a:extLst>
              <a:ext uri="{FF2B5EF4-FFF2-40B4-BE49-F238E27FC236}">
                <a16:creationId xmlns:a16="http://schemas.microsoft.com/office/drawing/2014/main" id="{A664994B-3A73-4E68-BA8B-14EB6AEC49F3}"/>
              </a:ext>
            </a:extLst>
          </xdr:cNvPr>
          <xdr:cNvCxnSpPr>
            <a:cxnSpLocks/>
          </xdr:cNvCxnSpPr>
        </xdr:nvCxnSpPr>
        <xdr:spPr>
          <a:xfrm>
            <a:off x="2422969" y="4199342"/>
            <a:ext cx="1541502" cy="312834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2" name="CuadroTexto 37">
            <a:extLst>
              <a:ext uri="{FF2B5EF4-FFF2-40B4-BE49-F238E27FC236}">
                <a16:creationId xmlns:a16="http://schemas.microsoft.com/office/drawing/2014/main" id="{6E7CC919-85AE-4822-8CFF-E62C8B61D231}"/>
              </a:ext>
            </a:extLst>
          </xdr:cNvPr>
          <xdr:cNvSpPr txBox="1"/>
        </xdr:nvSpPr>
        <xdr:spPr>
          <a:xfrm rot="660921">
            <a:off x="2565605" y="4332997"/>
            <a:ext cx="978422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4.253M</a:t>
            </a:r>
          </a:p>
        </xdr:txBody>
      </xdr:sp>
      <xdr:sp macro="" textlink="">
        <xdr:nvSpPr>
          <xdr:cNvPr id="23" name="CuadroTexto 38">
            <a:extLst>
              <a:ext uri="{FF2B5EF4-FFF2-40B4-BE49-F238E27FC236}">
                <a16:creationId xmlns:a16="http://schemas.microsoft.com/office/drawing/2014/main" id="{C2F6CCC8-8C4D-4AF2-8AAF-9F0F54F6EFAF}"/>
              </a:ext>
            </a:extLst>
          </xdr:cNvPr>
          <xdr:cNvSpPr txBox="1"/>
        </xdr:nvSpPr>
        <xdr:spPr>
          <a:xfrm rot="19847913">
            <a:off x="4258416" y="2219049"/>
            <a:ext cx="1051639" cy="364837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10,41 m</a:t>
            </a:r>
          </a:p>
        </xdr:txBody>
      </xdr:sp>
      <xdr:sp macro="" textlink="">
        <xdr:nvSpPr>
          <xdr:cNvPr id="24" name="CuadroTexto 41">
            <a:extLst>
              <a:ext uri="{FF2B5EF4-FFF2-40B4-BE49-F238E27FC236}">
                <a16:creationId xmlns:a16="http://schemas.microsoft.com/office/drawing/2014/main" id="{11258942-6F29-4AB1-8410-D7E05282C84D}"/>
              </a:ext>
            </a:extLst>
          </xdr:cNvPr>
          <xdr:cNvSpPr txBox="1"/>
        </xdr:nvSpPr>
        <xdr:spPr>
          <a:xfrm rot="19763491">
            <a:off x="7000167" y="4579502"/>
            <a:ext cx="1051639" cy="364837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10,41 m</a:t>
            </a:r>
          </a:p>
        </xdr:txBody>
      </xdr:sp>
    </xdr:grpSp>
    <xdr:clientData/>
  </xdr:twoCellAnchor>
  <xdr:twoCellAnchor editAs="oneCell">
    <xdr:from>
      <xdr:col>0</xdr:col>
      <xdr:colOff>180110</xdr:colOff>
      <xdr:row>1</xdr:row>
      <xdr:rowOff>318654</xdr:rowOff>
    </xdr:from>
    <xdr:to>
      <xdr:col>14</xdr:col>
      <xdr:colOff>12990</xdr:colOff>
      <xdr:row>2</xdr:row>
      <xdr:rowOff>514037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FA350B61-BD7D-4D60-BB04-DB2DA84DE67E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110" y="512618"/>
          <a:ext cx="3324225" cy="10405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883228</xdr:colOff>
      <xdr:row>1</xdr:row>
      <xdr:rowOff>86591</xdr:rowOff>
    </xdr:from>
    <xdr:ext cx="1457201" cy="1559157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5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29703" y="277091"/>
          <a:ext cx="1457201" cy="1559157"/>
        </a:xfrm>
        <a:prstGeom prst="rect">
          <a:avLst/>
        </a:prstGeom>
      </xdr:spPr>
    </xdr:pic>
    <xdr:clientData/>
  </xdr:oneCellAnchor>
  <xdr:twoCellAnchor>
    <xdr:from>
      <xdr:col>1</xdr:col>
      <xdr:colOff>19050</xdr:colOff>
      <xdr:row>9</xdr:row>
      <xdr:rowOff>57150</xdr:rowOff>
    </xdr:from>
    <xdr:to>
      <xdr:col>27</xdr:col>
      <xdr:colOff>183239</xdr:colOff>
      <xdr:row>35</xdr:row>
      <xdr:rowOff>117015</xdr:rowOff>
    </xdr:to>
    <xdr:grpSp>
      <xdr:nvGrpSpPr>
        <xdr:cNvPr id="11" name="Grupo 10">
          <a:extLst>
            <a:ext uri="{FF2B5EF4-FFF2-40B4-BE49-F238E27FC236}">
              <a16:creationId xmlns:a16="http://schemas.microsoft.com/office/drawing/2014/main" id="{EC9BD5AE-46BD-45F9-880F-6DEAB1B6F3F5}"/>
            </a:ext>
          </a:extLst>
        </xdr:cNvPr>
        <xdr:cNvGrpSpPr/>
      </xdr:nvGrpSpPr>
      <xdr:grpSpPr>
        <a:xfrm>
          <a:off x="262890" y="6315710"/>
          <a:ext cx="6504029" cy="5241465"/>
          <a:chOff x="2301790" y="733682"/>
          <a:chExt cx="6603089" cy="5146215"/>
        </a:xfrm>
      </xdr:grpSpPr>
      <xdr:pic>
        <xdr:nvPicPr>
          <xdr:cNvPr id="12" name="Imagen 11" descr="Dibujo en blanco y negro&#10;&#10;Descripción generada automáticamente">
            <a:extLst>
              <a:ext uri="{FF2B5EF4-FFF2-40B4-BE49-F238E27FC236}">
                <a16:creationId xmlns:a16="http://schemas.microsoft.com/office/drawing/2014/main" id="{5EE4A95D-6126-4E09-A302-8B3C2950F7F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50764"/>
          <a:stretch/>
        </xdr:blipFill>
        <xdr:spPr>
          <a:xfrm>
            <a:off x="2301790" y="978103"/>
            <a:ext cx="6603089" cy="4901794"/>
          </a:xfrm>
          <a:prstGeom prst="rect">
            <a:avLst/>
          </a:prstGeom>
        </xdr:spPr>
      </xdr:pic>
      <xdr:cxnSp macro="">
        <xdr:nvCxnSpPr>
          <xdr:cNvPr id="13" name="Conector recto 12">
            <a:extLst>
              <a:ext uri="{FF2B5EF4-FFF2-40B4-BE49-F238E27FC236}">
                <a16:creationId xmlns:a16="http://schemas.microsoft.com/office/drawing/2014/main" id="{F9DB9F14-EDB7-41BE-B95D-1C8A936B1F82}"/>
              </a:ext>
            </a:extLst>
          </xdr:cNvPr>
          <xdr:cNvCxnSpPr>
            <a:cxnSpLocks/>
          </xdr:cNvCxnSpPr>
        </xdr:nvCxnSpPr>
        <xdr:spPr>
          <a:xfrm flipV="1">
            <a:off x="3978075" y="1218144"/>
            <a:ext cx="3159125" cy="1829857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4" name="CuadroTexto 6">
            <a:extLst>
              <a:ext uri="{FF2B5EF4-FFF2-40B4-BE49-F238E27FC236}">
                <a16:creationId xmlns:a16="http://schemas.microsoft.com/office/drawing/2014/main" id="{2D453B8D-707E-4B6E-AD40-B13732E84872}"/>
              </a:ext>
            </a:extLst>
          </xdr:cNvPr>
          <xdr:cNvSpPr txBox="1"/>
        </xdr:nvSpPr>
        <xdr:spPr>
          <a:xfrm rot="19847913">
            <a:off x="5048269" y="1742533"/>
            <a:ext cx="1051639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8,98 m</a:t>
            </a:r>
          </a:p>
        </xdr:txBody>
      </xdr:sp>
      <xdr:cxnSp macro="">
        <xdr:nvCxnSpPr>
          <xdr:cNvPr id="15" name="Conector recto 14">
            <a:extLst>
              <a:ext uri="{FF2B5EF4-FFF2-40B4-BE49-F238E27FC236}">
                <a16:creationId xmlns:a16="http://schemas.microsoft.com/office/drawing/2014/main" id="{38B2FC44-0242-4825-941C-9E0F73045339}"/>
              </a:ext>
            </a:extLst>
          </xdr:cNvPr>
          <xdr:cNvCxnSpPr>
            <a:cxnSpLocks/>
          </xdr:cNvCxnSpPr>
        </xdr:nvCxnSpPr>
        <xdr:spPr>
          <a:xfrm flipV="1">
            <a:off x="2507415" y="978104"/>
            <a:ext cx="3159125" cy="1829857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6" name="CuadroTexto 9">
            <a:extLst>
              <a:ext uri="{FF2B5EF4-FFF2-40B4-BE49-F238E27FC236}">
                <a16:creationId xmlns:a16="http://schemas.microsoft.com/office/drawing/2014/main" id="{D0929D02-7F36-403D-B686-6B5AD090488A}"/>
              </a:ext>
            </a:extLst>
          </xdr:cNvPr>
          <xdr:cNvSpPr txBox="1"/>
        </xdr:nvSpPr>
        <xdr:spPr>
          <a:xfrm rot="19847913">
            <a:off x="3577609" y="1502493"/>
            <a:ext cx="1051639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8,98 m</a:t>
            </a:r>
          </a:p>
        </xdr:txBody>
      </xdr:sp>
      <xdr:cxnSp macro="">
        <xdr:nvCxnSpPr>
          <xdr:cNvPr id="17" name="Conector recto 16">
            <a:extLst>
              <a:ext uri="{FF2B5EF4-FFF2-40B4-BE49-F238E27FC236}">
                <a16:creationId xmlns:a16="http://schemas.microsoft.com/office/drawing/2014/main" id="{8645BC90-E61D-4322-95E7-3189331C1617}"/>
              </a:ext>
            </a:extLst>
          </xdr:cNvPr>
          <xdr:cNvCxnSpPr>
            <a:cxnSpLocks/>
          </xdr:cNvCxnSpPr>
        </xdr:nvCxnSpPr>
        <xdr:spPr>
          <a:xfrm flipV="1">
            <a:off x="5666540" y="2951684"/>
            <a:ext cx="3159125" cy="1829857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8" name="CuadroTexto 11">
            <a:extLst>
              <a:ext uri="{FF2B5EF4-FFF2-40B4-BE49-F238E27FC236}">
                <a16:creationId xmlns:a16="http://schemas.microsoft.com/office/drawing/2014/main" id="{9804362E-AE93-478E-9F5E-781814EDBB7A}"/>
              </a:ext>
            </a:extLst>
          </xdr:cNvPr>
          <xdr:cNvSpPr txBox="1"/>
        </xdr:nvSpPr>
        <xdr:spPr>
          <a:xfrm rot="19847913">
            <a:off x="6980573" y="3742493"/>
            <a:ext cx="1051639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8,98 m</a:t>
            </a:r>
          </a:p>
        </xdr:txBody>
      </xdr:sp>
      <xdr:cxnSp macro="">
        <xdr:nvCxnSpPr>
          <xdr:cNvPr id="19" name="Conector recto 18">
            <a:extLst>
              <a:ext uri="{FF2B5EF4-FFF2-40B4-BE49-F238E27FC236}">
                <a16:creationId xmlns:a16="http://schemas.microsoft.com/office/drawing/2014/main" id="{17CDDA13-7211-46E3-880B-0BFBD7421264}"/>
              </a:ext>
            </a:extLst>
          </xdr:cNvPr>
          <xdr:cNvCxnSpPr>
            <a:cxnSpLocks/>
          </xdr:cNvCxnSpPr>
        </xdr:nvCxnSpPr>
        <xdr:spPr>
          <a:xfrm>
            <a:off x="2506751" y="2984500"/>
            <a:ext cx="1521689" cy="240040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Conector recto 19">
            <a:extLst>
              <a:ext uri="{FF2B5EF4-FFF2-40B4-BE49-F238E27FC236}">
                <a16:creationId xmlns:a16="http://schemas.microsoft.com/office/drawing/2014/main" id="{4FD04927-877F-4426-A300-92007D9D4DC9}"/>
              </a:ext>
            </a:extLst>
          </xdr:cNvPr>
          <xdr:cNvCxnSpPr>
            <a:cxnSpLocks/>
          </xdr:cNvCxnSpPr>
        </xdr:nvCxnSpPr>
        <xdr:spPr>
          <a:xfrm>
            <a:off x="4028440" y="3219301"/>
            <a:ext cx="1558886" cy="1474619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Conector recto 20">
            <a:extLst>
              <a:ext uri="{FF2B5EF4-FFF2-40B4-BE49-F238E27FC236}">
                <a16:creationId xmlns:a16="http://schemas.microsoft.com/office/drawing/2014/main" id="{C79D9943-C78A-4DBA-8AD9-92D9B7872920}"/>
              </a:ext>
            </a:extLst>
          </xdr:cNvPr>
          <xdr:cNvCxnSpPr>
            <a:cxnSpLocks/>
          </xdr:cNvCxnSpPr>
        </xdr:nvCxnSpPr>
        <xdr:spPr>
          <a:xfrm>
            <a:off x="5732910" y="983342"/>
            <a:ext cx="1521689" cy="240040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Conector recto 21">
            <a:extLst>
              <a:ext uri="{FF2B5EF4-FFF2-40B4-BE49-F238E27FC236}">
                <a16:creationId xmlns:a16="http://schemas.microsoft.com/office/drawing/2014/main" id="{F7BC1832-D308-4BE3-BCF5-88E415F5E05E}"/>
              </a:ext>
            </a:extLst>
          </xdr:cNvPr>
          <xdr:cNvCxnSpPr>
            <a:cxnSpLocks/>
          </xdr:cNvCxnSpPr>
        </xdr:nvCxnSpPr>
        <xdr:spPr>
          <a:xfrm>
            <a:off x="7254599" y="1218143"/>
            <a:ext cx="1558886" cy="1474619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3" name="CuadroTexto 21">
            <a:extLst>
              <a:ext uri="{FF2B5EF4-FFF2-40B4-BE49-F238E27FC236}">
                <a16:creationId xmlns:a16="http://schemas.microsoft.com/office/drawing/2014/main" id="{C5B27E62-A0AA-4C45-B65A-3882707F2606}"/>
              </a:ext>
            </a:extLst>
          </xdr:cNvPr>
          <xdr:cNvSpPr txBox="1"/>
        </xdr:nvSpPr>
        <xdr:spPr>
          <a:xfrm rot="2563001">
            <a:off x="4230432" y="3994651"/>
            <a:ext cx="1045578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4,71 m</a:t>
            </a:r>
          </a:p>
        </xdr:txBody>
      </xdr:sp>
      <xdr:sp macro="" textlink="">
        <xdr:nvSpPr>
          <xdr:cNvPr id="24" name="CuadroTexto 23">
            <a:extLst>
              <a:ext uri="{FF2B5EF4-FFF2-40B4-BE49-F238E27FC236}">
                <a16:creationId xmlns:a16="http://schemas.microsoft.com/office/drawing/2014/main" id="{73CDDE1F-321C-48B1-89C5-F75E6228E965}"/>
              </a:ext>
            </a:extLst>
          </xdr:cNvPr>
          <xdr:cNvSpPr txBox="1"/>
        </xdr:nvSpPr>
        <xdr:spPr>
          <a:xfrm rot="549460">
            <a:off x="2728020" y="3093622"/>
            <a:ext cx="978422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4.60M</a:t>
            </a:r>
          </a:p>
        </xdr:txBody>
      </xdr:sp>
      <xdr:sp macro="" textlink="">
        <xdr:nvSpPr>
          <xdr:cNvPr id="25" name="CuadroTexto 24">
            <a:extLst>
              <a:ext uri="{FF2B5EF4-FFF2-40B4-BE49-F238E27FC236}">
                <a16:creationId xmlns:a16="http://schemas.microsoft.com/office/drawing/2014/main" id="{6F9FB430-C880-441A-A95E-B5DC9ECEB2F4}"/>
              </a:ext>
            </a:extLst>
          </xdr:cNvPr>
          <xdr:cNvSpPr txBox="1"/>
        </xdr:nvSpPr>
        <xdr:spPr>
          <a:xfrm rot="2563001">
            <a:off x="7661336" y="1656910"/>
            <a:ext cx="1045578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4,71 m</a:t>
            </a:r>
          </a:p>
        </xdr:txBody>
      </xdr:sp>
      <xdr:sp macro="" textlink="">
        <xdr:nvSpPr>
          <xdr:cNvPr id="26" name="CuadroTexto 25">
            <a:extLst>
              <a:ext uri="{FF2B5EF4-FFF2-40B4-BE49-F238E27FC236}">
                <a16:creationId xmlns:a16="http://schemas.microsoft.com/office/drawing/2014/main" id="{A0F17A40-0502-44CA-BCC1-ECD96EF77513}"/>
              </a:ext>
            </a:extLst>
          </xdr:cNvPr>
          <xdr:cNvSpPr txBox="1"/>
        </xdr:nvSpPr>
        <xdr:spPr>
          <a:xfrm rot="549460">
            <a:off x="6036250" y="733682"/>
            <a:ext cx="978422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4.60M</a:t>
            </a:r>
          </a:p>
        </xdr:txBody>
      </xdr:sp>
    </xdr:grpSp>
    <xdr:clientData/>
  </xdr:twoCellAnchor>
  <xdr:twoCellAnchor editAs="oneCell">
    <xdr:from>
      <xdr:col>0</xdr:col>
      <xdr:colOff>152400</xdr:colOff>
      <xdr:row>1</xdr:row>
      <xdr:rowOff>327853</xdr:rowOff>
    </xdr:from>
    <xdr:to>
      <xdr:col>14</xdr:col>
      <xdr:colOff>123825</xdr:colOff>
      <xdr:row>2</xdr:row>
      <xdr:rowOff>519277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55410D9B-753D-49DA-B512-1C968B6420ED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525077"/>
          <a:ext cx="3360084" cy="103410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952501</xdr:colOff>
      <xdr:row>1</xdr:row>
      <xdr:rowOff>34637</xdr:rowOff>
    </xdr:from>
    <xdr:ext cx="1514070" cy="1627910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5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32301" y="225137"/>
          <a:ext cx="1514070" cy="1627910"/>
        </a:xfrm>
        <a:prstGeom prst="rect">
          <a:avLst/>
        </a:prstGeom>
      </xdr:spPr>
    </xdr:pic>
    <xdr:clientData/>
  </xdr:oneCellAnchor>
  <xdr:twoCellAnchor>
    <xdr:from>
      <xdr:col>0</xdr:col>
      <xdr:colOff>0</xdr:colOff>
      <xdr:row>10</xdr:row>
      <xdr:rowOff>57150</xdr:rowOff>
    </xdr:from>
    <xdr:to>
      <xdr:col>28</xdr:col>
      <xdr:colOff>24974</xdr:colOff>
      <xdr:row>35</xdr:row>
      <xdr:rowOff>156782</xdr:rowOff>
    </xdr:to>
    <xdr:grpSp>
      <xdr:nvGrpSpPr>
        <xdr:cNvPr id="10" name="Grupo 9">
          <a:extLst>
            <a:ext uri="{FF2B5EF4-FFF2-40B4-BE49-F238E27FC236}">
              <a16:creationId xmlns:a16="http://schemas.microsoft.com/office/drawing/2014/main" id="{4BC22AF0-8C76-4102-AA90-60BA5B544CDE}"/>
            </a:ext>
          </a:extLst>
        </xdr:cNvPr>
        <xdr:cNvGrpSpPr/>
      </xdr:nvGrpSpPr>
      <xdr:grpSpPr>
        <a:xfrm>
          <a:off x="0" y="6539230"/>
          <a:ext cx="6852494" cy="5067872"/>
          <a:chOff x="2175164" y="533521"/>
          <a:chExt cx="7841673" cy="5586032"/>
        </a:xfrm>
      </xdr:grpSpPr>
      <xdr:pic>
        <xdr:nvPicPr>
          <xdr:cNvPr id="11" name="Imagen 10" descr="Imagen que contiene mapa, dibujo&#10;&#10;Descripción generada automáticamente">
            <a:extLst>
              <a:ext uri="{FF2B5EF4-FFF2-40B4-BE49-F238E27FC236}">
                <a16:creationId xmlns:a16="http://schemas.microsoft.com/office/drawing/2014/main" id="{5E3DCEBC-5EB9-4270-B439-A9E65E52454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9250"/>
          <a:stretch/>
        </xdr:blipFill>
        <xdr:spPr>
          <a:xfrm>
            <a:off x="2175164" y="738448"/>
            <a:ext cx="7841673" cy="5381105"/>
          </a:xfrm>
          <a:prstGeom prst="rect">
            <a:avLst/>
          </a:prstGeom>
        </xdr:spPr>
      </xdr:pic>
      <xdr:cxnSp macro="">
        <xdr:nvCxnSpPr>
          <xdr:cNvPr id="12" name="Conector recto 11">
            <a:extLst>
              <a:ext uri="{FF2B5EF4-FFF2-40B4-BE49-F238E27FC236}">
                <a16:creationId xmlns:a16="http://schemas.microsoft.com/office/drawing/2014/main" id="{A17F022E-3126-4DF4-8B3F-0F42E62B7D5F}"/>
              </a:ext>
            </a:extLst>
          </xdr:cNvPr>
          <xdr:cNvCxnSpPr>
            <a:cxnSpLocks/>
          </xdr:cNvCxnSpPr>
        </xdr:nvCxnSpPr>
        <xdr:spPr>
          <a:xfrm flipV="1">
            <a:off x="4250986" y="1065322"/>
            <a:ext cx="4157367" cy="2408069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3" name="CuadroTexto 7">
            <a:extLst>
              <a:ext uri="{FF2B5EF4-FFF2-40B4-BE49-F238E27FC236}">
                <a16:creationId xmlns:a16="http://schemas.microsoft.com/office/drawing/2014/main" id="{C4EBE5EB-4A7B-40C8-BB80-A682AC582007}"/>
              </a:ext>
            </a:extLst>
          </xdr:cNvPr>
          <xdr:cNvSpPr txBox="1"/>
        </xdr:nvSpPr>
        <xdr:spPr>
          <a:xfrm rot="19847913">
            <a:off x="5321180" y="2167922"/>
            <a:ext cx="1051639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9,89 m</a:t>
            </a:r>
          </a:p>
        </xdr:txBody>
      </xdr:sp>
      <xdr:cxnSp macro="">
        <xdr:nvCxnSpPr>
          <xdr:cNvPr id="14" name="Conector recto 13">
            <a:extLst>
              <a:ext uri="{FF2B5EF4-FFF2-40B4-BE49-F238E27FC236}">
                <a16:creationId xmlns:a16="http://schemas.microsoft.com/office/drawing/2014/main" id="{6642C86A-0A0F-4991-AB20-190D34396AA4}"/>
              </a:ext>
            </a:extLst>
          </xdr:cNvPr>
          <xdr:cNvCxnSpPr>
            <a:cxnSpLocks/>
          </xdr:cNvCxnSpPr>
        </xdr:nvCxnSpPr>
        <xdr:spPr>
          <a:xfrm flipV="1">
            <a:off x="2457696" y="765082"/>
            <a:ext cx="4157367" cy="2408069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5" name="CuadroTexto 10">
            <a:extLst>
              <a:ext uri="{FF2B5EF4-FFF2-40B4-BE49-F238E27FC236}">
                <a16:creationId xmlns:a16="http://schemas.microsoft.com/office/drawing/2014/main" id="{31DAFC85-0FB8-4694-95C5-A77D7B8915FC}"/>
              </a:ext>
            </a:extLst>
          </xdr:cNvPr>
          <xdr:cNvSpPr txBox="1"/>
        </xdr:nvSpPr>
        <xdr:spPr>
          <a:xfrm rot="19847913">
            <a:off x="3527890" y="1867682"/>
            <a:ext cx="1051639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9,89 m</a:t>
            </a:r>
          </a:p>
        </xdr:txBody>
      </xdr:sp>
      <xdr:cxnSp macro="">
        <xdr:nvCxnSpPr>
          <xdr:cNvPr id="16" name="Conector recto 15">
            <a:extLst>
              <a:ext uri="{FF2B5EF4-FFF2-40B4-BE49-F238E27FC236}">
                <a16:creationId xmlns:a16="http://schemas.microsoft.com/office/drawing/2014/main" id="{8B9EB717-E759-4FDA-9050-2608AB51D386}"/>
              </a:ext>
            </a:extLst>
          </xdr:cNvPr>
          <xdr:cNvCxnSpPr>
            <a:cxnSpLocks/>
          </xdr:cNvCxnSpPr>
        </xdr:nvCxnSpPr>
        <xdr:spPr>
          <a:xfrm flipV="1">
            <a:off x="6233532" y="4437888"/>
            <a:ext cx="1773358" cy="1027182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7" name="CuadroTexto 12">
            <a:extLst>
              <a:ext uri="{FF2B5EF4-FFF2-40B4-BE49-F238E27FC236}">
                <a16:creationId xmlns:a16="http://schemas.microsoft.com/office/drawing/2014/main" id="{68CB0248-160E-4673-97A5-8CDB8BFB72E5}"/>
              </a:ext>
            </a:extLst>
          </xdr:cNvPr>
          <xdr:cNvSpPr txBox="1"/>
        </xdr:nvSpPr>
        <xdr:spPr>
          <a:xfrm rot="19847913">
            <a:off x="6813850" y="4862671"/>
            <a:ext cx="1051639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4,27 m</a:t>
            </a:r>
          </a:p>
        </xdr:txBody>
      </xdr:sp>
      <xdr:cxnSp macro="">
        <xdr:nvCxnSpPr>
          <xdr:cNvPr id="18" name="Conector recto 17">
            <a:extLst>
              <a:ext uri="{FF2B5EF4-FFF2-40B4-BE49-F238E27FC236}">
                <a16:creationId xmlns:a16="http://schemas.microsoft.com/office/drawing/2014/main" id="{F42052EC-C48B-492D-AC0B-1691AD9C949E}"/>
              </a:ext>
            </a:extLst>
          </xdr:cNvPr>
          <xdr:cNvCxnSpPr>
            <a:cxnSpLocks/>
          </xdr:cNvCxnSpPr>
        </xdr:nvCxnSpPr>
        <xdr:spPr>
          <a:xfrm flipV="1">
            <a:off x="7666092" y="2628719"/>
            <a:ext cx="2268308" cy="1313872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9" name="CuadroTexto 15">
            <a:extLst>
              <a:ext uri="{FF2B5EF4-FFF2-40B4-BE49-F238E27FC236}">
                <a16:creationId xmlns:a16="http://schemas.microsoft.com/office/drawing/2014/main" id="{E36D9FCA-CBD4-4235-985B-11639D24BD40}"/>
              </a:ext>
            </a:extLst>
          </xdr:cNvPr>
          <xdr:cNvSpPr txBox="1"/>
        </xdr:nvSpPr>
        <xdr:spPr>
          <a:xfrm rot="19847913">
            <a:off x="8246410" y="3340192"/>
            <a:ext cx="1051639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5,63 m</a:t>
            </a:r>
          </a:p>
        </xdr:txBody>
      </xdr:sp>
      <xdr:cxnSp macro="">
        <xdr:nvCxnSpPr>
          <xdr:cNvPr id="20" name="Conector recto 19">
            <a:extLst>
              <a:ext uri="{FF2B5EF4-FFF2-40B4-BE49-F238E27FC236}">
                <a16:creationId xmlns:a16="http://schemas.microsoft.com/office/drawing/2014/main" id="{C2F67433-772F-4763-86F5-E5359E5F0CD7}"/>
              </a:ext>
            </a:extLst>
          </xdr:cNvPr>
          <xdr:cNvCxnSpPr>
            <a:cxnSpLocks/>
          </xdr:cNvCxnSpPr>
        </xdr:nvCxnSpPr>
        <xdr:spPr>
          <a:xfrm>
            <a:off x="4314825" y="3674392"/>
            <a:ext cx="1862674" cy="1779125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1" name="CuadroTexto 18">
            <a:extLst>
              <a:ext uri="{FF2B5EF4-FFF2-40B4-BE49-F238E27FC236}">
                <a16:creationId xmlns:a16="http://schemas.microsoft.com/office/drawing/2014/main" id="{8C6409CF-09D3-4EFE-B197-56ACE0B8866D}"/>
              </a:ext>
            </a:extLst>
          </xdr:cNvPr>
          <xdr:cNvSpPr txBox="1"/>
        </xdr:nvSpPr>
        <xdr:spPr>
          <a:xfrm rot="2616847">
            <a:off x="4820605" y="4754248"/>
            <a:ext cx="1045578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4,60m</a:t>
            </a:r>
          </a:p>
        </xdr:txBody>
      </xdr:sp>
      <xdr:cxnSp macro="">
        <xdr:nvCxnSpPr>
          <xdr:cNvPr id="22" name="Conector recto 21">
            <a:extLst>
              <a:ext uri="{FF2B5EF4-FFF2-40B4-BE49-F238E27FC236}">
                <a16:creationId xmlns:a16="http://schemas.microsoft.com/office/drawing/2014/main" id="{DCBF2FAA-3653-401E-92B4-616D5A6477A3}"/>
              </a:ext>
            </a:extLst>
          </xdr:cNvPr>
          <xdr:cNvCxnSpPr>
            <a:cxnSpLocks/>
          </xdr:cNvCxnSpPr>
        </xdr:nvCxnSpPr>
        <xdr:spPr>
          <a:xfrm>
            <a:off x="2544445" y="3400072"/>
            <a:ext cx="1770380" cy="274320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3" name="CuadroTexto 22">
            <a:extLst>
              <a:ext uri="{FF2B5EF4-FFF2-40B4-BE49-F238E27FC236}">
                <a16:creationId xmlns:a16="http://schemas.microsoft.com/office/drawing/2014/main" id="{B480F310-D62B-456B-983E-36289F1F53D2}"/>
              </a:ext>
            </a:extLst>
          </xdr:cNvPr>
          <xdr:cNvSpPr txBox="1"/>
        </xdr:nvSpPr>
        <xdr:spPr>
          <a:xfrm rot="538793">
            <a:off x="2831552" y="3534568"/>
            <a:ext cx="1045578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4,60 m</a:t>
            </a:r>
          </a:p>
        </xdr:txBody>
      </xdr:sp>
      <xdr:cxnSp macro="">
        <xdr:nvCxnSpPr>
          <xdr:cNvPr id="24" name="Conector recto 23">
            <a:extLst>
              <a:ext uri="{FF2B5EF4-FFF2-40B4-BE49-F238E27FC236}">
                <a16:creationId xmlns:a16="http://schemas.microsoft.com/office/drawing/2014/main" id="{8CA4B44E-6ED5-48F6-B515-AC5E743E3229}"/>
              </a:ext>
            </a:extLst>
          </xdr:cNvPr>
          <xdr:cNvCxnSpPr>
            <a:cxnSpLocks/>
          </xdr:cNvCxnSpPr>
        </xdr:nvCxnSpPr>
        <xdr:spPr>
          <a:xfrm>
            <a:off x="8566184" y="1076873"/>
            <a:ext cx="1450652" cy="1385584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5" name="Conector recto 24">
            <a:extLst>
              <a:ext uri="{FF2B5EF4-FFF2-40B4-BE49-F238E27FC236}">
                <a16:creationId xmlns:a16="http://schemas.microsoft.com/office/drawing/2014/main" id="{1D3235C5-F463-4158-87AC-8465EC20955E}"/>
              </a:ext>
            </a:extLst>
          </xdr:cNvPr>
          <xdr:cNvCxnSpPr>
            <a:cxnSpLocks/>
          </xdr:cNvCxnSpPr>
        </xdr:nvCxnSpPr>
        <xdr:spPr>
          <a:xfrm>
            <a:off x="6720840" y="778041"/>
            <a:ext cx="1845344" cy="298832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6" name="CuadroTexto 32">
            <a:extLst>
              <a:ext uri="{FF2B5EF4-FFF2-40B4-BE49-F238E27FC236}">
                <a16:creationId xmlns:a16="http://schemas.microsoft.com/office/drawing/2014/main" id="{D453013C-7B61-419A-B731-044D1C2AEA09}"/>
              </a:ext>
            </a:extLst>
          </xdr:cNvPr>
          <xdr:cNvSpPr txBox="1"/>
        </xdr:nvSpPr>
        <xdr:spPr>
          <a:xfrm rot="538793">
            <a:off x="7120723" y="533521"/>
            <a:ext cx="1045578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4,60 m</a:t>
            </a:r>
          </a:p>
        </xdr:txBody>
      </xdr:sp>
      <xdr:sp macro="" textlink="">
        <xdr:nvSpPr>
          <xdr:cNvPr id="27" name="CuadroTexto 33">
            <a:extLst>
              <a:ext uri="{FF2B5EF4-FFF2-40B4-BE49-F238E27FC236}">
                <a16:creationId xmlns:a16="http://schemas.microsoft.com/office/drawing/2014/main" id="{94B03DD1-ED54-4D22-A954-3EF55FD4E29D}"/>
              </a:ext>
            </a:extLst>
          </xdr:cNvPr>
          <xdr:cNvSpPr txBox="1"/>
        </xdr:nvSpPr>
        <xdr:spPr>
          <a:xfrm rot="2616847">
            <a:off x="8829840" y="1381062"/>
            <a:ext cx="1045578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3,465 m</a:t>
            </a:r>
          </a:p>
        </xdr:txBody>
      </xdr:sp>
      <xdr:cxnSp macro="">
        <xdr:nvCxnSpPr>
          <xdr:cNvPr id="28" name="Conector recto 27">
            <a:extLst>
              <a:ext uri="{FF2B5EF4-FFF2-40B4-BE49-F238E27FC236}">
                <a16:creationId xmlns:a16="http://schemas.microsoft.com/office/drawing/2014/main" id="{B06487C2-34CC-47EF-A6B9-101349C7EED7}"/>
              </a:ext>
            </a:extLst>
          </xdr:cNvPr>
          <xdr:cNvCxnSpPr>
            <a:cxnSpLocks/>
          </xdr:cNvCxnSpPr>
        </xdr:nvCxnSpPr>
        <xdr:spPr>
          <a:xfrm>
            <a:off x="7643512" y="3772222"/>
            <a:ext cx="488552" cy="466638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9" name="CuadroTexto 36">
            <a:extLst>
              <a:ext uri="{FF2B5EF4-FFF2-40B4-BE49-F238E27FC236}">
                <a16:creationId xmlns:a16="http://schemas.microsoft.com/office/drawing/2014/main" id="{48BEB5A0-A6E6-427E-9D02-06B831132E2A}"/>
              </a:ext>
            </a:extLst>
          </xdr:cNvPr>
          <xdr:cNvSpPr txBox="1"/>
        </xdr:nvSpPr>
        <xdr:spPr>
          <a:xfrm rot="2616847">
            <a:off x="7780969" y="3884971"/>
            <a:ext cx="1045578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1,135m</a:t>
            </a:r>
          </a:p>
        </xdr:txBody>
      </xdr:sp>
    </xdr:grpSp>
    <xdr:clientData/>
  </xdr:twoCellAnchor>
  <xdr:twoCellAnchor editAs="oneCell">
    <xdr:from>
      <xdr:col>0</xdr:col>
      <xdr:colOff>76201</xdr:colOff>
      <xdr:row>1</xdr:row>
      <xdr:rowOff>337457</xdr:rowOff>
    </xdr:from>
    <xdr:to>
      <xdr:col>13</xdr:col>
      <xdr:colOff>180976</xdr:colOff>
      <xdr:row>2</xdr:row>
      <xdr:rowOff>534324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5D84C8DA-D8DF-4C8C-BB98-04322FB94666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533400"/>
          <a:ext cx="3218089" cy="104595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221673</xdr:rowOff>
    </xdr:from>
    <xdr:to>
      <xdr:col>27</xdr:col>
      <xdr:colOff>165596</xdr:colOff>
      <xdr:row>35</xdr:row>
      <xdr:rowOff>67858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000B2F12-6E08-4457-9CF8-BCBC93369056}"/>
            </a:ext>
          </a:extLst>
        </xdr:cNvPr>
        <xdr:cNvGrpSpPr/>
      </xdr:nvGrpSpPr>
      <xdr:grpSpPr>
        <a:xfrm>
          <a:off x="0" y="6703753"/>
          <a:ext cx="6749276" cy="4814425"/>
          <a:chOff x="2547892" y="648688"/>
          <a:chExt cx="7537142" cy="5235603"/>
        </a:xfrm>
      </xdr:grpSpPr>
      <xdr:pic>
        <xdr:nvPicPr>
          <xdr:cNvPr id="4" name="Imagen 3" descr="Un dibujo de un edificio&#10;&#10;Descripción generada automáticamente">
            <a:extLst>
              <a:ext uri="{FF2B5EF4-FFF2-40B4-BE49-F238E27FC236}">
                <a16:creationId xmlns:a16="http://schemas.microsoft.com/office/drawing/2014/main" id="{37AB1FB5-0C3A-452D-B55C-480DAC4443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47892" y="668589"/>
            <a:ext cx="7537142" cy="5215702"/>
          </a:xfrm>
          <a:prstGeom prst="rect">
            <a:avLst/>
          </a:prstGeom>
        </xdr:spPr>
      </xdr:pic>
      <xdr:cxnSp macro="">
        <xdr:nvCxnSpPr>
          <xdr:cNvPr id="5" name="Conector recto 4">
            <a:extLst>
              <a:ext uri="{FF2B5EF4-FFF2-40B4-BE49-F238E27FC236}">
                <a16:creationId xmlns:a16="http://schemas.microsoft.com/office/drawing/2014/main" id="{35AAEAFA-7576-4CDC-8BE6-EB154DC92A1B}"/>
              </a:ext>
            </a:extLst>
          </xdr:cNvPr>
          <xdr:cNvCxnSpPr>
            <a:cxnSpLocks/>
          </xdr:cNvCxnSpPr>
        </xdr:nvCxnSpPr>
        <xdr:spPr>
          <a:xfrm flipV="1">
            <a:off x="4304664" y="1161672"/>
            <a:ext cx="4157367" cy="2408069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6" name="CuadroTexto 4">
            <a:extLst>
              <a:ext uri="{FF2B5EF4-FFF2-40B4-BE49-F238E27FC236}">
                <a16:creationId xmlns:a16="http://schemas.microsoft.com/office/drawing/2014/main" id="{4EF4D0CC-996E-433F-8969-AD92AEA074CE}"/>
              </a:ext>
            </a:extLst>
          </xdr:cNvPr>
          <xdr:cNvSpPr txBox="1"/>
        </xdr:nvSpPr>
        <xdr:spPr>
          <a:xfrm rot="19847913">
            <a:off x="5322276" y="2180086"/>
            <a:ext cx="1156803" cy="441453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10,269 m</a:t>
            </a:r>
          </a:p>
        </xdr:txBody>
      </xdr:sp>
      <xdr:cxnSp macro="">
        <xdr:nvCxnSpPr>
          <xdr:cNvPr id="7" name="Conector recto 6">
            <a:extLst>
              <a:ext uri="{FF2B5EF4-FFF2-40B4-BE49-F238E27FC236}">
                <a16:creationId xmlns:a16="http://schemas.microsoft.com/office/drawing/2014/main" id="{309288CC-42CE-466B-AC78-7E55D869EBB7}"/>
              </a:ext>
            </a:extLst>
          </xdr:cNvPr>
          <xdr:cNvCxnSpPr>
            <a:cxnSpLocks/>
          </xdr:cNvCxnSpPr>
        </xdr:nvCxnSpPr>
        <xdr:spPr>
          <a:xfrm flipV="1">
            <a:off x="2547892" y="827169"/>
            <a:ext cx="4157367" cy="2408069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" name="Conector recto 7">
            <a:extLst>
              <a:ext uri="{FF2B5EF4-FFF2-40B4-BE49-F238E27FC236}">
                <a16:creationId xmlns:a16="http://schemas.microsoft.com/office/drawing/2014/main" id="{42390CA5-CD57-4611-B706-F9B455AF3A40}"/>
              </a:ext>
            </a:extLst>
          </xdr:cNvPr>
          <xdr:cNvCxnSpPr>
            <a:cxnSpLocks/>
          </xdr:cNvCxnSpPr>
        </xdr:nvCxnSpPr>
        <xdr:spPr>
          <a:xfrm flipV="1">
            <a:off x="5770486" y="2700209"/>
            <a:ext cx="4157367" cy="2408069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" name="Conector recto 8">
            <a:extLst>
              <a:ext uri="{FF2B5EF4-FFF2-40B4-BE49-F238E27FC236}">
                <a16:creationId xmlns:a16="http://schemas.microsoft.com/office/drawing/2014/main" id="{5D31886C-59E7-497E-AF48-E788E564B272}"/>
              </a:ext>
            </a:extLst>
          </xdr:cNvPr>
          <xdr:cNvCxnSpPr>
            <a:cxnSpLocks/>
          </xdr:cNvCxnSpPr>
        </xdr:nvCxnSpPr>
        <xdr:spPr>
          <a:xfrm>
            <a:off x="8634382" y="1192040"/>
            <a:ext cx="1351628" cy="1303510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" name="Conector recto 9">
            <a:extLst>
              <a:ext uri="{FF2B5EF4-FFF2-40B4-BE49-F238E27FC236}">
                <a16:creationId xmlns:a16="http://schemas.microsoft.com/office/drawing/2014/main" id="{268EC7BD-C682-4F8C-A5C1-33E080EEDE18}"/>
              </a:ext>
            </a:extLst>
          </xdr:cNvPr>
          <xdr:cNvCxnSpPr>
            <a:cxnSpLocks/>
          </xdr:cNvCxnSpPr>
        </xdr:nvCxnSpPr>
        <xdr:spPr>
          <a:xfrm>
            <a:off x="6789038" y="893208"/>
            <a:ext cx="1845344" cy="298832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1" name="CuadroTexto 11">
            <a:extLst>
              <a:ext uri="{FF2B5EF4-FFF2-40B4-BE49-F238E27FC236}">
                <a16:creationId xmlns:a16="http://schemas.microsoft.com/office/drawing/2014/main" id="{8A587732-9607-4377-BD55-05BE4EDD427D}"/>
              </a:ext>
            </a:extLst>
          </xdr:cNvPr>
          <xdr:cNvSpPr txBox="1"/>
        </xdr:nvSpPr>
        <xdr:spPr>
          <a:xfrm rot="538793">
            <a:off x="7188921" y="648688"/>
            <a:ext cx="1045578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4,60 m</a:t>
            </a:r>
          </a:p>
        </xdr:txBody>
      </xdr:sp>
      <xdr:sp macro="" textlink="">
        <xdr:nvSpPr>
          <xdr:cNvPr id="12" name="CuadroTexto 12">
            <a:extLst>
              <a:ext uri="{FF2B5EF4-FFF2-40B4-BE49-F238E27FC236}">
                <a16:creationId xmlns:a16="http://schemas.microsoft.com/office/drawing/2014/main" id="{4E9A957C-999D-40D2-BEC0-C24711B1D1A8}"/>
              </a:ext>
            </a:extLst>
          </xdr:cNvPr>
          <xdr:cNvSpPr txBox="1"/>
        </xdr:nvSpPr>
        <xdr:spPr>
          <a:xfrm rot="2616847">
            <a:off x="8898038" y="1496229"/>
            <a:ext cx="1045578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3,45m</a:t>
            </a:r>
          </a:p>
        </xdr:txBody>
      </xdr:sp>
      <xdr:cxnSp macro="">
        <xdr:nvCxnSpPr>
          <xdr:cNvPr id="13" name="Conector recto 12">
            <a:extLst>
              <a:ext uri="{FF2B5EF4-FFF2-40B4-BE49-F238E27FC236}">
                <a16:creationId xmlns:a16="http://schemas.microsoft.com/office/drawing/2014/main" id="{B9A16E83-6665-4F3E-A723-AFA04C29B369}"/>
              </a:ext>
            </a:extLst>
          </xdr:cNvPr>
          <xdr:cNvCxnSpPr>
            <a:cxnSpLocks/>
          </xdr:cNvCxnSpPr>
        </xdr:nvCxnSpPr>
        <xdr:spPr>
          <a:xfrm>
            <a:off x="4304664" y="3785444"/>
            <a:ext cx="1351628" cy="1303510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Conector recto 13">
            <a:extLst>
              <a:ext uri="{FF2B5EF4-FFF2-40B4-BE49-F238E27FC236}">
                <a16:creationId xmlns:a16="http://schemas.microsoft.com/office/drawing/2014/main" id="{5F02009F-AB61-41C7-82A1-0E618FA1B0DA}"/>
              </a:ext>
            </a:extLst>
          </xdr:cNvPr>
          <xdr:cNvCxnSpPr>
            <a:cxnSpLocks/>
          </xdr:cNvCxnSpPr>
        </xdr:nvCxnSpPr>
        <xdr:spPr>
          <a:xfrm>
            <a:off x="2715986" y="3528176"/>
            <a:ext cx="1588678" cy="257268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5" name="CuadroTexto 17">
            <a:extLst>
              <a:ext uri="{FF2B5EF4-FFF2-40B4-BE49-F238E27FC236}">
                <a16:creationId xmlns:a16="http://schemas.microsoft.com/office/drawing/2014/main" id="{B900B7AE-414F-4718-8381-187EE5D61127}"/>
              </a:ext>
            </a:extLst>
          </xdr:cNvPr>
          <xdr:cNvSpPr txBox="1"/>
        </xdr:nvSpPr>
        <xdr:spPr>
          <a:xfrm rot="538793">
            <a:off x="2975452" y="3649077"/>
            <a:ext cx="1045578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4,60 m</a:t>
            </a:r>
          </a:p>
        </xdr:txBody>
      </xdr:sp>
      <xdr:sp macro="" textlink="">
        <xdr:nvSpPr>
          <xdr:cNvPr id="16" name="CuadroTexto 18">
            <a:extLst>
              <a:ext uri="{FF2B5EF4-FFF2-40B4-BE49-F238E27FC236}">
                <a16:creationId xmlns:a16="http://schemas.microsoft.com/office/drawing/2014/main" id="{82761E58-5084-400F-8A9A-74CB3A35A4DD}"/>
              </a:ext>
            </a:extLst>
          </xdr:cNvPr>
          <xdr:cNvSpPr txBox="1"/>
        </xdr:nvSpPr>
        <xdr:spPr>
          <a:xfrm rot="2616847">
            <a:off x="4322918" y="4357146"/>
            <a:ext cx="1045578" cy="36933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3,45 m</a:t>
            </a:r>
          </a:p>
        </xdr:txBody>
      </xdr:sp>
      <xdr:sp macro="" textlink="">
        <xdr:nvSpPr>
          <xdr:cNvPr id="17" name="CuadroTexto 19">
            <a:extLst>
              <a:ext uri="{FF2B5EF4-FFF2-40B4-BE49-F238E27FC236}">
                <a16:creationId xmlns:a16="http://schemas.microsoft.com/office/drawing/2014/main" id="{B386E09A-6B82-4B31-86AA-A66578A15F50}"/>
              </a:ext>
            </a:extLst>
          </xdr:cNvPr>
          <xdr:cNvSpPr txBox="1"/>
        </xdr:nvSpPr>
        <xdr:spPr>
          <a:xfrm rot="19847913">
            <a:off x="7447243" y="3817855"/>
            <a:ext cx="1156803" cy="441453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10,269 m</a:t>
            </a:r>
          </a:p>
        </xdr:txBody>
      </xdr:sp>
      <xdr:sp macro="" textlink="">
        <xdr:nvSpPr>
          <xdr:cNvPr id="18" name="CuadroTexto 20">
            <a:extLst>
              <a:ext uri="{FF2B5EF4-FFF2-40B4-BE49-F238E27FC236}">
                <a16:creationId xmlns:a16="http://schemas.microsoft.com/office/drawing/2014/main" id="{58E51328-6905-48F6-A158-8E76E88BBA0E}"/>
              </a:ext>
            </a:extLst>
          </xdr:cNvPr>
          <xdr:cNvSpPr txBox="1"/>
        </xdr:nvSpPr>
        <xdr:spPr>
          <a:xfrm rot="19847913">
            <a:off x="4194971" y="1412280"/>
            <a:ext cx="1156803" cy="441453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b="1">
                <a:solidFill>
                  <a:srgbClr val="FF0000"/>
                </a:solidFill>
              </a:rPr>
              <a:t>10,269 m</a:t>
            </a:r>
          </a:p>
        </xdr:txBody>
      </xdr:sp>
    </xdr:grpSp>
    <xdr:clientData/>
  </xdr:twoCellAnchor>
  <xdr:twoCellAnchor editAs="oneCell">
    <xdr:from>
      <xdr:col>0</xdr:col>
      <xdr:colOff>27710</xdr:colOff>
      <xdr:row>1</xdr:row>
      <xdr:rowOff>332508</xdr:rowOff>
    </xdr:from>
    <xdr:to>
      <xdr:col>13</xdr:col>
      <xdr:colOff>109971</xdr:colOff>
      <xdr:row>2</xdr:row>
      <xdr:rowOff>527891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46C48AF7-ACA0-449D-A864-DC5347831C45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0" y="526472"/>
          <a:ext cx="3324225" cy="104051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35</xdr:col>
      <xdr:colOff>1036320</xdr:colOff>
      <xdr:row>1</xdr:row>
      <xdr:rowOff>30480</xdr:rowOff>
    </xdr:from>
    <xdr:ext cx="1514070" cy="1627910"/>
    <xdr:pic>
      <xdr:nvPicPr>
        <xdr:cNvPr id="20" name="Imagen 19">
          <a:extLst>
            <a:ext uri="{FF2B5EF4-FFF2-40B4-BE49-F238E27FC236}">
              <a16:creationId xmlns:a16="http://schemas.microsoft.com/office/drawing/2014/main" id="{260D7E24-93FC-44A9-8DC5-1DFCF70FC2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94560" y="233680"/>
          <a:ext cx="1514070" cy="1627910"/>
        </a:xfrm>
        <a:prstGeom prst="rect">
          <a:avLst/>
        </a:prstGeom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166255</xdr:colOff>
      <xdr:row>12</xdr:row>
      <xdr:rowOff>152401</xdr:rowOff>
    </xdr:from>
    <xdr:to>
      <xdr:col>22</xdr:col>
      <xdr:colOff>188422</xdr:colOff>
      <xdr:row>31</xdr:row>
      <xdr:rowOff>124692</xdr:rowOff>
    </xdr:to>
    <xdr:grpSp>
      <xdr:nvGrpSpPr>
        <xdr:cNvPr id="35" name="Grupo 34">
          <a:extLst>
            <a:ext uri="{FF2B5EF4-FFF2-40B4-BE49-F238E27FC236}">
              <a16:creationId xmlns:a16="http://schemas.microsoft.com/office/drawing/2014/main" id="{69E1EC41-772F-46B0-B866-0F616458D696}"/>
            </a:ext>
          </a:extLst>
        </xdr:cNvPr>
        <xdr:cNvGrpSpPr/>
      </xdr:nvGrpSpPr>
      <xdr:grpSpPr>
        <a:xfrm>
          <a:off x="1141615" y="7112001"/>
          <a:ext cx="4411287" cy="3680691"/>
          <a:chOff x="3535680" y="1442720"/>
          <a:chExt cx="4511040" cy="3657600"/>
        </a:xfrm>
      </xdr:grpSpPr>
      <xdr:pic>
        <xdr:nvPicPr>
          <xdr:cNvPr id="36" name="Imagen 35">
            <a:extLst>
              <a:ext uri="{FF2B5EF4-FFF2-40B4-BE49-F238E27FC236}">
                <a16:creationId xmlns:a16="http://schemas.microsoft.com/office/drawing/2014/main" id="{AD32EAC9-29D4-4E22-9F14-CFF67774FBD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5184" t="17465" r="8038" b="18002"/>
          <a:stretch/>
        </xdr:blipFill>
        <xdr:spPr>
          <a:xfrm>
            <a:off x="3535680" y="1442720"/>
            <a:ext cx="4511040" cy="3657600"/>
          </a:xfrm>
          <a:prstGeom prst="rect">
            <a:avLst/>
          </a:prstGeom>
        </xdr:spPr>
      </xdr:pic>
      <xdr:cxnSp macro="">
        <xdr:nvCxnSpPr>
          <xdr:cNvPr id="37" name="Conector recto 36">
            <a:extLst>
              <a:ext uri="{FF2B5EF4-FFF2-40B4-BE49-F238E27FC236}">
                <a16:creationId xmlns:a16="http://schemas.microsoft.com/office/drawing/2014/main" id="{7E8F8C36-7A50-4359-B8ED-5AAAA6B115BA}"/>
              </a:ext>
            </a:extLst>
          </xdr:cNvPr>
          <xdr:cNvCxnSpPr>
            <a:cxnSpLocks/>
          </xdr:cNvCxnSpPr>
        </xdr:nvCxnSpPr>
        <xdr:spPr>
          <a:xfrm>
            <a:off x="4823460" y="2156460"/>
            <a:ext cx="1186180" cy="591820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8" name="CuadroTexto 14">
            <a:extLst>
              <a:ext uri="{FF2B5EF4-FFF2-40B4-BE49-F238E27FC236}">
                <a16:creationId xmlns:a16="http://schemas.microsoft.com/office/drawing/2014/main" id="{6B2FC52A-66B9-40D9-893C-B3A1D041F617}"/>
              </a:ext>
            </a:extLst>
          </xdr:cNvPr>
          <xdr:cNvSpPr txBox="1"/>
        </xdr:nvSpPr>
        <xdr:spPr>
          <a:xfrm rot="1594006">
            <a:off x="4856001" y="2394942"/>
            <a:ext cx="869123" cy="323165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500" b="1">
                <a:solidFill>
                  <a:srgbClr val="FF0000"/>
                </a:solidFill>
              </a:rPr>
              <a:t>3,01 m</a:t>
            </a:r>
          </a:p>
        </xdr:txBody>
      </xdr:sp>
      <xdr:cxnSp macro="">
        <xdr:nvCxnSpPr>
          <xdr:cNvPr id="39" name="Conector recto 38">
            <a:extLst>
              <a:ext uri="{FF2B5EF4-FFF2-40B4-BE49-F238E27FC236}">
                <a16:creationId xmlns:a16="http://schemas.microsoft.com/office/drawing/2014/main" id="{26F8E861-B4A0-47D0-982F-188E0224E067}"/>
              </a:ext>
            </a:extLst>
          </xdr:cNvPr>
          <xdr:cNvCxnSpPr>
            <a:cxnSpLocks/>
          </xdr:cNvCxnSpPr>
        </xdr:nvCxnSpPr>
        <xdr:spPr>
          <a:xfrm>
            <a:off x="5290563" y="2061210"/>
            <a:ext cx="1186180" cy="591820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0" name="CuadroTexto 18">
            <a:extLst>
              <a:ext uri="{FF2B5EF4-FFF2-40B4-BE49-F238E27FC236}">
                <a16:creationId xmlns:a16="http://schemas.microsoft.com/office/drawing/2014/main" id="{CDE33879-01B0-4194-B5A7-32D1BE9CBC0F}"/>
              </a:ext>
            </a:extLst>
          </xdr:cNvPr>
          <xdr:cNvSpPr txBox="1"/>
        </xdr:nvSpPr>
        <xdr:spPr>
          <a:xfrm rot="1594006">
            <a:off x="5431239" y="2049966"/>
            <a:ext cx="1156803" cy="323165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500" b="1">
                <a:solidFill>
                  <a:srgbClr val="FF0000"/>
                </a:solidFill>
              </a:rPr>
              <a:t>3,01 m</a:t>
            </a:r>
          </a:p>
        </xdr:txBody>
      </xdr:sp>
      <xdr:cxnSp macro="">
        <xdr:nvCxnSpPr>
          <xdr:cNvPr id="41" name="Conector recto 40">
            <a:extLst>
              <a:ext uri="{FF2B5EF4-FFF2-40B4-BE49-F238E27FC236}">
                <a16:creationId xmlns:a16="http://schemas.microsoft.com/office/drawing/2014/main" id="{E31E4F0D-F1A5-46B5-845A-1BAE1000657A}"/>
              </a:ext>
            </a:extLst>
          </xdr:cNvPr>
          <xdr:cNvCxnSpPr>
            <a:cxnSpLocks/>
          </xdr:cNvCxnSpPr>
        </xdr:nvCxnSpPr>
        <xdr:spPr>
          <a:xfrm>
            <a:off x="4305300" y="2843530"/>
            <a:ext cx="1186180" cy="591820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2" name="CuadroTexto 22">
            <a:extLst>
              <a:ext uri="{FF2B5EF4-FFF2-40B4-BE49-F238E27FC236}">
                <a16:creationId xmlns:a16="http://schemas.microsoft.com/office/drawing/2014/main" id="{DBF4E978-5939-4390-BDE7-5B6C144ADB08}"/>
              </a:ext>
            </a:extLst>
          </xdr:cNvPr>
          <xdr:cNvSpPr txBox="1"/>
        </xdr:nvSpPr>
        <xdr:spPr>
          <a:xfrm rot="1594006">
            <a:off x="4337841" y="3082012"/>
            <a:ext cx="869123" cy="323165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500" b="1">
                <a:solidFill>
                  <a:srgbClr val="FF0000"/>
                </a:solidFill>
              </a:rPr>
              <a:t>3,01 m</a:t>
            </a:r>
          </a:p>
        </xdr:txBody>
      </xdr:sp>
      <xdr:cxnSp macro="">
        <xdr:nvCxnSpPr>
          <xdr:cNvPr id="43" name="Conector recto 42">
            <a:extLst>
              <a:ext uri="{FF2B5EF4-FFF2-40B4-BE49-F238E27FC236}">
                <a16:creationId xmlns:a16="http://schemas.microsoft.com/office/drawing/2014/main" id="{1DF9F5F7-ACE1-4E31-AC87-FD069BFD8B09}"/>
              </a:ext>
            </a:extLst>
          </xdr:cNvPr>
          <xdr:cNvCxnSpPr>
            <a:cxnSpLocks/>
          </xdr:cNvCxnSpPr>
        </xdr:nvCxnSpPr>
        <xdr:spPr>
          <a:xfrm flipV="1">
            <a:off x="4255861" y="2157094"/>
            <a:ext cx="430615" cy="519304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4" name="CuadroTexto 24">
            <a:extLst>
              <a:ext uri="{FF2B5EF4-FFF2-40B4-BE49-F238E27FC236}">
                <a16:creationId xmlns:a16="http://schemas.microsoft.com/office/drawing/2014/main" id="{10A81DFD-5E44-4F34-82D7-9DAFA539B43C}"/>
              </a:ext>
            </a:extLst>
          </xdr:cNvPr>
          <xdr:cNvSpPr txBox="1"/>
        </xdr:nvSpPr>
        <xdr:spPr>
          <a:xfrm rot="18548685">
            <a:off x="3907606" y="2144778"/>
            <a:ext cx="869123" cy="323165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500" b="1">
                <a:solidFill>
                  <a:srgbClr val="FF0000"/>
                </a:solidFill>
              </a:rPr>
              <a:t>1,343 m</a:t>
            </a:r>
          </a:p>
        </xdr:txBody>
      </xdr:sp>
      <xdr:cxnSp macro="">
        <xdr:nvCxnSpPr>
          <xdr:cNvPr id="45" name="Conector recto 44">
            <a:extLst>
              <a:ext uri="{FF2B5EF4-FFF2-40B4-BE49-F238E27FC236}">
                <a16:creationId xmlns:a16="http://schemas.microsoft.com/office/drawing/2014/main" id="{6A2C5E18-92D2-4FFE-8C60-EA0AB840F64B}"/>
              </a:ext>
            </a:extLst>
          </xdr:cNvPr>
          <xdr:cNvCxnSpPr>
            <a:cxnSpLocks/>
          </xdr:cNvCxnSpPr>
        </xdr:nvCxnSpPr>
        <xdr:spPr>
          <a:xfrm flipV="1">
            <a:off x="5542357" y="2888009"/>
            <a:ext cx="430615" cy="519304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6" name="CuadroTexto 26">
            <a:extLst>
              <a:ext uri="{FF2B5EF4-FFF2-40B4-BE49-F238E27FC236}">
                <a16:creationId xmlns:a16="http://schemas.microsoft.com/office/drawing/2014/main" id="{40AA56DB-55AE-41E3-9732-060826E183D6}"/>
              </a:ext>
            </a:extLst>
          </xdr:cNvPr>
          <xdr:cNvSpPr txBox="1"/>
        </xdr:nvSpPr>
        <xdr:spPr>
          <a:xfrm rot="18548685">
            <a:off x="5408990" y="3205186"/>
            <a:ext cx="869123" cy="323165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500" b="1">
                <a:solidFill>
                  <a:srgbClr val="FF0000"/>
                </a:solidFill>
              </a:rPr>
              <a:t>1,343 m</a:t>
            </a:r>
          </a:p>
        </xdr:txBody>
      </xdr:sp>
      <xdr:cxnSp macro="">
        <xdr:nvCxnSpPr>
          <xdr:cNvPr id="47" name="Conector recto 46">
            <a:extLst>
              <a:ext uri="{FF2B5EF4-FFF2-40B4-BE49-F238E27FC236}">
                <a16:creationId xmlns:a16="http://schemas.microsoft.com/office/drawing/2014/main" id="{978D2684-EC02-42B9-AA3C-B46C8F8C741E}"/>
              </a:ext>
            </a:extLst>
          </xdr:cNvPr>
          <xdr:cNvCxnSpPr>
            <a:cxnSpLocks/>
          </xdr:cNvCxnSpPr>
        </xdr:nvCxnSpPr>
        <xdr:spPr>
          <a:xfrm flipH="1">
            <a:off x="5972974" y="2820333"/>
            <a:ext cx="412587" cy="63740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8" name="CuadroTexto 30">
            <a:extLst>
              <a:ext uri="{FF2B5EF4-FFF2-40B4-BE49-F238E27FC236}">
                <a16:creationId xmlns:a16="http://schemas.microsoft.com/office/drawing/2014/main" id="{D792418E-7604-4D10-B782-8A0BA0C13917}"/>
              </a:ext>
            </a:extLst>
          </xdr:cNvPr>
          <xdr:cNvSpPr txBox="1"/>
        </xdr:nvSpPr>
        <xdr:spPr>
          <a:xfrm rot="20990571">
            <a:off x="5995609" y="2817552"/>
            <a:ext cx="869123" cy="323165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500" b="1">
                <a:solidFill>
                  <a:srgbClr val="FF0000"/>
                </a:solidFill>
              </a:rPr>
              <a:t>1,343 m</a:t>
            </a:r>
          </a:p>
        </xdr:txBody>
      </xdr:sp>
      <xdr:cxnSp macro="">
        <xdr:nvCxnSpPr>
          <xdr:cNvPr id="49" name="Conector recto 48">
            <a:extLst>
              <a:ext uri="{FF2B5EF4-FFF2-40B4-BE49-F238E27FC236}">
                <a16:creationId xmlns:a16="http://schemas.microsoft.com/office/drawing/2014/main" id="{5BAD5FFF-11C8-433E-B8B7-928CF815BAB0}"/>
              </a:ext>
            </a:extLst>
          </xdr:cNvPr>
          <xdr:cNvCxnSpPr>
            <a:cxnSpLocks/>
          </xdr:cNvCxnSpPr>
        </xdr:nvCxnSpPr>
        <xdr:spPr>
          <a:xfrm flipH="1">
            <a:off x="4723051" y="2033157"/>
            <a:ext cx="412587" cy="63740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0" name="CuadroTexto 36">
            <a:extLst>
              <a:ext uri="{FF2B5EF4-FFF2-40B4-BE49-F238E27FC236}">
                <a16:creationId xmlns:a16="http://schemas.microsoft.com/office/drawing/2014/main" id="{F5E241FF-47A4-4E8A-90AE-6F5EFE9324CB}"/>
              </a:ext>
            </a:extLst>
          </xdr:cNvPr>
          <xdr:cNvSpPr txBox="1"/>
        </xdr:nvSpPr>
        <xdr:spPr>
          <a:xfrm rot="20990571">
            <a:off x="4531142" y="1681937"/>
            <a:ext cx="869123" cy="323165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500" b="1">
                <a:solidFill>
                  <a:srgbClr val="FF0000"/>
                </a:solidFill>
              </a:rPr>
              <a:t>1,343 m</a:t>
            </a:r>
          </a:p>
        </xdr:txBody>
      </xdr:sp>
    </xdr:grpSp>
    <xdr:clientData/>
  </xdr:twoCellAnchor>
  <xdr:twoCellAnchor editAs="oneCell">
    <xdr:from>
      <xdr:col>0</xdr:col>
      <xdr:colOff>60960</xdr:colOff>
      <xdr:row>1</xdr:row>
      <xdr:rowOff>335280</xdr:rowOff>
    </xdr:from>
    <xdr:to>
      <xdr:col>13</xdr:col>
      <xdr:colOff>215265</xdr:colOff>
      <xdr:row>2</xdr:row>
      <xdr:rowOff>532510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9F299E53-4810-40CF-B98E-1F79551DA91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" y="538480"/>
          <a:ext cx="3324225" cy="104051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35</xdr:col>
      <xdr:colOff>1026160</xdr:colOff>
      <xdr:row>1</xdr:row>
      <xdr:rowOff>30480</xdr:rowOff>
    </xdr:from>
    <xdr:ext cx="1514070" cy="1627910"/>
    <xdr:pic>
      <xdr:nvPicPr>
        <xdr:cNvPr id="19" name="Imagen 18">
          <a:extLst>
            <a:ext uri="{FF2B5EF4-FFF2-40B4-BE49-F238E27FC236}">
              <a16:creationId xmlns:a16="http://schemas.microsoft.com/office/drawing/2014/main" id="{9A8AD01E-68F1-485C-843F-C8AC816E3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84400" y="233680"/>
          <a:ext cx="1514070" cy="162791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@HIDRINCO%20SAS\PROYECTOS\2017\IHC-ARA-GACHANCIPA\LatAm%20DPL%202017%20v2%20-%20Hidrinco%20-%20updated%205_ARA%20Gachancipa%20-%20Cop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ERANO\Downloads\18.%20Elaboraci&#243;n%20de%20presupuesto%20y%20APU%20CALOTO.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rro\OneDrive\Escritorio\ELECTRICO\SDQ\18.%20Elaboraci&#243;n%20de%20presupuesto%20y%20APU%20SANTANDER%20DE%20QUILICHAO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PL"/>
      <sheetName val="Information"/>
      <sheetName val="Revision History"/>
      <sheetName val="Hoja1"/>
      <sheetName val="Hoja2"/>
    </sheetNames>
    <sheetDataSet>
      <sheetData sheetId="0"/>
      <sheetData sheetId="1">
        <row r="2">
          <cell r="B2" t="str">
            <v>1.May.2017</v>
          </cell>
        </row>
      </sheetData>
      <sheetData sheetId="2"/>
      <sheetData sheetId="3">
        <row r="1">
          <cell r="D1" t="str">
            <v>Civil/Commercial End-Use</v>
          </cell>
        </row>
        <row r="2">
          <cell r="D2" t="str">
            <v>Military/Defence End-Use</v>
          </cell>
        </row>
        <row r="3">
          <cell r="D3" t="str">
            <v>Nuclear End-Use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APU ELÉCTRICOS"/>
      <sheetName val="FLUJO DE INVERSION"/>
      <sheetName val="1,1"/>
      <sheetName val="1,2"/>
      <sheetName val="1,3"/>
      <sheetName val="1,4"/>
      <sheetName val="1,5"/>
      <sheetName val="1,6"/>
      <sheetName val="1,7"/>
      <sheetName val="1,8"/>
      <sheetName val="1,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APU 1,1 "/>
      <sheetName val="APU 1,2"/>
      <sheetName val="APU 1,3"/>
      <sheetName val="APU 1,4"/>
      <sheetName val="APU 1,5"/>
      <sheetName val="APU 1,6"/>
      <sheetName val="APU 1,7"/>
      <sheetName val="APU 1,8"/>
      <sheetName val="APU 1,9"/>
      <sheetName val="APU 1,10"/>
      <sheetName val="APU 1,11"/>
      <sheetName val="APU 1,12"/>
      <sheetName val="APU 1,13"/>
      <sheetName val="APU 1,14"/>
      <sheetName val="APU 1,15"/>
      <sheetName val="APU 1,16"/>
      <sheetName val="APU 1,17"/>
      <sheetName val="APU 1,18"/>
      <sheetName val="APU 1,19"/>
      <sheetName val="APU 1,20"/>
    </sheetNames>
    <sheetDataSet>
      <sheetData sheetId="0" refreshError="1"/>
      <sheetData sheetId="1" refreshError="1"/>
      <sheetData sheetId="2" refreshError="1"/>
      <sheetData sheetId="3" refreshError="1">
        <row r="5">
          <cell r="I5" t="str">
            <v>Contratar la consultoría para el diagnóstico y diseño de redes eléctricas, voz, datos y red contraincendios para el Palacio de Justicia de Santander de Quilichao y el Palacio de Justicia de Caloto, Cauca.</v>
          </cell>
          <cell r="AF5" t="str">
            <v xml:space="preserve">Consejo superior de la judicatura - Popayan </v>
          </cell>
          <cell r="AG5">
            <v>0</v>
          </cell>
          <cell r="AH5">
            <v>0</v>
          </cell>
          <cell r="AI5">
            <v>0</v>
          </cell>
        </row>
        <row r="6">
          <cell r="AD6" t="str">
            <v>SUPERVISION</v>
          </cell>
          <cell r="AE6">
            <v>0</v>
          </cell>
          <cell r="AF6" t="str">
            <v xml:space="preserve">Consejo superior de la judicatura - Popayan </v>
          </cell>
          <cell r="AG6">
            <v>0</v>
          </cell>
          <cell r="AH6">
            <v>0</v>
          </cell>
          <cell r="AI6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APU ELÉCTRICOS"/>
      <sheetName val="FLUJO DE INVERSION"/>
      <sheetName val="1,1"/>
      <sheetName val="1,2"/>
      <sheetName val="1,3"/>
      <sheetName val="1,4"/>
      <sheetName val="1,5"/>
      <sheetName val="1,6"/>
      <sheetName val="1,7"/>
      <sheetName val="1,8"/>
      <sheetName val="1,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APU 1,1 "/>
      <sheetName val="APU 1,2"/>
      <sheetName val="APU 1,3"/>
      <sheetName val="APU 1,4"/>
      <sheetName val="APU 1,5"/>
      <sheetName val="APU 1,6"/>
      <sheetName val="APU 1,7"/>
      <sheetName val="APU 1,8"/>
      <sheetName val="APU 1,9"/>
      <sheetName val="APU 1,10"/>
      <sheetName val="APU 1,11"/>
      <sheetName val="APU 1,12"/>
      <sheetName val="APU 1,13"/>
      <sheetName val="APU 1,14"/>
      <sheetName val="APU 1,15"/>
      <sheetName val="APU 1,16"/>
      <sheetName val="APU 1,17"/>
      <sheetName val="APU 1,18"/>
      <sheetName val="APU 1,19"/>
      <sheetName val="APU 1,20"/>
      <sheetName val="APU 1,21"/>
    </sheetNames>
    <sheetDataSet>
      <sheetData sheetId="0"/>
      <sheetData sheetId="1">
        <row r="2">
          <cell r="A2">
            <v>0</v>
          </cell>
        </row>
        <row r="19">
          <cell r="A19">
            <v>1.1000000000000001</v>
          </cell>
          <cell r="E19" t="str">
            <v>UNIDAD</v>
          </cell>
        </row>
        <row r="21">
          <cell r="E21" t="str">
            <v>ML</v>
          </cell>
        </row>
        <row r="23">
          <cell r="E23" t="str">
            <v>UNIDAD</v>
          </cell>
        </row>
        <row r="24">
          <cell r="E24" t="str">
            <v>UNIDAD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royectos.mariobelen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pageSetUpPr fitToPage="1"/>
  </sheetPr>
  <dimension ref="A1:XFD44"/>
  <sheetViews>
    <sheetView tabSelected="1" zoomScaleNormal="100" zoomScaleSheetLayoutView="40" workbookViewId="0">
      <selection activeCell="G36" sqref="G36"/>
    </sheetView>
  </sheetViews>
  <sheetFormatPr baseColWidth="10" defaultColWidth="9.109375" defaultRowHeight="14.4" x14ac:dyDescent="0.3"/>
  <cols>
    <col min="1" max="1" width="11.44140625" style="83"/>
    <col min="2" max="2" width="20.44140625" style="83" customWidth="1"/>
    <col min="3" max="3" width="11.44140625" style="83"/>
    <col min="4" max="4" width="35" style="83" customWidth="1"/>
    <col min="5" max="5" width="11.44140625" style="83"/>
    <col min="6" max="6" width="17.109375" style="83" customWidth="1"/>
    <col min="7" max="7" width="19.77734375" style="105" bestFit="1" customWidth="1"/>
    <col min="8" max="8" width="19" style="106" bestFit="1" customWidth="1"/>
    <col min="9" max="9" width="21" style="81" hidden="1" customWidth="1"/>
    <col min="10" max="10" width="14.5546875" style="83" hidden="1" customWidth="1"/>
    <col min="11" max="11" width="9.109375" style="83" hidden="1" customWidth="1"/>
    <col min="12" max="16384" width="9.109375" style="83"/>
  </cols>
  <sheetData>
    <row r="1" spans="1:14" s="81" customFormat="1" ht="15" customHeight="1" thickBot="1" x14ac:dyDescent="0.35">
      <c r="A1" s="175" t="s">
        <v>115</v>
      </c>
      <c r="B1" s="176"/>
      <c r="C1" s="176"/>
      <c r="D1" s="176"/>
      <c r="E1" s="176"/>
      <c r="F1" s="41"/>
      <c r="G1" s="150"/>
      <c r="H1" s="151"/>
      <c r="I1" s="147"/>
      <c r="J1" s="148"/>
      <c r="K1" s="148"/>
      <c r="L1" s="148"/>
      <c r="M1" s="148"/>
      <c r="N1" s="148"/>
    </row>
    <row r="2" spans="1:14" s="81" customFormat="1" ht="15" customHeight="1" x14ac:dyDescent="0.3">
      <c r="A2" s="177"/>
      <c r="B2" s="178"/>
      <c r="C2" s="178"/>
      <c r="D2" s="178"/>
      <c r="E2" s="178"/>
      <c r="F2" s="42"/>
      <c r="G2" s="152"/>
      <c r="H2" s="153"/>
    </row>
    <row r="3" spans="1:14" s="81" customFormat="1" ht="15" customHeight="1" thickBot="1" x14ac:dyDescent="0.35">
      <c r="A3" s="177"/>
      <c r="B3" s="178"/>
      <c r="C3" s="178"/>
      <c r="D3" s="178"/>
      <c r="E3" s="178"/>
      <c r="F3" s="43"/>
      <c r="G3" s="152"/>
      <c r="H3" s="153"/>
    </row>
    <row r="4" spans="1:14" s="81" customFormat="1" ht="15" customHeight="1" x14ac:dyDescent="0.3">
      <c r="A4" s="179" t="s">
        <v>3</v>
      </c>
      <c r="B4" s="180"/>
      <c r="C4" s="180"/>
      <c r="D4" s="180"/>
      <c r="E4" s="180"/>
      <c r="F4" s="38"/>
      <c r="G4" s="152"/>
      <c r="H4" s="153"/>
    </row>
    <row r="5" spans="1:14" s="81" customFormat="1" ht="15" customHeight="1" x14ac:dyDescent="0.3">
      <c r="A5" s="179"/>
      <c r="B5" s="180"/>
      <c r="C5" s="180"/>
      <c r="D5" s="180"/>
      <c r="E5" s="180"/>
      <c r="F5" s="39"/>
      <c r="G5" s="152"/>
      <c r="H5" s="153"/>
    </row>
    <row r="6" spans="1:14" s="81" customFormat="1" ht="15" customHeight="1" x14ac:dyDescent="0.3">
      <c r="A6" s="154" t="s">
        <v>0</v>
      </c>
      <c r="B6" s="155"/>
      <c r="C6" s="181" t="s">
        <v>71</v>
      </c>
      <c r="D6" s="181"/>
      <c r="E6" s="181"/>
      <c r="F6" s="40"/>
      <c r="G6" s="152"/>
      <c r="H6" s="153"/>
    </row>
    <row r="7" spans="1:14" s="81" customFormat="1" ht="15" customHeight="1" x14ac:dyDescent="0.3">
      <c r="A7" s="154"/>
      <c r="B7" s="155"/>
      <c r="C7" s="181"/>
      <c r="D7" s="181"/>
      <c r="E7" s="181"/>
      <c r="F7" s="40"/>
      <c r="G7" s="152"/>
      <c r="H7" s="153"/>
    </row>
    <row r="8" spans="1:14" s="81" customFormat="1" ht="28.5" customHeight="1" x14ac:dyDescent="0.3">
      <c r="A8" s="182" t="s">
        <v>157</v>
      </c>
      <c r="B8" s="183"/>
      <c r="C8" s="183"/>
      <c r="D8" s="183"/>
      <c r="E8" s="183"/>
      <c r="F8" s="155" t="s">
        <v>1</v>
      </c>
      <c r="G8" s="82" t="s">
        <v>1</v>
      </c>
      <c r="H8" s="187"/>
    </row>
    <row r="9" spans="1:14" s="81" customFormat="1" ht="28.5" customHeight="1" x14ac:dyDescent="0.3">
      <c r="A9" s="182"/>
      <c r="B9" s="183"/>
      <c r="C9" s="183"/>
      <c r="D9" s="183"/>
      <c r="E9" s="183"/>
      <c r="F9" s="155"/>
      <c r="G9" s="107">
        <v>44096</v>
      </c>
      <c r="H9" s="188"/>
    </row>
    <row r="10" spans="1:14" s="81" customFormat="1" ht="15" customHeight="1" x14ac:dyDescent="0.3">
      <c r="A10" s="154" t="s">
        <v>15</v>
      </c>
      <c r="B10" s="155"/>
      <c r="C10" s="193" t="s">
        <v>72</v>
      </c>
      <c r="D10" s="193"/>
      <c r="E10" s="193"/>
      <c r="F10" s="155" t="s">
        <v>8</v>
      </c>
      <c r="G10" s="37" t="s">
        <v>8</v>
      </c>
      <c r="H10" s="189"/>
    </row>
    <row r="11" spans="1:14" s="81" customFormat="1" ht="15" customHeight="1" x14ac:dyDescent="0.3">
      <c r="A11" s="154"/>
      <c r="B11" s="155"/>
      <c r="C11" s="193"/>
      <c r="D11" s="193"/>
      <c r="E11" s="193"/>
      <c r="F11" s="155"/>
      <c r="G11" s="37"/>
      <c r="H11" s="189"/>
    </row>
    <row r="12" spans="1:14" s="81" customFormat="1" ht="32.25" customHeight="1" x14ac:dyDescent="0.3">
      <c r="A12" s="154" t="s">
        <v>14</v>
      </c>
      <c r="B12" s="155"/>
      <c r="C12" s="194" t="s">
        <v>73</v>
      </c>
      <c r="D12" s="194"/>
      <c r="E12" s="194"/>
      <c r="F12" s="165" t="s">
        <v>6</v>
      </c>
      <c r="G12" s="160" t="s">
        <v>72</v>
      </c>
      <c r="H12" s="186" t="s">
        <v>7</v>
      </c>
    </row>
    <row r="13" spans="1:14" s="81" customFormat="1" ht="15" customHeight="1" x14ac:dyDescent="0.3">
      <c r="A13" s="154" t="s">
        <v>2</v>
      </c>
      <c r="B13" s="155"/>
      <c r="C13" s="195" t="s">
        <v>74</v>
      </c>
      <c r="D13" s="195"/>
      <c r="E13" s="195"/>
      <c r="F13" s="165"/>
      <c r="G13" s="160"/>
      <c r="H13" s="186"/>
    </row>
    <row r="14" spans="1:14" ht="15" customHeight="1" x14ac:dyDescent="0.3">
      <c r="A14" s="190" t="s">
        <v>4</v>
      </c>
      <c r="B14" s="191"/>
      <c r="C14" s="184" t="s">
        <v>102</v>
      </c>
      <c r="D14" s="184"/>
      <c r="E14" s="184"/>
      <c r="F14" s="165" t="s">
        <v>5</v>
      </c>
      <c r="G14" s="192" t="s">
        <v>75</v>
      </c>
      <c r="H14" s="186" t="s">
        <v>7</v>
      </c>
    </row>
    <row r="15" spans="1:14" ht="15" customHeight="1" x14ac:dyDescent="0.3">
      <c r="A15" s="190"/>
      <c r="B15" s="191"/>
      <c r="C15" s="184"/>
      <c r="D15" s="184"/>
      <c r="E15" s="184"/>
      <c r="F15" s="165"/>
      <c r="G15" s="192"/>
      <c r="H15" s="186"/>
    </row>
    <row r="16" spans="1:14" ht="15" customHeight="1" x14ac:dyDescent="0.3">
      <c r="A16" s="84"/>
      <c r="B16" s="85"/>
      <c r="C16" s="74"/>
      <c r="D16" s="74"/>
      <c r="E16" s="74"/>
      <c r="F16" s="86"/>
      <c r="G16" s="73"/>
      <c r="H16" s="87"/>
    </row>
    <row r="17" spans="1:11" x14ac:dyDescent="0.3">
      <c r="A17" s="166" t="s">
        <v>158</v>
      </c>
      <c r="B17" s="167"/>
      <c r="C17" s="167"/>
      <c r="D17" s="167"/>
      <c r="E17" s="167"/>
      <c r="F17" s="167"/>
      <c r="G17" s="167"/>
      <c r="H17" s="168"/>
    </row>
    <row r="18" spans="1:11" ht="15" thickBot="1" x14ac:dyDescent="0.35">
      <c r="A18" s="169"/>
      <c r="B18" s="170"/>
      <c r="C18" s="170"/>
      <c r="D18" s="170"/>
      <c r="E18" s="170"/>
      <c r="F18" s="170"/>
      <c r="G18" s="170"/>
      <c r="H18" s="171"/>
    </row>
    <row r="19" spans="1:11" ht="15" thickBot="1" x14ac:dyDescent="0.35">
      <c r="A19" s="45" t="s">
        <v>9</v>
      </c>
      <c r="B19" s="156" t="s">
        <v>17</v>
      </c>
      <c r="C19" s="157"/>
      <c r="D19" s="158"/>
      <c r="E19" s="46" t="s">
        <v>10</v>
      </c>
      <c r="F19" s="47" t="s">
        <v>12</v>
      </c>
      <c r="G19" s="48" t="s">
        <v>11</v>
      </c>
      <c r="H19" s="88" t="s">
        <v>13</v>
      </c>
      <c r="I19" s="81" t="s">
        <v>78</v>
      </c>
      <c r="J19" s="83" t="s">
        <v>79</v>
      </c>
      <c r="K19" s="83" t="s">
        <v>81</v>
      </c>
    </row>
    <row r="20" spans="1:11" ht="15" thickBot="1" x14ac:dyDescent="0.35">
      <c r="A20" s="49">
        <v>1</v>
      </c>
      <c r="B20" s="172" t="s">
        <v>114</v>
      </c>
      <c r="C20" s="173"/>
      <c r="D20" s="173"/>
      <c r="E20" s="173"/>
      <c r="F20" s="173"/>
      <c r="G20" s="173"/>
      <c r="H20" s="174"/>
      <c r="I20" s="89"/>
      <c r="J20" s="50"/>
    </row>
    <row r="21" spans="1:11" s="91" customFormat="1" ht="66" customHeight="1" x14ac:dyDescent="0.3">
      <c r="A21" s="75" t="s">
        <v>116</v>
      </c>
      <c r="B21" s="159" t="s">
        <v>123</v>
      </c>
      <c r="C21" s="159"/>
      <c r="D21" s="159"/>
      <c r="E21" s="131" t="s">
        <v>77</v>
      </c>
      <c r="F21" s="132">
        <v>564</v>
      </c>
      <c r="G21" s="135">
        <f>'APU 1.1'!AK47</f>
        <v>22698</v>
      </c>
      <c r="H21" s="133">
        <f>+F21*G21</f>
        <v>12801672</v>
      </c>
      <c r="I21" s="90">
        <f>+'APU 1.1'!AE30*'PRESUPUESTO Cubierta CALOTO'!F21</f>
        <v>205.4800121927623</v>
      </c>
      <c r="J21" s="76">
        <v>1.2</v>
      </c>
      <c r="K21" s="91">
        <v>4</v>
      </c>
    </row>
    <row r="22" spans="1:11" s="91" customFormat="1" ht="66" customHeight="1" x14ac:dyDescent="0.3">
      <c r="A22" s="110" t="s">
        <v>117</v>
      </c>
      <c r="B22" s="159" t="s">
        <v>124</v>
      </c>
      <c r="C22" s="159"/>
      <c r="D22" s="159"/>
      <c r="E22" s="131" t="s">
        <v>18</v>
      </c>
      <c r="F22" s="132">
        <v>358</v>
      </c>
      <c r="G22" s="135">
        <f>'APU 1.2'!AK47</f>
        <v>29859</v>
      </c>
      <c r="H22" s="133">
        <f t="shared" ref="H22:H27" si="0">+F22*G22</f>
        <v>10689522</v>
      </c>
      <c r="I22" s="90"/>
      <c r="J22" s="116"/>
    </row>
    <row r="23" spans="1:11" s="91" customFormat="1" ht="66" customHeight="1" x14ac:dyDescent="0.3">
      <c r="A23" s="110" t="s">
        <v>118</v>
      </c>
      <c r="B23" s="159" t="s">
        <v>125</v>
      </c>
      <c r="C23" s="159"/>
      <c r="D23" s="159"/>
      <c r="E23" s="131" t="s">
        <v>18</v>
      </c>
      <c r="F23" s="132">
        <v>1058</v>
      </c>
      <c r="G23" s="135">
        <f>'APU 1.3'!AK47</f>
        <v>9896</v>
      </c>
      <c r="H23" s="133">
        <f t="shared" si="0"/>
        <v>10469968</v>
      </c>
      <c r="I23" s="90"/>
      <c r="J23" s="116"/>
    </row>
    <row r="24" spans="1:11" s="91" customFormat="1" ht="66" customHeight="1" x14ac:dyDescent="0.3">
      <c r="A24" s="110" t="s">
        <v>119</v>
      </c>
      <c r="B24" s="159" t="s">
        <v>129</v>
      </c>
      <c r="C24" s="159"/>
      <c r="D24" s="159"/>
      <c r="E24" s="131" t="s">
        <v>77</v>
      </c>
      <c r="F24" s="134">
        <v>262.63015770144756</v>
      </c>
      <c r="G24" s="135">
        <f>'APU 1.4'!AK48</f>
        <v>92581</v>
      </c>
      <c r="H24" s="133">
        <f t="shared" si="0"/>
        <v>24314562.630157717</v>
      </c>
      <c r="I24" s="90"/>
      <c r="J24" s="116"/>
    </row>
    <row r="25" spans="1:11" s="91" customFormat="1" ht="66" customHeight="1" x14ac:dyDescent="0.3">
      <c r="A25" s="110" t="s">
        <v>120</v>
      </c>
      <c r="B25" s="159" t="s">
        <v>126</v>
      </c>
      <c r="C25" s="159"/>
      <c r="D25" s="159"/>
      <c r="E25" s="131" t="s">
        <v>18</v>
      </c>
      <c r="F25" s="132">
        <v>24</v>
      </c>
      <c r="G25" s="135">
        <f>'APU 1.5'!AK48</f>
        <v>46501</v>
      </c>
      <c r="H25" s="133">
        <f t="shared" si="0"/>
        <v>1116024</v>
      </c>
      <c r="I25" s="90"/>
      <c r="J25" s="116"/>
    </row>
    <row r="26" spans="1:11" s="91" customFormat="1" ht="66" customHeight="1" x14ac:dyDescent="0.3">
      <c r="A26" s="110" t="s">
        <v>121</v>
      </c>
      <c r="B26" s="159" t="s">
        <v>127</v>
      </c>
      <c r="C26" s="159"/>
      <c r="D26" s="159"/>
      <c r="E26" s="131" t="s">
        <v>18</v>
      </c>
      <c r="F26" s="132">
        <v>60.39</v>
      </c>
      <c r="G26" s="135">
        <f>'APU 1.6'!AK48</f>
        <v>33663</v>
      </c>
      <c r="H26" s="133">
        <f t="shared" si="0"/>
        <v>2032908.57</v>
      </c>
      <c r="I26" s="90"/>
      <c r="J26" s="116"/>
    </row>
    <row r="27" spans="1:11" s="91" customFormat="1" ht="66" customHeight="1" x14ac:dyDescent="0.3">
      <c r="A27" s="110" t="s">
        <v>122</v>
      </c>
      <c r="B27" s="159" t="s">
        <v>128</v>
      </c>
      <c r="C27" s="159"/>
      <c r="D27" s="159"/>
      <c r="E27" s="131" t="s">
        <v>77</v>
      </c>
      <c r="F27" s="132">
        <v>564</v>
      </c>
      <c r="G27" s="135">
        <f>'APU 1.7'!AK48</f>
        <v>83502</v>
      </c>
      <c r="H27" s="133">
        <f t="shared" si="0"/>
        <v>47095128</v>
      </c>
      <c r="I27" s="90"/>
      <c r="J27" s="116"/>
    </row>
    <row r="28" spans="1:11" s="91" customFormat="1" ht="29.25" customHeight="1" x14ac:dyDescent="0.3">
      <c r="A28" s="110"/>
      <c r="B28" s="111"/>
      <c r="C28" s="111"/>
      <c r="D28" s="111"/>
      <c r="E28" s="112"/>
      <c r="F28" s="113"/>
      <c r="G28" s="114"/>
      <c r="H28" s="115"/>
      <c r="I28" s="90"/>
      <c r="J28" s="116"/>
    </row>
    <row r="29" spans="1:11" s="91" customFormat="1" ht="29.25" customHeight="1" x14ac:dyDescent="0.3">
      <c r="A29" s="76"/>
      <c r="B29" s="185"/>
      <c r="C29" s="185"/>
      <c r="D29" s="185"/>
      <c r="E29" s="77"/>
      <c r="F29" s="78"/>
      <c r="G29" s="79"/>
      <c r="H29" s="80">
        <f>F29*G29</f>
        <v>0</v>
      </c>
      <c r="I29" s="90" t="e">
        <f>+F29*#REF!</f>
        <v>#REF!</v>
      </c>
      <c r="J29" s="92">
        <v>1.3</v>
      </c>
      <c r="K29" s="91">
        <v>3</v>
      </c>
    </row>
    <row r="30" spans="1:11" s="91" customFormat="1" ht="18" customHeight="1" x14ac:dyDescent="0.3">
      <c r="A30" s="76"/>
      <c r="B30" s="185"/>
      <c r="C30" s="185"/>
      <c r="D30" s="185"/>
      <c r="E30" s="77"/>
      <c r="F30" s="78"/>
      <c r="G30" s="79"/>
      <c r="H30" s="80">
        <f t="shared" ref="H30" si="1">F30*G30</f>
        <v>0</v>
      </c>
      <c r="I30" s="90" t="e">
        <f>+F30*#REF!</f>
        <v>#REF!</v>
      </c>
      <c r="J30" s="92" t="s">
        <v>80</v>
      </c>
      <c r="K30" s="91">
        <v>3</v>
      </c>
    </row>
    <row r="31" spans="1:11" ht="15" thickBot="1" x14ac:dyDescent="0.35">
      <c r="A31" s="51"/>
      <c r="B31" s="52"/>
      <c r="C31" s="53"/>
      <c r="D31" s="54"/>
      <c r="E31" s="55"/>
      <c r="F31" s="56"/>
      <c r="G31" s="57" t="s">
        <v>69</v>
      </c>
      <c r="H31" s="93">
        <f>SUM(H21:H30)</f>
        <v>108519785.20015772</v>
      </c>
    </row>
    <row r="32" spans="1:11" ht="15" thickBot="1" x14ac:dyDescent="0.35">
      <c r="A32" s="147" t="s">
        <v>84</v>
      </c>
      <c r="B32" s="148"/>
      <c r="C32" s="148"/>
      <c r="D32" s="148"/>
      <c r="E32" s="148"/>
      <c r="F32" s="148"/>
      <c r="G32" s="149"/>
      <c r="H32" s="121">
        <f>H31</f>
        <v>108519785.20015772</v>
      </c>
    </row>
    <row r="33" spans="1:16384" x14ac:dyDescent="0.3">
      <c r="A33" s="163" t="s">
        <v>64</v>
      </c>
      <c r="B33" s="163"/>
      <c r="C33" s="163"/>
      <c r="D33" s="163"/>
      <c r="E33" s="163"/>
      <c r="F33" s="163"/>
      <c r="G33" s="58">
        <v>0.16</v>
      </c>
      <c r="H33" s="117">
        <f>+G33*H32</f>
        <v>17363165.632025234</v>
      </c>
    </row>
    <row r="34" spans="1:16384" x14ac:dyDescent="0.3">
      <c r="A34" s="161" t="s">
        <v>65</v>
      </c>
      <c r="B34" s="161"/>
      <c r="C34" s="161"/>
      <c r="D34" s="161"/>
      <c r="E34" s="161"/>
      <c r="F34" s="161"/>
      <c r="G34" s="44">
        <v>0.04</v>
      </c>
      <c r="H34" s="118">
        <f>+G34*H32</f>
        <v>4340791.4080063086</v>
      </c>
    </row>
    <row r="35" spans="1:16384" x14ac:dyDescent="0.3">
      <c r="A35" s="161" t="s">
        <v>66</v>
      </c>
      <c r="B35" s="161"/>
      <c r="C35" s="161"/>
      <c r="D35" s="161"/>
      <c r="E35" s="161"/>
      <c r="F35" s="161"/>
      <c r="G35" s="44">
        <v>0.05</v>
      </c>
      <c r="H35" s="118">
        <f>+G35*H32</f>
        <v>5425989.2600078862</v>
      </c>
    </row>
    <row r="36" spans="1:16384" ht="15" thickBot="1" x14ac:dyDescent="0.35">
      <c r="A36" s="164" t="s">
        <v>70</v>
      </c>
      <c r="B36" s="164"/>
      <c r="C36" s="164"/>
      <c r="D36" s="164"/>
      <c r="E36" s="164"/>
      <c r="F36" s="164"/>
      <c r="G36" s="119">
        <v>0.19</v>
      </c>
      <c r="H36" s="120">
        <f>+G36*H35</f>
        <v>1030937.9594014984</v>
      </c>
      <c r="I36" s="95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</row>
    <row r="37" spans="1:16384" ht="15" thickBot="1" x14ac:dyDescent="0.35">
      <c r="A37" s="139" t="s">
        <v>85</v>
      </c>
      <c r="B37" s="140"/>
      <c r="C37" s="140"/>
      <c r="D37" s="140"/>
      <c r="E37" s="140"/>
      <c r="F37" s="140"/>
      <c r="G37" s="141"/>
      <c r="H37" s="122">
        <f>SUM(H32:H36)</f>
        <v>136680669.45959863</v>
      </c>
      <c r="I37" s="143"/>
      <c r="J37" s="143"/>
      <c r="K37" s="143"/>
      <c r="L37" s="143"/>
      <c r="M37" s="143"/>
      <c r="N37" s="143"/>
      <c r="O37" s="143"/>
      <c r="P37" s="98"/>
      <c r="Q37" s="143"/>
      <c r="R37" s="143"/>
      <c r="S37" s="143"/>
      <c r="T37" s="143"/>
      <c r="U37" s="143"/>
      <c r="V37" s="143"/>
      <c r="W37" s="143"/>
      <c r="X37" s="98"/>
      <c r="Y37" s="143"/>
      <c r="Z37" s="143"/>
      <c r="AA37" s="143"/>
      <c r="AB37" s="143"/>
      <c r="AC37" s="143"/>
      <c r="AD37" s="143"/>
      <c r="AE37" s="143"/>
      <c r="AF37" s="99">
        <f>SUM(AF32:AF36)</f>
        <v>0</v>
      </c>
      <c r="AG37" s="139" t="s">
        <v>85</v>
      </c>
      <c r="AH37" s="140"/>
      <c r="AI37" s="140"/>
      <c r="AJ37" s="140"/>
      <c r="AK37" s="140"/>
      <c r="AL37" s="140"/>
      <c r="AM37" s="141"/>
      <c r="AN37" s="99">
        <f>SUM(AN32:AN36)</f>
        <v>0</v>
      </c>
      <c r="AO37" s="139" t="s">
        <v>85</v>
      </c>
      <c r="AP37" s="140"/>
      <c r="AQ37" s="140"/>
      <c r="AR37" s="140"/>
      <c r="AS37" s="140"/>
      <c r="AT37" s="140"/>
      <c r="AU37" s="141"/>
      <c r="AV37" s="99">
        <f>SUM(AV32:AV36)</f>
        <v>0</v>
      </c>
      <c r="AW37" s="139" t="s">
        <v>85</v>
      </c>
      <c r="AX37" s="140"/>
      <c r="AY37" s="140"/>
      <c r="AZ37" s="140"/>
      <c r="BA37" s="140"/>
      <c r="BB37" s="140"/>
      <c r="BC37" s="141"/>
      <c r="BD37" s="99">
        <f>SUM(BD32:BD36)</f>
        <v>0</v>
      </c>
      <c r="BE37" s="139" t="s">
        <v>85</v>
      </c>
      <c r="BF37" s="140"/>
      <c r="BG37" s="140"/>
      <c r="BH37" s="140"/>
      <c r="BI37" s="140"/>
      <c r="BJ37" s="140"/>
      <c r="BK37" s="141"/>
      <c r="BL37" s="99">
        <f>SUM(BL32:BL36)</f>
        <v>0</v>
      </c>
      <c r="BM37" s="139" t="s">
        <v>85</v>
      </c>
      <c r="BN37" s="140"/>
      <c r="BO37" s="140"/>
      <c r="BP37" s="140"/>
      <c r="BQ37" s="140"/>
      <c r="BR37" s="140"/>
      <c r="BS37" s="141"/>
      <c r="BT37" s="99">
        <f>SUM(BT32:BT36)</f>
        <v>0</v>
      </c>
      <c r="BU37" s="139" t="s">
        <v>85</v>
      </c>
      <c r="BV37" s="140"/>
      <c r="BW37" s="140"/>
      <c r="BX37" s="140"/>
      <c r="BY37" s="140"/>
      <c r="BZ37" s="140"/>
      <c r="CA37" s="141"/>
      <c r="CB37" s="99">
        <f>SUM(CB32:CB36)</f>
        <v>0</v>
      </c>
      <c r="CC37" s="139" t="s">
        <v>85</v>
      </c>
      <c r="CD37" s="140"/>
      <c r="CE37" s="140"/>
      <c r="CF37" s="140"/>
      <c r="CG37" s="140"/>
      <c r="CH37" s="140"/>
      <c r="CI37" s="141"/>
      <c r="CJ37" s="99">
        <f>SUM(CJ32:CJ36)</f>
        <v>0</v>
      </c>
      <c r="CK37" s="139" t="s">
        <v>85</v>
      </c>
      <c r="CL37" s="140"/>
      <c r="CM37" s="140"/>
      <c r="CN37" s="140"/>
      <c r="CO37" s="140"/>
      <c r="CP37" s="140"/>
      <c r="CQ37" s="141"/>
      <c r="CR37" s="99">
        <f>SUM(CR32:CR36)</f>
        <v>0</v>
      </c>
      <c r="CS37" s="139" t="s">
        <v>85</v>
      </c>
      <c r="CT37" s="140"/>
      <c r="CU37" s="140"/>
      <c r="CV37" s="140"/>
      <c r="CW37" s="140"/>
      <c r="CX37" s="140"/>
      <c r="CY37" s="141"/>
      <c r="CZ37" s="99">
        <f>SUM(CZ32:CZ36)</f>
        <v>0</v>
      </c>
      <c r="DA37" s="139" t="s">
        <v>85</v>
      </c>
      <c r="DB37" s="140"/>
      <c r="DC37" s="140"/>
      <c r="DD37" s="140"/>
      <c r="DE37" s="140"/>
      <c r="DF37" s="140"/>
      <c r="DG37" s="141"/>
      <c r="DH37" s="99">
        <f>SUM(DH32:DH36)</f>
        <v>0</v>
      </c>
      <c r="DI37" s="139" t="s">
        <v>85</v>
      </c>
      <c r="DJ37" s="140"/>
      <c r="DK37" s="140"/>
      <c r="DL37" s="140"/>
      <c r="DM37" s="140"/>
      <c r="DN37" s="140"/>
      <c r="DO37" s="141"/>
      <c r="DP37" s="99">
        <f>SUM(DP32:DP36)</f>
        <v>0</v>
      </c>
      <c r="DQ37" s="139" t="s">
        <v>85</v>
      </c>
      <c r="DR37" s="140"/>
      <c r="DS37" s="140"/>
      <c r="DT37" s="140"/>
      <c r="DU37" s="140"/>
      <c r="DV37" s="140"/>
      <c r="DW37" s="141"/>
      <c r="DX37" s="99">
        <f>SUM(DX32:DX36)</f>
        <v>0</v>
      </c>
      <c r="DY37" s="139" t="s">
        <v>85</v>
      </c>
      <c r="DZ37" s="140"/>
      <c r="EA37" s="140"/>
      <c r="EB37" s="140"/>
      <c r="EC37" s="140"/>
      <c r="ED37" s="140"/>
      <c r="EE37" s="141"/>
      <c r="EF37" s="99">
        <f>SUM(EF32:EF36)</f>
        <v>0</v>
      </c>
      <c r="EG37" s="139" t="s">
        <v>85</v>
      </c>
      <c r="EH37" s="140"/>
      <c r="EI37" s="140"/>
      <c r="EJ37" s="140"/>
      <c r="EK37" s="140"/>
      <c r="EL37" s="140"/>
      <c r="EM37" s="141"/>
      <c r="EN37" s="99">
        <f>SUM(EN32:EN36)</f>
        <v>0</v>
      </c>
      <c r="EO37" s="139" t="s">
        <v>85</v>
      </c>
      <c r="EP37" s="140"/>
      <c r="EQ37" s="140"/>
      <c r="ER37" s="140"/>
      <c r="ES37" s="140"/>
      <c r="ET37" s="140"/>
      <c r="EU37" s="141"/>
      <c r="EV37" s="99">
        <f>SUM(EV32:EV36)</f>
        <v>0</v>
      </c>
      <c r="EW37" s="139" t="s">
        <v>85</v>
      </c>
      <c r="EX37" s="140"/>
      <c r="EY37" s="140"/>
      <c r="EZ37" s="140"/>
      <c r="FA37" s="140"/>
      <c r="FB37" s="140"/>
      <c r="FC37" s="141"/>
      <c r="FD37" s="99">
        <f>SUM(FD32:FD36)</f>
        <v>0</v>
      </c>
      <c r="FE37" s="139" t="s">
        <v>85</v>
      </c>
      <c r="FF37" s="140"/>
      <c r="FG37" s="140"/>
      <c r="FH37" s="140"/>
      <c r="FI37" s="140"/>
      <c r="FJ37" s="140"/>
      <c r="FK37" s="141"/>
      <c r="FL37" s="99">
        <f>SUM(FL32:FL36)</f>
        <v>0</v>
      </c>
      <c r="FM37" s="139" t="s">
        <v>85</v>
      </c>
      <c r="FN37" s="140"/>
      <c r="FO37" s="140"/>
      <c r="FP37" s="140"/>
      <c r="FQ37" s="140"/>
      <c r="FR37" s="140"/>
      <c r="FS37" s="141"/>
      <c r="FT37" s="99">
        <f>SUM(FT32:FT36)</f>
        <v>0</v>
      </c>
      <c r="FU37" s="139" t="s">
        <v>85</v>
      </c>
      <c r="FV37" s="140"/>
      <c r="FW37" s="140"/>
      <c r="FX37" s="140"/>
      <c r="FY37" s="140"/>
      <c r="FZ37" s="140"/>
      <c r="GA37" s="141"/>
      <c r="GB37" s="99">
        <f>SUM(GB32:GB36)</f>
        <v>0</v>
      </c>
      <c r="GC37" s="139" t="s">
        <v>85</v>
      </c>
      <c r="GD37" s="140"/>
      <c r="GE37" s="140"/>
      <c r="GF37" s="140"/>
      <c r="GG37" s="140"/>
      <c r="GH37" s="140"/>
      <c r="GI37" s="141"/>
      <c r="GJ37" s="99">
        <f>SUM(GJ32:GJ36)</f>
        <v>0</v>
      </c>
      <c r="GK37" s="139" t="s">
        <v>85</v>
      </c>
      <c r="GL37" s="140"/>
      <c r="GM37" s="140"/>
      <c r="GN37" s="140"/>
      <c r="GO37" s="140"/>
      <c r="GP37" s="140"/>
      <c r="GQ37" s="141"/>
      <c r="GR37" s="99">
        <f>SUM(GR32:GR36)</f>
        <v>0</v>
      </c>
      <c r="GS37" s="139" t="s">
        <v>85</v>
      </c>
      <c r="GT37" s="140"/>
      <c r="GU37" s="140"/>
      <c r="GV37" s="140"/>
      <c r="GW37" s="140"/>
      <c r="GX37" s="140"/>
      <c r="GY37" s="141"/>
      <c r="GZ37" s="99">
        <f>SUM(GZ32:GZ36)</f>
        <v>0</v>
      </c>
      <c r="HA37" s="139" t="s">
        <v>85</v>
      </c>
      <c r="HB37" s="140"/>
      <c r="HC37" s="140"/>
      <c r="HD37" s="140"/>
      <c r="HE37" s="140"/>
      <c r="HF37" s="140"/>
      <c r="HG37" s="141"/>
      <c r="HH37" s="99">
        <f>SUM(HH32:HH36)</f>
        <v>0</v>
      </c>
      <c r="HI37" s="139" t="s">
        <v>85</v>
      </c>
      <c r="HJ37" s="140"/>
      <c r="HK37" s="140"/>
      <c r="HL37" s="140"/>
      <c r="HM37" s="140"/>
      <c r="HN37" s="140"/>
      <c r="HO37" s="141"/>
      <c r="HP37" s="99">
        <f>SUM(HP32:HP36)</f>
        <v>0</v>
      </c>
      <c r="HQ37" s="139" t="s">
        <v>85</v>
      </c>
      <c r="HR37" s="140"/>
      <c r="HS37" s="140"/>
      <c r="HT37" s="140"/>
      <c r="HU37" s="140"/>
      <c r="HV37" s="140"/>
      <c r="HW37" s="141"/>
      <c r="HX37" s="99">
        <f>SUM(HX32:HX36)</f>
        <v>0</v>
      </c>
      <c r="HY37" s="139" t="s">
        <v>85</v>
      </c>
      <c r="HZ37" s="140"/>
      <c r="IA37" s="140"/>
      <c r="IB37" s="140"/>
      <c r="IC37" s="140"/>
      <c r="ID37" s="140"/>
      <c r="IE37" s="141"/>
      <c r="IF37" s="99">
        <f>SUM(IF32:IF36)</f>
        <v>0</v>
      </c>
      <c r="IG37" s="139" t="s">
        <v>85</v>
      </c>
      <c r="IH37" s="140"/>
      <c r="II37" s="140"/>
      <c r="IJ37" s="140"/>
      <c r="IK37" s="140"/>
      <c r="IL37" s="140"/>
      <c r="IM37" s="141"/>
      <c r="IN37" s="99">
        <f>SUM(IN32:IN36)</f>
        <v>0</v>
      </c>
      <c r="IO37" s="139" t="s">
        <v>85</v>
      </c>
      <c r="IP37" s="140"/>
      <c r="IQ37" s="140"/>
      <c r="IR37" s="140"/>
      <c r="IS37" s="140"/>
      <c r="IT37" s="140"/>
      <c r="IU37" s="141"/>
      <c r="IV37" s="99">
        <f>SUM(IV32:IV36)</f>
        <v>0</v>
      </c>
      <c r="IW37" s="139" t="s">
        <v>85</v>
      </c>
      <c r="IX37" s="140"/>
      <c r="IY37" s="140"/>
      <c r="IZ37" s="140"/>
      <c r="JA37" s="140"/>
      <c r="JB37" s="140"/>
      <c r="JC37" s="141"/>
      <c r="JD37" s="99">
        <f>SUM(JD32:JD36)</f>
        <v>0</v>
      </c>
      <c r="JE37" s="139" t="s">
        <v>85</v>
      </c>
      <c r="JF37" s="140"/>
      <c r="JG37" s="140"/>
      <c r="JH37" s="140"/>
      <c r="JI37" s="140"/>
      <c r="JJ37" s="140"/>
      <c r="JK37" s="141"/>
      <c r="JL37" s="99">
        <f>SUM(JL32:JL36)</f>
        <v>0</v>
      </c>
      <c r="JM37" s="139" t="s">
        <v>85</v>
      </c>
      <c r="JN37" s="140"/>
      <c r="JO37" s="140"/>
      <c r="JP37" s="140"/>
      <c r="JQ37" s="140"/>
      <c r="JR37" s="140"/>
      <c r="JS37" s="141"/>
      <c r="JT37" s="99">
        <f>SUM(JT32:JT36)</f>
        <v>0</v>
      </c>
      <c r="JU37" s="139" t="s">
        <v>85</v>
      </c>
      <c r="JV37" s="140"/>
      <c r="JW37" s="140"/>
      <c r="JX37" s="140"/>
      <c r="JY37" s="140"/>
      <c r="JZ37" s="140"/>
      <c r="KA37" s="141"/>
      <c r="KB37" s="99">
        <f>SUM(KB32:KB36)</f>
        <v>0</v>
      </c>
      <c r="KC37" s="139" t="s">
        <v>85</v>
      </c>
      <c r="KD37" s="140"/>
      <c r="KE37" s="140"/>
      <c r="KF37" s="140"/>
      <c r="KG37" s="140"/>
      <c r="KH37" s="140"/>
      <c r="KI37" s="141"/>
      <c r="KJ37" s="99">
        <f>SUM(KJ32:KJ36)</f>
        <v>0</v>
      </c>
      <c r="KK37" s="139" t="s">
        <v>85</v>
      </c>
      <c r="KL37" s="140"/>
      <c r="KM37" s="140"/>
      <c r="KN37" s="140"/>
      <c r="KO37" s="140"/>
      <c r="KP37" s="140"/>
      <c r="KQ37" s="141"/>
      <c r="KR37" s="99">
        <f>SUM(KR32:KR36)</f>
        <v>0</v>
      </c>
      <c r="KS37" s="139" t="s">
        <v>85</v>
      </c>
      <c r="KT37" s="140"/>
      <c r="KU37" s="140"/>
      <c r="KV37" s="140"/>
      <c r="KW37" s="140"/>
      <c r="KX37" s="140"/>
      <c r="KY37" s="141"/>
      <c r="KZ37" s="99">
        <f>SUM(KZ32:KZ36)</f>
        <v>0</v>
      </c>
      <c r="LA37" s="139" t="s">
        <v>85</v>
      </c>
      <c r="LB37" s="140"/>
      <c r="LC37" s="140"/>
      <c r="LD37" s="140"/>
      <c r="LE37" s="140"/>
      <c r="LF37" s="140"/>
      <c r="LG37" s="141"/>
      <c r="LH37" s="99">
        <f>SUM(LH32:LH36)</f>
        <v>0</v>
      </c>
      <c r="LI37" s="139" t="s">
        <v>85</v>
      </c>
      <c r="LJ37" s="140"/>
      <c r="LK37" s="140"/>
      <c r="LL37" s="140"/>
      <c r="LM37" s="140"/>
      <c r="LN37" s="140"/>
      <c r="LO37" s="141"/>
      <c r="LP37" s="99">
        <f>SUM(LP32:LP36)</f>
        <v>0</v>
      </c>
      <c r="LQ37" s="139" t="s">
        <v>85</v>
      </c>
      <c r="LR37" s="140"/>
      <c r="LS37" s="140"/>
      <c r="LT37" s="140"/>
      <c r="LU37" s="140"/>
      <c r="LV37" s="140"/>
      <c r="LW37" s="141"/>
      <c r="LX37" s="99">
        <f>SUM(LX32:LX36)</f>
        <v>0</v>
      </c>
      <c r="LY37" s="139" t="s">
        <v>85</v>
      </c>
      <c r="LZ37" s="140"/>
      <c r="MA37" s="140"/>
      <c r="MB37" s="140"/>
      <c r="MC37" s="140"/>
      <c r="MD37" s="140"/>
      <c r="ME37" s="141"/>
      <c r="MF37" s="99">
        <f>SUM(MF32:MF36)</f>
        <v>0</v>
      </c>
      <c r="MG37" s="139" t="s">
        <v>85</v>
      </c>
      <c r="MH37" s="140"/>
      <c r="MI37" s="140"/>
      <c r="MJ37" s="140"/>
      <c r="MK37" s="140"/>
      <c r="ML37" s="140"/>
      <c r="MM37" s="141"/>
      <c r="MN37" s="99">
        <f>SUM(MN32:MN36)</f>
        <v>0</v>
      </c>
      <c r="MO37" s="139" t="s">
        <v>85</v>
      </c>
      <c r="MP37" s="140"/>
      <c r="MQ37" s="140"/>
      <c r="MR37" s="140"/>
      <c r="MS37" s="140"/>
      <c r="MT37" s="140"/>
      <c r="MU37" s="141"/>
      <c r="MV37" s="99">
        <f>SUM(MV32:MV36)</f>
        <v>0</v>
      </c>
      <c r="MW37" s="139" t="s">
        <v>85</v>
      </c>
      <c r="MX37" s="140"/>
      <c r="MY37" s="140"/>
      <c r="MZ37" s="140"/>
      <c r="NA37" s="140"/>
      <c r="NB37" s="140"/>
      <c r="NC37" s="141"/>
      <c r="ND37" s="99">
        <f>SUM(ND32:ND36)</f>
        <v>0</v>
      </c>
      <c r="NE37" s="139" t="s">
        <v>85</v>
      </c>
      <c r="NF37" s="140"/>
      <c r="NG37" s="140"/>
      <c r="NH37" s="140"/>
      <c r="NI37" s="140"/>
      <c r="NJ37" s="140"/>
      <c r="NK37" s="141"/>
      <c r="NL37" s="99">
        <f>SUM(NL32:NL36)</f>
        <v>0</v>
      </c>
      <c r="NM37" s="139" t="s">
        <v>85</v>
      </c>
      <c r="NN37" s="140"/>
      <c r="NO37" s="140"/>
      <c r="NP37" s="140"/>
      <c r="NQ37" s="140"/>
      <c r="NR37" s="140"/>
      <c r="NS37" s="141"/>
      <c r="NT37" s="99">
        <f>SUM(NT32:NT36)</f>
        <v>0</v>
      </c>
      <c r="NU37" s="139" t="s">
        <v>85</v>
      </c>
      <c r="NV37" s="140"/>
      <c r="NW37" s="140"/>
      <c r="NX37" s="140"/>
      <c r="NY37" s="140"/>
      <c r="NZ37" s="140"/>
      <c r="OA37" s="141"/>
      <c r="OB37" s="99">
        <f>SUM(OB32:OB36)</f>
        <v>0</v>
      </c>
      <c r="OC37" s="139" t="s">
        <v>85</v>
      </c>
      <c r="OD37" s="140"/>
      <c r="OE37" s="140"/>
      <c r="OF37" s="140"/>
      <c r="OG37" s="140"/>
      <c r="OH37" s="140"/>
      <c r="OI37" s="141"/>
      <c r="OJ37" s="99">
        <f>SUM(OJ32:OJ36)</f>
        <v>0</v>
      </c>
      <c r="OK37" s="139" t="s">
        <v>85</v>
      </c>
      <c r="OL37" s="140"/>
      <c r="OM37" s="140"/>
      <c r="ON37" s="140"/>
      <c r="OO37" s="140"/>
      <c r="OP37" s="140"/>
      <c r="OQ37" s="141"/>
      <c r="OR37" s="99">
        <f>SUM(OR32:OR36)</f>
        <v>0</v>
      </c>
      <c r="OS37" s="139" t="s">
        <v>85</v>
      </c>
      <c r="OT37" s="140"/>
      <c r="OU37" s="140"/>
      <c r="OV37" s="140"/>
      <c r="OW37" s="140"/>
      <c r="OX37" s="140"/>
      <c r="OY37" s="141"/>
      <c r="OZ37" s="99">
        <f>SUM(OZ32:OZ36)</f>
        <v>0</v>
      </c>
      <c r="PA37" s="139" t="s">
        <v>85</v>
      </c>
      <c r="PB37" s="140"/>
      <c r="PC37" s="140"/>
      <c r="PD37" s="140"/>
      <c r="PE37" s="140"/>
      <c r="PF37" s="140"/>
      <c r="PG37" s="141"/>
      <c r="PH37" s="99">
        <f>SUM(PH32:PH36)</f>
        <v>0</v>
      </c>
      <c r="PI37" s="139" t="s">
        <v>85</v>
      </c>
      <c r="PJ37" s="140"/>
      <c r="PK37" s="140"/>
      <c r="PL37" s="140"/>
      <c r="PM37" s="140"/>
      <c r="PN37" s="140"/>
      <c r="PO37" s="141"/>
      <c r="PP37" s="99">
        <f>SUM(PP32:PP36)</f>
        <v>0</v>
      </c>
      <c r="PQ37" s="139" t="s">
        <v>85</v>
      </c>
      <c r="PR37" s="140"/>
      <c r="PS37" s="140"/>
      <c r="PT37" s="140"/>
      <c r="PU37" s="140"/>
      <c r="PV37" s="140"/>
      <c r="PW37" s="141"/>
      <c r="PX37" s="99">
        <f>SUM(PX32:PX36)</f>
        <v>0</v>
      </c>
      <c r="PY37" s="139" t="s">
        <v>85</v>
      </c>
      <c r="PZ37" s="140"/>
      <c r="QA37" s="140"/>
      <c r="QB37" s="140"/>
      <c r="QC37" s="140"/>
      <c r="QD37" s="140"/>
      <c r="QE37" s="141"/>
      <c r="QF37" s="99">
        <f>SUM(QF32:QF36)</f>
        <v>0</v>
      </c>
      <c r="QG37" s="139" t="s">
        <v>85</v>
      </c>
      <c r="QH37" s="140"/>
      <c r="QI37" s="140"/>
      <c r="QJ37" s="140"/>
      <c r="QK37" s="140"/>
      <c r="QL37" s="140"/>
      <c r="QM37" s="141"/>
      <c r="QN37" s="99">
        <f>SUM(QN32:QN36)</f>
        <v>0</v>
      </c>
      <c r="QO37" s="139" t="s">
        <v>85</v>
      </c>
      <c r="QP37" s="140"/>
      <c r="QQ37" s="140"/>
      <c r="QR37" s="140"/>
      <c r="QS37" s="140"/>
      <c r="QT37" s="140"/>
      <c r="QU37" s="141"/>
      <c r="QV37" s="99">
        <f>SUM(QV32:QV36)</f>
        <v>0</v>
      </c>
      <c r="QW37" s="139" t="s">
        <v>85</v>
      </c>
      <c r="QX37" s="140"/>
      <c r="QY37" s="140"/>
      <c r="QZ37" s="140"/>
      <c r="RA37" s="140"/>
      <c r="RB37" s="140"/>
      <c r="RC37" s="141"/>
      <c r="RD37" s="99">
        <f>SUM(RD32:RD36)</f>
        <v>0</v>
      </c>
      <c r="RE37" s="139" t="s">
        <v>85</v>
      </c>
      <c r="RF37" s="140"/>
      <c r="RG37" s="140"/>
      <c r="RH37" s="140"/>
      <c r="RI37" s="140"/>
      <c r="RJ37" s="140"/>
      <c r="RK37" s="141"/>
      <c r="RL37" s="99">
        <f>SUM(RL32:RL36)</f>
        <v>0</v>
      </c>
      <c r="RM37" s="139" t="s">
        <v>85</v>
      </c>
      <c r="RN37" s="140"/>
      <c r="RO37" s="140"/>
      <c r="RP37" s="140"/>
      <c r="RQ37" s="140"/>
      <c r="RR37" s="140"/>
      <c r="RS37" s="141"/>
      <c r="RT37" s="99">
        <f>SUM(RT32:RT36)</f>
        <v>0</v>
      </c>
      <c r="RU37" s="139" t="s">
        <v>85</v>
      </c>
      <c r="RV37" s="140"/>
      <c r="RW37" s="140"/>
      <c r="RX37" s="140"/>
      <c r="RY37" s="140"/>
      <c r="RZ37" s="140"/>
      <c r="SA37" s="141"/>
      <c r="SB37" s="99">
        <f>SUM(SB32:SB36)</f>
        <v>0</v>
      </c>
      <c r="SC37" s="139" t="s">
        <v>85</v>
      </c>
      <c r="SD37" s="140"/>
      <c r="SE37" s="140"/>
      <c r="SF37" s="140"/>
      <c r="SG37" s="140"/>
      <c r="SH37" s="140"/>
      <c r="SI37" s="141"/>
      <c r="SJ37" s="99">
        <f>SUM(SJ32:SJ36)</f>
        <v>0</v>
      </c>
      <c r="SK37" s="139" t="s">
        <v>85</v>
      </c>
      <c r="SL37" s="140"/>
      <c r="SM37" s="140"/>
      <c r="SN37" s="140"/>
      <c r="SO37" s="140"/>
      <c r="SP37" s="140"/>
      <c r="SQ37" s="141"/>
      <c r="SR37" s="99">
        <f>SUM(SR32:SR36)</f>
        <v>0</v>
      </c>
      <c r="SS37" s="139" t="s">
        <v>85</v>
      </c>
      <c r="ST37" s="140"/>
      <c r="SU37" s="140"/>
      <c r="SV37" s="140"/>
      <c r="SW37" s="140"/>
      <c r="SX37" s="140"/>
      <c r="SY37" s="141"/>
      <c r="SZ37" s="99">
        <f>SUM(SZ32:SZ36)</f>
        <v>0</v>
      </c>
      <c r="TA37" s="139" t="s">
        <v>85</v>
      </c>
      <c r="TB37" s="140"/>
      <c r="TC37" s="140"/>
      <c r="TD37" s="140"/>
      <c r="TE37" s="140"/>
      <c r="TF37" s="140"/>
      <c r="TG37" s="141"/>
      <c r="TH37" s="99">
        <f>SUM(TH32:TH36)</f>
        <v>0</v>
      </c>
      <c r="TI37" s="139" t="s">
        <v>85</v>
      </c>
      <c r="TJ37" s="140"/>
      <c r="TK37" s="140"/>
      <c r="TL37" s="140"/>
      <c r="TM37" s="140"/>
      <c r="TN37" s="140"/>
      <c r="TO37" s="141"/>
      <c r="TP37" s="99">
        <f>SUM(TP32:TP36)</f>
        <v>0</v>
      </c>
      <c r="TQ37" s="139" t="s">
        <v>85</v>
      </c>
      <c r="TR37" s="140"/>
      <c r="TS37" s="140"/>
      <c r="TT37" s="140"/>
      <c r="TU37" s="140"/>
      <c r="TV37" s="140"/>
      <c r="TW37" s="141"/>
      <c r="TX37" s="99">
        <f>SUM(TX32:TX36)</f>
        <v>0</v>
      </c>
      <c r="TY37" s="139" t="s">
        <v>85</v>
      </c>
      <c r="TZ37" s="140"/>
      <c r="UA37" s="140"/>
      <c r="UB37" s="140"/>
      <c r="UC37" s="140"/>
      <c r="UD37" s="140"/>
      <c r="UE37" s="141"/>
      <c r="UF37" s="99">
        <f>SUM(UF32:UF36)</f>
        <v>0</v>
      </c>
      <c r="UG37" s="139" t="s">
        <v>85</v>
      </c>
      <c r="UH37" s="140"/>
      <c r="UI37" s="140"/>
      <c r="UJ37" s="140"/>
      <c r="UK37" s="140"/>
      <c r="UL37" s="140"/>
      <c r="UM37" s="141"/>
      <c r="UN37" s="99">
        <f>SUM(UN32:UN36)</f>
        <v>0</v>
      </c>
      <c r="UO37" s="139" t="s">
        <v>85</v>
      </c>
      <c r="UP37" s="140"/>
      <c r="UQ37" s="140"/>
      <c r="UR37" s="140"/>
      <c r="US37" s="140"/>
      <c r="UT37" s="140"/>
      <c r="UU37" s="141"/>
      <c r="UV37" s="99">
        <f>SUM(UV32:UV36)</f>
        <v>0</v>
      </c>
      <c r="UW37" s="139" t="s">
        <v>85</v>
      </c>
      <c r="UX37" s="140"/>
      <c r="UY37" s="140"/>
      <c r="UZ37" s="140"/>
      <c r="VA37" s="140"/>
      <c r="VB37" s="140"/>
      <c r="VC37" s="141"/>
      <c r="VD37" s="99">
        <f>SUM(VD32:VD36)</f>
        <v>0</v>
      </c>
      <c r="VE37" s="139" t="s">
        <v>85</v>
      </c>
      <c r="VF37" s="140"/>
      <c r="VG37" s="140"/>
      <c r="VH37" s="140"/>
      <c r="VI37" s="140"/>
      <c r="VJ37" s="140"/>
      <c r="VK37" s="141"/>
      <c r="VL37" s="99">
        <f>SUM(VL32:VL36)</f>
        <v>0</v>
      </c>
      <c r="VM37" s="139" t="s">
        <v>85</v>
      </c>
      <c r="VN37" s="140"/>
      <c r="VO37" s="140"/>
      <c r="VP37" s="140"/>
      <c r="VQ37" s="140"/>
      <c r="VR37" s="140"/>
      <c r="VS37" s="141"/>
      <c r="VT37" s="99">
        <f>SUM(VT32:VT36)</f>
        <v>0</v>
      </c>
      <c r="VU37" s="139" t="s">
        <v>85</v>
      </c>
      <c r="VV37" s="140"/>
      <c r="VW37" s="140"/>
      <c r="VX37" s="140"/>
      <c r="VY37" s="140"/>
      <c r="VZ37" s="140"/>
      <c r="WA37" s="141"/>
      <c r="WB37" s="99">
        <f>SUM(WB32:WB36)</f>
        <v>0</v>
      </c>
      <c r="WC37" s="139" t="s">
        <v>85</v>
      </c>
      <c r="WD37" s="140"/>
      <c r="WE37" s="140"/>
      <c r="WF37" s="140"/>
      <c r="WG37" s="140"/>
      <c r="WH37" s="140"/>
      <c r="WI37" s="141"/>
      <c r="WJ37" s="99">
        <f>SUM(WJ32:WJ36)</f>
        <v>0</v>
      </c>
      <c r="WK37" s="139" t="s">
        <v>85</v>
      </c>
      <c r="WL37" s="140"/>
      <c r="WM37" s="140"/>
      <c r="WN37" s="140"/>
      <c r="WO37" s="140"/>
      <c r="WP37" s="140"/>
      <c r="WQ37" s="141"/>
      <c r="WR37" s="99">
        <f>SUM(WR32:WR36)</f>
        <v>0</v>
      </c>
      <c r="WS37" s="139" t="s">
        <v>85</v>
      </c>
      <c r="WT37" s="140"/>
      <c r="WU37" s="140"/>
      <c r="WV37" s="140"/>
      <c r="WW37" s="140"/>
      <c r="WX37" s="140"/>
      <c r="WY37" s="141"/>
      <c r="WZ37" s="99">
        <f>SUM(WZ32:WZ36)</f>
        <v>0</v>
      </c>
      <c r="XA37" s="139" t="s">
        <v>85</v>
      </c>
      <c r="XB37" s="140"/>
      <c r="XC37" s="140"/>
      <c r="XD37" s="140"/>
      <c r="XE37" s="140"/>
      <c r="XF37" s="140"/>
      <c r="XG37" s="141"/>
      <c r="XH37" s="99">
        <f>SUM(XH32:XH36)</f>
        <v>0</v>
      </c>
      <c r="XI37" s="139" t="s">
        <v>85</v>
      </c>
      <c r="XJ37" s="140"/>
      <c r="XK37" s="140"/>
      <c r="XL37" s="140"/>
      <c r="XM37" s="140"/>
      <c r="XN37" s="140"/>
      <c r="XO37" s="141"/>
      <c r="XP37" s="99">
        <f>SUM(XP32:XP36)</f>
        <v>0</v>
      </c>
      <c r="XQ37" s="139" t="s">
        <v>85</v>
      </c>
      <c r="XR37" s="140"/>
      <c r="XS37" s="140"/>
      <c r="XT37" s="140"/>
      <c r="XU37" s="140"/>
      <c r="XV37" s="140"/>
      <c r="XW37" s="141"/>
      <c r="XX37" s="99">
        <f>SUM(XX32:XX36)</f>
        <v>0</v>
      </c>
      <c r="XY37" s="139" t="s">
        <v>85</v>
      </c>
      <c r="XZ37" s="140"/>
      <c r="YA37" s="140"/>
      <c r="YB37" s="140"/>
      <c r="YC37" s="140"/>
      <c r="YD37" s="140"/>
      <c r="YE37" s="141"/>
      <c r="YF37" s="99">
        <f>SUM(YF32:YF36)</f>
        <v>0</v>
      </c>
      <c r="YG37" s="139" t="s">
        <v>85</v>
      </c>
      <c r="YH37" s="140"/>
      <c r="YI37" s="140"/>
      <c r="YJ37" s="140"/>
      <c r="YK37" s="140"/>
      <c r="YL37" s="140"/>
      <c r="YM37" s="141"/>
      <c r="YN37" s="99">
        <f>SUM(YN32:YN36)</f>
        <v>0</v>
      </c>
      <c r="YO37" s="139" t="s">
        <v>85</v>
      </c>
      <c r="YP37" s="140"/>
      <c r="YQ37" s="140"/>
      <c r="YR37" s="140"/>
      <c r="YS37" s="140"/>
      <c r="YT37" s="140"/>
      <c r="YU37" s="141"/>
      <c r="YV37" s="99">
        <f>SUM(YV32:YV36)</f>
        <v>0</v>
      </c>
      <c r="YW37" s="139" t="s">
        <v>85</v>
      </c>
      <c r="YX37" s="140"/>
      <c r="YY37" s="140"/>
      <c r="YZ37" s="140"/>
      <c r="ZA37" s="140"/>
      <c r="ZB37" s="140"/>
      <c r="ZC37" s="141"/>
      <c r="ZD37" s="99">
        <f>SUM(ZD32:ZD36)</f>
        <v>0</v>
      </c>
      <c r="ZE37" s="139" t="s">
        <v>85</v>
      </c>
      <c r="ZF37" s="140"/>
      <c r="ZG37" s="140"/>
      <c r="ZH37" s="140"/>
      <c r="ZI37" s="140"/>
      <c r="ZJ37" s="140"/>
      <c r="ZK37" s="141"/>
      <c r="ZL37" s="99">
        <f>SUM(ZL32:ZL36)</f>
        <v>0</v>
      </c>
      <c r="ZM37" s="139" t="s">
        <v>85</v>
      </c>
      <c r="ZN37" s="140"/>
      <c r="ZO37" s="140"/>
      <c r="ZP37" s="140"/>
      <c r="ZQ37" s="140"/>
      <c r="ZR37" s="140"/>
      <c r="ZS37" s="141"/>
      <c r="ZT37" s="99">
        <f>SUM(ZT32:ZT36)</f>
        <v>0</v>
      </c>
      <c r="ZU37" s="139" t="s">
        <v>85</v>
      </c>
      <c r="ZV37" s="140"/>
      <c r="ZW37" s="140"/>
      <c r="ZX37" s="140"/>
      <c r="ZY37" s="140"/>
      <c r="ZZ37" s="140"/>
      <c r="AAA37" s="141"/>
      <c r="AAB37" s="99">
        <f>SUM(AAB32:AAB36)</f>
        <v>0</v>
      </c>
      <c r="AAC37" s="139" t="s">
        <v>85</v>
      </c>
      <c r="AAD37" s="140"/>
      <c r="AAE37" s="140"/>
      <c r="AAF37" s="140"/>
      <c r="AAG37" s="140"/>
      <c r="AAH37" s="140"/>
      <c r="AAI37" s="141"/>
      <c r="AAJ37" s="99">
        <f>SUM(AAJ32:AAJ36)</f>
        <v>0</v>
      </c>
      <c r="AAK37" s="139" t="s">
        <v>85</v>
      </c>
      <c r="AAL37" s="140"/>
      <c r="AAM37" s="140"/>
      <c r="AAN37" s="140"/>
      <c r="AAO37" s="140"/>
      <c r="AAP37" s="140"/>
      <c r="AAQ37" s="141"/>
      <c r="AAR37" s="99">
        <f>SUM(AAR32:AAR36)</f>
        <v>0</v>
      </c>
      <c r="AAS37" s="139" t="s">
        <v>85</v>
      </c>
      <c r="AAT37" s="140"/>
      <c r="AAU37" s="140"/>
      <c r="AAV37" s="140"/>
      <c r="AAW37" s="140"/>
      <c r="AAX37" s="140"/>
      <c r="AAY37" s="141"/>
      <c r="AAZ37" s="99">
        <f>SUM(AAZ32:AAZ36)</f>
        <v>0</v>
      </c>
      <c r="ABA37" s="139" t="s">
        <v>85</v>
      </c>
      <c r="ABB37" s="140"/>
      <c r="ABC37" s="140"/>
      <c r="ABD37" s="140"/>
      <c r="ABE37" s="140"/>
      <c r="ABF37" s="140"/>
      <c r="ABG37" s="141"/>
      <c r="ABH37" s="99">
        <f>SUM(ABH32:ABH36)</f>
        <v>0</v>
      </c>
      <c r="ABI37" s="139" t="s">
        <v>85</v>
      </c>
      <c r="ABJ37" s="140"/>
      <c r="ABK37" s="140"/>
      <c r="ABL37" s="140"/>
      <c r="ABM37" s="140"/>
      <c r="ABN37" s="140"/>
      <c r="ABO37" s="141"/>
      <c r="ABP37" s="99">
        <f>SUM(ABP32:ABP36)</f>
        <v>0</v>
      </c>
      <c r="ABQ37" s="139" t="s">
        <v>85</v>
      </c>
      <c r="ABR37" s="140"/>
      <c r="ABS37" s="140"/>
      <c r="ABT37" s="140"/>
      <c r="ABU37" s="140"/>
      <c r="ABV37" s="140"/>
      <c r="ABW37" s="141"/>
      <c r="ABX37" s="99">
        <f>SUM(ABX32:ABX36)</f>
        <v>0</v>
      </c>
      <c r="ABY37" s="139" t="s">
        <v>85</v>
      </c>
      <c r="ABZ37" s="140"/>
      <c r="ACA37" s="140"/>
      <c r="ACB37" s="140"/>
      <c r="ACC37" s="140"/>
      <c r="ACD37" s="140"/>
      <c r="ACE37" s="141"/>
      <c r="ACF37" s="99">
        <f>SUM(ACF32:ACF36)</f>
        <v>0</v>
      </c>
      <c r="ACG37" s="139" t="s">
        <v>85</v>
      </c>
      <c r="ACH37" s="140"/>
      <c r="ACI37" s="140"/>
      <c r="ACJ37" s="140"/>
      <c r="ACK37" s="140"/>
      <c r="ACL37" s="140"/>
      <c r="ACM37" s="141"/>
      <c r="ACN37" s="99">
        <f>SUM(ACN32:ACN36)</f>
        <v>0</v>
      </c>
      <c r="ACO37" s="139" t="s">
        <v>85</v>
      </c>
      <c r="ACP37" s="140"/>
      <c r="ACQ37" s="140"/>
      <c r="ACR37" s="140"/>
      <c r="ACS37" s="140"/>
      <c r="ACT37" s="140"/>
      <c r="ACU37" s="141"/>
      <c r="ACV37" s="99">
        <f>SUM(ACV32:ACV36)</f>
        <v>0</v>
      </c>
      <c r="ACW37" s="139" t="s">
        <v>85</v>
      </c>
      <c r="ACX37" s="140"/>
      <c r="ACY37" s="140"/>
      <c r="ACZ37" s="140"/>
      <c r="ADA37" s="140"/>
      <c r="ADB37" s="140"/>
      <c r="ADC37" s="141"/>
      <c r="ADD37" s="99">
        <f>SUM(ADD32:ADD36)</f>
        <v>0</v>
      </c>
      <c r="ADE37" s="139" t="s">
        <v>85</v>
      </c>
      <c r="ADF37" s="140"/>
      <c r="ADG37" s="140"/>
      <c r="ADH37" s="140"/>
      <c r="ADI37" s="140"/>
      <c r="ADJ37" s="140"/>
      <c r="ADK37" s="141"/>
      <c r="ADL37" s="99">
        <f>SUM(ADL32:ADL36)</f>
        <v>0</v>
      </c>
      <c r="ADM37" s="139" t="s">
        <v>85</v>
      </c>
      <c r="ADN37" s="140"/>
      <c r="ADO37" s="140"/>
      <c r="ADP37" s="140"/>
      <c r="ADQ37" s="140"/>
      <c r="ADR37" s="140"/>
      <c r="ADS37" s="141"/>
      <c r="ADT37" s="99">
        <f>SUM(ADT32:ADT36)</f>
        <v>0</v>
      </c>
      <c r="ADU37" s="139" t="s">
        <v>85</v>
      </c>
      <c r="ADV37" s="140"/>
      <c r="ADW37" s="140"/>
      <c r="ADX37" s="140"/>
      <c r="ADY37" s="140"/>
      <c r="ADZ37" s="140"/>
      <c r="AEA37" s="141"/>
      <c r="AEB37" s="99">
        <f>SUM(AEB32:AEB36)</f>
        <v>0</v>
      </c>
      <c r="AEC37" s="139" t="s">
        <v>85</v>
      </c>
      <c r="AED37" s="140"/>
      <c r="AEE37" s="140"/>
      <c r="AEF37" s="140"/>
      <c r="AEG37" s="140"/>
      <c r="AEH37" s="140"/>
      <c r="AEI37" s="141"/>
      <c r="AEJ37" s="99">
        <f>SUM(AEJ32:AEJ36)</f>
        <v>0</v>
      </c>
      <c r="AEK37" s="139" t="s">
        <v>85</v>
      </c>
      <c r="AEL37" s="140"/>
      <c r="AEM37" s="140"/>
      <c r="AEN37" s="140"/>
      <c r="AEO37" s="140"/>
      <c r="AEP37" s="140"/>
      <c r="AEQ37" s="141"/>
      <c r="AER37" s="99">
        <f>SUM(AER32:AER36)</f>
        <v>0</v>
      </c>
      <c r="AES37" s="139" t="s">
        <v>85</v>
      </c>
      <c r="AET37" s="140"/>
      <c r="AEU37" s="140"/>
      <c r="AEV37" s="140"/>
      <c r="AEW37" s="140"/>
      <c r="AEX37" s="140"/>
      <c r="AEY37" s="141"/>
      <c r="AEZ37" s="99">
        <f>SUM(AEZ32:AEZ36)</f>
        <v>0</v>
      </c>
      <c r="AFA37" s="139" t="s">
        <v>85</v>
      </c>
      <c r="AFB37" s="140"/>
      <c r="AFC37" s="140"/>
      <c r="AFD37" s="140"/>
      <c r="AFE37" s="140"/>
      <c r="AFF37" s="140"/>
      <c r="AFG37" s="141"/>
      <c r="AFH37" s="99">
        <f>SUM(AFH32:AFH36)</f>
        <v>0</v>
      </c>
      <c r="AFI37" s="139" t="s">
        <v>85</v>
      </c>
      <c r="AFJ37" s="140"/>
      <c r="AFK37" s="140"/>
      <c r="AFL37" s="140"/>
      <c r="AFM37" s="140"/>
      <c r="AFN37" s="140"/>
      <c r="AFO37" s="141"/>
      <c r="AFP37" s="99">
        <f>SUM(AFP32:AFP36)</f>
        <v>0</v>
      </c>
      <c r="AFQ37" s="139" t="s">
        <v>85</v>
      </c>
      <c r="AFR37" s="140"/>
      <c r="AFS37" s="140"/>
      <c r="AFT37" s="140"/>
      <c r="AFU37" s="140"/>
      <c r="AFV37" s="140"/>
      <c r="AFW37" s="141"/>
      <c r="AFX37" s="99">
        <f>SUM(AFX32:AFX36)</f>
        <v>0</v>
      </c>
      <c r="AFY37" s="139" t="s">
        <v>85</v>
      </c>
      <c r="AFZ37" s="140"/>
      <c r="AGA37" s="140"/>
      <c r="AGB37" s="140"/>
      <c r="AGC37" s="140"/>
      <c r="AGD37" s="140"/>
      <c r="AGE37" s="141"/>
      <c r="AGF37" s="99">
        <f>SUM(AGF32:AGF36)</f>
        <v>0</v>
      </c>
      <c r="AGG37" s="139" t="s">
        <v>85</v>
      </c>
      <c r="AGH37" s="140"/>
      <c r="AGI37" s="140"/>
      <c r="AGJ37" s="140"/>
      <c r="AGK37" s="140"/>
      <c r="AGL37" s="140"/>
      <c r="AGM37" s="141"/>
      <c r="AGN37" s="99">
        <f>SUM(AGN32:AGN36)</f>
        <v>0</v>
      </c>
      <c r="AGO37" s="139" t="s">
        <v>85</v>
      </c>
      <c r="AGP37" s="140"/>
      <c r="AGQ37" s="140"/>
      <c r="AGR37" s="140"/>
      <c r="AGS37" s="140"/>
      <c r="AGT37" s="140"/>
      <c r="AGU37" s="141"/>
      <c r="AGV37" s="99">
        <f>SUM(AGV32:AGV36)</f>
        <v>0</v>
      </c>
      <c r="AGW37" s="139" t="s">
        <v>85</v>
      </c>
      <c r="AGX37" s="140"/>
      <c r="AGY37" s="140"/>
      <c r="AGZ37" s="140"/>
      <c r="AHA37" s="140"/>
      <c r="AHB37" s="140"/>
      <c r="AHC37" s="141"/>
      <c r="AHD37" s="99">
        <f>SUM(AHD32:AHD36)</f>
        <v>0</v>
      </c>
      <c r="AHE37" s="139" t="s">
        <v>85</v>
      </c>
      <c r="AHF37" s="140"/>
      <c r="AHG37" s="140"/>
      <c r="AHH37" s="140"/>
      <c r="AHI37" s="140"/>
      <c r="AHJ37" s="140"/>
      <c r="AHK37" s="141"/>
      <c r="AHL37" s="99">
        <f>SUM(AHL32:AHL36)</f>
        <v>0</v>
      </c>
      <c r="AHM37" s="139" t="s">
        <v>85</v>
      </c>
      <c r="AHN37" s="140"/>
      <c r="AHO37" s="140"/>
      <c r="AHP37" s="140"/>
      <c r="AHQ37" s="140"/>
      <c r="AHR37" s="140"/>
      <c r="AHS37" s="141"/>
      <c r="AHT37" s="99">
        <f>SUM(AHT32:AHT36)</f>
        <v>0</v>
      </c>
      <c r="AHU37" s="139" t="s">
        <v>85</v>
      </c>
      <c r="AHV37" s="140"/>
      <c r="AHW37" s="140"/>
      <c r="AHX37" s="140"/>
      <c r="AHY37" s="140"/>
      <c r="AHZ37" s="140"/>
      <c r="AIA37" s="141"/>
      <c r="AIB37" s="99">
        <f>SUM(AIB32:AIB36)</f>
        <v>0</v>
      </c>
      <c r="AIC37" s="139" t="s">
        <v>85</v>
      </c>
      <c r="AID37" s="140"/>
      <c r="AIE37" s="140"/>
      <c r="AIF37" s="140"/>
      <c r="AIG37" s="140"/>
      <c r="AIH37" s="140"/>
      <c r="AII37" s="141"/>
      <c r="AIJ37" s="99">
        <f>SUM(AIJ32:AIJ36)</f>
        <v>0</v>
      </c>
      <c r="AIK37" s="139" t="s">
        <v>85</v>
      </c>
      <c r="AIL37" s="140"/>
      <c r="AIM37" s="140"/>
      <c r="AIN37" s="140"/>
      <c r="AIO37" s="140"/>
      <c r="AIP37" s="140"/>
      <c r="AIQ37" s="141"/>
      <c r="AIR37" s="99">
        <f>SUM(AIR32:AIR36)</f>
        <v>0</v>
      </c>
      <c r="AIS37" s="139" t="s">
        <v>85</v>
      </c>
      <c r="AIT37" s="140"/>
      <c r="AIU37" s="140"/>
      <c r="AIV37" s="140"/>
      <c r="AIW37" s="140"/>
      <c r="AIX37" s="140"/>
      <c r="AIY37" s="141"/>
      <c r="AIZ37" s="99">
        <f>SUM(AIZ32:AIZ36)</f>
        <v>0</v>
      </c>
      <c r="AJA37" s="139" t="s">
        <v>85</v>
      </c>
      <c r="AJB37" s="140"/>
      <c r="AJC37" s="140"/>
      <c r="AJD37" s="140"/>
      <c r="AJE37" s="140"/>
      <c r="AJF37" s="140"/>
      <c r="AJG37" s="141"/>
      <c r="AJH37" s="99">
        <f>SUM(AJH32:AJH36)</f>
        <v>0</v>
      </c>
      <c r="AJI37" s="139" t="s">
        <v>85</v>
      </c>
      <c r="AJJ37" s="140"/>
      <c r="AJK37" s="140"/>
      <c r="AJL37" s="140"/>
      <c r="AJM37" s="140"/>
      <c r="AJN37" s="140"/>
      <c r="AJO37" s="141"/>
      <c r="AJP37" s="99">
        <f>SUM(AJP32:AJP36)</f>
        <v>0</v>
      </c>
      <c r="AJQ37" s="139" t="s">
        <v>85</v>
      </c>
      <c r="AJR37" s="140"/>
      <c r="AJS37" s="140"/>
      <c r="AJT37" s="140"/>
      <c r="AJU37" s="140"/>
      <c r="AJV37" s="140"/>
      <c r="AJW37" s="141"/>
      <c r="AJX37" s="99">
        <f>SUM(AJX32:AJX36)</f>
        <v>0</v>
      </c>
      <c r="AJY37" s="139" t="s">
        <v>85</v>
      </c>
      <c r="AJZ37" s="140"/>
      <c r="AKA37" s="140"/>
      <c r="AKB37" s="140"/>
      <c r="AKC37" s="140"/>
      <c r="AKD37" s="140"/>
      <c r="AKE37" s="141"/>
      <c r="AKF37" s="99">
        <f>SUM(AKF32:AKF36)</f>
        <v>0</v>
      </c>
      <c r="AKG37" s="139" t="s">
        <v>85</v>
      </c>
      <c r="AKH37" s="140"/>
      <c r="AKI37" s="140"/>
      <c r="AKJ37" s="140"/>
      <c r="AKK37" s="140"/>
      <c r="AKL37" s="140"/>
      <c r="AKM37" s="141"/>
      <c r="AKN37" s="99">
        <f>SUM(AKN32:AKN36)</f>
        <v>0</v>
      </c>
      <c r="AKO37" s="139" t="s">
        <v>85</v>
      </c>
      <c r="AKP37" s="140"/>
      <c r="AKQ37" s="140"/>
      <c r="AKR37" s="140"/>
      <c r="AKS37" s="140"/>
      <c r="AKT37" s="140"/>
      <c r="AKU37" s="141"/>
      <c r="AKV37" s="99">
        <f>SUM(AKV32:AKV36)</f>
        <v>0</v>
      </c>
      <c r="AKW37" s="139" t="s">
        <v>85</v>
      </c>
      <c r="AKX37" s="140"/>
      <c r="AKY37" s="140"/>
      <c r="AKZ37" s="140"/>
      <c r="ALA37" s="140"/>
      <c r="ALB37" s="140"/>
      <c r="ALC37" s="141"/>
      <c r="ALD37" s="99">
        <f>SUM(ALD32:ALD36)</f>
        <v>0</v>
      </c>
      <c r="ALE37" s="139" t="s">
        <v>85</v>
      </c>
      <c r="ALF37" s="140"/>
      <c r="ALG37" s="140"/>
      <c r="ALH37" s="140"/>
      <c r="ALI37" s="140"/>
      <c r="ALJ37" s="140"/>
      <c r="ALK37" s="141"/>
      <c r="ALL37" s="99">
        <f>SUM(ALL32:ALL36)</f>
        <v>0</v>
      </c>
      <c r="ALM37" s="139" t="s">
        <v>85</v>
      </c>
      <c r="ALN37" s="140"/>
      <c r="ALO37" s="140"/>
      <c r="ALP37" s="140"/>
      <c r="ALQ37" s="140"/>
      <c r="ALR37" s="140"/>
      <c r="ALS37" s="141"/>
      <c r="ALT37" s="99">
        <f>SUM(ALT32:ALT36)</f>
        <v>0</v>
      </c>
      <c r="ALU37" s="139" t="s">
        <v>85</v>
      </c>
      <c r="ALV37" s="140"/>
      <c r="ALW37" s="140"/>
      <c r="ALX37" s="140"/>
      <c r="ALY37" s="140"/>
      <c r="ALZ37" s="140"/>
      <c r="AMA37" s="141"/>
      <c r="AMB37" s="99">
        <f>SUM(AMB32:AMB36)</f>
        <v>0</v>
      </c>
      <c r="AMC37" s="139" t="s">
        <v>85</v>
      </c>
      <c r="AMD37" s="140"/>
      <c r="AME37" s="140"/>
      <c r="AMF37" s="140"/>
      <c r="AMG37" s="140"/>
      <c r="AMH37" s="140"/>
      <c r="AMI37" s="141"/>
      <c r="AMJ37" s="99">
        <f>SUM(AMJ32:AMJ36)</f>
        <v>0</v>
      </c>
      <c r="AMK37" s="139" t="s">
        <v>85</v>
      </c>
      <c r="AML37" s="140"/>
      <c r="AMM37" s="140"/>
      <c r="AMN37" s="140"/>
      <c r="AMO37" s="140"/>
      <c r="AMP37" s="140"/>
      <c r="AMQ37" s="141"/>
      <c r="AMR37" s="99">
        <f>SUM(AMR32:AMR36)</f>
        <v>0</v>
      </c>
      <c r="AMS37" s="139" t="s">
        <v>85</v>
      </c>
      <c r="AMT37" s="140"/>
      <c r="AMU37" s="140"/>
      <c r="AMV37" s="140"/>
      <c r="AMW37" s="140"/>
      <c r="AMX37" s="140"/>
      <c r="AMY37" s="141"/>
      <c r="AMZ37" s="99">
        <f>SUM(AMZ32:AMZ36)</f>
        <v>0</v>
      </c>
      <c r="ANA37" s="139" t="s">
        <v>85</v>
      </c>
      <c r="ANB37" s="140"/>
      <c r="ANC37" s="140"/>
      <c r="AND37" s="140"/>
      <c r="ANE37" s="140"/>
      <c r="ANF37" s="140"/>
      <c r="ANG37" s="141"/>
      <c r="ANH37" s="99">
        <f>SUM(ANH32:ANH36)</f>
        <v>0</v>
      </c>
      <c r="ANI37" s="139" t="s">
        <v>85</v>
      </c>
      <c r="ANJ37" s="140"/>
      <c r="ANK37" s="140"/>
      <c r="ANL37" s="140"/>
      <c r="ANM37" s="140"/>
      <c r="ANN37" s="140"/>
      <c r="ANO37" s="141"/>
      <c r="ANP37" s="99">
        <f>SUM(ANP32:ANP36)</f>
        <v>0</v>
      </c>
      <c r="ANQ37" s="139" t="s">
        <v>85</v>
      </c>
      <c r="ANR37" s="140"/>
      <c r="ANS37" s="140"/>
      <c r="ANT37" s="140"/>
      <c r="ANU37" s="140"/>
      <c r="ANV37" s="140"/>
      <c r="ANW37" s="141"/>
      <c r="ANX37" s="99">
        <f>SUM(ANX32:ANX36)</f>
        <v>0</v>
      </c>
      <c r="ANY37" s="139" t="s">
        <v>85</v>
      </c>
      <c r="ANZ37" s="140"/>
      <c r="AOA37" s="140"/>
      <c r="AOB37" s="140"/>
      <c r="AOC37" s="140"/>
      <c r="AOD37" s="140"/>
      <c r="AOE37" s="141"/>
      <c r="AOF37" s="99">
        <f>SUM(AOF32:AOF36)</f>
        <v>0</v>
      </c>
      <c r="AOG37" s="139" t="s">
        <v>85</v>
      </c>
      <c r="AOH37" s="140"/>
      <c r="AOI37" s="140"/>
      <c r="AOJ37" s="140"/>
      <c r="AOK37" s="140"/>
      <c r="AOL37" s="140"/>
      <c r="AOM37" s="141"/>
      <c r="AON37" s="99">
        <f>SUM(AON32:AON36)</f>
        <v>0</v>
      </c>
      <c r="AOO37" s="139" t="s">
        <v>85</v>
      </c>
      <c r="AOP37" s="140"/>
      <c r="AOQ37" s="140"/>
      <c r="AOR37" s="140"/>
      <c r="AOS37" s="140"/>
      <c r="AOT37" s="140"/>
      <c r="AOU37" s="141"/>
      <c r="AOV37" s="99">
        <f>SUM(AOV32:AOV36)</f>
        <v>0</v>
      </c>
      <c r="AOW37" s="139" t="s">
        <v>85</v>
      </c>
      <c r="AOX37" s="140"/>
      <c r="AOY37" s="140"/>
      <c r="AOZ37" s="140"/>
      <c r="APA37" s="140"/>
      <c r="APB37" s="140"/>
      <c r="APC37" s="141"/>
      <c r="APD37" s="99">
        <f>SUM(APD32:APD36)</f>
        <v>0</v>
      </c>
      <c r="APE37" s="139" t="s">
        <v>85</v>
      </c>
      <c r="APF37" s="140"/>
      <c r="APG37" s="140"/>
      <c r="APH37" s="140"/>
      <c r="API37" s="140"/>
      <c r="APJ37" s="140"/>
      <c r="APK37" s="141"/>
      <c r="APL37" s="99">
        <f>SUM(APL32:APL36)</f>
        <v>0</v>
      </c>
      <c r="APM37" s="139" t="s">
        <v>85</v>
      </c>
      <c r="APN37" s="140"/>
      <c r="APO37" s="140"/>
      <c r="APP37" s="140"/>
      <c r="APQ37" s="140"/>
      <c r="APR37" s="140"/>
      <c r="APS37" s="141"/>
      <c r="APT37" s="99">
        <f>SUM(APT32:APT36)</f>
        <v>0</v>
      </c>
      <c r="APU37" s="139" t="s">
        <v>85</v>
      </c>
      <c r="APV37" s="140"/>
      <c r="APW37" s="140"/>
      <c r="APX37" s="140"/>
      <c r="APY37" s="140"/>
      <c r="APZ37" s="140"/>
      <c r="AQA37" s="141"/>
      <c r="AQB37" s="99">
        <f>SUM(AQB32:AQB36)</f>
        <v>0</v>
      </c>
      <c r="AQC37" s="139" t="s">
        <v>85</v>
      </c>
      <c r="AQD37" s="140"/>
      <c r="AQE37" s="140"/>
      <c r="AQF37" s="140"/>
      <c r="AQG37" s="140"/>
      <c r="AQH37" s="140"/>
      <c r="AQI37" s="141"/>
      <c r="AQJ37" s="99">
        <f>SUM(AQJ32:AQJ36)</f>
        <v>0</v>
      </c>
      <c r="AQK37" s="139" t="s">
        <v>85</v>
      </c>
      <c r="AQL37" s="140"/>
      <c r="AQM37" s="140"/>
      <c r="AQN37" s="140"/>
      <c r="AQO37" s="140"/>
      <c r="AQP37" s="140"/>
      <c r="AQQ37" s="141"/>
      <c r="AQR37" s="99">
        <f>SUM(AQR32:AQR36)</f>
        <v>0</v>
      </c>
      <c r="AQS37" s="139" t="s">
        <v>85</v>
      </c>
      <c r="AQT37" s="140"/>
      <c r="AQU37" s="140"/>
      <c r="AQV37" s="140"/>
      <c r="AQW37" s="140"/>
      <c r="AQX37" s="140"/>
      <c r="AQY37" s="141"/>
      <c r="AQZ37" s="99">
        <f>SUM(AQZ32:AQZ36)</f>
        <v>0</v>
      </c>
      <c r="ARA37" s="139" t="s">
        <v>85</v>
      </c>
      <c r="ARB37" s="140"/>
      <c r="ARC37" s="140"/>
      <c r="ARD37" s="140"/>
      <c r="ARE37" s="140"/>
      <c r="ARF37" s="140"/>
      <c r="ARG37" s="141"/>
      <c r="ARH37" s="99">
        <f>SUM(ARH32:ARH36)</f>
        <v>0</v>
      </c>
      <c r="ARI37" s="139" t="s">
        <v>85</v>
      </c>
      <c r="ARJ37" s="140"/>
      <c r="ARK37" s="140"/>
      <c r="ARL37" s="140"/>
      <c r="ARM37" s="140"/>
      <c r="ARN37" s="140"/>
      <c r="ARO37" s="141"/>
      <c r="ARP37" s="99">
        <f>SUM(ARP32:ARP36)</f>
        <v>0</v>
      </c>
      <c r="ARQ37" s="139" t="s">
        <v>85</v>
      </c>
      <c r="ARR37" s="140"/>
      <c r="ARS37" s="140"/>
      <c r="ART37" s="140"/>
      <c r="ARU37" s="140"/>
      <c r="ARV37" s="140"/>
      <c r="ARW37" s="141"/>
      <c r="ARX37" s="99">
        <f>SUM(ARX32:ARX36)</f>
        <v>0</v>
      </c>
      <c r="ARY37" s="139" t="s">
        <v>85</v>
      </c>
      <c r="ARZ37" s="140"/>
      <c r="ASA37" s="140"/>
      <c r="ASB37" s="140"/>
      <c r="ASC37" s="140"/>
      <c r="ASD37" s="140"/>
      <c r="ASE37" s="141"/>
      <c r="ASF37" s="99">
        <f>SUM(ASF32:ASF36)</f>
        <v>0</v>
      </c>
      <c r="ASG37" s="139" t="s">
        <v>85</v>
      </c>
      <c r="ASH37" s="140"/>
      <c r="ASI37" s="140"/>
      <c r="ASJ37" s="140"/>
      <c r="ASK37" s="140"/>
      <c r="ASL37" s="140"/>
      <c r="ASM37" s="141"/>
      <c r="ASN37" s="99">
        <f>SUM(ASN32:ASN36)</f>
        <v>0</v>
      </c>
      <c r="ASO37" s="139" t="s">
        <v>85</v>
      </c>
      <c r="ASP37" s="140"/>
      <c r="ASQ37" s="140"/>
      <c r="ASR37" s="140"/>
      <c r="ASS37" s="140"/>
      <c r="AST37" s="140"/>
      <c r="ASU37" s="141"/>
      <c r="ASV37" s="99">
        <f>SUM(ASV32:ASV36)</f>
        <v>0</v>
      </c>
      <c r="ASW37" s="139" t="s">
        <v>85</v>
      </c>
      <c r="ASX37" s="140"/>
      <c r="ASY37" s="140"/>
      <c r="ASZ37" s="140"/>
      <c r="ATA37" s="140"/>
      <c r="ATB37" s="140"/>
      <c r="ATC37" s="141"/>
      <c r="ATD37" s="99">
        <f>SUM(ATD32:ATD36)</f>
        <v>0</v>
      </c>
      <c r="ATE37" s="139" t="s">
        <v>85</v>
      </c>
      <c r="ATF37" s="140"/>
      <c r="ATG37" s="140"/>
      <c r="ATH37" s="140"/>
      <c r="ATI37" s="140"/>
      <c r="ATJ37" s="140"/>
      <c r="ATK37" s="141"/>
      <c r="ATL37" s="99">
        <f>SUM(ATL32:ATL36)</f>
        <v>0</v>
      </c>
      <c r="ATM37" s="139" t="s">
        <v>85</v>
      </c>
      <c r="ATN37" s="140"/>
      <c r="ATO37" s="140"/>
      <c r="ATP37" s="140"/>
      <c r="ATQ37" s="140"/>
      <c r="ATR37" s="140"/>
      <c r="ATS37" s="141"/>
      <c r="ATT37" s="99">
        <f>SUM(ATT32:ATT36)</f>
        <v>0</v>
      </c>
      <c r="ATU37" s="139" t="s">
        <v>85</v>
      </c>
      <c r="ATV37" s="140"/>
      <c r="ATW37" s="140"/>
      <c r="ATX37" s="140"/>
      <c r="ATY37" s="140"/>
      <c r="ATZ37" s="140"/>
      <c r="AUA37" s="141"/>
      <c r="AUB37" s="99">
        <f>SUM(AUB32:AUB36)</f>
        <v>0</v>
      </c>
      <c r="AUC37" s="139" t="s">
        <v>85</v>
      </c>
      <c r="AUD37" s="140"/>
      <c r="AUE37" s="140"/>
      <c r="AUF37" s="140"/>
      <c r="AUG37" s="140"/>
      <c r="AUH37" s="140"/>
      <c r="AUI37" s="141"/>
      <c r="AUJ37" s="99">
        <f>SUM(AUJ32:AUJ36)</f>
        <v>0</v>
      </c>
      <c r="AUK37" s="139" t="s">
        <v>85</v>
      </c>
      <c r="AUL37" s="140"/>
      <c r="AUM37" s="140"/>
      <c r="AUN37" s="140"/>
      <c r="AUO37" s="140"/>
      <c r="AUP37" s="140"/>
      <c r="AUQ37" s="141"/>
      <c r="AUR37" s="99">
        <f>SUM(AUR32:AUR36)</f>
        <v>0</v>
      </c>
      <c r="AUS37" s="139" t="s">
        <v>85</v>
      </c>
      <c r="AUT37" s="140"/>
      <c r="AUU37" s="140"/>
      <c r="AUV37" s="140"/>
      <c r="AUW37" s="140"/>
      <c r="AUX37" s="140"/>
      <c r="AUY37" s="141"/>
      <c r="AUZ37" s="99">
        <f>SUM(AUZ32:AUZ36)</f>
        <v>0</v>
      </c>
      <c r="AVA37" s="139" t="s">
        <v>85</v>
      </c>
      <c r="AVB37" s="140"/>
      <c r="AVC37" s="140"/>
      <c r="AVD37" s="140"/>
      <c r="AVE37" s="140"/>
      <c r="AVF37" s="140"/>
      <c r="AVG37" s="141"/>
      <c r="AVH37" s="99">
        <f>SUM(AVH32:AVH36)</f>
        <v>0</v>
      </c>
      <c r="AVI37" s="139" t="s">
        <v>85</v>
      </c>
      <c r="AVJ37" s="140"/>
      <c r="AVK37" s="140"/>
      <c r="AVL37" s="140"/>
      <c r="AVM37" s="140"/>
      <c r="AVN37" s="140"/>
      <c r="AVO37" s="141"/>
      <c r="AVP37" s="99">
        <f>SUM(AVP32:AVP36)</f>
        <v>0</v>
      </c>
      <c r="AVQ37" s="139" t="s">
        <v>85</v>
      </c>
      <c r="AVR37" s="140"/>
      <c r="AVS37" s="140"/>
      <c r="AVT37" s="140"/>
      <c r="AVU37" s="140"/>
      <c r="AVV37" s="140"/>
      <c r="AVW37" s="141"/>
      <c r="AVX37" s="99">
        <f>SUM(AVX32:AVX36)</f>
        <v>0</v>
      </c>
      <c r="AVY37" s="139" t="s">
        <v>85</v>
      </c>
      <c r="AVZ37" s="140"/>
      <c r="AWA37" s="140"/>
      <c r="AWB37" s="140"/>
      <c r="AWC37" s="140"/>
      <c r="AWD37" s="140"/>
      <c r="AWE37" s="141"/>
      <c r="AWF37" s="99">
        <f>SUM(AWF32:AWF36)</f>
        <v>0</v>
      </c>
      <c r="AWG37" s="139" t="s">
        <v>85</v>
      </c>
      <c r="AWH37" s="140"/>
      <c r="AWI37" s="140"/>
      <c r="AWJ37" s="140"/>
      <c r="AWK37" s="140"/>
      <c r="AWL37" s="140"/>
      <c r="AWM37" s="141"/>
      <c r="AWN37" s="99">
        <f>SUM(AWN32:AWN36)</f>
        <v>0</v>
      </c>
      <c r="AWO37" s="139" t="s">
        <v>85</v>
      </c>
      <c r="AWP37" s="140"/>
      <c r="AWQ37" s="140"/>
      <c r="AWR37" s="140"/>
      <c r="AWS37" s="140"/>
      <c r="AWT37" s="140"/>
      <c r="AWU37" s="141"/>
      <c r="AWV37" s="99">
        <f>SUM(AWV32:AWV36)</f>
        <v>0</v>
      </c>
      <c r="AWW37" s="139" t="s">
        <v>85</v>
      </c>
      <c r="AWX37" s="140"/>
      <c r="AWY37" s="140"/>
      <c r="AWZ37" s="140"/>
      <c r="AXA37" s="140"/>
      <c r="AXB37" s="140"/>
      <c r="AXC37" s="141"/>
      <c r="AXD37" s="99">
        <f>SUM(AXD32:AXD36)</f>
        <v>0</v>
      </c>
      <c r="AXE37" s="139" t="s">
        <v>85</v>
      </c>
      <c r="AXF37" s="140"/>
      <c r="AXG37" s="140"/>
      <c r="AXH37" s="140"/>
      <c r="AXI37" s="140"/>
      <c r="AXJ37" s="140"/>
      <c r="AXK37" s="141"/>
      <c r="AXL37" s="99">
        <f>SUM(AXL32:AXL36)</f>
        <v>0</v>
      </c>
      <c r="AXM37" s="139" t="s">
        <v>85</v>
      </c>
      <c r="AXN37" s="140"/>
      <c r="AXO37" s="140"/>
      <c r="AXP37" s="140"/>
      <c r="AXQ37" s="140"/>
      <c r="AXR37" s="140"/>
      <c r="AXS37" s="141"/>
      <c r="AXT37" s="99">
        <f>SUM(AXT32:AXT36)</f>
        <v>0</v>
      </c>
      <c r="AXU37" s="139" t="s">
        <v>85</v>
      </c>
      <c r="AXV37" s="140"/>
      <c r="AXW37" s="140"/>
      <c r="AXX37" s="140"/>
      <c r="AXY37" s="140"/>
      <c r="AXZ37" s="140"/>
      <c r="AYA37" s="141"/>
      <c r="AYB37" s="99">
        <f>SUM(AYB32:AYB36)</f>
        <v>0</v>
      </c>
      <c r="AYC37" s="139" t="s">
        <v>85</v>
      </c>
      <c r="AYD37" s="140"/>
      <c r="AYE37" s="140"/>
      <c r="AYF37" s="140"/>
      <c r="AYG37" s="140"/>
      <c r="AYH37" s="140"/>
      <c r="AYI37" s="141"/>
      <c r="AYJ37" s="99">
        <f>SUM(AYJ32:AYJ36)</f>
        <v>0</v>
      </c>
      <c r="AYK37" s="139" t="s">
        <v>85</v>
      </c>
      <c r="AYL37" s="140"/>
      <c r="AYM37" s="140"/>
      <c r="AYN37" s="140"/>
      <c r="AYO37" s="140"/>
      <c r="AYP37" s="140"/>
      <c r="AYQ37" s="141"/>
      <c r="AYR37" s="99">
        <f>SUM(AYR32:AYR36)</f>
        <v>0</v>
      </c>
      <c r="AYS37" s="139" t="s">
        <v>85</v>
      </c>
      <c r="AYT37" s="140"/>
      <c r="AYU37" s="140"/>
      <c r="AYV37" s="140"/>
      <c r="AYW37" s="140"/>
      <c r="AYX37" s="140"/>
      <c r="AYY37" s="141"/>
      <c r="AYZ37" s="99">
        <f>SUM(AYZ32:AYZ36)</f>
        <v>0</v>
      </c>
      <c r="AZA37" s="139" t="s">
        <v>85</v>
      </c>
      <c r="AZB37" s="140"/>
      <c r="AZC37" s="140"/>
      <c r="AZD37" s="140"/>
      <c r="AZE37" s="140"/>
      <c r="AZF37" s="140"/>
      <c r="AZG37" s="141"/>
      <c r="AZH37" s="99">
        <f>SUM(AZH32:AZH36)</f>
        <v>0</v>
      </c>
      <c r="AZI37" s="139" t="s">
        <v>85</v>
      </c>
      <c r="AZJ37" s="140"/>
      <c r="AZK37" s="140"/>
      <c r="AZL37" s="140"/>
      <c r="AZM37" s="140"/>
      <c r="AZN37" s="140"/>
      <c r="AZO37" s="141"/>
      <c r="AZP37" s="99">
        <f>SUM(AZP32:AZP36)</f>
        <v>0</v>
      </c>
      <c r="AZQ37" s="139" t="s">
        <v>85</v>
      </c>
      <c r="AZR37" s="140"/>
      <c r="AZS37" s="140"/>
      <c r="AZT37" s="140"/>
      <c r="AZU37" s="140"/>
      <c r="AZV37" s="140"/>
      <c r="AZW37" s="141"/>
      <c r="AZX37" s="99">
        <f>SUM(AZX32:AZX36)</f>
        <v>0</v>
      </c>
      <c r="AZY37" s="139" t="s">
        <v>85</v>
      </c>
      <c r="AZZ37" s="140"/>
      <c r="BAA37" s="140"/>
      <c r="BAB37" s="140"/>
      <c r="BAC37" s="140"/>
      <c r="BAD37" s="140"/>
      <c r="BAE37" s="141"/>
      <c r="BAF37" s="99">
        <f>SUM(BAF32:BAF36)</f>
        <v>0</v>
      </c>
      <c r="BAG37" s="139" t="s">
        <v>85</v>
      </c>
      <c r="BAH37" s="140"/>
      <c r="BAI37" s="140"/>
      <c r="BAJ37" s="140"/>
      <c r="BAK37" s="140"/>
      <c r="BAL37" s="140"/>
      <c r="BAM37" s="141"/>
      <c r="BAN37" s="99">
        <f>SUM(BAN32:BAN36)</f>
        <v>0</v>
      </c>
      <c r="BAO37" s="139" t="s">
        <v>85</v>
      </c>
      <c r="BAP37" s="140"/>
      <c r="BAQ37" s="140"/>
      <c r="BAR37" s="140"/>
      <c r="BAS37" s="140"/>
      <c r="BAT37" s="140"/>
      <c r="BAU37" s="141"/>
      <c r="BAV37" s="99">
        <f>SUM(BAV32:BAV36)</f>
        <v>0</v>
      </c>
      <c r="BAW37" s="139" t="s">
        <v>85</v>
      </c>
      <c r="BAX37" s="140"/>
      <c r="BAY37" s="140"/>
      <c r="BAZ37" s="140"/>
      <c r="BBA37" s="140"/>
      <c r="BBB37" s="140"/>
      <c r="BBC37" s="141"/>
      <c r="BBD37" s="99">
        <f>SUM(BBD32:BBD36)</f>
        <v>0</v>
      </c>
      <c r="BBE37" s="139" t="s">
        <v>85</v>
      </c>
      <c r="BBF37" s="140"/>
      <c r="BBG37" s="140"/>
      <c r="BBH37" s="140"/>
      <c r="BBI37" s="140"/>
      <c r="BBJ37" s="140"/>
      <c r="BBK37" s="141"/>
      <c r="BBL37" s="99">
        <f>SUM(BBL32:BBL36)</f>
        <v>0</v>
      </c>
      <c r="BBM37" s="139" t="s">
        <v>85</v>
      </c>
      <c r="BBN37" s="140"/>
      <c r="BBO37" s="140"/>
      <c r="BBP37" s="140"/>
      <c r="BBQ37" s="140"/>
      <c r="BBR37" s="140"/>
      <c r="BBS37" s="141"/>
      <c r="BBT37" s="99">
        <f>SUM(BBT32:BBT36)</f>
        <v>0</v>
      </c>
      <c r="BBU37" s="139" t="s">
        <v>85</v>
      </c>
      <c r="BBV37" s="140"/>
      <c r="BBW37" s="140"/>
      <c r="BBX37" s="140"/>
      <c r="BBY37" s="140"/>
      <c r="BBZ37" s="140"/>
      <c r="BCA37" s="141"/>
      <c r="BCB37" s="99">
        <f>SUM(BCB32:BCB36)</f>
        <v>0</v>
      </c>
      <c r="BCC37" s="139" t="s">
        <v>85</v>
      </c>
      <c r="BCD37" s="140"/>
      <c r="BCE37" s="140"/>
      <c r="BCF37" s="140"/>
      <c r="BCG37" s="140"/>
      <c r="BCH37" s="140"/>
      <c r="BCI37" s="141"/>
      <c r="BCJ37" s="99">
        <f>SUM(BCJ32:BCJ36)</f>
        <v>0</v>
      </c>
      <c r="BCK37" s="139" t="s">
        <v>85</v>
      </c>
      <c r="BCL37" s="140"/>
      <c r="BCM37" s="140"/>
      <c r="BCN37" s="140"/>
      <c r="BCO37" s="140"/>
      <c r="BCP37" s="140"/>
      <c r="BCQ37" s="141"/>
      <c r="BCR37" s="99">
        <f>SUM(BCR32:BCR36)</f>
        <v>0</v>
      </c>
      <c r="BCS37" s="139" t="s">
        <v>85</v>
      </c>
      <c r="BCT37" s="140"/>
      <c r="BCU37" s="140"/>
      <c r="BCV37" s="140"/>
      <c r="BCW37" s="140"/>
      <c r="BCX37" s="140"/>
      <c r="BCY37" s="141"/>
      <c r="BCZ37" s="99">
        <f>SUM(BCZ32:BCZ36)</f>
        <v>0</v>
      </c>
      <c r="BDA37" s="139" t="s">
        <v>85</v>
      </c>
      <c r="BDB37" s="140"/>
      <c r="BDC37" s="140"/>
      <c r="BDD37" s="140"/>
      <c r="BDE37" s="140"/>
      <c r="BDF37" s="140"/>
      <c r="BDG37" s="141"/>
      <c r="BDH37" s="99">
        <f>SUM(BDH32:BDH36)</f>
        <v>0</v>
      </c>
      <c r="BDI37" s="139" t="s">
        <v>85</v>
      </c>
      <c r="BDJ37" s="140"/>
      <c r="BDK37" s="140"/>
      <c r="BDL37" s="140"/>
      <c r="BDM37" s="140"/>
      <c r="BDN37" s="140"/>
      <c r="BDO37" s="141"/>
      <c r="BDP37" s="99">
        <f>SUM(BDP32:BDP36)</f>
        <v>0</v>
      </c>
      <c r="BDQ37" s="139" t="s">
        <v>85</v>
      </c>
      <c r="BDR37" s="140"/>
      <c r="BDS37" s="140"/>
      <c r="BDT37" s="140"/>
      <c r="BDU37" s="140"/>
      <c r="BDV37" s="140"/>
      <c r="BDW37" s="141"/>
      <c r="BDX37" s="99">
        <f>SUM(BDX32:BDX36)</f>
        <v>0</v>
      </c>
      <c r="BDY37" s="139" t="s">
        <v>85</v>
      </c>
      <c r="BDZ37" s="140"/>
      <c r="BEA37" s="140"/>
      <c r="BEB37" s="140"/>
      <c r="BEC37" s="140"/>
      <c r="BED37" s="140"/>
      <c r="BEE37" s="141"/>
      <c r="BEF37" s="99">
        <f>SUM(BEF32:BEF36)</f>
        <v>0</v>
      </c>
      <c r="BEG37" s="139" t="s">
        <v>85</v>
      </c>
      <c r="BEH37" s="140"/>
      <c r="BEI37" s="140"/>
      <c r="BEJ37" s="140"/>
      <c r="BEK37" s="140"/>
      <c r="BEL37" s="140"/>
      <c r="BEM37" s="141"/>
      <c r="BEN37" s="99">
        <f>SUM(BEN32:BEN36)</f>
        <v>0</v>
      </c>
      <c r="BEO37" s="139" t="s">
        <v>85</v>
      </c>
      <c r="BEP37" s="140"/>
      <c r="BEQ37" s="140"/>
      <c r="BER37" s="140"/>
      <c r="BES37" s="140"/>
      <c r="BET37" s="140"/>
      <c r="BEU37" s="141"/>
      <c r="BEV37" s="99">
        <f>SUM(BEV32:BEV36)</f>
        <v>0</v>
      </c>
      <c r="BEW37" s="139" t="s">
        <v>85</v>
      </c>
      <c r="BEX37" s="140"/>
      <c r="BEY37" s="140"/>
      <c r="BEZ37" s="140"/>
      <c r="BFA37" s="140"/>
      <c r="BFB37" s="140"/>
      <c r="BFC37" s="141"/>
      <c r="BFD37" s="99">
        <f>SUM(BFD32:BFD36)</f>
        <v>0</v>
      </c>
      <c r="BFE37" s="139" t="s">
        <v>85</v>
      </c>
      <c r="BFF37" s="140"/>
      <c r="BFG37" s="140"/>
      <c r="BFH37" s="140"/>
      <c r="BFI37" s="140"/>
      <c r="BFJ37" s="140"/>
      <c r="BFK37" s="141"/>
      <c r="BFL37" s="99">
        <f>SUM(BFL32:BFL36)</f>
        <v>0</v>
      </c>
      <c r="BFM37" s="139" t="s">
        <v>85</v>
      </c>
      <c r="BFN37" s="140"/>
      <c r="BFO37" s="140"/>
      <c r="BFP37" s="140"/>
      <c r="BFQ37" s="140"/>
      <c r="BFR37" s="140"/>
      <c r="BFS37" s="141"/>
      <c r="BFT37" s="99">
        <f>SUM(BFT32:BFT36)</f>
        <v>0</v>
      </c>
      <c r="BFU37" s="139" t="s">
        <v>85</v>
      </c>
      <c r="BFV37" s="140"/>
      <c r="BFW37" s="140"/>
      <c r="BFX37" s="140"/>
      <c r="BFY37" s="140"/>
      <c r="BFZ37" s="140"/>
      <c r="BGA37" s="141"/>
      <c r="BGB37" s="99">
        <f>SUM(BGB32:BGB36)</f>
        <v>0</v>
      </c>
      <c r="BGC37" s="139" t="s">
        <v>85</v>
      </c>
      <c r="BGD37" s="140"/>
      <c r="BGE37" s="140"/>
      <c r="BGF37" s="140"/>
      <c r="BGG37" s="140"/>
      <c r="BGH37" s="140"/>
      <c r="BGI37" s="141"/>
      <c r="BGJ37" s="99">
        <f>SUM(BGJ32:BGJ36)</f>
        <v>0</v>
      </c>
      <c r="BGK37" s="139" t="s">
        <v>85</v>
      </c>
      <c r="BGL37" s="140"/>
      <c r="BGM37" s="140"/>
      <c r="BGN37" s="140"/>
      <c r="BGO37" s="140"/>
      <c r="BGP37" s="140"/>
      <c r="BGQ37" s="141"/>
      <c r="BGR37" s="99">
        <f>SUM(BGR32:BGR36)</f>
        <v>0</v>
      </c>
      <c r="BGS37" s="139" t="s">
        <v>85</v>
      </c>
      <c r="BGT37" s="140"/>
      <c r="BGU37" s="140"/>
      <c r="BGV37" s="140"/>
      <c r="BGW37" s="140"/>
      <c r="BGX37" s="140"/>
      <c r="BGY37" s="141"/>
      <c r="BGZ37" s="99">
        <f>SUM(BGZ32:BGZ36)</f>
        <v>0</v>
      </c>
      <c r="BHA37" s="139" t="s">
        <v>85</v>
      </c>
      <c r="BHB37" s="140"/>
      <c r="BHC37" s="140"/>
      <c r="BHD37" s="140"/>
      <c r="BHE37" s="140"/>
      <c r="BHF37" s="140"/>
      <c r="BHG37" s="141"/>
      <c r="BHH37" s="99">
        <f>SUM(BHH32:BHH36)</f>
        <v>0</v>
      </c>
      <c r="BHI37" s="139" t="s">
        <v>85</v>
      </c>
      <c r="BHJ37" s="140"/>
      <c r="BHK37" s="140"/>
      <c r="BHL37" s="140"/>
      <c r="BHM37" s="140"/>
      <c r="BHN37" s="140"/>
      <c r="BHO37" s="141"/>
      <c r="BHP37" s="99">
        <f>SUM(BHP32:BHP36)</f>
        <v>0</v>
      </c>
      <c r="BHQ37" s="139" t="s">
        <v>85</v>
      </c>
      <c r="BHR37" s="140"/>
      <c r="BHS37" s="140"/>
      <c r="BHT37" s="140"/>
      <c r="BHU37" s="140"/>
      <c r="BHV37" s="140"/>
      <c r="BHW37" s="141"/>
      <c r="BHX37" s="99">
        <f>SUM(BHX32:BHX36)</f>
        <v>0</v>
      </c>
      <c r="BHY37" s="139" t="s">
        <v>85</v>
      </c>
      <c r="BHZ37" s="140"/>
      <c r="BIA37" s="140"/>
      <c r="BIB37" s="140"/>
      <c r="BIC37" s="140"/>
      <c r="BID37" s="140"/>
      <c r="BIE37" s="141"/>
      <c r="BIF37" s="99">
        <f>SUM(BIF32:BIF36)</f>
        <v>0</v>
      </c>
      <c r="BIG37" s="139" t="s">
        <v>85</v>
      </c>
      <c r="BIH37" s="140"/>
      <c r="BII37" s="140"/>
      <c r="BIJ37" s="140"/>
      <c r="BIK37" s="140"/>
      <c r="BIL37" s="140"/>
      <c r="BIM37" s="141"/>
      <c r="BIN37" s="99">
        <f>SUM(BIN32:BIN36)</f>
        <v>0</v>
      </c>
      <c r="BIO37" s="139" t="s">
        <v>85</v>
      </c>
      <c r="BIP37" s="140"/>
      <c r="BIQ37" s="140"/>
      <c r="BIR37" s="140"/>
      <c r="BIS37" s="140"/>
      <c r="BIT37" s="140"/>
      <c r="BIU37" s="141"/>
      <c r="BIV37" s="99">
        <f>SUM(BIV32:BIV36)</f>
        <v>0</v>
      </c>
      <c r="BIW37" s="139" t="s">
        <v>85</v>
      </c>
      <c r="BIX37" s="140"/>
      <c r="BIY37" s="140"/>
      <c r="BIZ37" s="140"/>
      <c r="BJA37" s="140"/>
      <c r="BJB37" s="140"/>
      <c r="BJC37" s="141"/>
      <c r="BJD37" s="99">
        <f>SUM(BJD32:BJD36)</f>
        <v>0</v>
      </c>
      <c r="BJE37" s="139" t="s">
        <v>85</v>
      </c>
      <c r="BJF37" s="140"/>
      <c r="BJG37" s="140"/>
      <c r="BJH37" s="140"/>
      <c r="BJI37" s="140"/>
      <c r="BJJ37" s="140"/>
      <c r="BJK37" s="141"/>
      <c r="BJL37" s="99">
        <f>SUM(BJL32:BJL36)</f>
        <v>0</v>
      </c>
      <c r="BJM37" s="139" t="s">
        <v>85</v>
      </c>
      <c r="BJN37" s="140"/>
      <c r="BJO37" s="140"/>
      <c r="BJP37" s="140"/>
      <c r="BJQ37" s="140"/>
      <c r="BJR37" s="140"/>
      <c r="BJS37" s="141"/>
      <c r="BJT37" s="99">
        <f>SUM(BJT32:BJT36)</f>
        <v>0</v>
      </c>
      <c r="BJU37" s="139" t="s">
        <v>85</v>
      </c>
      <c r="BJV37" s="140"/>
      <c r="BJW37" s="140"/>
      <c r="BJX37" s="140"/>
      <c r="BJY37" s="140"/>
      <c r="BJZ37" s="140"/>
      <c r="BKA37" s="141"/>
      <c r="BKB37" s="99">
        <f>SUM(BKB32:BKB36)</f>
        <v>0</v>
      </c>
      <c r="BKC37" s="139" t="s">
        <v>85</v>
      </c>
      <c r="BKD37" s="140"/>
      <c r="BKE37" s="140"/>
      <c r="BKF37" s="140"/>
      <c r="BKG37" s="140"/>
      <c r="BKH37" s="140"/>
      <c r="BKI37" s="141"/>
      <c r="BKJ37" s="99">
        <f>SUM(BKJ32:BKJ36)</f>
        <v>0</v>
      </c>
      <c r="BKK37" s="139" t="s">
        <v>85</v>
      </c>
      <c r="BKL37" s="140"/>
      <c r="BKM37" s="140"/>
      <c r="BKN37" s="140"/>
      <c r="BKO37" s="140"/>
      <c r="BKP37" s="140"/>
      <c r="BKQ37" s="141"/>
      <c r="BKR37" s="99">
        <f>SUM(BKR32:BKR36)</f>
        <v>0</v>
      </c>
      <c r="BKS37" s="139" t="s">
        <v>85</v>
      </c>
      <c r="BKT37" s="140"/>
      <c r="BKU37" s="140"/>
      <c r="BKV37" s="140"/>
      <c r="BKW37" s="140"/>
      <c r="BKX37" s="140"/>
      <c r="BKY37" s="141"/>
      <c r="BKZ37" s="99">
        <f>SUM(BKZ32:BKZ36)</f>
        <v>0</v>
      </c>
      <c r="BLA37" s="139" t="s">
        <v>85</v>
      </c>
      <c r="BLB37" s="140"/>
      <c r="BLC37" s="140"/>
      <c r="BLD37" s="140"/>
      <c r="BLE37" s="140"/>
      <c r="BLF37" s="140"/>
      <c r="BLG37" s="141"/>
      <c r="BLH37" s="99">
        <f>SUM(BLH32:BLH36)</f>
        <v>0</v>
      </c>
      <c r="BLI37" s="139" t="s">
        <v>85</v>
      </c>
      <c r="BLJ37" s="140"/>
      <c r="BLK37" s="140"/>
      <c r="BLL37" s="140"/>
      <c r="BLM37" s="140"/>
      <c r="BLN37" s="140"/>
      <c r="BLO37" s="141"/>
      <c r="BLP37" s="99">
        <f>SUM(BLP32:BLP36)</f>
        <v>0</v>
      </c>
      <c r="BLQ37" s="139" t="s">
        <v>85</v>
      </c>
      <c r="BLR37" s="140"/>
      <c r="BLS37" s="140"/>
      <c r="BLT37" s="140"/>
      <c r="BLU37" s="140"/>
      <c r="BLV37" s="140"/>
      <c r="BLW37" s="141"/>
      <c r="BLX37" s="99">
        <f>SUM(BLX32:BLX36)</f>
        <v>0</v>
      </c>
      <c r="BLY37" s="139" t="s">
        <v>85</v>
      </c>
      <c r="BLZ37" s="140"/>
      <c r="BMA37" s="140"/>
      <c r="BMB37" s="140"/>
      <c r="BMC37" s="140"/>
      <c r="BMD37" s="140"/>
      <c r="BME37" s="141"/>
      <c r="BMF37" s="99">
        <f>SUM(BMF32:BMF36)</f>
        <v>0</v>
      </c>
      <c r="BMG37" s="139" t="s">
        <v>85</v>
      </c>
      <c r="BMH37" s="140"/>
      <c r="BMI37" s="140"/>
      <c r="BMJ37" s="140"/>
      <c r="BMK37" s="140"/>
      <c r="BML37" s="140"/>
      <c r="BMM37" s="141"/>
      <c r="BMN37" s="99">
        <f>SUM(BMN32:BMN36)</f>
        <v>0</v>
      </c>
      <c r="BMO37" s="139" t="s">
        <v>85</v>
      </c>
      <c r="BMP37" s="140"/>
      <c r="BMQ37" s="140"/>
      <c r="BMR37" s="140"/>
      <c r="BMS37" s="140"/>
      <c r="BMT37" s="140"/>
      <c r="BMU37" s="141"/>
      <c r="BMV37" s="99">
        <f>SUM(BMV32:BMV36)</f>
        <v>0</v>
      </c>
      <c r="BMW37" s="139" t="s">
        <v>85</v>
      </c>
      <c r="BMX37" s="140"/>
      <c r="BMY37" s="140"/>
      <c r="BMZ37" s="140"/>
      <c r="BNA37" s="140"/>
      <c r="BNB37" s="140"/>
      <c r="BNC37" s="141"/>
      <c r="BND37" s="99">
        <f>SUM(BND32:BND36)</f>
        <v>0</v>
      </c>
      <c r="BNE37" s="139" t="s">
        <v>85</v>
      </c>
      <c r="BNF37" s="140"/>
      <c r="BNG37" s="140"/>
      <c r="BNH37" s="140"/>
      <c r="BNI37" s="140"/>
      <c r="BNJ37" s="140"/>
      <c r="BNK37" s="141"/>
      <c r="BNL37" s="99">
        <f>SUM(BNL32:BNL36)</f>
        <v>0</v>
      </c>
      <c r="BNM37" s="139" t="s">
        <v>85</v>
      </c>
      <c r="BNN37" s="140"/>
      <c r="BNO37" s="140"/>
      <c r="BNP37" s="140"/>
      <c r="BNQ37" s="140"/>
      <c r="BNR37" s="140"/>
      <c r="BNS37" s="141"/>
      <c r="BNT37" s="99">
        <f>SUM(BNT32:BNT36)</f>
        <v>0</v>
      </c>
      <c r="BNU37" s="139" t="s">
        <v>85</v>
      </c>
      <c r="BNV37" s="140"/>
      <c r="BNW37" s="140"/>
      <c r="BNX37" s="140"/>
      <c r="BNY37" s="140"/>
      <c r="BNZ37" s="140"/>
      <c r="BOA37" s="141"/>
      <c r="BOB37" s="99">
        <f>SUM(BOB32:BOB36)</f>
        <v>0</v>
      </c>
      <c r="BOC37" s="139" t="s">
        <v>85</v>
      </c>
      <c r="BOD37" s="140"/>
      <c r="BOE37" s="140"/>
      <c r="BOF37" s="140"/>
      <c r="BOG37" s="140"/>
      <c r="BOH37" s="140"/>
      <c r="BOI37" s="141"/>
      <c r="BOJ37" s="99">
        <f>SUM(BOJ32:BOJ36)</f>
        <v>0</v>
      </c>
      <c r="BOK37" s="139" t="s">
        <v>85</v>
      </c>
      <c r="BOL37" s="140"/>
      <c r="BOM37" s="140"/>
      <c r="BON37" s="140"/>
      <c r="BOO37" s="140"/>
      <c r="BOP37" s="140"/>
      <c r="BOQ37" s="141"/>
      <c r="BOR37" s="99">
        <f>SUM(BOR32:BOR36)</f>
        <v>0</v>
      </c>
      <c r="BOS37" s="139" t="s">
        <v>85</v>
      </c>
      <c r="BOT37" s="140"/>
      <c r="BOU37" s="140"/>
      <c r="BOV37" s="140"/>
      <c r="BOW37" s="140"/>
      <c r="BOX37" s="140"/>
      <c r="BOY37" s="141"/>
      <c r="BOZ37" s="99">
        <f>SUM(BOZ32:BOZ36)</f>
        <v>0</v>
      </c>
      <c r="BPA37" s="139" t="s">
        <v>85</v>
      </c>
      <c r="BPB37" s="140"/>
      <c r="BPC37" s="140"/>
      <c r="BPD37" s="140"/>
      <c r="BPE37" s="140"/>
      <c r="BPF37" s="140"/>
      <c r="BPG37" s="141"/>
      <c r="BPH37" s="99">
        <f>SUM(BPH32:BPH36)</f>
        <v>0</v>
      </c>
      <c r="BPI37" s="139" t="s">
        <v>85</v>
      </c>
      <c r="BPJ37" s="140"/>
      <c r="BPK37" s="140"/>
      <c r="BPL37" s="140"/>
      <c r="BPM37" s="140"/>
      <c r="BPN37" s="140"/>
      <c r="BPO37" s="141"/>
      <c r="BPP37" s="99">
        <f>SUM(BPP32:BPP36)</f>
        <v>0</v>
      </c>
      <c r="BPQ37" s="139" t="s">
        <v>85</v>
      </c>
      <c r="BPR37" s="140"/>
      <c r="BPS37" s="140"/>
      <c r="BPT37" s="140"/>
      <c r="BPU37" s="140"/>
      <c r="BPV37" s="140"/>
      <c r="BPW37" s="141"/>
      <c r="BPX37" s="99">
        <f>SUM(BPX32:BPX36)</f>
        <v>0</v>
      </c>
      <c r="BPY37" s="139" t="s">
        <v>85</v>
      </c>
      <c r="BPZ37" s="140"/>
      <c r="BQA37" s="140"/>
      <c r="BQB37" s="140"/>
      <c r="BQC37" s="140"/>
      <c r="BQD37" s="140"/>
      <c r="BQE37" s="141"/>
      <c r="BQF37" s="99">
        <f>SUM(BQF32:BQF36)</f>
        <v>0</v>
      </c>
      <c r="BQG37" s="139" t="s">
        <v>85</v>
      </c>
      <c r="BQH37" s="140"/>
      <c r="BQI37" s="140"/>
      <c r="BQJ37" s="140"/>
      <c r="BQK37" s="140"/>
      <c r="BQL37" s="140"/>
      <c r="BQM37" s="141"/>
      <c r="BQN37" s="99">
        <f>SUM(BQN32:BQN36)</f>
        <v>0</v>
      </c>
      <c r="BQO37" s="139" t="s">
        <v>85</v>
      </c>
      <c r="BQP37" s="140"/>
      <c r="BQQ37" s="140"/>
      <c r="BQR37" s="140"/>
      <c r="BQS37" s="140"/>
      <c r="BQT37" s="140"/>
      <c r="BQU37" s="141"/>
      <c r="BQV37" s="99">
        <f>SUM(BQV32:BQV36)</f>
        <v>0</v>
      </c>
      <c r="BQW37" s="139" t="s">
        <v>85</v>
      </c>
      <c r="BQX37" s="140"/>
      <c r="BQY37" s="140"/>
      <c r="BQZ37" s="140"/>
      <c r="BRA37" s="140"/>
      <c r="BRB37" s="140"/>
      <c r="BRC37" s="141"/>
      <c r="BRD37" s="99">
        <f>SUM(BRD32:BRD36)</f>
        <v>0</v>
      </c>
      <c r="BRE37" s="139" t="s">
        <v>85</v>
      </c>
      <c r="BRF37" s="140"/>
      <c r="BRG37" s="140"/>
      <c r="BRH37" s="140"/>
      <c r="BRI37" s="140"/>
      <c r="BRJ37" s="140"/>
      <c r="BRK37" s="141"/>
      <c r="BRL37" s="99">
        <f>SUM(BRL32:BRL36)</f>
        <v>0</v>
      </c>
      <c r="BRM37" s="139" t="s">
        <v>85</v>
      </c>
      <c r="BRN37" s="140"/>
      <c r="BRO37" s="140"/>
      <c r="BRP37" s="140"/>
      <c r="BRQ37" s="140"/>
      <c r="BRR37" s="140"/>
      <c r="BRS37" s="141"/>
      <c r="BRT37" s="99">
        <f>SUM(BRT32:BRT36)</f>
        <v>0</v>
      </c>
      <c r="BRU37" s="139" t="s">
        <v>85</v>
      </c>
      <c r="BRV37" s="140"/>
      <c r="BRW37" s="140"/>
      <c r="BRX37" s="140"/>
      <c r="BRY37" s="140"/>
      <c r="BRZ37" s="140"/>
      <c r="BSA37" s="141"/>
      <c r="BSB37" s="99">
        <f>SUM(BSB32:BSB36)</f>
        <v>0</v>
      </c>
      <c r="BSC37" s="139" t="s">
        <v>85</v>
      </c>
      <c r="BSD37" s="140"/>
      <c r="BSE37" s="140"/>
      <c r="BSF37" s="140"/>
      <c r="BSG37" s="140"/>
      <c r="BSH37" s="140"/>
      <c r="BSI37" s="141"/>
      <c r="BSJ37" s="99">
        <f>SUM(BSJ32:BSJ36)</f>
        <v>0</v>
      </c>
      <c r="BSK37" s="139" t="s">
        <v>85</v>
      </c>
      <c r="BSL37" s="140"/>
      <c r="BSM37" s="140"/>
      <c r="BSN37" s="140"/>
      <c r="BSO37" s="140"/>
      <c r="BSP37" s="140"/>
      <c r="BSQ37" s="141"/>
      <c r="BSR37" s="99">
        <f>SUM(BSR32:BSR36)</f>
        <v>0</v>
      </c>
      <c r="BSS37" s="139" t="s">
        <v>85</v>
      </c>
      <c r="BST37" s="140"/>
      <c r="BSU37" s="140"/>
      <c r="BSV37" s="140"/>
      <c r="BSW37" s="140"/>
      <c r="BSX37" s="140"/>
      <c r="BSY37" s="141"/>
      <c r="BSZ37" s="99">
        <f>SUM(BSZ32:BSZ36)</f>
        <v>0</v>
      </c>
      <c r="BTA37" s="139" t="s">
        <v>85</v>
      </c>
      <c r="BTB37" s="140"/>
      <c r="BTC37" s="140"/>
      <c r="BTD37" s="140"/>
      <c r="BTE37" s="140"/>
      <c r="BTF37" s="140"/>
      <c r="BTG37" s="141"/>
      <c r="BTH37" s="99">
        <f>SUM(BTH32:BTH36)</f>
        <v>0</v>
      </c>
      <c r="BTI37" s="139" t="s">
        <v>85</v>
      </c>
      <c r="BTJ37" s="140"/>
      <c r="BTK37" s="140"/>
      <c r="BTL37" s="140"/>
      <c r="BTM37" s="140"/>
      <c r="BTN37" s="140"/>
      <c r="BTO37" s="141"/>
      <c r="BTP37" s="99">
        <f>SUM(BTP32:BTP36)</f>
        <v>0</v>
      </c>
      <c r="BTQ37" s="139" t="s">
        <v>85</v>
      </c>
      <c r="BTR37" s="140"/>
      <c r="BTS37" s="140"/>
      <c r="BTT37" s="140"/>
      <c r="BTU37" s="140"/>
      <c r="BTV37" s="140"/>
      <c r="BTW37" s="141"/>
      <c r="BTX37" s="99">
        <f>SUM(BTX32:BTX36)</f>
        <v>0</v>
      </c>
      <c r="BTY37" s="139" t="s">
        <v>85</v>
      </c>
      <c r="BTZ37" s="140"/>
      <c r="BUA37" s="140"/>
      <c r="BUB37" s="140"/>
      <c r="BUC37" s="140"/>
      <c r="BUD37" s="140"/>
      <c r="BUE37" s="141"/>
      <c r="BUF37" s="99">
        <f>SUM(BUF32:BUF36)</f>
        <v>0</v>
      </c>
      <c r="BUG37" s="139" t="s">
        <v>85</v>
      </c>
      <c r="BUH37" s="140"/>
      <c r="BUI37" s="140"/>
      <c r="BUJ37" s="140"/>
      <c r="BUK37" s="140"/>
      <c r="BUL37" s="140"/>
      <c r="BUM37" s="141"/>
      <c r="BUN37" s="99">
        <f>SUM(BUN32:BUN36)</f>
        <v>0</v>
      </c>
      <c r="BUO37" s="139" t="s">
        <v>85</v>
      </c>
      <c r="BUP37" s="140"/>
      <c r="BUQ37" s="140"/>
      <c r="BUR37" s="140"/>
      <c r="BUS37" s="140"/>
      <c r="BUT37" s="140"/>
      <c r="BUU37" s="141"/>
      <c r="BUV37" s="99">
        <f>SUM(BUV32:BUV36)</f>
        <v>0</v>
      </c>
      <c r="BUW37" s="139" t="s">
        <v>85</v>
      </c>
      <c r="BUX37" s="140"/>
      <c r="BUY37" s="140"/>
      <c r="BUZ37" s="140"/>
      <c r="BVA37" s="140"/>
      <c r="BVB37" s="140"/>
      <c r="BVC37" s="141"/>
      <c r="BVD37" s="99">
        <f>SUM(BVD32:BVD36)</f>
        <v>0</v>
      </c>
      <c r="BVE37" s="139" t="s">
        <v>85</v>
      </c>
      <c r="BVF37" s="140"/>
      <c r="BVG37" s="140"/>
      <c r="BVH37" s="140"/>
      <c r="BVI37" s="140"/>
      <c r="BVJ37" s="140"/>
      <c r="BVK37" s="141"/>
      <c r="BVL37" s="99">
        <f>SUM(BVL32:BVL36)</f>
        <v>0</v>
      </c>
      <c r="BVM37" s="139" t="s">
        <v>85</v>
      </c>
      <c r="BVN37" s="140"/>
      <c r="BVO37" s="140"/>
      <c r="BVP37" s="140"/>
      <c r="BVQ37" s="140"/>
      <c r="BVR37" s="140"/>
      <c r="BVS37" s="141"/>
      <c r="BVT37" s="99">
        <f>SUM(BVT32:BVT36)</f>
        <v>0</v>
      </c>
      <c r="BVU37" s="139" t="s">
        <v>85</v>
      </c>
      <c r="BVV37" s="140"/>
      <c r="BVW37" s="140"/>
      <c r="BVX37" s="140"/>
      <c r="BVY37" s="140"/>
      <c r="BVZ37" s="140"/>
      <c r="BWA37" s="141"/>
      <c r="BWB37" s="99">
        <f>SUM(BWB32:BWB36)</f>
        <v>0</v>
      </c>
      <c r="BWC37" s="139" t="s">
        <v>85</v>
      </c>
      <c r="BWD37" s="140"/>
      <c r="BWE37" s="140"/>
      <c r="BWF37" s="140"/>
      <c r="BWG37" s="140"/>
      <c r="BWH37" s="140"/>
      <c r="BWI37" s="141"/>
      <c r="BWJ37" s="99">
        <f>SUM(BWJ32:BWJ36)</f>
        <v>0</v>
      </c>
      <c r="BWK37" s="139" t="s">
        <v>85</v>
      </c>
      <c r="BWL37" s="140"/>
      <c r="BWM37" s="140"/>
      <c r="BWN37" s="140"/>
      <c r="BWO37" s="140"/>
      <c r="BWP37" s="140"/>
      <c r="BWQ37" s="141"/>
      <c r="BWR37" s="99">
        <f>SUM(BWR32:BWR36)</f>
        <v>0</v>
      </c>
      <c r="BWS37" s="139" t="s">
        <v>85</v>
      </c>
      <c r="BWT37" s="140"/>
      <c r="BWU37" s="140"/>
      <c r="BWV37" s="140"/>
      <c r="BWW37" s="140"/>
      <c r="BWX37" s="140"/>
      <c r="BWY37" s="141"/>
      <c r="BWZ37" s="99">
        <f>SUM(BWZ32:BWZ36)</f>
        <v>0</v>
      </c>
      <c r="BXA37" s="139" t="s">
        <v>85</v>
      </c>
      <c r="BXB37" s="140"/>
      <c r="BXC37" s="140"/>
      <c r="BXD37" s="140"/>
      <c r="BXE37" s="140"/>
      <c r="BXF37" s="140"/>
      <c r="BXG37" s="141"/>
      <c r="BXH37" s="99">
        <f>SUM(BXH32:BXH36)</f>
        <v>0</v>
      </c>
      <c r="BXI37" s="139" t="s">
        <v>85</v>
      </c>
      <c r="BXJ37" s="140"/>
      <c r="BXK37" s="140"/>
      <c r="BXL37" s="140"/>
      <c r="BXM37" s="140"/>
      <c r="BXN37" s="140"/>
      <c r="BXO37" s="141"/>
      <c r="BXP37" s="99">
        <f>SUM(BXP32:BXP36)</f>
        <v>0</v>
      </c>
      <c r="BXQ37" s="139" t="s">
        <v>85</v>
      </c>
      <c r="BXR37" s="140"/>
      <c r="BXS37" s="140"/>
      <c r="BXT37" s="140"/>
      <c r="BXU37" s="140"/>
      <c r="BXV37" s="140"/>
      <c r="BXW37" s="141"/>
      <c r="BXX37" s="99">
        <f>SUM(BXX32:BXX36)</f>
        <v>0</v>
      </c>
      <c r="BXY37" s="139" t="s">
        <v>85</v>
      </c>
      <c r="BXZ37" s="140"/>
      <c r="BYA37" s="140"/>
      <c r="BYB37" s="140"/>
      <c r="BYC37" s="140"/>
      <c r="BYD37" s="140"/>
      <c r="BYE37" s="141"/>
      <c r="BYF37" s="99">
        <f>SUM(BYF32:BYF36)</f>
        <v>0</v>
      </c>
      <c r="BYG37" s="139" t="s">
        <v>85</v>
      </c>
      <c r="BYH37" s="140"/>
      <c r="BYI37" s="140"/>
      <c r="BYJ37" s="140"/>
      <c r="BYK37" s="140"/>
      <c r="BYL37" s="140"/>
      <c r="BYM37" s="141"/>
      <c r="BYN37" s="99">
        <f>SUM(BYN32:BYN36)</f>
        <v>0</v>
      </c>
      <c r="BYO37" s="139" t="s">
        <v>85</v>
      </c>
      <c r="BYP37" s="140"/>
      <c r="BYQ37" s="140"/>
      <c r="BYR37" s="140"/>
      <c r="BYS37" s="140"/>
      <c r="BYT37" s="140"/>
      <c r="BYU37" s="141"/>
      <c r="BYV37" s="99">
        <f>SUM(BYV32:BYV36)</f>
        <v>0</v>
      </c>
      <c r="BYW37" s="139" t="s">
        <v>85</v>
      </c>
      <c r="BYX37" s="140"/>
      <c r="BYY37" s="140"/>
      <c r="BYZ37" s="140"/>
      <c r="BZA37" s="140"/>
      <c r="BZB37" s="140"/>
      <c r="BZC37" s="141"/>
      <c r="BZD37" s="99">
        <f>SUM(BZD32:BZD36)</f>
        <v>0</v>
      </c>
      <c r="BZE37" s="139" t="s">
        <v>85</v>
      </c>
      <c r="BZF37" s="140"/>
      <c r="BZG37" s="140"/>
      <c r="BZH37" s="140"/>
      <c r="BZI37" s="140"/>
      <c r="BZJ37" s="140"/>
      <c r="BZK37" s="141"/>
      <c r="BZL37" s="99">
        <f>SUM(BZL32:BZL36)</f>
        <v>0</v>
      </c>
      <c r="BZM37" s="139" t="s">
        <v>85</v>
      </c>
      <c r="BZN37" s="140"/>
      <c r="BZO37" s="140"/>
      <c r="BZP37" s="140"/>
      <c r="BZQ37" s="140"/>
      <c r="BZR37" s="140"/>
      <c r="BZS37" s="141"/>
      <c r="BZT37" s="99">
        <f>SUM(BZT32:BZT36)</f>
        <v>0</v>
      </c>
      <c r="BZU37" s="139" t="s">
        <v>85</v>
      </c>
      <c r="BZV37" s="140"/>
      <c r="BZW37" s="140"/>
      <c r="BZX37" s="140"/>
      <c r="BZY37" s="140"/>
      <c r="BZZ37" s="140"/>
      <c r="CAA37" s="141"/>
      <c r="CAB37" s="99">
        <f>SUM(CAB32:CAB36)</f>
        <v>0</v>
      </c>
      <c r="CAC37" s="139" t="s">
        <v>85</v>
      </c>
      <c r="CAD37" s="140"/>
      <c r="CAE37" s="140"/>
      <c r="CAF37" s="140"/>
      <c r="CAG37" s="140"/>
      <c r="CAH37" s="140"/>
      <c r="CAI37" s="141"/>
      <c r="CAJ37" s="99">
        <f>SUM(CAJ32:CAJ36)</f>
        <v>0</v>
      </c>
      <c r="CAK37" s="139" t="s">
        <v>85</v>
      </c>
      <c r="CAL37" s="140"/>
      <c r="CAM37" s="140"/>
      <c r="CAN37" s="140"/>
      <c r="CAO37" s="140"/>
      <c r="CAP37" s="140"/>
      <c r="CAQ37" s="141"/>
      <c r="CAR37" s="99">
        <f>SUM(CAR32:CAR36)</f>
        <v>0</v>
      </c>
      <c r="CAS37" s="139" t="s">
        <v>85</v>
      </c>
      <c r="CAT37" s="140"/>
      <c r="CAU37" s="140"/>
      <c r="CAV37" s="140"/>
      <c r="CAW37" s="140"/>
      <c r="CAX37" s="140"/>
      <c r="CAY37" s="141"/>
      <c r="CAZ37" s="99">
        <f>SUM(CAZ32:CAZ36)</f>
        <v>0</v>
      </c>
      <c r="CBA37" s="139" t="s">
        <v>85</v>
      </c>
      <c r="CBB37" s="140"/>
      <c r="CBC37" s="140"/>
      <c r="CBD37" s="140"/>
      <c r="CBE37" s="140"/>
      <c r="CBF37" s="140"/>
      <c r="CBG37" s="141"/>
      <c r="CBH37" s="99">
        <f>SUM(CBH32:CBH36)</f>
        <v>0</v>
      </c>
      <c r="CBI37" s="139" t="s">
        <v>85</v>
      </c>
      <c r="CBJ37" s="140"/>
      <c r="CBK37" s="140"/>
      <c r="CBL37" s="140"/>
      <c r="CBM37" s="140"/>
      <c r="CBN37" s="140"/>
      <c r="CBO37" s="141"/>
      <c r="CBP37" s="99">
        <f>SUM(CBP32:CBP36)</f>
        <v>0</v>
      </c>
      <c r="CBQ37" s="139" t="s">
        <v>85</v>
      </c>
      <c r="CBR37" s="140"/>
      <c r="CBS37" s="140"/>
      <c r="CBT37" s="140"/>
      <c r="CBU37" s="140"/>
      <c r="CBV37" s="140"/>
      <c r="CBW37" s="141"/>
      <c r="CBX37" s="99">
        <f>SUM(CBX32:CBX36)</f>
        <v>0</v>
      </c>
      <c r="CBY37" s="139" t="s">
        <v>85</v>
      </c>
      <c r="CBZ37" s="140"/>
      <c r="CCA37" s="140"/>
      <c r="CCB37" s="140"/>
      <c r="CCC37" s="140"/>
      <c r="CCD37" s="140"/>
      <c r="CCE37" s="141"/>
      <c r="CCF37" s="99">
        <f>SUM(CCF32:CCF36)</f>
        <v>0</v>
      </c>
      <c r="CCG37" s="139" t="s">
        <v>85</v>
      </c>
      <c r="CCH37" s="140"/>
      <c r="CCI37" s="140"/>
      <c r="CCJ37" s="140"/>
      <c r="CCK37" s="140"/>
      <c r="CCL37" s="140"/>
      <c r="CCM37" s="141"/>
      <c r="CCN37" s="99">
        <f>SUM(CCN32:CCN36)</f>
        <v>0</v>
      </c>
      <c r="CCO37" s="139" t="s">
        <v>85</v>
      </c>
      <c r="CCP37" s="140"/>
      <c r="CCQ37" s="140"/>
      <c r="CCR37" s="140"/>
      <c r="CCS37" s="140"/>
      <c r="CCT37" s="140"/>
      <c r="CCU37" s="141"/>
      <c r="CCV37" s="99">
        <f>SUM(CCV32:CCV36)</f>
        <v>0</v>
      </c>
      <c r="CCW37" s="139" t="s">
        <v>85</v>
      </c>
      <c r="CCX37" s="140"/>
      <c r="CCY37" s="140"/>
      <c r="CCZ37" s="140"/>
      <c r="CDA37" s="140"/>
      <c r="CDB37" s="140"/>
      <c r="CDC37" s="141"/>
      <c r="CDD37" s="99">
        <f>SUM(CDD32:CDD36)</f>
        <v>0</v>
      </c>
      <c r="CDE37" s="139" t="s">
        <v>85</v>
      </c>
      <c r="CDF37" s="140"/>
      <c r="CDG37" s="140"/>
      <c r="CDH37" s="140"/>
      <c r="CDI37" s="140"/>
      <c r="CDJ37" s="140"/>
      <c r="CDK37" s="141"/>
      <c r="CDL37" s="99">
        <f>SUM(CDL32:CDL36)</f>
        <v>0</v>
      </c>
      <c r="CDM37" s="139" t="s">
        <v>85</v>
      </c>
      <c r="CDN37" s="140"/>
      <c r="CDO37" s="140"/>
      <c r="CDP37" s="140"/>
      <c r="CDQ37" s="140"/>
      <c r="CDR37" s="140"/>
      <c r="CDS37" s="141"/>
      <c r="CDT37" s="99">
        <f>SUM(CDT32:CDT36)</f>
        <v>0</v>
      </c>
      <c r="CDU37" s="139" t="s">
        <v>85</v>
      </c>
      <c r="CDV37" s="140"/>
      <c r="CDW37" s="140"/>
      <c r="CDX37" s="140"/>
      <c r="CDY37" s="140"/>
      <c r="CDZ37" s="140"/>
      <c r="CEA37" s="141"/>
      <c r="CEB37" s="99">
        <f>SUM(CEB32:CEB36)</f>
        <v>0</v>
      </c>
      <c r="CEC37" s="139" t="s">
        <v>85</v>
      </c>
      <c r="CED37" s="140"/>
      <c r="CEE37" s="140"/>
      <c r="CEF37" s="140"/>
      <c r="CEG37" s="140"/>
      <c r="CEH37" s="140"/>
      <c r="CEI37" s="141"/>
      <c r="CEJ37" s="99">
        <f>SUM(CEJ32:CEJ36)</f>
        <v>0</v>
      </c>
      <c r="CEK37" s="139" t="s">
        <v>85</v>
      </c>
      <c r="CEL37" s="140"/>
      <c r="CEM37" s="140"/>
      <c r="CEN37" s="140"/>
      <c r="CEO37" s="140"/>
      <c r="CEP37" s="140"/>
      <c r="CEQ37" s="141"/>
      <c r="CER37" s="99">
        <f>SUM(CER32:CER36)</f>
        <v>0</v>
      </c>
      <c r="CES37" s="139" t="s">
        <v>85</v>
      </c>
      <c r="CET37" s="140"/>
      <c r="CEU37" s="140"/>
      <c r="CEV37" s="140"/>
      <c r="CEW37" s="140"/>
      <c r="CEX37" s="140"/>
      <c r="CEY37" s="141"/>
      <c r="CEZ37" s="99">
        <f>SUM(CEZ32:CEZ36)</f>
        <v>0</v>
      </c>
      <c r="CFA37" s="139" t="s">
        <v>85</v>
      </c>
      <c r="CFB37" s="140"/>
      <c r="CFC37" s="140"/>
      <c r="CFD37" s="140"/>
      <c r="CFE37" s="140"/>
      <c r="CFF37" s="140"/>
      <c r="CFG37" s="141"/>
      <c r="CFH37" s="99">
        <f>SUM(CFH32:CFH36)</f>
        <v>0</v>
      </c>
      <c r="CFI37" s="139" t="s">
        <v>85</v>
      </c>
      <c r="CFJ37" s="140"/>
      <c r="CFK37" s="140"/>
      <c r="CFL37" s="140"/>
      <c r="CFM37" s="140"/>
      <c r="CFN37" s="140"/>
      <c r="CFO37" s="141"/>
      <c r="CFP37" s="99">
        <f>SUM(CFP32:CFP36)</f>
        <v>0</v>
      </c>
      <c r="CFQ37" s="139" t="s">
        <v>85</v>
      </c>
      <c r="CFR37" s="140"/>
      <c r="CFS37" s="140"/>
      <c r="CFT37" s="140"/>
      <c r="CFU37" s="140"/>
      <c r="CFV37" s="140"/>
      <c r="CFW37" s="141"/>
      <c r="CFX37" s="99">
        <f>SUM(CFX32:CFX36)</f>
        <v>0</v>
      </c>
      <c r="CFY37" s="139" t="s">
        <v>85</v>
      </c>
      <c r="CFZ37" s="140"/>
      <c r="CGA37" s="140"/>
      <c r="CGB37" s="140"/>
      <c r="CGC37" s="140"/>
      <c r="CGD37" s="140"/>
      <c r="CGE37" s="141"/>
      <c r="CGF37" s="99">
        <f>SUM(CGF32:CGF36)</f>
        <v>0</v>
      </c>
      <c r="CGG37" s="139" t="s">
        <v>85</v>
      </c>
      <c r="CGH37" s="140"/>
      <c r="CGI37" s="140"/>
      <c r="CGJ37" s="140"/>
      <c r="CGK37" s="140"/>
      <c r="CGL37" s="140"/>
      <c r="CGM37" s="141"/>
      <c r="CGN37" s="99">
        <f>SUM(CGN32:CGN36)</f>
        <v>0</v>
      </c>
      <c r="CGO37" s="139" t="s">
        <v>85</v>
      </c>
      <c r="CGP37" s="140"/>
      <c r="CGQ37" s="140"/>
      <c r="CGR37" s="140"/>
      <c r="CGS37" s="140"/>
      <c r="CGT37" s="140"/>
      <c r="CGU37" s="141"/>
      <c r="CGV37" s="99">
        <f>SUM(CGV32:CGV36)</f>
        <v>0</v>
      </c>
      <c r="CGW37" s="139" t="s">
        <v>85</v>
      </c>
      <c r="CGX37" s="140"/>
      <c r="CGY37" s="140"/>
      <c r="CGZ37" s="140"/>
      <c r="CHA37" s="140"/>
      <c r="CHB37" s="140"/>
      <c r="CHC37" s="141"/>
      <c r="CHD37" s="99">
        <f>SUM(CHD32:CHD36)</f>
        <v>0</v>
      </c>
      <c r="CHE37" s="139" t="s">
        <v>85</v>
      </c>
      <c r="CHF37" s="140"/>
      <c r="CHG37" s="140"/>
      <c r="CHH37" s="140"/>
      <c r="CHI37" s="140"/>
      <c r="CHJ37" s="140"/>
      <c r="CHK37" s="141"/>
      <c r="CHL37" s="99">
        <f>SUM(CHL32:CHL36)</f>
        <v>0</v>
      </c>
      <c r="CHM37" s="139" t="s">
        <v>85</v>
      </c>
      <c r="CHN37" s="140"/>
      <c r="CHO37" s="140"/>
      <c r="CHP37" s="140"/>
      <c r="CHQ37" s="140"/>
      <c r="CHR37" s="140"/>
      <c r="CHS37" s="141"/>
      <c r="CHT37" s="99">
        <f>SUM(CHT32:CHT36)</f>
        <v>0</v>
      </c>
      <c r="CHU37" s="139" t="s">
        <v>85</v>
      </c>
      <c r="CHV37" s="140"/>
      <c r="CHW37" s="140"/>
      <c r="CHX37" s="140"/>
      <c r="CHY37" s="140"/>
      <c r="CHZ37" s="140"/>
      <c r="CIA37" s="141"/>
      <c r="CIB37" s="99">
        <f>SUM(CIB32:CIB36)</f>
        <v>0</v>
      </c>
      <c r="CIC37" s="139" t="s">
        <v>85</v>
      </c>
      <c r="CID37" s="140"/>
      <c r="CIE37" s="140"/>
      <c r="CIF37" s="140"/>
      <c r="CIG37" s="140"/>
      <c r="CIH37" s="140"/>
      <c r="CII37" s="141"/>
      <c r="CIJ37" s="99">
        <f>SUM(CIJ32:CIJ36)</f>
        <v>0</v>
      </c>
      <c r="CIK37" s="139" t="s">
        <v>85</v>
      </c>
      <c r="CIL37" s="140"/>
      <c r="CIM37" s="140"/>
      <c r="CIN37" s="140"/>
      <c r="CIO37" s="140"/>
      <c r="CIP37" s="140"/>
      <c r="CIQ37" s="141"/>
      <c r="CIR37" s="99">
        <f>SUM(CIR32:CIR36)</f>
        <v>0</v>
      </c>
      <c r="CIS37" s="139" t="s">
        <v>85</v>
      </c>
      <c r="CIT37" s="140"/>
      <c r="CIU37" s="140"/>
      <c r="CIV37" s="140"/>
      <c r="CIW37" s="140"/>
      <c r="CIX37" s="140"/>
      <c r="CIY37" s="141"/>
      <c r="CIZ37" s="99">
        <f>SUM(CIZ32:CIZ36)</f>
        <v>0</v>
      </c>
      <c r="CJA37" s="139" t="s">
        <v>85</v>
      </c>
      <c r="CJB37" s="140"/>
      <c r="CJC37" s="140"/>
      <c r="CJD37" s="140"/>
      <c r="CJE37" s="140"/>
      <c r="CJF37" s="140"/>
      <c r="CJG37" s="141"/>
      <c r="CJH37" s="99">
        <f>SUM(CJH32:CJH36)</f>
        <v>0</v>
      </c>
      <c r="CJI37" s="139" t="s">
        <v>85</v>
      </c>
      <c r="CJJ37" s="140"/>
      <c r="CJK37" s="140"/>
      <c r="CJL37" s="140"/>
      <c r="CJM37" s="140"/>
      <c r="CJN37" s="140"/>
      <c r="CJO37" s="141"/>
      <c r="CJP37" s="99">
        <f>SUM(CJP32:CJP36)</f>
        <v>0</v>
      </c>
      <c r="CJQ37" s="139" t="s">
        <v>85</v>
      </c>
      <c r="CJR37" s="140"/>
      <c r="CJS37" s="140"/>
      <c r="CJT37" s="140"/>
      <c r="CJU37" s="140"/>
      <c r="CJV37" s="140"/>
      <c r="CJW37" s="141"/>
      <c r="CJX37" s="99">
        <f>SUM(CJX32:CJX36)</f>
        <v>0</v>
      </c>
      <c r="CJY37" s="139" t="s">
        <v>85</v>
      </c>
      <c r="CJZ37" s="140"/>
      <c r="CKA37" s="140"/>
      <c r="CKB37" s="140"/>
      <c r="CKC37" s="140"/>
      <c r="CKD37" s="140"/>
      <c r="CKE37" s="141"/>
      <c r="CKF37" s="99">
        <f>SUM(CKF32:CKF36)</f>
        <v>0</v>
      </c>
      <c r="CKG37" s="139" t="s">
        <v>85</v>
      </c>
      <c r="CKH37" s="140"/>
      <c r="CKI37" s="140"/>
      <c r="CKJ37" s="140"/>
      <c r="CKK37" s="140"/>
      <c r="CKL37" s="140"/>
      <c r="CKM37" s="141"/>
      <c r="CKN37" s="99">
        <f>SUM(CKN32:CKN36)</f>
        <v>0</v>
      </c>
      <c r="CKO37" s="139" t="s">
        <v>85</v>
      </c>
      <c r="CKP37" s="140"/>
      <c r="CKQ37" s="140"/>
      <c r="CKR37" s="140"/>
      <c r="CKS37" s="140"/>
      <c r="CKT37" s="140"/>
      <c r="CKU37" s="141"/>
      <c r="CKV37" s="99">
        <f>SUM(CKV32:CKV36)</f>
        <v>0</v>
      </c>
      <c r="CKW37" s="139" t="s">
        <v>85</v>
      </c>
      <c r="CKX37" s="140"/>
      <c r="CKY37" s="140"/>
      <c r="CKZ37" s="140"/>
      <c r="CLA37" s="140"/>
      <c r="CLB37" s="140"/>
      <c r="CLC37" s="141"/>
      <c r="CLD37" s="99">
        <f>SUM(CLD32:CLD36)</f>
        <v>0</v>
      </c>
      <c r="CLE37" s="139" t="s">
        <v>85</v>
      </c>
      <c r="CLF37" s="140"/>
      <c r="CLG37" s="140"/>
      <c r="CLH37" s="140"/>
      <c r="CLI37" s="140"/>
      <c r="CLJ37" s="140"/>
      <c r="CLK37" s="141"/>
      <c r="CLL37" s="99">
        <f>SUM(CLL32:CLL36)</f>
        <v>0</v>
      </c>
      <c r="CLM37" s="139" t="s">
        <v>85</v>
      </c>
      <c r="CLN37" s="140"/>
      <c r="CLO37" s="140"/>
      <c r="CLP37" s="140"/>
      <c r="CLQ37" s="140"/>
      <c r="CLR37" s="140"/>
      <c r="CLS37" s="141"/>
      <c r="CLT37" s="99">
        <f>SUM(CLT32:CLT36)</f>
        <v>0</v>
      </c>
      <c r="CLU37" s="139" t="s">
        <v>85</v>
      </c>
      <c r="CLV37" s="140"/>
      <c r="CLW37" s="140"/>
      <c r="CLX37" s="140"/>
      <c r="CLY37" s="140"/>
      <c r="CLZ37" s="140"/>
      <c r="CMA37" s="141"/>
      <c r="CMB37" s="99">
        <f>SUM(CMB32:CMB36)</f>
        <v>0</v>
      </c>
      <c r="CMC37" s="139" t="s">
        <v>85</v>
      </c>
      <c r="CMD37" s="140"/>
      <c r="CME37" s="140"/>
      <c r="CMF37" s="140"/>
      <c r="CMG37" s="140"/>
      <c r="CMH37" s="140"/>
      <c r="CMI37" s="141"/>
      <c r="CMJ37" s="99">
        <f>SUM(CMJ32:CMJ36)</f>
        <v>0</v>
      </c>
      <c r="CMK37" s="139" t="s">
        <v>85</v>
      </c>
      <c r="CML37" s="140"/>
      <c r="CMM37" s="140"/>
      <c r="CMN37" s="140"/>
      <c r="CMO37" s="140"/>
      <c r="CMP37" s="140"/>
      <c r="CMQ37" s="141"/>
      <c r="CMR37" s="99">
        <f>SUM(CMR32:CMR36)</f>
        <v>0</v>
      </c>
      <c r="CMS37" s="139" t="s">
        <v>85</v>
      </c>
      <c r="CMT37" s="140"/>
      <c r="CMU37" s="140"/>
      <c r="CMV37" s="140"/>
      <c r="CMW37" s="140"/>
      <c r="CMX37" s="140"/>
      <c r="CMY37" s="141"/>
      <c r="CMZ37" s="99">
        <f>SUM(CMZ32:CMZ36)</f>
        <v>0</v>
      </c>
      <c r="CNA37" s="139" t="s">
        <v>85</v>
      </c>
      <c r="CNB37" s="140"/>
      <c r="CNC37" s="140"/>
      <c r="CND37" s="140"/>
      <c r="CNE37" s="140"/>
      <c r="CNF37" s="140"/>
      <c r="CNG37" s="141"/>
      <c r="CNH37" s="99">
        <f>SUM(CNH32:CNH36)</f>
        <v>0</v>
      </c>
      <c r="CNI37" s="139" t="s">
        <v>85</v>
      </c>
      <c r="CNJ37" s="140"/>
      <c r="CNK37" s="140"/>
      <c r="CNL37" s="140"/>
      <c r="CNM37" s="140"/>
      <c r="CNN37" s="140"/>
      <c r="CNO37" s="141"/>
      <c r="CNP37" s="99">
        <f>SUM(CNP32:CNP36)</f>
        <v>0</v>
      </c>
      <c r="CNQ37" s="139" t="s">
        <v>85</v>
      </c>
      <c r="CNR37" s="140"/>
      <c r="CNS37" s="140"/>
      <c r="CNT37" s="140"/>
      <c r="CNU37" s="140"/>
      <c r="CNV37" s="140"/>
      <c r="CNW37" s="141"/>
      <c r="CNX37" s="99">
        <f>SUM(CNX32:CNX36)</f>
        <v>0</v>
      </c>
      <c r="CNY37" s="139" t="s">
        <v>85</v>
      </c>
      <c r="CNZ37" s="140"/>
      <c r="COA37" s="140"/>
      <c r="COB37" s="140"/>
      <c r="COC37" s="140"/>
      <c r="COD37" s="140"/>
      <c r="COE37" s="141"/>
      <c r="COF37" s="99">
        <f>SUM(COF32:COF36)</f>
        <v>0</v>
      </c>
      <c r="COG37" s="139" t="s">
        <v>85</v>
      </c>
      <c r="COH37" s="140"/>
      <c r="COI37" s="140"/>
      <c r="COJ37" s="140"/>
      <c r="COK37" s="140"/>
      <c r="COL37" s="140"/>
      <c r="COM37" s="141"/>
      <c r="CON37" s="99">
        <f>SUM(CON32:CON36)</f>
        <v>0</v>
      </c>
      <c r="COO37" s="139" t="s">
        <v>85</v>
      </c>
      <c r="COP37" s="140"/>
      <c r="COQ37" s="140"/>
      <c r="COR37" s="140"/>
      <c r="COS37" s="140"/>
      <c r="COT37" s="140"/>
      <c r="COU37" s="141"/>
      <c r="COV37" s="99">
        <f>SUM(COV32:COV36)</f>
        <v>0</v>
      </c>
      <c r="COW37" s="139" t="s">
        <v>85</v>
      </c>
      <c r="COX37" s="140"/>
      <c r="COY37" s="140"/>
      <c r="COZ37" s="140"/>
      <c r="CPA37" s="140"/>
      <c r="CPB37" s="140"/>
      <c r="CPC37" s="141"/>
      <c r="CPD37" s="99">
        <f>SUM(CPD32:CPD36)</f>
        <v>0</v>
      </c>
      <c r="CPE37" s="139" t="s">
        <v>85</v>
      </c>
      <c r="CPF37" s="140"/>
      <c r="CPG37" s="140"/>
      <c r="CPH37" s="140"/>
      <c r="CPI37" s="140"/>
      <c r="CPJ37" s="140"/>
      <c r="CPK37" s="141"/>
      <c r="CPL37" s="99">
        <f>SUM(CPL32:CPL36)</f>
        <v>0</v>
      </c>
      <c r="CPM37" s="139" t="s">
        <v>85</v>
      </c>
      <c r="CPN37" s="140"/>
      <c r="CPO37" s="140"/>
      <c r="CPP37" s="140"/>
      <c r="CPQ37" s="140"/>
      <c r="CPR37" s="140"/>
      <c r="CPS37" s="141"/>
      <c r="CPT37" s="99">
        <f>SUM(CPT32:CPT36)</f>
        <v>0</v>
      </c>
      <c r="CPU37" s="139" t="s">
        <v>85</v>
      </c>
      <c r="CPV37" s="140"/>
      <c r="CPW37" s="140"/>
      <c r="CPX37" s="140"/>
      <c r="CPY37" s="140"/>
      <c r="CPZ37" s="140"/>
      <c r="CQA37" s="141"/>
      <c r="CQB37" s="99">
        <f>SUM(CQB32:CQB36)</f>
        <v>0</v>
      </c>
      <c r="CQC37" s="139" t="s">
        <v>85</v>
      </c>
      <c r="CQD37" s="140"/>
      <c r="CQE37" s="140"/>
      <c r="CQF37" s="140"/>
      <c r="CQG37" s="140"/>
      <c r="CQH37" s="140"/>
      <c r="CQI37" s="141"/>
      <c r="CQJ37" s="99">
        <f>SUM(CQJ32:CQJ36)</f>
        <v>0</v>
      </c>
      <c r="CQK37" s="139" t="s">
        <v>85</v>
      </c>
      <c r="CQL37" s="140"/>
      <c r="CQM37" s="140"/>
      <c r="CQN37" s="140"/>
      <c r="CQO37" s="140"/>
      <c r="CQP37" s="140"/>
      <c r="CQQ37" s="141"/>
      <c r="CQR37" s="99">
        <f>SUM(CQR32:CQR36)</f>
        <v>0</v>
      </c>
      <c r="CQS37" s="139" t="s">
        <v>85</v>
      </c>
      <c r="CQT37" s="140"/>
      <c r="CQU37" s="140"/>
      <c r="CQV37" s="140"/>
      <c r="CQW37" s="140"/>
      <c r="CQX37" s="140"/>
      <c r="CQY37" s="141"/>
      <c r="CQZ37" s="99">
        <f>SUM(CQZ32:CQZ36)</f>
        <v>0</v>
      </c>
      <c r="CRA37" s="139" t="s">
        <v>85</v>
      </c>
      <c r="CRB37" s="140"/>
      <c r="CRC37" s="140"/>
      <c r="CRD37" s="140"/>
      <c r="CRE37" s="140"/>
      <c r="CRF37" s="140"/>
      <c r="CRG37" s="141"/>
      <c r="CRH37" s="99">
        <f>SUM(CRH32:CRH36)</f>
        <v>0</v>
      </c>
      <c r="CRI37" s="139" t="s">
        <v>85</v>
      </c>
      <c r="CRJ37" s="140"/>
      <c r="CRK37" s="140"/>
      <c r="CRL37" s="140"/>
      <c r="CRM37" s="140"/>
      <c r="CRN37" s="140"/>
      <c r="CRO37" s="141"/>
      <c r="CRP37" s="99">
        <f>SUM(CRP32:CRP36)</f>
        <v>0</v>
      </c>
      <c r="CRQ37" s="139" t="s">
        <v>85</v>
      </c>
      <c r="CRR37" s="140"/>
      <c r="CRS37" s="140"/>
      <c r="CRT37" s="140"/>
      <c r="CRU37" s="140"/>
      <c r="CRV37" s="140"/>
      <c r="CRW37" s="141"/>
      <c r="CRX37" s="99">
        <f>SUM(CRX32:CRX36)</f>
        <v>0</v>
      </c>
      <c r="CRY37" s="139" t="s">
        <v>85</v>
      </c>
      <c r="CRZ37" s="140"/>
      <c r="CSA37" s="140"/>
      <c r="CSB37" s="140"/>
      <c r="CSC37" s="140"/>
      <c r="CSD37" s="140"/>
      <c r="CSE37" s="141"/>
      <c r="CSF37" s="99">
        <f>SUM(CSF32:CSF36)</f>
        <v>0</v>
      </c>
      <c r="CSG37" s="139" t="s">
        <v>85</v>
      </c>
      <c r="CSH37" s="140"/>
      <c r="CSI37" s="140"/>
      <c r="CSJ37" s="140"/>
      <c r="CSK37" s="140"/>
      <c r="CSL37" s="140"/>
      <c r="CSM37" s="141"/>
      <c r="CSN37" s="99">
        <f>SUM(CSN32:CSN36)</f>
        <v>0</v>
      </c>
      <c r="CSO37" s="139" t="s">
        <v>85</v>
      </c>
      <c r="CSP37" s="140"/>
      <c r="CSQ37" s="140"/>
      <c r="CSR37" s="140"/>
      <c r="CSS37" s="140"/>
      <c r="CST37" s="140"/>
      <c r="CSU37" s="141"/>
      <c r="CSV37" s="99">
        <f>SUM(CSV32:CSV36)</f>
        <v>0</v>
      </c>
      <c r="CSW37" s="139" t="s">
        <v>85</v>
      </c>
      <c r="CSX37" s="140"/>
      <c r="CSY37" s="140"/>
      <c r="CSZ37" s="140"/>
      <c r="CTA37" s="140"/>
      <c r="CTB37" s="140"/>
      <c r="CTC37" s="141"/>
      <c r="CTD37" s="99">
        <f>SUM(CTD32:CTD36)</f>
        <v>0</v>
      </c>
      <c r="CTE37" s="139" t="s">
        <v>85</v>
      </c>
      <c r="CTF37" s="140"/>
      <c r="CTG37" s="140"/>
      <c r="CTH37" s="140"/>
      <c r="CTI37" s="140"/>
      <c r="CTJ37" s="140"/>
      <c r="CTK37" s="141"/>
      <c r="CTL37" s="99">
        <f>SUM(CTL32:CTL36)</f>
        <v>0</v>
      </c>
      <c r="CTM37" s="139" t="s">
        <v>85</v>
      </c>
      <c r="CTN37" s="140"/>
      <c r="CTO37" s="140"/>
      <c r="CTP37" s="140"/>
      <c r="CTQ37" s="140"/>
      <c r="CTR37" s="140"/>
      <c r="CTS37" s="141"/>
      <c r="CTT37" s="99">
        <f>SUM(CTT32:CTT36)</f>
        <v>0</v>
      </c>
      <c r="CTU37" s="139" t="s">
        <v>85</v>
      </c>
      <c r="CTV37" s="140"/>
      <c r="CTW37" s="140"/>
      <c r="CTX37" s="140"/>
      <c r="CTY37" s="140"/>
      <c r="CTZ37" s="140"/>
      <c r="CUA37" s="141"/>
      <c r="CUB37" s="99">
        <f>SUM(CUB32:CUB36)</f>
        <v>0</v>
      </c>
      <c r="CUC37" s="139" t="s">
        <v>85</v>
      </c>
      <c r="CUD37" s="140"/>
      <c r="CUE37" s="140"/>
      <c r="CUF37" s="140"/>
      <c r="CUG37" s="140"/>
      <c r="CUH37" s="140"/>
      <c r="CUI37" s="141"/>
      <c r="CUJ37" s="99">
        <f>SUM(CUJ32:CUJ36)</f>
        <v>0</v>
      </c>
      <c r="CUK37" s="139" t="s">
        <v>85</v>
      </c>
      <c r="CUL37" s="140"/>
      <c r="CUM37" s="140"/>
      <c r="CUN37" s="140"/>
      <c r="CUO37" s="140"/>
      <c r="CUP37" s="140"/>
      <c r="CUQ37" s="141"/>
      <c r="CUR37" s="99">
        <f>SUM(CUR32:CUR36)</f>
        <v>0</v>
      </c>
      <c r="CUS37" s="139" t="s">
        <v>85</v>
      </c>
      <c r="CUT37" s="140"/>
      <c r="CUU37" s="140"/>
      <c r="CUV37" s="140"/>
      <c r="CUW37" s="140"/>
      <c r="CUX37" s="140"/>
      <c r="CUY37" s="141"/>
      <c r="CUZ37" s="99">
        <f>SUM(CUZ32:CUZ36)</f>
        <v>0</v>
      </c>
      <c r="CVA37" s="139" t="s">
        <v>85</v>
      </c>
      <c r="CVB37" s="140"/>
      <c r="CVC37" s="140"/>
      <c r="CVD37" s="140"/>
      <c r="CVE37" s="140"/>
      <c r="CVF37" s="140"/>
      <c r="CVG37" s="141"/>
      <c r="CVH37" s="99">
        <f>SUM(CVH32:CVH36)</f>
        <v>0</v>
      </c>
      <c r="CVI37" s="139" t="s">
        <v>85</v>
      </c>
      <c r="CVJ37" s="140"/>
      <c r="CVK37" s="140"/>
      <c r="CVL37" s="140"/>
      <c r="CVM37" s="140"/>
      <c r="CVN37" s="140"/>
      <c r="CVO37" s="141"/>
      <c r="CVP37" s="99">
        <f>SUM(CVP32:CVP36)</f>
        <v>0</v>
      </c>
      <c r="CVQ37" s="139" t="s">
        <v>85</v>
      </c>
      <c r="CVR37" s="140"/>
      <c r="CVS37" s="140"/>
      <c r="CVT37" s="140"/>
      <c r="CVU37" s="140"/>
      <c r="CVV37" s="140"/>
      <c r="CVW37" s="141"/>
      <c r="CVX37" s="99">
        <f>SUM(CVX32:CVX36)</f>
        <v>0</v>
      </c>
      <c r="CVY37" s="139" t="s">
        <v>85</v>
      </c>
      <c r="CVZ37" s="140"/>
      <c r="CWA37" s="140"/>
      <c r="CWB37" s="140"/>
      <c r="CWC37" s="140"/>
      <c r="CWD37" s="140"/>
      <c r="CWE37" s="141"/>
      <c r="CWF37" s="99">
        <f>SUM(CWF32:CWF36)</f>
        <v>0</v>
      </c>
      <c r="CWG37" s="139" t="s">
        <v>85</v>
      </c>
      <c r="CWH37" s="140"/>
      <c r="CWI37" s="140"/>
      <c r="CWJ37" s="140"/>
      <c r="CWK37" s="140"/>
      <c r="CWL37" s="140"/>
      <c r="CWM37" s="141"/>
      <c r="CWN37" s="99">
        <f>SUM(CWN32:CWN36)</f>
        <v>0</v>
      </c>
      <c r="CWO37" s="139" t="s">
        <v>85</v>
      </c>
      <c r="CWP37" s="140"/>
      <c r="CWQ37" s="140"/>
      <c r="CWR37" s="140"/>
      <c r="CWS37" s="140"/>
      <c r="CWT37" s="140"/>
      <c r="CWU37" s="141"/>
      <c r="CWV37" s="99">
        <f>SUM(CWV32:CWV36)</f>
        <v>0</v>
      </c>
      <c r="CWW37" s="139" t="s">
        <v>85</v>
      </c>
      <c r="CWX37" s="140"/>
      <c r="CWY37" s="140"/>
      <c r="CWZ37" s="140"/>
      <c r="CXA37" s="140"/>
      <c r="CXB37" s="140"/>
      <c r="CXC37" s="141"/>
      <c r="CXD37" s="99">
        <f>SUM(CXD32:CXD36)</f>
        <v>0</v>
      </c>
      <c r="CXE37" s="139" t="s">
        <v>85</v>
      </c>
      <c r="CXF37" s="140"/>
      <c r="CXG37" s="140"/>
      <c r="CXH37" s="140"/>
      <c r="CXI37" s="140"/>
      <c r="CXJ37" s="140"/>
      <c r="CXK37" s="141"/>
      <c r="CXL37" s="99">
        <f>SUM(CXL32:CXL36)</f>
        <v>0</v>
      </c>
      <c r="CXM37" s="139" t="s">
        <v>85</v>
      </c>
      <c r="CXN37" s="140"/>
      <c r="CXO37" s="140"/>
      <c r="CXP37" s="140"/>
      <c r="CXQ37" s="140"/>
      <c r="CXR37" s="140"/>
      <c r="CXS37" s="141"/>
      <c r="CXT37" s="99">
        <f>SUM(CXT32:CXT36)</f>
        <v>0</v>
      </c>
      <c r="CXU37" s="139" t="s">
        <v>85</v>
      </c>
      <c r="CXV37" s="140"/>
      <c r="CXW37" s="140"/>
      <c r="CXX37" s="140"/>
      <c r="CXY37" s="140"/>
      <c r="CXZ37" s="140"/>
      <c r="CYA37" s="141"/>
      <c r="CYB37" s="99">
        <f>SUM(CYB32:CYB36)</f>
        <v>0</v>
      </c>
      <c r="CYC37" s="139" t="s">
        <v>85</v>
      </c>
      <c r="CYD37" s="140"/>
      <c r="CYE37" s="140"/>
      <c r="CYF37" s="140"/>
      <c r="CYG37" s="140"/>
      <c r="CYH37" s="140"/>
      <c r="CYI37" s="141"/>
      <c r="CYJ37" s="99">
        <f>SUM(CYJ32:CYJ36)</f>
        <v>0</v>
      </c>
      <c r="CYK37" s="139" t="s">
        <v>85</v>
      </c>
      <c r="CYL37" s="140"/>
      <c r="CYM37" s="140"/>
      <c r="CYN37" s="140"/>
      <c r="CYO37" s="140"/>
      <c r="CYP37" s="140"/>
      <c r="CYQ37" s="141"/>
      <c r="CYR37" s="99">
        <f>SUM(CYR32:CYR36)</f>
        <v>0</v>
      </c>
      <c r="CYS37" s="139" t="s">
        <v>85</v>
      </c>
      <c r="CYT37" s="140"/>
      <c r="CYU37" s="140"/>
      <c r="CYV37" s="140"/>
      <c r="CYW37" s="140"/>
      <c r="CYX37" s="140"/>
      <c r="CYY37" s="141"/>
      <c r="CYZ37" s="99">
        <f>SUM(CYZ32:CYZ36)</f>
        <v>0</v>
      </c>
      <c r="CZA37" s="139" t="s">
        <v>85</v>
      </c>
      <c r="CZB37" s="140"/>
      <c r="CZC37" s="140"/>
      <c r="CZD37" s="140"/>
      <c r="CZE37" s="140"/>
      <c r="CZF37" s="140"/>
      <c r="CZG37" s="141"/>
      <c r="CZH37" s="99">
        <f>SUM(CZH32:CZH36)</f>
        <v>0</v>
      </c>
      <c r="CZI37" s="139" t="s">
        <v>85</v>
      </c>
      <c r="CZJ37" s="140"/>
      <c r="CZK37" s="140"/>
      <c r="CZL37" s="140"/>
      <c r="CZM37" s="140"/>
      <c r="CZN37" s="140"/>
      <c r="CZO37" s="141"/>
      <c r="CZP37" s="99">
        <f>SUM(CZP32:CZP36)</f>
        <v>0</v>
      </c>
      <c r="CZQ37" s="139" t="s">
        <v>85</v>
      </c>
      <c r="CZR37" s="140"/>
      <c r="CZS37" s="140"/>
      <c r="CZT37" s="140"/>
      <c r="CZU37" s="140"/>
      <c r="CZV37" s="140"/>
      <c r="CZW37" s="141"/>
      <c r="CZX37" s="99">
        <f>SUM(CZX32:CZX36)</f>
        <v>0</v>
      </c>
      <c r="CZY37" s="139" t="s">
        <v>85</v>
      </c>
      <c r="CZZ37" s="140"/>
      <c r="DAA37" s="140"/>
      <c r="DAB37" s="140"/>
      <c r="DAC37" s="140"/>
      <c r="DAD37" s="140"/>
      <c r="DAE37" s="141"/>
      <c r="DAF37" s="99">
        <f>SUM(DAF32:DAF36)</f>
        <v>0</v>
      </c>
      <c r="DAG37" s="139" t="s">
        <v>85</v>
      </c>
      <c r="DAH37" s="140"/>
      <c r="DAI37" s="140"/>
      <c r="DAJ37" s="140"/>
      <c r="DAK37" s="140"/>
      <c r="DAL37" s="140"/>
      <c r="DAM37" s="141"/>
      <c r="DAN37" s="99">
        <f>SUM(DAN32:DAN36)</f>
        <v>0</v>
      </c>
      <c r="DAO37" s="139" t="s">
        <v>85</v>
      </c>
      <c r="DAP37" s="140"/>
      <c r="DAQ37" s="140"/>
      <c r="DAR37" s="140"/>
      <c r="DAS37" s="140"/>
      <c r="DAT37" s="140"/>
      <c r="DAU37" s="141"/>
      <c r="DAV37" s="99">
        <f>SUM(DAV32:DAV36)</f>
        <v>0</v>
      </c>
      <c r="DAW37" s="139" t="s">
        <v>85</v>
      </c>
      <c r="DAX37" s="140"/>
      <c r="DAY37" s="140"/>
      <c r="DAZ37" s="140"/>
      <c r="DBA37" s="140"/>
      <c r="DBB37" s="140"/>
      <c r="DBC37" s="141"/>
      <c r="DBD37" s="99">
        <f>SUM(DBD32:DBD36)</f>
        <v>0</v>
      </c>
      <c r="DBE37" s="139" t="s">
        <v>85</v>
      </c>
      <c r="DBF37" s="140"/>
      <c r="DBG37" s="140"/>
      <c r="DBH37" s="140"/>
      <c r="DBI37" s="140"/>
      <c r="DBJ37" s="140"/>
      <c r="DBK37" s="141"/>
      <c r="DBL37" s="99">
        <f>SUM(DBL32:DBL36)</f>
        <v>0</v>
      </c>
      <c r="DBM37" s="139" t="s">
        <v>85</v>
      </c>
      <c r="DBN37" s="140"/>
      <c r="DBO37" s="140"/>
      <c r="DBP37" s="140"/>
      <c r="DBQ37" s="140"/>
      <c r="DBR37" s="140"/>
      <c r="DBS37" s="141"/>
      <c r="DBT37" s="99">
        <f>SUM(DBT32:DBT36)</f>
        <v>0</v>
      </c>
      <c r="DBU37" s="139" t="s">
        <v>85</v>
      </c>
      <c r="DBV37" s="140"/>
      <c r="DBW37" s="140"/>
      <c r="DBX37" s="140"/>
      <c r="DBY37" s="140"/>
      <c r="DBZ37" s="140"/>
      <c r="DCA37" s="141"/>
      <c r="DCB37" s="99">
        <f>SUM(DCB32:DCB36)</f>
        <v>0</v>
      </c>
      <c r="DCC37" s="139" t="s">
        <v>85</v>
      </c>
      <c r="DCD37" s="140"/>
      <c r="DCE37" s="140"/>
      <c r="DCF37" s="140"/>
      <c r="DCG37" s="140"/>
      <c r="DCH37" s="140"/>
      <c r="DCI37" s="141"/>
      <c r="DCJ37" s="99">
        <f>SUM(DCJ32:DCJ36)</f>
        <v>0</v>
      </c>
      <c r="DCK37" s="139" t="s">
        <v>85</v>
      </c>
      <c r="DCL37" s="140"/>
      <c r="DCM37" s="140"/>
      <c r="DCN37" s="140"/>
      <c r="DCO37" s="140"/>
      <c r="DCP37" s="140"/>
      <c r="DCQ37" s="141"/>
      <c r="DCR37" s="99">
        <f>SUM(DCR32:DCR36)</f>
        <v>0</v>
      </c>
      <c r="DCS37" s="139" t="s">
        <v>85</v>
      </c>
      <c r="DCT37" s="140"/>
      <c r="DCU37" s="140"/>
      <c r="DCV37" s="140"/>
      <c r="DCW37" s="140"/>
      <c r="DCX37" s="140"/>
      <c r="DCY37" s="141"/>
      <c r="DCZ37" s="99">
        <f>SUM(DCZ32:DCZ36)</f>
        <v>0</v>
      </c>
      <c r="DDA37" s="139" t="s">
        <v>85</v>
      </c>
      <c r="DDB37" s="140"/>
      <c r="DDC37" s="140"/>
      <c r="DDD37" s="140"/>
      <c r="DDE37" s="140"/>
      <c r="DDF37" s="140"/>
      <c r="DDG37" s="141"/>
      <c r="DDH37" s="99">
        <f>SUM(DDH32:DDH36)</f>
        <v>0</v>
      </c>
      <c r="DDI37" s="139" t="s">
        <v>85</v>
      </c>
      <c r="DDJ37" s="140"/>
      <c r="DDK37" s="140"/>
      <c r="DDL37" s="140"/>
      <c r="DDM37" s="140"/>
      <c r="DDN37" s="140"/>
      <c r="DDO37" s="141"/>
      <c r="DDP37" s="99">
        <f>SUM(DDP32:DDP36)</f>
        <v>0</v>
      </c>
      <c r="DDQ37" s="139" t="s">
        <v>85</v>
      </c>
      <c r="DDR37" s="140"/>
      <c r="DDS37" s="140"/>
      <c r="DDT37" s="140"/>
      <c r="DDU37" s="140"/>
      <c r="DDV37" s="140"/>
      <c r="DDW37" s="141"/>
      <c r="DDX37" s="99">
        <f>SUM(DDX32:DDX36)</f>
        <v>0</v>
      </c>
      <c r="DDY37" s="139" t="s">
        <v>85</v>
      </c>
      <c r="DDZ37" s="140"/>
      <c r="DEA37" s="140"/>
      <c r="DEB37" s="140"/>
      <c r="DEC37" s="140"/>
      <c r="DED37" s="140"/>
      <c r="DEE37" s="141"/>
      <c r="DEF37" s="99">
        <f>SUM(DEF32:DEF36)</f>
        <v>0</v>
      </c>
      <c r="DEG37" s="139" t="s">
        <v>85</v>
      </c>
      <c r="DEH37" s="140"/>
      <c r="DEI37" s="140"/>
      <c r="DEJ37" s="140"/>
      <c r="DEK37" s="140"/>
      <c r="DEL37" s="140"/>
      <c r="DEM37" s="141"/>
      <c r="DEN37" s="99">
        <f>SUM(DEN32:DEN36)</f>
        <v>0</v>
      </c>
      <c r="DEO37" s="139" t="s">
        <v>85</v>
      </c>
      <c r="DEP37" s="140"/>
      <c r="DEQ37" s="140"/>
      <c r="DER37" s="140"/>
      <c r="DES37" s="140"/>
      <c r="DET37" s="140"/>
      <c r="DEU37" s="141"/>
      <c r="DEV37" s="99">
        <f>SUM(DEV32:DEV36)</f>
        <v>0</v>
      </c>
      <c r="DEW37" s="139" t="s">
        <v>85</v>
      </c>
      <c r="DEX37" s="140"/>
      <c r="DEY37" s="140"/>
      <c r="DEZ37" s="140"/>
      <c r="DFA37" s="140"/>
      <c r="DFB37" s="140"/>
      <c r="DFC37" s="141"/>
      <c r="DFD37" s="99">
        <f>SUM(DFD32:DFD36)</f>
        <v>0</v>
      </c>
      <c r="DFE37" s="139" t="s">
        <v>85</v>
      </c>
      <c r="DFF37" s="140"/>
      <c r="DFG37" s="140"/>
      <c r="DFH37" s="140"/>
      <c r="DFI37" s="140"/>
      <c r="DFJ37" s="140"/>
      <c r="DFK37" s="141"/>
      <c r="DFL37" s="99">
        <f>SUM(DFL32:DFL36)</f>
        <v>0</v>
      </c>
      <c r="DFM37" s="139" t="s">
        <v>85</v>
      </c>
      <c r="DFN37" s="140"/>
      <c r="DFO37" s="140"/>
      <c r="DFP37" s="140"/>
      <c r="DFQ37" s="140"/>
      <c r="DFR37" s="140"/>
      <c r="DFS37" s="141"/>
      <c r="DFT37" s="99">
        <f>SUM(DFT32:DFT36)</f>
        <v>0</v>
      </c>
      <c r="DFU37" s="139" t="s">
        <v>85</v>
      </c>
      <c r="DFV37" s="140"/>
      <c r="DFW37" s="140"/>
      <c r="DFX37" s="140"/>
      <c r="DFY37" s="140"/>
      <c r="DFZ37" s="140"/>
      <c r="DGA37" s="141"/>
      <c r="DGB37" s="99">
        <f>SUM(DGB32:DGB36)</f>
        <v>0</v>
      </c>
      <c r="DGC37" s="139" t="s">
        <v>85</v>
      </c>
      <c r="DGD37" s="140"/>
      <c r="DGE37" s="140"/>
      <c r="DGF37" s="140"/>
      <c r="DGG37" s="140"/>
      <c r="DGH37" s="140"/>
      <c r="DGI37" s="141"/>
      <c r="DGJ37" s="99">
        <f>SUM(DGJ32:DGJ36)</f>
        <v>0</v>
      </c>
      <c r="DGK37" s="139" t="s">
        <v>85</v>
      </c>
      <c r="DGL37" s="140"/>
      <c r="DGM37" s="140"/>
      <c r="DGN37" s="140"/>
      <c r="DGO37" s="140"/>
      <c r="DGP37" s="140"/>
      <c r="DGQ37" s="141"/>
      <c r="DGR37" s="99">
        <f>SUM(DGR32:DGR36)</f>
        <v>0</v>
      </c>
      <c r="DGS37" s="139" t="s">
        <v>85</v>
      </c>
      <c r="DGT37" s="140"/>
      <c r="DGU37" s="140"/>
      <c r="DGV37" s="140"/>
      <c r="DGW37" s="140"/>
      <c r="DGX37" s="140"/>
      <c r="DGY37" s="141"/>
      <c r="DGZ37" s="99">
        <f>SUM(DGZ32:DGZ36)</f>
        <v>0</v>
      </c>
      <c r="DHA37" s="139" t="s">
        <v>85</v>
      </c>
      <c r="DHB37" s="140"/>
      <c r="DHC37" s="140"/>
      <c r="DHD37" s="140"/>
      <c r="DHE37" s="140"/>
      <c r="DHF37" s="140"/>
      <c r="DHG37" s="141"/>
      <c r="DHH37" s="99">
        <f>SUM(DHH32:DHH36)</f>
        <v>0</v>
      </c>
      <c r="DHI37" s="139" t="s">
        <v>85</v>
      </c>
      <c r="DHJ37" s="140"/>
      <c r="DHK37" s="140"/>
      <c r="DHL37" s="140"/>
      <c r="DHM37" s="140"/>
      <c r="DHN37" s="140"/>
      <c r="DHO37" s="141"/>
      <c r="DHP37" s="99">
        <f>SUM(DHP32:DHP36)</f>
        <v>0</v>
      </c>
      <c r="DHQ37" s="139" t="s">
        <v>85</v>
      </c>
      <c r="DHR37" s="140"/>
      <c r="DHS37" s="140"/>
      <c r="DHT37" s="140"/>
      <c r="DHU37" s="140"/>
      <c r="DHV37" s="140"/>
      <c r="DHW37" s="141"/>
      <c r="DHX37" s="99">
        <f>SUM(DHX32:DHX36)</f>
        <v>0</v>
      </c>
      <c r="DHY37" s="139" t="s">
        <v>85</v>
      </c>
      <c r="DHZ37" s="140"/>
      <c r="DIA37" s="140"/>
      <c r="DIB37" s="140"/>
      <c r="DIC37" s="140"/>
      <c r="DID37" s="140"/>
      <c r="DIE37" s="141"/>
      <c r="DIF37" s="99">
        <f>SUM(DIF32:DIF36)</f>
        <v>0</v>
      </c>
      <c r="DIG37" s="139" t="s">
        <v>85</v>
      </c>
      <c r="DIH37" s="140"/>
      <c r="DII37" s="140"/>
      <c r="DIJ37" s="140"/>
      <c r="DIK37" s="140"/>
      <c r="DIL37" s="140"/>
      <c r="DIM37" s="141"/>
      <c r="DIN37" s="99">
        <f>SUM(DIN32:DIN36)</f>
        <v>0</v>
      </c>
      <c r="DIO37" s="139" t="s">
        <v>85</v>
      </c>
      <c r="DIP37" s="140"/>
      <c r="DIQ37" s="140"/>
      <c r="DIR37" s="140"/>
      <c r="DIS37" s="140"/>
      <c r="DIT37" s="140"/>
      <c r="DIU37" s="141"/>
      <c r="DIV37" s="99">
        <f>SUM(DIV32:DIV36)</f>
        <v>0</v>
      </c>
      <c r="DIW37" s="139" t="s">
        <v>85</v>
      </c>
      <c r="DIX37" s="140"/>
      <c r="DIY37" s="140"/>
      <c r="DIZ37" s="140"/>
      <c r="DJA37" s="140"/>
      <c r="DJB37" s="140"/>
      <c r="DJC37" s="141"/>
      <c r="DJD37" s="99">
        <f>SUM(DJD32:DJD36)</f>
        <v>0</v>
      </c>
      <c r="DJE37" s="139" t="s">
        <v>85</v>
      </c>
      <c r="DJF37" s="140"/>
      <c r="DJG37" s="140"/>
      <c r="DJH37" s="140"/>
      <c r="DJI37" s="140"/>
      <c r="DJJ37" s="140"/>
      <c r="DJK37" s="141"/>
      <c r="DJL37" s="99">
        <f>SUM(DJL32:DJL36)</f>
        <v>0</v>
      </c>
      <c r="DJM37" s="139" t="s">
        <v>85</v>
      </c>
      <c r="DJN37" s="140"/>
      <c r="DJO37" s="140"/>
      <c r="DJP37" s="140"/>
      <c r="DJQ37" s="140"/>
      <c r="DJR37" s="140"/>
      <c r="DJS37" s="141"/>
      <c r="DJT37" s="99">
        <f>SUM(DJT32:DJT36)</f>
        <v>0</v>
      </c>
      <c r="DJU37" s="139" t="s">
        <v>85</v>
      </c>
      <c r="DJV37" s="140"/>
      <c r="DJW37" s="140"/>
      <c r="DJX37" s="140"/>
      <c r="DJY37" s="140"/>
      <c r="DJZ37" s="140"/>
      <c r="DKA37" s="141"/>
      <c r="DKB37" s="99">
        <f>SUM(DKB32:DKB36)</f>
        <v>0</v>
      </c>
      <c r="DKC37" s="139" t="s">
        <v>85</v>
      </c>
      <c r="DKD37" s="140"/>
      <c r="DKE37" s="140"/>
      <c r="DKF37" s="140"/>
      <c r="DKG37" s="140"/>
      <c r="DKH37" s="140"/>
      <c r="DKI37" s="141"/>
      <c r="DKJ37" s="99">
        <f>SUM(DKJ32:DKJ36)</f>
        <v>0</v>
      </c>
      <c r="DKK37" s="139" t="s">
        <v>85</v>
      </c>
      <c r="DKL37" s="140"/>
      <c r="DKM37" s="140"/>
      <c r="DKN37" s="140"/>
      <c r="DKO37" s="140"/>
      <c r="DKP37" s="140"/>
      <c r="DKQ37" s="141"/>
      <c r="DKR37" s="99">
        <f>SUM(DKR32:DKR36)</f>
        <v>0</v>
      </c>
      <c r="DKS37" s="139" t="s">
        <v>85</v>
      </c>
      <c r="DKT37" s="140"/>
      <c r="DKU37" s="140"/>
      <c r="DKV37" s="140"/>
      <c r="DKW37" s="140"/>
      <c r="DKX37" s="140"/>
      <c r="DKY37" s="141"/>
      <c r="DKZ37" s="99">
        <f>SUM(DKZ32:DKZ36)</f>
        <v>0</v>
      </c>
      <c r="DLA37" s="139" t="s">
        <v>85</v>
      </c>
      <c r="DLB37" s="140"/>
      <c r="DLC37" s="140"/>
      <c r="DLD37" s="140"/>
      <c r="DLE37" s="140"/>
      <c r="DLF37" s="140"/>
      <c r="DLG37" s="141"/>
      <c r="DLH37" s="99">
        <f>SUM(DLH32:DLH36)</f>
        <v>0</v>
      </c>
      <c r="DLI37" s="139" t="s">
        <v>85</v>
      </c>
      <c r="DLJ37" s="140"/>
      <c r="DLK37" s="140"/>
      <c r="DLL37" s="140"/>
      <c r="DLM37" s="140"/>
      <c r="DLN37" s="140"/>
      <c r="DLO37" s="141"/>
      <c r="DLP37" s="99">
        <f>SUM(DLP32:DLP36)</f>
        <v>0</v>
      </c>
      <c r="DLQ37" s="139" t="s">
        <v>85</v>
      </c>
      <c r="DLR37" s="140"/>
      <c r="DLS37" s="140"/>
      <c r="DLT37" s="140"/>
      <c r="DLU37" s="140"/>
      <c r="DLV37" s="140"/>
      <c r="DLW37" s="141"/>
      <c r="DLX37" s="99">
        <f>SUM(DLX32:DLX36)</f>
        <v>0</v>
      </c>
      <c r="DLY37" s="139" t="s">
        <v>85</v>
      </c>
      <c r="DLZ37" s="140"/>
      <c r="DMA37" s="140"/>
      <c r="DMB37" s="140"/>
      <c r="DMC37" s="140"/>
      <c r="DMD37" s="140"/>
      <c r="DME37" s="141"/>
      <c r="DMF37" s="99">
        <f>SUM(DMF32:DMF36)</f>
        <v>0</v>
      </c>
      <c r="DMG37" s="139" t="s">
        <v>85</v>
      </c>
      <c r="DMH37" s="140"/>
      <c r="DMI37" s="140"/>
      <c r="DMJ37" s="140"/>
      <c r="DMK37" s="140"/>
      <c r="DML37" s="140"/>
      <c r="DMM37" s="141"/>
      <c r="DMN37" s="99">
        <f>SUM(DMN32:DMN36)</f>
        <v>0</v>
      </c>
      <c r="DMO37" s="139" t="s">
        <v>85</v>
      </c>
      <c r="DMP37" s="140"/>
      <c r="DMQ37" s="140"/>
      <c r="DMR37" s="140"/>
      <c r="DMS37" s="140"/>
      <c r="DMT37" s="140"/>
      <c r="DMU37" s="141"/>
      <c r="DMV37" s="99">
        <f>SUM(DMV32:DMV36)</f>
        <v>0</v>
      </c>
      <c r="DMW37" s="139" t="s">
        <v>85</v>
      </c>
      <c r="DMX37" s="140"/>
      <c r="DMY37" s="140"/>
      <c r="DMZ37" s="140"/>
      <c r="DNA37" s="140"/>
      <c r="DNB37" s="140"/>
      <c r="DNC37" s="141"/>
      <c r="DND37" s="99">
        <f>SUM(DND32:DND36)</f>
        <v>0</v>
      </c>
      <c r="DNE37" s="139" t="s">
        <v>85</v>
      </c>
      <c r="DNF37" s="140"/>
      <c r="DNG37" s="140"/>
      <c r="DNH37" s="140"/>
      <c r="DNI37" s="140"/>
      <c r="DNJ37" s="140"/>
      <c r="DNK37" s="141"/>
      <c r="DNL37" s="99">
        <f>SUM(DNL32:DNL36)</f>
        <v>0</v>
      </c>
      <c r="DNM37" s="139" t="s">
        <v>85</v>
      </c>
      <c r="DNN37" s="140"/>
      <c r="DNO37" s="140"/>
      <c r="DNP37" s="140"/>
      <c r="DNQ37" s="140"/>
      <c r="DNR37" s="140"/>
      <c r="DNS37" s="141"/>
      <c r="DNT37" s="99">
        <f>SUM(DNT32:DNT36)</f>
        <v>0</v>
      </c>
      <c r="DNU37" s="139" t="s">
        <v>85</v>
      </c>
      <c r="DNV37" s="140"/>
      <c r="DNW37" s="140"/>
      <c r="DNX37" s="140"/>
      <c r="DNY37" s="140"/>
      <c r="DNZ37" s="140"/>
      <c r="DOA37" s="141"/>
      <c r="DOB37" s="99">
        <f>SUM(DOB32:DOB36)</f>
        <v>0</v>
      </c>
      <c r="DOC37" s="139" t="s">
        <v>85</v>
      </c>
      <c r="DOD37" s="140"/>
      <c r="DOE37" s="140"/>
      <c r="DOF37" s="140"/>
      <c r="DOG37" s="140"/>
      <c r="DOH37" s="140"/>
      <c r="DOI37" s="141"/>
      <c r="DOJ37" s="99">
        <f>SUM(DOJ32:DOJ36)</f>
        <v>0</v>
      </c>
      <c r="DOK37" s="139" t="s">
        <v>85</v>
      </c>
      <c r="DOL37" s="140"/>
      <c r="DOM37" s="140"/>
      <c r="DON37" s="140"/>
      <c r="DOO37" s="140"/>
      <c r="DOP37" s="140"/>
      <c r="DOQ37" s="141"/>
      <c r="DOR37" s="99">
        <f>SUM(DOR32:DOR36)</f>
        <v>0</v>
      </c>
      <c r="DOS37" s="139" t="s">
        <v>85</v>
      </c>
      <c r="DOT37" s="140"/>
      <c r="DOU37" s="140"/>
      <c r="DOV37" s="140"/>
      <c r="DOW37" s="140"/>
      <c r="DOX37" s="140"/>
      <c r="DOY37" s="141"/>
      <c r="DOZ37" s="99">
        <f>SUM(DOZ32:DOZ36)</f>
        <v>0</v>
      </c>
      <c r="DPA37" s="139" t="s">
        <v>85</v>
      </c>
      <c r="DPB37" s="140"/>
      <c r="DPC37" s="140"/>
      <c r="DPD37" s="140"/>
      <c r="DPE37" s="140"/>
      <c r="DPF37" s="140"/>
      <c r="DPG37" s="141"/>
      <c r="DPH37" s="99">
        <f>SUM(DPH32:DPH36)</f>
        <v>0</v>
      </c>
      <c r="DPI37" s="139" t="s">
        <v>85</v>
      </c>
      <c r="DPJ37" s="140"/>
      <c r="DPK37" s="140"/>
      <c r="DPL37" s="140"/>
      <c r="DPM37" s="140"/>
      <c r="DPN37" s="140"/>
      <c r="DPO37" s="141"/>
      <c r="DPP37" s="99">
        <f>SUM(DPP32:DPP36)</f>
        <v>0</v>
      </c>
      <c r="DPQ37" s="139" t="s">
        <v>85</v>
      </c>
      <c r="DPR37" s="140"/>
      <c r="DPS37" s="140"/>
      <c r="DPT37" s="140"/>
      <c r="DPU37" s="140"/>
      <c r="DPV37" s="140"/>
      <c r="DPW37" s="141"/>
      <c r="DPX37" s="99">
        <f>SUM(DPX32:DPX36)</f>
        <v>0</v>
      </c>
      <c r="DPY37" s="139" t="s">
        <v>85</v>
      </c>
      <c r="DPZ37" s="140"/>
      <c r="DQA37" s="140"/>
      <c r="DQB37" s="140"/>
      <c r="DQC37" s="140"/>
      <c r="DQD37" s="140"/>
      <c r="DQE37" s="141"/>
      <c r="DQF37" s="99">
        <f>SUM(DQF32:DQF36)</f>
        <v>0</v>
      </c>
      <c r="DQG37" s="139" t="s">
        <v>85</v>
      </c>
      <c r="DQH37" s="140"/>
      <c r="DQI37" s="140"/>
      <c r="DQJ37" s="140"/>
      <c r="DQK37" s="140"/>
      <c r="DQL37" s="140"/>
      <c r="DQM37" s="141"/>
      <c r="DQN37" s="99">
        <f>SUM(DQN32:DQN36)</f>
        <v>0</v>
      </c>
      <c r="DQO37" s="139" t="s">
        <v>85</v>
      </c>
      <c r="DQP37" s="140"/>
      <c r="DQQ37" s="140"/>
      <c r="DQR37" s="140"/>
      <c r="DQS37" s="140"/>
      <c r="DQT37" s="140"/>
      <c r="DQU37" s="141"/>
      <c r="DQV37" s="99">
        <f>SUM(DQV32:DQV36)</f>
        <v>0</v>
      </c>
      <c r="DQW37" s="139" t="s">
        <v>85</v>
      </c>
      <c r="DQX37" s="140"/>
      <c r="DQY37" s="140"/>
      <c r="DQZ37" s="140"/>
      <c r="DRA37" s="140"/>
      <c r="DRB37" s="140"/>
      <c r="DRC37" s="141"/>
      <c r="DRD37" s="99">
        <f>SUM(DRD32:DRD36)</f>
        <v>0</v>
      </c>
      <c r="DRE37" s="139" t="s">
        <v>85</v>
      </c>
      <c r="DRF37" s="140"/>
      <c r="DRG37" s="140"/>
      <c r="DRH37" s="140"/>
      <c r="DRI37" s="140"/>
      <c r="DRJ37" s="140"/>
      <c r="DRK37" s="141"/>
      <c r="DRL37" s="99">
        <f>SUM(DRL32:DRL36)</f>
        <v>0</v>
      </c>
      <c r="DRM37" s="139" t="s">
        <v>85</v>
      </c>
      <c r="DRN37" s="140"/>
      <c r="DRO37" s="140"/>
      <c r="DRP37" s="140"/>
      <c r="DRQ37" s="140"/>
      <c r="DRR37" s="140"/>
      <c r="DRS37" s="141"/>
      <c r="DRT37" s="99">
        <f>SUM(DRT32:DRT36)</f>
        <v>0</v>
      </c>
      <c r="DRU37" s="139" t="s">
        <v>85</v>
      </c>
      <c r="DRV37" s="140"/>
      <c r="DRW37" s="140"/>
      <c r="DRX37" s="140"/>
      <c r="DRY37" s="140"/>
      <c r="DRZ37" s="140"/>
      <c r="DSA37" s="141"/>
      <c r="DSB37" s="99">
        <f>SUM(DSB32:DSB36)</f>
        <v>0</v>
      </c>
      <c r="DSC37" s="139" t="s">
        <v>85</v>
      </c>
      <c r="DSD37" s="140"/>
      <c r="DSE37" s="140"/>
      <c r="DSF37" s="140"/>
      <c r="DSG37" s="140"/>
      <c r="DSH37" s="140"/>
      <c r="DSI37" s="141"/>
      <c r="DSJ37" s="99">
        <f>SUM(DSJ32:DSJ36)</f>
        <v>0</v>
      </c>
      <c r="DSK37" s="139" t="s">
        <v>85</v>
      </c>
      <c r="DSL37" s="140"/>
      <c r="DSM37" s="140"/>
      <c r="DSN37" s="140"/>
      <c r="DSO37" s="140"/>
      <c r="DSP37" s="140"/>
      <c r="DSQ37" s="141"/>
      <c r="DSR37" s="99">
        <f>SUM(DSR32:DSR36)</f>
        <v>0</v>
      </c>
      <c r="DSS37" s="139" t="s">
        <v>85</v>
      </c>
      <c r="DST37" s="140"/>
      <c r="DSU37" s="140"/>
      <c r="DSV37" s="140"/>
      <c r="DSW37" s="140"/>
      <c r="DSX37" s="140"/>
      <c r="DSY37" s="141"/>
      <c r="DSZ37" s="99">
        <f>SUM(DSZ32:DSZ36)</f>
        <v>0</v>
      </c>
      <c r="DTA37" s="139" t="s">
        <v>85</v>
      </c>
      <c r="DTB37" s="140"/>
      <c r="DTC37" s="140"/>
      <c r="DTD37" s="140"/>
      <c r="DTE37" s="140"/>
      <c r="DTF37" s="140"/>
      <c r="DTG37" s="141"/>
      <c r="DTH37" s="99">
        <f>SUM(DTH32:DTH36)</f>
        <v>0</v>
      </c>
      <c r="DTI37" s="139" t="s">
        <v>85</v>
      </c>
      <c r="DTJ37" s="140"/>
      <c r="DTK37" s="140"/>
      <c r="DTL37" s="140"/>
      <c r="DTM37" s="140"/>
      <c r="DTN37" s="140"/>
      <c r="DTO37" s="141"/>
      <c r="DTP37" s="99">
        <f>SUM(DTP32:DTP36)</f>
        <v>0</v>
      </c>
      <c r="DTQ37" s="139" t="s">
        <v>85</v>
      </c>
      <c r="DTR37" s="140"/>
      <c r="DTS37" s="140"/>
      <c r="DTT37" s="140"/>
      <c r="DTU37" s="140"/>
      <c r="DTV37" s="140"/>
      <c r="DTW37" s="141"/>
      <c r="DTX37" s="99">
        <f>SUM(DTX32:DTX36)</f>
        <v>0</v>
      </c>
      <c r="DTY37" s="139" t="s">
        <v>85</v>
      </c>
      <c r="DTZ37" s="140"/>
      <c r="DUA37" s="140"/>
      <c r="DUB37" s="140"/>
      <c r="DUC37" s="140"/>
      <c r="DUD37" s="140"/>
      <c r="DUE37" s="141"/>
      <c r="DUF37" s="99">
        <f>SUM(DUF32:DUF36)</f>
        <v>0</v>
      </c>
      <c r="DUG37" s="139" t="s">
        <v>85</v>
      </c>
      <c r="DUH37" s="140"/>
      <c r="DUI37" s="140"/>
      <c r="DUJ37" s="140"/>
      <c r="DUK37" s="140"/>
      <c r="DUL37" s="140"/>
      <c r="DUM37" s="141"/>
      <c r="DUN37" s="99">
        <f>SUM(DUN32:DUN36)</f>
        <v>0</v>
      </c>
      <c r="DUO37" s="139" t="s">
        <v>85</v>
      </c>
      <c r="DUP37" s="140"/>
      <c r="DUQ37" s="140"/>
      <c r="DUR37" s="140"/>
      <c r="DUS37" s="140"/>
      <c r="DUT37" s="140"/>
      <c r="DUU37" s="141"/>
      <c r="DUV37" s="99">
        <f>SUM(DUV32:DUV36)</f>
        <v>0</v>
      </c>
      <c r="DUW37" s="139" t="s">
        <v>85</v>
      </c>
      <c r="DUX37" s="140"/>
      <c r="DUY37" s="140"/>
      <c r="DUZ37" s="140"/>
      <c r="DVA37" s="140"/>
      <c r="DVB37" s="140"/>
      <c r="DVC37" s="141"/>
      <c r="DVD37" s="99">
        <f>SUM(DVD32:DVD36)</f>
        <v>0</v>
      </c>
      <c r="DVE37" s="139" t="s">
        <v>85</v>
      </c>
      <c r="DVF37" s="140"/>
      <c r="DVG37" s="140"/>
      <c r="DVH37" s="140"/>
      <c r="DVI37" s="140"/>
      <c r="DVJ37" s="140"/>
      <c r="DVK37" s="141"/>
      <c r="DVL37" s="99">
        <f>SUM(DVL32:DVL36)</f>
        <v>0</v>
      </c>
      <c r="DVM37" s="139" t="s">
        <v>85</v>
      </c>
      <c r="DVN37" s="140"/>
      <c r="DVO37" s="140"/>
      <c r="DVP37" s="140"/>
      <c r="DVQ37" s="140"/>
      <c r="DVR37" s="140"/>
      <c r="DVS37" s="141"/>
      <c r="DVT37" s="99">
        <f>SUM(DVT32:DVT36)</f>
        <v>0</v>
      </c>
      <c r="DVU37" s="139" t="s">
        <v>85</v>
      </c>
      <c r="DVV37" s="140"/>
      <c r="DVW37" s="140"/>
      <c r="DVX37" s="140"/>
      <c r="DVY37" s="140"/>
      <c r="DVZ37" s="140"/>
      <c r="DWA37" s="141"/>
      <c r="DWB37" s="99">
        <f>SUM(DWB32:DWB36)</f>
        <v>0</v>
      </c>
      <c r="DWC37" s="139" t="s">
        <v>85</v>
      </c>
      <c r="DWD37" s="140"/>
      <c r="DWE37" s="140"/>
      <c r="DWF37" s="140"/>
      <c r="DWG37" s="140"/>
      <c r="DWH37" s="140"/>
      <c r="DWI37" s="141"/>
      <c r="DWJ37" s="99">
        <f>SUM(DWJ32:DWJ36)</f>
        <v>0</v>
      </c>
      <c r="DWK37" s="139" t="s">
        <v>85</v>
      </c>
      <c r="DWL37" s="140"/>
      <c r="DWM37" s="140"/>
      <c r="DWN37" s="140"/>
      <c r="DWO37" s="140"/>
      <c r="DWP37" s="140"/>
      <c r="DWQ37" s="141"/>
      <c r="DWR37" s="99">
        <f>SUM(DWR32:DWR36)</f>
        <v>0</v>
      </c>
      <c r="DWS37" s="139" t="s">
        <v>85</v>
      </c>
      <c r="DWT37" s="140"/>
      <c r="DWU37" s="140"/>
      <c r="DWV37" s="140"/>
      <c r="DWW37" s="140"/>
      <c r="DWX37" s="140"/>
      <c r="DWY37" s="141"/>
      <c r="DWZ37" s="99">
        <f>SUM(DWZ32:DWZ36)</f>
        <v>0</v>
      </c>
      <c r="DXA37" s="139" t="s">
        <v>85</v>
      </c>
      <c r="DXB37" s="140"/>
      <c r="DXC37" s="140"/>
      <c r="DXD37" s="140"/>
      <c r="DXE37" s="140"/>
      <c r="DXF37" s="140"/>
      <c r="DXG37" s="141"/>
      <c r="DXH37" s="99">
        <f>SUM(DXH32:DXH36)</f>
        <v>0</v>
      </c>
      <c r="DXI37" s="139" t="s">
        <v>85</v>
      </c>
      <c r="DXJ37" s="140"/>
      <c r="DXK37" s="140"/>
      <c r="DXL37" s="140"/>
      <c r="DXM37" s="140"/>
      <c r="DXN37" s="140"/>
      <c r="DXO37" s="141"/>
      <c r="DXP37" s="99">
        <f>SUM(DXP32:DXP36)</f>
        <v>0</v>
      </c>
      <c r="DXQ37" s="139" t="s">
        <v>85</v>
      </c>
      <c r="DXR37" s="140"/>
      <c r="DXS37" s="140"/>
      <c r="DXT37" s="140"/>
      <c r="DXU37" s="140"/>
      <c r="DXV37" s="140"/>
      <c r="DXW37" s="141"/>
      <c r="DXX37" s="99">
        <f>SUM(DXX32:DXX36)</f>
        <v>0</v>
      </c>
      <c r="DXY37" s="139" t="s">
        <v>85</v>
      </c>
      <c r="DXZ37" s="140"/>
      <c r="DYA37" s="140"/>
      <c r="DYB37" s="140"/>
      <c r="DYC37" s="140"/>
      <c r="DYD37" s="140"/>
      <c r="DYE37" s="141"/>
      <c r="DYF37" s="99">
        <f>SUM(DYF32:DYF36)</f>
        <v>0</v>
      </c>
      <c r="DYG37" s="139" t="s">
        <v>85</v>
      </c>
      <c r="DYH37" s="140"/>
      <c r="DYI37" s="140"/>
      <c r="DYJ37" s="140"/>
      <c r="DYK37" s="140"/>
      <c r="DYL37" s="140"/>
      <c r="DYM37" s="141"/>
      <c r="DYN37" s="99">
        <f>SUM(DYN32:DYN36)</f>
        <v>0</v>
      </c>
      <c r="DYO37" s="139" t="s">
        <v>85</v>
      </c>
      <c r="DYP37" s="140"/>
      <c r="DYQ37" s="140"/>
      <c r="DYR37" s="140"/>
      <c r="DYS37" s="140"/>
      <c r="DYT37" s="140"/>
      <c r="DYU37" s="141"/>
      <c r="DYV37" s="99">
        <f>SUM(DYV32:DYV36)</f>
        <v>0</v>
      </c>
      <c r="DYW37" s="139" t="s">
        <v>85</v>
      </c>
      <c r="DYX37" s="140"/>
      <c r="DYY37" s="140"/>
      <c r="DYZ37" s="140"/>
      <c r="DZA37" s="140"/>
      <c r="DZB37" s="140"/>
      <c r="DZC37" s="141"/>
      <c r="DZD37" s="99">
        <f>SUM(DZD32:DZD36)</f>
        <v>0</v>
      </c>
      <c r="DZE37" s="139" t="s">
        <v>85</v>
      </c>
      <c r="DZF37" s="140"/>
      <c r="DZG37" s="140"/>
      <c r="DZH37" s="140"/>
      <c r="DZI37" s="140"/>
      <c r="DZJ37" s="140"/>
      <c r="DZK37" s="141"/>
      <c r="DZL37" s="99">
        <f>SUM(DZL32:DZL36)</f>
        <v>0</v>
      </c>
      <c r="DZM37" s="139" t="s">
        <v>85</v>
      </c>
      <c r="DZN37" s="140"/>
      <c r="DZO37" s="140"/>
      <c r="DZP37" s="140"/>
      <c r="DZQ37" s="140"/>
      <c r="DZR37" s="140"/>
      <c r="DZS37" s="141"/>
      <c r="DZT37" s="99">
        <f>SUM(DZT32:DZT36)</f>
        <v>0</v>
      </c>
      <c r="DZU37" s="139" t="s">
        <v>85</v>
      </c>
      <c r="DZV37" s="140"/>
      <c r="DZW37" s="140"/>
      <c r="DZX37" s="140"/>
      <c r="DZY37" s="140"/>
      <c r="DZZ37" s="140"/>
      <c r="EAA37" s="141"/>
      <c r="EAB37" s="99">
        <f>SUM(EAB32:EAB36)</f>
        <v>0</v>
      </c>
      <c r="EAC37" s="139" t="s">
        <v>85</v>
      </c>
      <c r="EAD37" s="140"/>
      <c r="EAE37" s="140"/>
      <c r="EAF37" s="140"/>
      <c r="EAG37" s="140"/>
      <c r="EAH37" s="140"/>
      <c r="EAI37" s="141"/>
      <c r="EAJ37" s="99">
        <f>SUM(EAJ32:EAJ36)</f>
        <v>0</v>
      </c>
      <c r="EAK37" s="139" t="s">
        <v>85</v>
      </c>
      <c r="EAL37" s="140"/>
      <c r="EAM37" s="140"/>
      <c r="EAN37" s="140"/>
      <c r="EAO37" s="140"/>
      <c r="EAP37" s="140"/>
      <c r="EAQ37" s="141"/>
      <c r="EAR37" s="99">
        <f>SUM(EAR32:EAR36)</f>
        <v>0</v>
      </c>
      <c r="EAS37" s="139" t="s">
        <v>85</v>
      </c>
      <c r="EAT37" s="140"/>
      <c r="EAU37" s="140"/>
      <c r="EAV37" s="140"/>
      <c r="EAW37" s="140"/>
      <c r="EAX37" s="140"/>
      <c r="EAY37" s="141"/>
      <c r="EAZ37" s="99">
        <f>SUM(EAZ32:EAZ36)</f>
        <v>0</v>
      </c>
      <c r="EBA37" s="139" t="s">
        <v>85</v>
      </c>
      <c r="EBB37" s="140"/>
      <c r="EBC37" s="140"/>
      <c r="EBD37" s="140"/>
      <c r="EBE37" s="140"/>
      <c r="EBF37" s="140"/>
      <c r="EBG37" s="141"/>
      <c r="EBH37" s="99">
        <f>SUM(EBH32:EBH36)</f>
        <v>0</v>
      </c>
      <c r="EBI37" s="139" t="s">
        <v>85</v>
      </c>
      <c r="EBJ37" s="140"/>
      <c r="EBK37" s="140"/>
      <c r="EBL37" s="140"/>
      <c r="EBM37" s="140"/>
      <c r="EBN37" s="140"/>
      <c r="EBO37" s="141"/>
      <c r="EBP37" s="99">
        <f>SUM(EBP32:EBP36)</f>
        <v>0</v>
      </c>
      <c r="EBQ37" s="139" t="s">
        <v>85</v>
      </c>
      <c r="EBR37" s="140"/>
      <c r="EBS37" s="140"/>
      <c r="EBT37" s="140"/>
      <c r="EBU37" s="140"/>
      <c r="EBV37" s="140"/>
      <c r="EBW37" s="141"/>
      <c r="EBX37" s="99">
        <f>SUM(EBX32:EBX36)</f>
        <v>0</v>
      </c>
      <c r="EBY37" s="139" t="s">
        <v>85</v>
      </c>
      <c r="EBZ37" s="140"/>
      <c r="ECA37" s="140"/>
      <c r="ECB37" s="140"/>
      <c r="ECC37" s="140"/>
      <c r="ECD37" s="140"/>
      <c r="ECE37" s="141"/>
      <c r="ECF37" s="99">
        <f>SUM(ECF32:ECF36)</f>
        <v>0</v>
      </c>
      <c r="ECG37" s="139" t="s">
        <v>85</v>
      </c>
      <c r="ECH37" s="140"/>
      <c r="ECI37" s="140"/>
      <c r="ECJ37" s="140"/>
      <c r="ECK37" s="140"/>
      <c r="ECL37" s="140"/>
      <c r="ECM37" s="141"/>
      <c r="ECN37" s="99">
        <f>SUM(ECN32:ECN36)</f>
        <v>0</v>
      </c>
      <c r="ECO37" s="139" t="s">
        <v>85</v>
      </c>
      <c r="ECP37" s="140"/>
      <c r="ECQ37" s="140"/>
      <c r="ECR37" s="140"/>
      <c r="ECS37" s="140"/>
      <c r="ECT37" s="140"/>
      <c r="ECU37" s="141"/>
      <c r="ECV37" s="99">
        <f>SUM(ECV32:ECV36)</f>
        <v>0</v>
      </c>
      <c r="ECW37" s="139" t="s">
        <v>85</v>
      </c>
      <c r="ECX37" s="140"/>
      <c r="ECY37" s="140"/>
      <c r="ECZ37" s="140"/>
      <c r="EDA37" s="140"/>
      <c r="EDB37" s="140"/>
      <c r="EDC37" s="141"/>
      <c r="EDD37" s="99">
        <f>SUM(EDD32:EDD36)</f>
        <v>0</v>
      </c>
      <c r="EDE37" s="139" t="s">
        <v>85</v>
      </c>
      <c r="EDF37" s="140"/>
      <c r="EDG37" s="140"/>
      <c r="EDH37" s="140"/>
      <c r="EDI37" s="140"/>
      <c r="EDJ37" s="140"/>
      <c r="EDK37" s="141"/>
      <c r="EDL37" s="99">
        <f>SUM(EDL32:EDL36)</f>
        <v>0</v>
      </c>
      <c r="EDM37" s="139" t="s">
        <v>85</v>
      </c>
      <c r="EDN37" s="140"/>
      <c r="EDO37" s="140"/>
      <c r="EDP37" s="140"/>
      <c r="EDQ37" s="140"/>
      <c r="EDR37" s="140"/>
      <c r="EDS37" s="141"/>
      <c r="EDT37" s="99">
        <f>SUM(EDT32:EDT36)</f>
        <v>0</v>
      </c>
      <c r="EDU37" s="139" t="s">
        <v>85</v>
      </c>
      <c r="EDV37" s="140"/>
      <c r="EDW37" s="140"/>
      <c r="EDX37" s="140"/>
      <c r="EDY37" s="140"/>
      <c r="EDZ37" s="140"/>
      <c r="EEA37" s="141"/>
      <c r="EEB37" s="99">
        <f>SUM(EEB32:EEB36)</f>
        <v>0</v>
      </c>
      <c r="EEC37" s="139" t="s">
        <v>85</v>
      </c>
      <c r="EED37" s="140"/>
      <c r="EEE37" s="140"/>
      <c r="EEF37" s="140"/>
      <c r="EEG37" s="140"/>
      <c r="EEH37" s="140"/>
      <c r="EEI37" s="141"/>
      <c r="EEJ37" s="99">
        <f>SUM(EEJ32:EEJ36)</f>
        <v>0</v>
      </c>
      <c r="EEK37" s="139" t="s">
        <v>85</v>
      </c>
      <c r="EEL37" s="140"/>
      <c r="EEM37" s="140"/>
      <c r="EEN37" s="140"/>
      <c r="EEO37" s="140"/>
      <c r="EEP37" s="140"/>
      <c r="EEQ37" s="141"/>
      <c r="EER37" s="99">
        <f>SUM(EER32:EER36)</f>
        <v>0</v>
      </c>
      <c r="EES37" s="139" t="s">
        <v>85</v>
      </c>
      <c r="EET37" s="140"/>
      <c r="EEU37" s="140"/>
      <c r="EEV37" s="140"/>
      <c r="EEW37" s="140"/>
      <c r="EEX37" s="140"/>
      <c r="EEY37" s="141"/>
      <c r="EEZ37" s="99">
        <f>SUM(EEZ32:EEZ36)</f>
        <v>0</v>
      </c>
      <c r="EFA37" s="139" t="s">
        <v>85</v>
      </c>
      <c r="EFB37" s="140"/>
      <c r="EFC37" s="140"/>
      <c r="EFD37" s="140"/>
      <c r="EFE37" s="140"/>
      <c r="EFF37" s="140"/>
      <c r="EFG37" s="141"/>
      <c r="EFH37" s="99">
        <f>SUM(EFH32:EFH36)</f>
        <v>0</v>
      </c>
      <c r="EFI37" s="139" t="s">
        <v>85</v>
      </c>
      <c r="EFJ37" s="140"/>
      <c r="EFK37" s="140"/>
      <c r="EFL37" s="140"/>
      <c r="EFM37" s="140"/>
      <c r="EFN37" s="140"/>
      <c r="EFO37" s="141"/>
      <c r="EFP37" s="99">
        <f>SUM(EFP32:EFP36)</f>
        <v>0</v>
      </c>
      <c r="EFQ37" s="139" t="s">
        <v>85</v>
      </c>
      <c r="EFR37" s="140"/>
      <c r="EFS37" s="140"/>
      <c r="EFT37" s="140"/>
      <c r="EFU37" s="140"/>
      <c r="EFV37" s="140"/>
      <c r="EFW37" s="141"/>
      <c r="EFX37" s="99">
        <f>SUM(EFX32:EFX36)</f>
        <v>0</v>
      </c>
      <c r="EFY37" s="139" t="s">
        <v>85</v>
      </c>
      <c r="EFZ37" s="140"/>
      <c r="EGA37" s="140"/>
      <c r="EGB37" s="140"/>
      <c r="EGC37" s="140"/>
      <c r="EGD37" s="140"/>
      <c r="EGE37" s="141"/>
      <c r="EGF37" s="99">
        <f>SUM(EGF32:EGF36)</f>
        <v>0</v>
      </c>
      <c r="EGG37" s="139" t="s">
        <v>85</v>
      </c>
      <c r="EGH37" s="140"/>
      <c r="EGI37" s="140"/>
      <c r="EGJ37" s="140"/>
      <c r="EGK37" s="140"/>
      <c r="EGL37" s="140"/>
      <c r="EGM37" s="141"/>
      <c r="EGN37" s="99">
        <f>SUM(EGN32:EGN36)</f>
        <v>0</v>
      </c>
      <c r="EGO37" s="139" t="s">
        <v>85</v>
      </c>
      <c r="EGP37" s="140"/>
      <c r="EGQ37" s="140"/>
      <c r="EGR37" s="140"/>
      <c r="EGS37" s="140"/>
      <c r="EGT37" s="140"/>
      <c r="EGU37" s="141"/>
      <c r="EGV37" s="99">
        <f>SUM(EGV32:EGV36)</f>
        <v>0</v>
      </c>
      <c r="EGW37" s="139" t="s">
        <v>85</v>
      </c>
      <c r="EGX37" s="140"/>
      <c r="EGY37" s="140"/>
      <c r="EGZ37" s="140"/>
      <c r="EHA37" s="140"/>
      <c r="EHB37" s="140"/>
      <c r="EHC37" s="141"/>
      <c r="EHD37" s="99">
        <f>SUM(EHD32:EHD36)</f>
        <v>0</v>
      </c>
      <c r="EHE37" s="139" t="s">
        <v>85</v>
      </c>
      <c r="EHF37" s="140"/>
      <c r="EHG37" s="140"/>
      <c r="EHH37" s="140"/>
      <c r="EHI37" s="140"/>
      <c r="EHJ37" s="140"/>
      <c r="EHK37" s="141"/>
      <c r="EHL37" s="99">
        <f>SUM(EHL32:EHL36)</f>
        <v>0</v>
      </c>
      <c r="EHM37" s="139" t="s">
        <v>85</v>
      </c>
      <c r="EHN37" s="140"/>
      <c r="EHO37" s="140"/>
      <c r="EHP37" s="140"/>
      <c r="EHQ37" s="140"/>
      <c r="EHR37" s="140"/>
      <c r="EHS37" s="141"/>
      <c r="EHT37" s="99">
        <f>SUM(EHT32:EHT36)</f>
        <v>0</v>
      </c>
      <c r="EHU37" s="139" t="s">
        <v>85</v>
      </c>
      <c r="EHV37" s="140"/>
      <c r="EHW37" s="140"/>
      <c r="EHX37" s="140"/>
      <c r="EHY37" s="140"/>
      <c r="EHZ37" s="140"/>
      <c r="EIA37" s="141"/>
      <c r="EIB37" s="99">
        <f>SUM(EIB32:EIB36)</f>
        <v>0</v>
      </c>
      <c r="EIC37" s="139" t="s">
        <v>85</v>
      </c>
      <c r="EID37" s="140"/>
      <c r="EIE37" s="140"/>
      <c r="EIF37" s="140"/>
      <c r="EIG37" s="140"/>
      <c r="EIH37" s="140"/>
      <c r="EII37" s="141"/>
      <c r="EIJ37" s="99">
        <f>SUM(EIJ32:EIJ36)</f>
        <v>0</v>
      </c>
      <c r="EIK37" s="139" t="s">
        <v>85</v>
      </c>
      <c r="EIL37" s="140"/>
      <c r="EIM37" s="140"/>
      <c r="EIN37" s="140"/>
      <c r="EIO37" s="140"/>
      <c r="EIP37" s="140"/>
      <c r="EIQ37" s="141"/>
      <c r="EIR37" s="99">
        <f>SUM(EIR32:EIR36)</f>
        <v>0</v>
      </c>
      <c r="EIS37" s="139" t="s">
        <v>85</v>
      </c>
      <c r="EIT37" s="140"/>
      <c r="EIU37" s="140"/>
      <c r="EIV37" s="140"/>
      <c r="EIW37" s="140"/>
      <c r="EIX37" s="140"/>
      <c r="EIY37" s="141"/>
      <c r="EIZ37" s="99">
        <f>SUM(EIZ32:EIZ36)</f>
        <v>0</v>
      </c>
      <c r="EJA37" s="139" t="s">
        <v>85</v>
      </c>
      <c r="EJB37" s="140"/>
      <c r="EJC37" s="140"/>
      <c r="EJD37" s="140"/>
      <c r="EJE37" s="140"/>
      <c r="EJF37" s="140"/>
      <c r="EJG37" s="141"/>
      <c r="EJH37" s="99">
        <f>SUM(EJH32:EJH36)</f>
        <v>0</v>
      </c>
      <c r="EJI37" s="139" t="s">
        <v>85</v>
      </c>
      <c r="EJJ37" s="140"/>
      <c r="EJK37" s="140"/>
      <c r="EJL37" s="140"/>
      <c r="EJM37" s="140"/>
      <c r="EJN37" s="140"/>
      <c r="EJO37" s="141"/>
      <c r="EJP37" s="99">
        <f>SUM(EJP32:EJP36)</f>
        <v>0</v>
      </c>
      <c r="EJQ37" s="139" t="s">
        <v>85</v>
      </c>
      <c r="EJR37" s="140"/>
      <c r="EJS37" s="140"/>
      <c r="EJT37" s="140"/>
      <c r="EJU37" s="140"/>
      <c r="EJV37" s="140"/>
      <c r="EJW37" s="141"/>
      <c r="EJX37" s="99">
        <f>SUM(EJX32:EJX36)</f>
        <v>0</v>
      </c>
      <c r="EJY37" s="139" t="s">
        <v>85</v>
      </c>
      <c r="EJZ37" s="140"/>
      <c r="EKA37" s="140"/>
      <c r="EKB37" s="140"/>
      <c r="EKC37" s="140"/>
      <c r="EKD37" s="140"/>
      <c r="EKE37" s="141"/>
      <c r="EKF37" s="99">
        <f>SUM(EKF32:EKF36)</f>
        <v>0</v>
      </c>
      <c r="EKG37" s="139" t="s">
        <v>85</v>
      </c>
      <c r="EKH37" s="140"/>
      <c r="EKI37" s="140"/>
      <c r="EKJ37" s="140"/>
      <c r="EKK37" s="140"/>
      <c r="EKL37" s="140"/>
      <c r="EKM37" s="141"/>
      <c r="EKN37" s="99">
        <f>SUM(EKN32:EKN36)</f>
        <v>0</v>
      </c>
      <c r="EKO37" s="139" t="s">
        <v>85</v>
      </c>
      <c r="EKP37" s="140"/>
      <c r="EKQ37" s="140"/>
      <c r="EKR37" s="140"/>
      <c r="EKS37" s="140"/>
      <c r="EKT37" s="140"/>
      <c r="EKU37" s="141"/>
      <c r="EKV37" s="99">
        <f>SUM(EKV32:EKV36)</f>
        <v>0</v>
      </c>
      <c r="EKW37" s="139" t="s">
        <v>85</v>
      </c>
      <c r="EKX37" s="140"/>
      <c r="EKY37" s="140"/>
      <c r="EKZ37" s="140"/>
      <c r="ELA37" s="140"/>
      <c r="ELB37" s="140"/>
      <c r="ELC37" s="141"/>
      <c r="ELD37" s="99">
        <f>SUM(ELD32:ELD36)</f>
        <v>0</v>
      </c>
      <c r="ELE37" s="139" t="s">
        <v>85</v>
      </c>
      <c r="ELF37" s="140"/>
      <c r="ELG37" s="140"/>
      <c r="ELH37" s="140"/>
      <c r="ELI37" s="140"/>
      <c r="ELJ37" s="140"/>
      <c r="ELK37" s="141"/>
      <c r="ELL37" s="99">
        <f>SUM(ELL32:ELL36)</f>
        <v>0</v>
      </c>
      <c r="ELM37" s="139" t="s">
        <v>85</v>
      </c>
      <c r="ELN37" s="140"/>
      <c r="ELO37" s="140"/>
      <c r="ELP37" s="140"/>
      <c r="ELQ37" s="140"/>
      <c r="ELR37" s="140"/>
      <c r="ELS37" s="141"/>
      <c r="ELT37" s="99">
        <f>SUM(ELT32:ELT36)</f>
        <v>0</v>
      </c>
      <c r="ELU37" s="139" t="s">
        <v>85</v>
      </c>
      <c r="ELV37" s="140"/>
      <c r="ELW37" s="140"/>
      <c r="ELX37" s="140"/>
      <c r="ELY37" s="140"/>
      <c r="ELZ37" s="140"/>
      <c r="EMA37" s="141"/>
      <c r="EMB37" s="99">
        <f>SUM(EMB32:EMB36)</f>
        <v>0</v>
      </c>
      <c r="EMC37" s="139" t="s">
        <v>85</v>
      </c>
      <c r="EMD37" s="140"/>
      <c r="EME37" s="140"/>
      <c r="EMF37" s="140"/>
      <c r="EMG37" s="140"/>
      <c r="EMH37" s="140"/>
      <c r="EMI37" s="141"/>
      <c r="EMJ37" s="99">
        <f>SUM(EMJ32:EMJ36)</f>
        <v>0</v>
      </c>
      <c r="EMK37" s="139" t="s">
        <v>85</v>
      </c>
      <c r="EML37" s="140"/>
      <c r="EMM37" s="140"/>
      <c r="EMN37" s="140"/>
      <c r="EMO37" s="140"/>
      <c r="EMP37" s="140"/>
      <c r="EMQ37" s="141"/>
      <c r="EMR37" s="99">
        <f>SUM(EMR32:EMR36)</f>
        <v>0</v>
      </c>
      <c r="EMS37" s="139" t="s">
        <v>85</v>
      </c>
      <c r="EMT37" s="140"/>
      <c r="EMU37" s="140"/>
      <c r="EMV37" s="140"/>
      <c r="EMW37" s="140"/>
      <c r="EMX37" s="140"/>
      <c r="EMY37" s="141"/>
      <c r="EMZ37" s="99">
        <f>SUM(EMZ32:EMZ36)</f>
        <v>0</v>
      </c>
      <c r="ENA37" s="139" t="s">
        <v>85</v>
      </c>
      <c r="ENB37" s="140"/>
      <c r="ENC37" s="140"/>
      <c r="END37" s="140"/>
      <c r="ENE37" s="140"/>
      <c r="ENF37" s="140"/>
      <c r="ENG37" s="141"/>
      <c r="ENH37" s="99">
        <f>SUM(ENH32:ENH36)</f>
        <v>0</v>
      </c>
      <c r="ENI37" s="139" t="s">
        <v>85</v>
      </c>
      <c r="ENJ37" s="140"/>
      <c r="ENK37" s="140"/>
      <c r="ENL37" s="140"/>
      <c r="ENM37" s="140"/>
      <c r="ENN37" s="140"/>
      <c r="ENO37" s="141"/>
      <c r="ENP37" s="99">
        <f>SUM(ENP32:ENP36)</f>
        <v>0</v>
      </c>
      <c r="ENQ37" s="139" t="s">
        <v>85</v>
      </c>
      <c r="ENR37" s="140"/>
      <c r="ENS37" s="140"/>
      <c r="ENT37" s="140"/>
      <c r="ENU37" s="140"/>
      <c r="ENV37" s="140"/>
      <c r="ENW37" s="141"/>
      <c r="ENX37" s="99">
        <f>SUM(ENX32:ENX36)</f>
        <v>0</v>
      </c>
      <c r="ENY37" s="139" t="s">
        <v>85</v>
      </c>
      <c r="ENZ37" s="140"/>
      <c r="EOA37" s="140"/>
      <c r="EOB37" s="140"/>
      <c r="EOC37" s="140"/>
      <c r="EOD37" s="140"/>
      <c r="EOE37" s="141"/>
      <c r="EOF37" s="99">
        <f>SUM(EOF32:EOF36)</f>
        <v>0</v>
      </c>
      <c r="EOG37" s="139" t="s">
        <v>85</v>
      </c>
      <c r="EOH37" s="140"/>
      <c r="EOI37" s="140"/>
      <c r="EOJ37" s="140"/>
      <c r="EOK37" s="140"/>
      <c r="EOL37" s="140"/>
      <c r="EOM37" s="141"/>
      <c r="EON37" s="99">
        <f>SUM(EON32:EON36)</f>
        <v>0</v>
      </c>
      <c r="EOO37" s="139" t="s">
        <v>85</v>
      </c>
      <c r="EOP37" s="140"/>
      <c r="EOQ37" s="140"/>
      <c r="EOR37" s="140"/>
      <c r="EOS37" s="140"/>
      <c r="EOT37" s="140"/>
      <c r="EOU37" s="141"/>
      <c r="EOV37" s="99">
        <f>SUM(EOV32:EOV36)</f>
        <v>0</v>
      </c>
      <c r="EOW37" s="139" t="s">
        <v>85</v>
      </c>
      <c r="EOX37" s="140"/>
      <c r="EOY37" s="140"/>
      <c r="EOZ37" s="140"/>
      <c r="EPA37" s="140"/>
      <c r="EPB37" s="140"/>
      <c r="EPC37" s="141"/>
      <c r="EPD37" s="99">
        <f>SUM(EPD32:EPD36)</f>
        <v>0</v>
      </c>
      <c r="EPE37" s="139" t="s">
        <v>85</v>
      </c>
      <c r="EPF37" s="140"/>
      <c r="EPG37" s="140"/>
      <c r="EPH37" s="140"/>
      <c r="EPI37" s="140"/>
      <c r="EPJ37" s="140"/>
      <c r="EPK37" s="141"/>
      <c r="EPL37" s="99">
        <f>SUM(EPL32:EPL36)</f>
        <v>0</v>
      </c>
      <c r="EPM37" s="139" t="s">
        <v>85</v>
      </c>
      <c r="EPN37" s="140"/>
      <c r="EPO37" s="140"/>
      <c r="EPP37" s="140"/>
      <c r="EPQ37" s="140"/>
      <c r="EPR37" s="140"/>
      <c r="EPS37" s="141"/>
      <c r="EPT37" s="99">
        <f>SUM(EPT32:EPT36)</f>
        <v>0</v>
      </c>
      <c r="EPU37" s="139" t="s">
        <v>85</v>
      </c>
      <c r="EPV37" s="140"/>
      <c r="EPW37" s="140"/>
      <c r="EPX37" s="140"/>
      <c r="EPY37" s="140"/>
      <c r="EPZ37" s="140"/>
      <c r="EQA37" s="141"/>
      <c r="EQB37" s="99">
        <f>SUM(EQB32:EQB36)</f>
        <v>0</v>
      </c>
      <c r="EQC37" s="139" t="s">
        <v>85</v>
      </c>
      <c r="EQD37" s="140"/>
      <c r="EQE37" s="140"/>
      <c r="EQF37" s="140"/>
      <c r="EQG37" s="140"/>
      <c r="EQH37" s="140"/>
      <c r="EQI37" s="141"/>
      <c r="EQJ37" s="99">
        <f>SUM(EQJ32:EQJ36)</f>
        <v>0</v>
      </c>
      <c r="EQK37" s="139" t="s">
        <v>85</v>
      </c>
      <c r="EQL37" s="140"/>
      <c r="EQM37" s="140"/>
      <c r="EQN37" s="140"/>
      <c r="EQO37" s="140"/>
      <c r="EQP37" s="140"/>
      <c r="EQQ37" s="141"/>
      <c r="EQR37" s="99">
        <f>SUM(EQR32:EQR36)</f>
        <v>0</v>
      </c>
      <c r="EQS37" s="139" t="s">
        <v>85</v>
      </c>
      <c r="EQT37" s="140"/>
      <c r="EQU37" s="140"/>
      <c r="EQV37" s="140"/>
      <c r="EQW37" s="140"/>
      <c r="EQX37" s="140"/>
      <c r="EQY37" s="141"/>
      <c r="EQZ37" s="99">
        <f>SUM(EQZ32:EQZ36)</f>
        <v>0</v>
      </c>
      <c r="ERA37" s="139" t="s">
        <v>85</v>
      </c>
      <c r="ERB37" s="140"/>
      <c r="ERC37" s="140"/>
      <c r="ERD37" s="140"/>
      <c r="ERE37" s="140"/>
      <c r="ERF37" s="140"/>
      <c r="ERG37" s="141"/>
      <c r="ERH37" s="99">
        <f>SUM(ERH32:ERH36)</f>
        <v>0</v>
      </c>
      <c r="ERI37" s="139" t="s">
        <v>85</v>
      </c>
      <c r="ERJ37" s="140"/>
      <c r="ERK37" s="140"/>
      <c r="ERL37" s="140"/>
      <c r="ERM37" s="140"/>
      <c r="ERN37" s="140"/>
      <c r="ERO37" s="141"/>
      <c r="ERP37" s="99">
        <f>SUM(ERP32:ERP36)</f>
        <v>0</v>
      </c>
      <c r="ERQ37" s="139" t="s">
        <v>85</v>
      </c>
      <c r="ERR37" s="140"/>
      <c r="ERS37" s="140"/>
      <c r="ERT37" s="140"/>
      <c r="ERU37" s="140"/>
      <c r="ERV37" s="140"/>
      <c r="ERW37" s="141"/>
      <c r="ERX37" s="99">
        <f>SUM(ERX32:ERX36)</f>
        <v>0</v>
      </c>
      <c r="ERY37" s="139" t="s">
        <v>85</v>
      </c>
      <c r="ERZ37" s="140"/>
      <c r="ESA37" s="140"/>
      <c r="ESB37" s="140"/>
      <c r="ESC37" s="140"/>
      <c r="ESD37" s="140"/>
      <c r="ESE37" s="141"/>
      <c r="ESF37" s="99">
        <f>SUM(ESF32:ESF36)</f>
        <v>0</v>
      </c>
      <c r="ESG37" s="139" t="s">
        <v>85</v>
      </c>
      <c r="ESH37" s="140"/>
      <c r="ESI37" s="140"/>
      <c r="ESJ37" s="140"/>
      <c r="ESK37" s="140"/>
      <c r="ESL37" s="140"/>
      <c r="ESM37" s="141"/>
      <c r="ESN37" s="99">
        <f>SUM(ESN32:ESN36)</f>
        <v>0</v>
      </c>
      <c r="ESO37" s="139" t="s">
        <v>85</v>
      </c>
      <c r="ESP37" s="140"/>
      <c r="ESQ37" s="140"/>
      <c r="ESR37" s="140"/>
      <c r="ESS37" s="140"/>
      <c r="EST37" s="140"/>
      <c r="ESU37" s="141"/>
      <c r="ESV37" s="99">
        <f>SUM(ESV32:ESV36)</f>
        <v>0</v>
      </c>
      <c r="ESW37" s="139" t="s">
        <v>85</v>
      </c>
      <c r="ESX37" s="140"/>
      <c r="ESY37" s="140"/>
      <c r="ESZ37" s="140"/>
      <c r="ETA37" s="140"/>
      <c r="ETB37" s="140"/>
      <c r="ETC37" s="141"/>
      <c r="ETD37" s="99">
        <f>SUM(ETD32:ETD36)</f>
        <v>0</v>
      </c>
      <c r="ETE37" s="139" t="s">
        <v>85</v>
      </c>
      <c r="ETF37" s="140"/>
      <c r="ETG37" s="140"/>
      <c r="ETH37" s="140"/>
      <c r="ETI37" s="140"/>
      <c r="ETJ37" s="140"/>
      <c r="ETK37" s="141"/>
      <c r="ETL37" s="99">
        <f>SUM(ETL32:ETL36)</f>
        <v>0</v>
      </c>
      <c r="ETM37" s="139" t="s">
        <v>85</v>
      </c>
      <c r="ETN37" s="140"/>
      <c r="ETO37" s="140"/>
      <c r="ETP37" s="140"/>
      <c r="ETQ37" s="140"/>
      <c r="ETR37" s="140"/>
      <c r="ETS37" s="141"/>
      <c r="ETT37" s="99">
        <f>SUM(ETT32:ETT36)</f>
        <v>0</v>
      </c>
      <c r="ETU37" s="139" t="s">
        <v>85</v>
      </c>
      <c r="ETV37" s="140"/>
      <c r="ETW37" s="140"/>
      <c r="ETX37" s="140"/>
      <c r="ETY37" s="140"/>
      <c r="ETZ37" s="140"/>
      <c r="EUA37" s="141"/>
      <c r="EUB37" s="99">
        <f>SUM(EUB32:EUB36)</f>
        <v>0</v>
      </c>
      <c r="EUC37" s="139" t="s">
        <v>85</v>
      </c>
      <c r="EUD37" s="140"/>
      <c r="EUE37" s="140"/>
      <c r="EUF37" s="140"/>
      <c r="EUG37" s="140"/>
      <c r="EUH37" s="140"/>
      <c r="EUI37" s="141"/>
      <c r="EUJ37" s="99">
        <f>SUM(EUJ32:EUJ36)</f>
        <v>0</v>
      </c>
      <c r="EUK37" s="139" t="s">
        <v>85</v>
      </c>
      <c r="EUL37" s="140"/>
      <c r="EUM37" s="140"/>
      <c r="EUN37" s="140"/>
      <c r="EUO37" s="140"/>
      <c r="EUP37" s="140"/>
      <c r="EUQ37" s="141"/>
      <c r="EUR37" s="99">
        <f>SUM(EUR32:EUR36)</f>
        <v>0</v>
      </c>
      <c r="EUS37" s="139" t="s">
        <v>85</v>
      </c>
      <c r="EUT37" s="140"/>
      <c r="EUU37" s="140"/>
      <c r="EUV37" s="140"/>
      <c r="EUW37" s="140"/>
      <c r="EUX37" s="140"/>
      <c r="EUY37" s="141"/>
      <c r="EUZ37" s="99">
        <f>SUM(EUZ32:EUZ36)</f>
        <v>0</v>
      </c>
      <c r="EVA37" s="139" t="s">
        <v>85</v>
      </c>
      <c r="EVB37" s="140"/>
      <c r="EVC37" s="140"/>
      <c r="EVD37" s="140"/>
      <c r="EVE37" s="140"/>
      <c r="EVF37" s="140"/>
      <c r="EVG37" s="141"/>
      <c r="EVH37" s="99">
        <f>SUM(EVH32:EVH36)</f>
        <v>0</v>
      </c>
      <c r="EVI37" s="139" t="s">
        <v>85</v>
      </c>
      <c r="EVJ37" s="140"/>
      <c r="EVK37" s="140"/>
      <c r="EVL37" s="140"/>
      <c r="EVM37" s="140"/>
      <c r="EVN37" s="140"/>
      <c r="EVO37" s="141"/>
      <c r="EVP37" s="99">
        <f>SUM(EVP32:EVP36)</f>
        <v>0</v>
      </c>
      <c r="EVQ37" s="139" t="s">
        <v>85</v>
      </c>
      <c r="EVR37" s="140"/>
      <c r="EVS37" s="140"/>
      <c r="EVT37" s="140"/>
      <c r="EVU37" s="140"/>
      <c r="EVV37" s="140"/>
      <c r="EVW37" s="141"/>
      <c r="EVX37" s="99">
        <f>SUM(EVX32:EVX36)</f>
        <v>0</v>
      </c>
      <c r="EVY37" s="139" t="s">
        <v>85</v>
      </c>
      <c r="EVZ37" s="140"/>
      <c r="EWA37" s="140"/>
      <c r="EWB37" s="140"/>
      <c r="EWC37" s="140"/>
      <c r="EWD37" s="140"/>
      <c r="EWE37" s="141"/>
      <c r="EWF37" s="99">
        <f>SUM(EWF32:EWF36)</f>
        <v>0</v>
      </c>
      <c r="EWG37" s="139" t="s">
        <v>85</v>
      </c>
      <c r="EWH37" s="140"/>
      <c r="EWI37" s="140"/>
      <c r="EWJ37" s="140"/>
      <c r="EWK37" s="140"/>
      <c r="EWL37" s="140"/>
      <c r="EWM37" s="141"/>
      <c r="EWN37" s="99">
        <f>SUM(EWN32:EWN36)</f>
        <v>0</v>
      </c>
      <c r="EWO37" s="139" t="s">
        <v>85</v>
      </c>
      <c r="EWP37" s="140"/>
      <c r="EWQ37" s="140"/>
      <c r="EWR37" s="140"/>
      <c r="EWS37" s="140"/>
      <c r="EWT37" s="140"/>
      <c r="EWU37" s="141"/>
      <c r="EWV37" s="99">
        <f>SUM(EWV32:EWV36)</f>
        <v>0</v>
      </c>
      <c r="EWW37" s="139" t="s">
        <v>85</v>
      </c>
      <c r="EWX37" s="140"/>
      <c r="EWY37" s="140"/>
      <c r="EWZ37" s="140"/>
      <c r="EXA37" s="140"/>
      <c r="EXB37" s="140"/>
      <c r="EXC37" s="141"/>
      <c r="EXD37" s="99">
        <f>SUM(EXD32:EXD36)</f>
        <v>0</v>
      </c>
      <c r="EXE37" s="139" t="s">
        <v>85</v>
      </c>
      <c r="EXF37" s="140"/>
      <c r="EXG37" s="140"/>
      <c r="EXH37" s="140"/>
      <c r="EXI37" s="140"/>
      <c r="EXJ37" s="140"/>
      <c r="EXK37" s="141"/>
      <c r="EXL37" s="99">
        <f>SUM(EXL32:EXL36)</f>
        <v>0</v>
      </c>
      <c r="EXM37" s="139" t="s">
        <v>85</v>
      </c>
      <c r="EXN37" s="140"/>
      <c r="EXO37" s="140"/>
      <c r="EXP37" s="140"/>
      <c r="EXQ37" s="140"/>
      <c r="EXR37" s="140"/>
      <c r="EXS37" s="141"/>
      <c r="EXT37" s="99">
        <f>SUM(EXT32:EXT36)</f>
        <v>0</v>
      </c>
      <c r="EXU37" s="139" t="s">
        <v>85</v>
      </c>
      <c r="EXV37" s="140"/>
      <c r="EXW37" s="140"/>
      <c r="EXX37" s="140"/>
      <c r="EXY37" s="140"/>
      <c r="EXZ37" s="140"/>
      <c r="EYA37" s="141"/>
      <c r="EYB37" s="99">
        <f>SUM(EYB32:EYB36)</f>
        <v>0</v>
      </c>
      <c r="EYC37" s="139" t="s">
        <v>85</v>
      </c>
      <c r="EYD37" s="140"/>
      <c r="EYE37" s="140"/>
      <c r="EYF37" s="140"/>
      <c r="EYG37" s="140"/>
      <c r="EYH37" s="140"/>
      <c r="EYI37" s="141"/>
      <c r="EYJ37" s="99">
        <f>SUM(EYJ32:EYJ36)</f>
        <v>0</v>
      </c>
      <c r="EYK37" s="139" t="s">
        <v>85</v>
      </c>
      <c r="EYL37" s="140"/>
      <c r="EYM37" s="140"/>
      <c r="EYN37" s="140"/>
      <c r="EYO37" s="140"/>
      <c r="EYP37" s="140"/>
      <c r="EYQ37" s="141"/>
      <c r="EYR37" s="99">
        <f>SUM(EYR32:EYR36)</f>
        <v>0</v>
      </c>
      <c r="EYS37" s="139" t="s">
        <v>85</v>
      </c>
      <c r="EYT37" s="140"/>
      <c r="EYU37" s="140"/>
      <c r="EYV37" s="140"/>
      <c r="EYW37" s="140"/>
      <c r="EYX37" s="140"/>
      <c r="EYY37" s="141"/>
      <c r="EYZ37" s="99">
        <f>SUM(EYZ32:EYZ36)</f>
        <v>0</v>
      </c>
      <c r="EZA37" s="139" t="s">
        <v>85</v>
      </c>
      <c r="EZB37" s="140"/>
      <c r="EZC37" s="140"/>
      <c r="EZD37" s="140"/>
      <c r="EZE37" s="140"/>
      <c r="EZF37" s="140"/>
      <c r="EZG37" s="141"/>
      <c r="EZH37" s="99">
        <f>SUM(EZH32:EZH36)</f>
        <v>0</v>
      </c>
      <c r="EZI37" s="139" t="s">
        <v>85</v>
      </c>
      <c r="EZJ37" s="140"/>
      <c r="EZK37" s="140"/>
      <c r="EZL37" s="140"/>
      <c r="EZM37" s="140"/>
      <c r="EZN37" s="140"/>
      <c r="EZO37" s="141"/>
      <c r="EZP37" s="99">
        <f>SUM(EZP32:EZP36)</f>
        <v>0</v>
      </c>
      <c r="EZQ37" s="139" t="s">
        <v>85</v>
      </c>
      <c r="EZR37" s="140"/>
      <c r="EZS37" s="140"/>
      <c r="EZT37" s="140"/>
      <c r="EZU37" s="140"/>
      <c r="EZV37" s="140"/>
      <c r="EZW37" s="141"/>
      <c r="EZX37" s="99">
        <f>SUM(EZX32:EZX36)</f>
        <v>0</v>
      </c>
      <c r="EZY37" s="139" t="s">
        <v>85</v>
      </c>
      <c r="EZZ37" s="140"/>
      <c r="FAA37" s="140"/>
      <c r="FAB37" s="140"/>
      <c r="FAC37" s="140"/>
      <c r="FAD37" s="140"/>
      <c r="FAE37" s="141"/>
      <c r="FAF37" s="99">
        <f>SUM(FAF32:FAF36)</f>
        <v>0</v>
      </c>
      <c r="FAG37" s="139" t="s">
        <v>85</v>
      </c>
      <c r="FAH37" s="140"/>
      <c r="FAI37" s="140"/>
      <c r="FAJ37" s="140"/>
      <c r="FAK37" s="140"/>
      <c r="FAL37" s="140"/>
      <c r="FAM37" s="141"/>
      <c r="FAN37" s="99">
        <f>SUM(FAN32:FAN36)</f>
        <v>0</v>
      </c>
      <c r="FAO37" s="139" t="s">
        <v>85</v>
      </c>
      <c r="FAP37" s="140"/>
      <c r="FAQ37" s="140"/>
      <c r="FAR37" s="140"/>
      <c r="FAS37" s="140"/>
      <c r="FAT37" s="140"/>
      <c r="FAU37" s="141"/>
      <c r="FAV37" s="99">
        <f>SUM(FAV32:FAV36)</f>
        <v>0</v>
      </c>
      <c r="FAW37" s="139" t="s">
        <v>85</v>
      </c>
      <c r="FAX37" s="140"/>
      <c r="FAY37" s="140"/>
      <c r="FAZ37" s="140"/>
      <c r="FBA37" s="140"/>
      <c r="FBB37" s="140"/>
      <c r="FBC37" s="141"/>
      <c r="FBD37" s="99">
        <f>SUM(FBD32:FBD36)</f>
        <v>0</v>
      </c>
      <c r="FBE37" s="139" t="s">
        <v>85</v>
      </c>
      <c r="FBF37" s="140"/>
      <c r="FBG37" s="140"/>
      <c r="FBH37" s="140"/>
      <c r="FBI37" s="140"/>
      <c r="FBJ37" s="140"/>
      <c r="FBK37" s="141"/>
      <c r="FBL37" s="99">
        <f>SUM(FBL32:FBL36)</f>
        <v>0</v>
      </c>
      <c r="FBM37" s="139" t="s">
        <v>85</v>
      </c>
      <c r="FBN37" s="140"/>
      <c r="FBO37" s="140"/>
      <c r="FBP37" s="140"/>
      <c r="FBQ37" s="140"/>
      <c r="FBR37" s="140"/>
      <c r="FBS37" s="141"/>
      <c r="FBT37" s="99">
        <f>SUM(FBT32:FBT36)</f>
        <v>0</v>
      </c>
      <c r="FBU37" s="139" t="s">
        <v>85</v>
      </c>
      <c r="FBV37" s="140"/>
      <c r="FBW37" s="140"/>
      <c r="FBX37" s="140"/>
      <c r="FBY37" s="140"/>
      <c r="FBZ37" s="140"/>
      <c r="FCA37" s="141"/>
      <c r="FCB37" s="99">
        <f>SUM(FCB32:FCB36)</f>
        <v>0</v>
      </c>
      <c r="FCC37" s="139" t="s">
        <v>85</v>
      </c>
      <c r="FCD37" s="140"/>
      <c r="FCE37" s="140"/>
      <c r="FCF37" s="140"/>
      <c r="FCG37" s="140"/>
      <c r="FCH37" s="140"/>
      <c r="FCI37" s="141"/>
      <c r="FCJ37" s="99">
        <f>SUM(FCJ32:FCJ36)</f>
        <v>0</v>
      </c>
      <c r="FCK37" s="139" t="s">
        <v>85</v>
      </c>
      <c r="FCL37" s="140"/>
      <c r="FCM37" s="140"/>
      <c r="FCN37" s="140"/>
      <c r="FCO37" s="140"/>
      <c r="FCP37" s="140"/>
      <c r="FCQ37" s="141"/>
      <c r="FCR37" s="99">
        <f>SUM(FCR32:FCR36)</f>
        <v>0</v>
      </c>
      <c r="FCS37" s="139" t="s">
        <v>85</v>
      </c>
      <c r="FCT37" s="140"/>
      <c r="FCU37" s="140"/>
      <c r="FCV37" s="140"/>
      <c r="FCW37" s="140"/>
      <c r="FCX37" s="140"/>
      <c r="FCY37" s="141"/>
      <c r="FCZ37" s="99">
        <f>SUM(FCZ32:FCZ36)</f>
        <v>0</v>
      </c>
      <c r="FDA37" s="139" t="s">
        <v>85</v>
      </c>
      <c r="FDB37" s="140"/>
      <c r="FDC37" s="140"/>
      <c r="FDD37" s="140"/>
      <c r="FDE37" s="140"/>
      <c r="FDF37" s="140"/>
      <c r="FDG37" s="141"/>
      <c r="FDH37" s="99">
        <f>SUM(FDH32:FDH36)</f>
        <v>0</v>
      </c>
      <c r="FDI37" s="139" t="s">
        <v>85</v>
      </c>
      <c r="FDJ37" s="140"/>
      <c r="FDK37" s="140"/>
      <c r="FDL37" s="140"/>
      <c r="FDM37" s="140"/>
      <c r="FDN37" s="140"/>
      <c r="FDO37" s="141"/>
      <c r="FDP37" s="99">
        <f>SUM(FDP32:FDP36)</f>
        <v>0</v>
      </c>
      <c r="FDQ37" s="139" t="s">
        <v>85</v>
      </c>
      <c r="FDR37" s="140"/>
      <c r="FDS37" s="140"/>
      <c r="FDT37" s="140"/>
      <c r="FDU37" s="140"/>
      <c r="FDV37" s="140"/>
      <c r="FDW37" s="141"/>
      <c r="FDX37" s="99">
        <f>SUM(FDX32:FDX36)</f>
        <v>0</v>
      </c>
      <c r="FDY37" s="139" t="s">
        <v>85</v>
      </c>
      <c r="FDZ37" s="140"/>
      <c r="FEA37" s="140"/>
      <c r="FEB37" s="140"/>
      <c r="FEC37" s="140"/>
      <c r="FED37" s="140"/>
      <c r="FEE37" s="141"/>
      <c r="FEF37" s="99">
        <f>SUM(FEF32:FEF36)</f>
        <v>0</v>
      </c>
      <c r="FEG37" s="139" t="s">
        <v>85</v>
      </c>
      <c r="FEH37" s="140"/>
      <c r="FEI37" s="140"/>
      <c r="FEJ37" s="140"/>
      <c r="FEK37" s="140"/>
      <c r="FEL37" s="140"/>
      <c r="FEM37" s="141"/>
      <c r="FEN37" s="99">
        <f>SUM(FEN32:FEN36)</f>
        <v>0</v>
      </c>
      <c r="FEO37" s="139" t="s">
        <v>85</v>
      </c>
      <c r="FEP37" s="140"/>
      <c r="FEQ37" s="140"/>
      <c r="FER37" s="140"/>
      <c r="FES37" s="140"/>
      <c r="FET37" s="140"/>
      <c r="FEU37" s="141"/>
      <c r="FEV37" s="99">
        <f>SUM(FEV32:FEV36)</f>
        <v>0</v>
      </c>
      <c r="FEW37" s="139" t="s">
        <v>85</v>
      </c>
      <c r="FEX37" s="140"/>
      <c r="FEY37" s="140"/>
      <c r="FEZ37" s="140"/>
      <c r="FFA37" s="140"/>
      <c r="FFB37" s="140"/>
      <c r="FFC37" s="141"/>
      <c r="FFD37" s="99">
        <f>SUM(FFD32:FFD36)</f>
        <v>0</v>
      </c>
      <c r="FFE37" s="139" t="s">
        <v>85</v>
      </c>
      <c r="FFF37" s="140"/>
      <c r="FFG37" s="140"/>
      <c r="FFH37" s="140"/>
      <c r="FFI37" s="140"/>
      <c r="FFJ37" s="140"/>
      <c r="FFK37" s="141"/>
      <c r="FFL37" s="99">
        <f>SUM(FFL32:FFL36)</f>
        <v>0</v>
      </c>
      <c r="FFM37" s="139" t="s">
        <v>85</v>
      </c>
      <c r="FFN37" s="140"/>
      <c r="FFO37" s="140"/>
      <c r="FFP37" s="140"/>
      <c r="FFQ37" s="140"/>
      <c r="FFR37" s="140"/>
      <c r="FFS37" s="141"/>
      <c r="FFT37" s="99">
        <f>SUM(FFT32:FFT36)</f>
        <v>0</v>
      </c>
      <c r="FFU37" s="139" t="s">
        <v>85</v>
      </c>
      <c r="FFV37" s="140"/>
      <c r="FFW37" s="140"/>
      <c r="FFX37" s="140"/>
      <c r="FFY37" s="140"/>
      <c r="FFZ37" s="140"/>
      <c r="FGA37" s="141"/>
      <c r="FGB37" s="99">
        <f>SUM(FGB32:FGB36)</f>
        <v>0</v>
      </c>
      <c r="FGC37" s="139" t="s">
        <v>85</v>
      </c>
      <c r="FGD37" s="140"/>
      <c r="FGE37" s="140"/>
      <c r="FGF37" s="140"/>
      <c r="FGG37" s="140"/>
      <c r="FGH37" s="140"/>
      <c r="FGI37" s="141"/>
      <c r="FGJ37" s="99">
        <f>SUM(FGJ32:FGJ36)</f>
        <v>0</v>
      </c>
      <c r="FGK37" s="139" t="s">
        <v>85</v>
      </c>
      <c r="FGL37" s="140"/>
      <c r="FGM37" s="140"/>
      <c r="FGN37" s="140"/>
      <c r="FGO37" s="140"/>
      <c r="FGP37" s="140"/>
      <c r="FGQ37" s="141"/>
      <c r="FGR37" s="99">
        <f>SUM(FGR32:FGR36)</f>
        <v>0</v>
      </c>
      <c r="FGS37" s="139" t="s">
        <v>85</v>
      </c>
      <c r="FGT37" s="140"/>
      <c r="FGU37" s="140"/>
      <c r="FGV37" s="140"/>
      <c r="FGW37" s="140"/>
      <c r="FGX37" s="140"/>
      <c r="FGY37" s="141"/>
      <c r="FGZ37" s="99">
        <f>SUM(FGZ32:FGZ36)</f>
        <v>0</v>
      </c>
      <c r="FHA37" s="139" t="s">
        <v>85</v>
      </c>
      <c r="FHB37" s="140"/>
      <c r="FHC37" s="140"/>
      <c r="FHD37" s="140"/>
      <c r="FHE37" s="140"/>
      <c r="FHF37" s="140"/>
      <c r="FHG37" s="141"/>
      <c r="FHH37" s="99">
        <f>SUM(FHH32:FHH36)</f>
        <v>0</v>
      </c>
      <c r="FHI37" s="139" t="s">
        <v>85</v>
      </c>
      <c r="FHJ37" s="140"/>
      <c r="FHK37" s="140"/>
      <c r="FHL37" s="140"/>
      <c r="FHM37" s="140"/>
      <c r="FHN37" s="140"/>
      <c r="FHO37" s="141"/>
      <c r="FHP37" s="99">
        <f>SUM(FHP32:FHP36)</f>
        <v>0</v>
      </c>
      <c r="FHQ37" s="139" t="s">
        <v>85</v>
      </c>
      <c r="FHR37" s="140"/>
      <c r="FHS37" s="140"/>
      <c r="FHT37" s="140"/>
      <c r="FHU37" s="140"/>
      <c r="FHV37" s="140"/>
      <c r="FHW37" s="141"/>
      <c r="FHX37" s="99">
        <f>SUM(FHX32:FHX36)</f>
        <v>0</v>
      </c>
      <c r="FHY37" s="139" t="s">
        <v>85</v>
      </c>
      <c r="FHZ37" s="140"/>
      <c r="FIA37" s="140"/>
      <c r="FIB37" s="140"/>
      <c r="FIC37" s="140"/>
      <c r="FID37" s="140"/>
      <c r="FIE37" s="141"/>
      <c r="FIF37" s="99">
        <f>SUM(FIF32:FIF36)</f>
        <v>0</v>
      </c>
      <c r="FIG37" s="139" t="s">
        <v>85</v>
      </c>
      <c r="FIH37" s="140"/>
      <c r="FII37" s="140"/>
      <c r="FIJ37" s="140"/>
      <c r="FIK37" s="140"/>
      <c r="FIL37" s="140"/>
      <c r="FIM37" s="141"/>
      <c r="FIN37" s="99">
        <f>SUM(FIN32:FIN36)</f>
        <v>0</v>
      </c>
      <c r="FIO37" s="139" t="s">
        <v>85</v>
      </c>
      <c r="FIP37" s="140"/>
      <c r="FIQ37" s="140"/>
      <c r="FIR37" s="140"/>
      <c r="FIS37" s="140"/>
      <c r="FIT37" s="140"/>
      <c r="FIU37" s="141"/>
      <c r="FIV37" s="99">
        <f>SUM(FIV32:FIV36)</f>
        <v>0</v>
      </c>
      <c r="FIW37" s="139" t="s">
        <v>85</v>
      </c>
      <c r="FIX37" s="140"/>
      <c r="FIY37" s="140"/>
      <c r="FIZ37" s="140"/>
      <c r="FJA37" s="140"/>
      <c r="FJB37" s="140"/>
      <c r="FJC37" s="141"/>
      <c r="FJD37" s="99">
        <f>SUM(FJD32:FJD36)</f>
        <v>0</v>
      </c>
      <c r="FJE37" s="139" t="s">
        <v>85</v>
      </c>
      <c r="FJF37" s="140"/>
      <c r="FJG37" s="140"/>
      <c r="FJH37" s="140"/>
      <c r="FJI37" s="140"/>
      <c r="FJJ37" s="140"/>
      <c r="FJK37" s="141"/>
      <c r="FJL37" s="99">
        <f>SUM(FJL32:FJL36)</f>
        <v>0</v>
      </c>
      <c r="FJM37" s="139" t="s">
        <v>85</v>
      </c>
      <c r="FJN37" s="140"/>
      <c r="FJO37" s="140"/>
      <c r="FJP37" s="140"/>
      <c r="FJQ37" s="140"/>
      <c r="FJR37" s="140"/>
      <c r="FJS37" s="141"/>
      <c r="FJT37" s="99">
        <f>SUM(FJT32:FJT36)</f>
        <v>0</v>
      </c>
      <c r="FJU37" s="139" t="s">
        <v>85</v>
      </c>
      <c r="FJV37" s="140"/>
      <c r="FJW37" s="140"/>
      <c r="FJX37" s="140"/>
      <c r="FJY37" s="140"/>
      <c r="FJZ37" s="140"/>
      <c r="FKA37" s="141"/>
      <c r="FKB37" s="99">
        <f>SUM(FKB32:FKB36)</f>
        <v>0</v>
      </c>
      <c r="FKC37" s="139" t="s">
        <v>85</v>
      </c>
      <c r="FKD37" s="140"/>
      <c r="FKE37" s="140"/>
      <c r="FKF37" s="140"/>
      <c r="FKG37" s="140"/>
      <c r="FKH37" s="140"/>
      <c r="FKI37" s="141"/>
      <c r="FKJ37" s="99">
        <f>SUM(FKJ32:FKJ36)</f>
        <v>0</v>
      </c>
      <c r="FKK37" s="139" t="s">
        <v>85</v>
      </c>
      <c r="FKL37" s="140"/>
      <c r="FKM37" s="140"/>
      <c r="FKN37" s="140"/>
      <c r="FKO37" s="140"/>
      <c r="FKP37" s="140"/>
      <c r="FKQ37" s="141"/>
      <c r="FKR37" s="99">
        <f>SUM(FKR32:FKR36)</f>
        <v>0</v>
      </c>
      <c r="FKS37" s="139" t="s">
        <v>85</v>
      </c>
      <c r="FKT37" s="140"/>
      <c r="FKU37" s="140"/>
      <c r="FKV37" s="140"/>
      <c r="FKW37" s="140"/>
      <c r="FKX37" s="140"/>
      <c r="FKY37" s="141"/>
      <c r="FKZ37" s="99">
        <f>SUM(FKZ32:FKZ36)</f>
        <v>0</v>
      </c>
      <c r="FLA37" s="139" t="s">
        <v>85</v>
      </c>
      <c r="FLB37" s="140"/>
      <c r="FLC37" s="140"/>
      <c r="FLD37" s="140"/>
      <c r="FLE37" s="140"/>
      <c r="FLF37" s="140"/>
      <c r="FLG37" s="141"/>
      <c r="FLH37" s="99">
        <f>SUM(FLH32:FLH36)</f>
        <v>0</v>
      </c>
      <c r="FLI37" s="139" t="s">
        <v>85</v>
      </c>
      <c r="FLJ37" s="140"/>
      <c r="FLK37" s="140"/>
      <c r="FLL37" s="140"/>
      <c r="FLM37" s="140"/>
      <c r="FLN37" s="140"/>
      <c r="FLO37" s="141"/>
      <c r="FLP37" s="99">
        <f>SUM(FLP32:FLP36)</f>
        <v>0</v>
      </c>
      <c r="FLQ37" s="139" t="s">
        <v>85</v>
      </c>
      <c r="FLR37" s="140"/>
      <c r="FLS37" s="140"/>
      <c r="FLT37" s="140"/>
      <c r="FLU37" s="140"/>
      <c r="FLV37" s="140"/>
      <c r="FLW37" s="141"/>
      <c r="FLX37" s="99">
        <f>SUM(FLX32:FLX36)</f>
        <v>0</v>
      </c>
      <c r="FLY37" s="139" t="s">
        <v>85</v>
      </c>
      <c r="FLZ37" s="140"/>
      <c r="FMA37" s="140"/>
      <c r="FMB37" s="140"/>
      <c r="FMC37" s="140"/>
      <c r="FMD37" s="140"/>
      <c r="FME37" s="141"/>
      <c r="FMF37" s="99">
        <f>SUM(FMF32:FMF36)</f>
        <v>0</v>
      </c>
      <c r="FMG37" s="139" t="s">
        <v>85</v>
      </c>
      <c r="FMH37" s="140"/>
      <c r="FMI37" s="140"/>
      <c r="FMJ37" s="140"/>
      <c r="FMK37" s="140"/>
      <c r="FML37" s="140"/>
      <c r="FMM37" s="141"/>
      <c r="FMN37" s="99">
        <f>SUM(FMN32:FMN36)</f>
        <v>0</v>
      </c>
      <c r="FMO37" s="139" t="s">
        <v>85</v>
      </c>
      <c r="FMP37" s="140"/>
      <c r="FMQ37" s="140"/>
      <c r="FMR37" s="140"/>
      <c r="FMS37" s="140"/>
      <c r="FMT37" s="140"/>
      <c r="FMU37" s="141"/>
      <c r="FMV37" s="99">
        <f>SUM(FMV32:FMV36)</f>
        <v>0</v>
      </c>
      <c r="FMW37" s="139" t="s">
        <v>85</v>
      </c>
      <c r="FMX37" s="140"/>
      <c r="FMY37" s="140"/>
      <c r="FMZ37" s="140"/>
      <c r="FNA37" s="140"/>
      <c r="FNB37" s="140"/>
      <c r="FNC37" s="141"/>
      <c r="FND37" s="99">
        <f>SUM(FND32:FND36)</f>
        <v>0</v>
      </c>
      <c r="FNE37" s="139" t="s">
        <v>85</v>
      </c>
      <c r="FNF37" s="140"/>
      <c r="FNG37" s="140"/>
      <c r="FNH37" s="140"/>
      <c r="FNI37" s="140"/>
      <c r="FNJ37" s="140"/>
      <c r="FNK37" s="141"/>
      <c r="FNL37" s="99">
        <f>SUM(FNL32:FNL36)</f>
        <v>0</v>
      </c>
      <c r="FNM37" s="139" t="s">
        <v>85</v>
      </c>
      <c r="FNN37" s="140"/>
      <c r="FNO37" s="140"/>
      <c r="FNP37" s="140"/>
      <c r="FNQ37" s="140"/>
      <c r="FNR37" s="140"/>
      <c r="FNS37" s="141"/>
      <c r="FNT37" s="99">
        <f>SUM(FNT32:FNT36)</f>
        <v>0</v>
      </c>
      <c r="FNU37" s="139" t="s">
        <v>85</v>
      </c>
      <c r="FNV37" s="140"/>
      <c r="FNW37" s="140"/>
      <c r="FNX37" s="140"/>
      <c r="FNY37" s="140"/>
      <c r="FNZ37" s="140"/>
      <c r="FOA37" s="141"/>
      <c r="FOB37" s="99">
        <f>SUM(FOB32:FOB36)</f>
        <v>0</v>
      </c>
      <c r="FOC37" s="139" t="s">
        <v>85</v>
      </c>
      <c r="FOD37" s="140"/>
      <c r="FOE37" s="140"/>
      <c r="FOF37" s="140"/>
      <c r="FOG37" s="140"/>
      <c r="FOH37" s="140"/>
      <c r="FOI37" s="141"/>
      <c r="FOJ37" s="99">
        <f>SUM(FOJ32:FOJ36)</f>
        <v>0</v>
      </c>
      <c r="FOK37" s="139" t="s">
        <v>85</v>
      </c>
      <c r="FOL37" s="140"/>
      <c r="FOM37" s="140"/>
      <c r="FON37" s="140"/>
      <c r="FOO37" s="140"/>
      <c r="FOP37" s="140"/>
      <c r="FOQ37" s="141"/>
      <c r="FOR37" s="99">
        <f>SUM(FOR32:FOR36)</f>
        <v>0</v>
      </c>
      <c r="FOS37" s="139" t="s">
        <v>85</v>
      </c>
      <c r="FOT37" s="140"/>
      <c r="FOU37" s="140"/>
      <c r="FOV37" s="140"/>
      <c r="FOW37" s="140"/>
      <c r="FOX37" s="140"/>
      <c r="FOY37" s="141"/>
      <c r="FOZ37" s="99">
        <f>SUM(FOZ32:FOZ36)</f>
        <v>0</v>
      </c>
      <c r="FPA37" s="139" t="s">
        <v>85</v>
      </c>
      <c r="FPB37" s="140"/>
      <c r="FPC37" s="140"/>
      <c r="FPD37" s="140"/>
      <c r="FPE37" s="140"/>
      <c r="FPF37" s="140"/>
      <c r="FPG37" s="141"/>
      <c r="FPH37" s="99">
        <f>SUM(FPH32:FPH36)</f>
        <v>0</v>
      </c>
      <c r="FPI37" s="139" t="s">
        <v>85</v>
      </c>
      <c r="FPJ37" s="140"/>
      <c r="FPK37" s="140"/>
      <c r="FPL37" s="140"/>
      <c r="FPM37" s="140"/>
      <c r="FPN37" s="140"/>
      <c r="FPO37" s="141"/>
      <c r="FPP37" s="99">
        <f>SUM(FPP32:FPP36)</f>
        <v>0</v>
      </c>
      <c r="FPQ37" s="139" t="s">
        <v>85</v>
      </c>
      <c r="FPR37" s="140"/>
      <c r="FPS37" s="140"/>
      <c r="FPT37" s="140"/>
      <c r="FPU37" s="140"/>
      <c r="FPV37" s="140"/>
      <c r="FPW37" s="141"/>
      <c r="FPX37" s="99">
        <f>SUM(FPX32:FPX36)</f>
        <v>0</v>
      </c>
      <c r="FPY37" s="139" t="s">
        <v>85</v>
      </c>
      <c r="FPZ37" s="140"/>
      <c r="FQA37" s="140"/>
      <c r="FQB37" s="140"/>
      <c r="FQC37" s="140"/>
      <c r="FQD37" s="140"/>
      <c r="FQE37" s="141"/>
      <c r="FQF37" s="99">
        <f>SUM(FQF32:FQF36)</f>
        <v>0</v>
      </c>
      <c r="FQG37" s="139" t="s">
        <v>85</v>
      </c>
      <c r="FQH37" s="140"/>
      <c r="FQI37" s="140"/>
      <c r="FQJ37" s="140"/>
      <c r="FQK37" s="140"/>
      <c r="FQL37" s="140"/>
      <c r="FQM37" s="141"/>
      <c r="FQN37" s="99">
        <f>SUM(FQN32:FQN36)</f>
        <v>0</v>
      </c>
      <c r="FQO37" s="139" t="s">
        <v>85</v>
      </c>
      <c r="FQP37" s="140"/>
      <c r="FQQ37" s="140"/>
      <c r="FQR37" s="140"/>
      <c r="FQS37" s="140"/>
      <c r="FQT37" s="140"/>
      <c r="FQU37" s="141"/>
      <c r="FQV37" s="99">
        <f>SUM(FQV32:FQV36)</f>
        <v>0</v>
      </c>
      <c r="FQW37" s="139" t="s">
        <v>85</v>
      </c>
      <c r="FQX37" s="140"/>
      <c r="FQY37" s="140"/>
      <c r="FQZ37" s="140"/>
      <c r="FRA37" s="140"/>
      <c r="FRB37" s="140"/>
      <c r="FRC37" s="141"/>
      <c r="FRD37" s="99">
        <f>SUM(FRD32:FRD36)</f>
        <v>0</v>
      </c>
      <c r="FRE37" s="139" t="s">
        <v>85</v>
      </c>
      <c r="FRF37" s="140"/>
      <c r="FRG37" s="140"/>
      <c r="FRH37" s="140"/>
      <c r="FRI37" s="140"/>
      <c r="FRJ37" s="140"/>
      <c r="FRK37" s="141"/>
      <c r="FRL37" s="99">
        <f>SUM(FRL32:FRL36)</f>
        <v>0</v>
      </c>
      <c r="FRM37" s="139" t="s">
        <v>85</v>
      </c>
      <c r="FRN37" s="140"/>
      <c r="FRO37" s="140"/>
      <c r="FRP37" s="140"/>
      <c r="FRQ37" s="140"/>
      <c r="FRR37" s="140"/>
      <c r="FRS37" s="141"/>
      <c r="FRT37" s="99">
        <f>SUM(FRT32:FRT36)</f>
        <v>0</v>
      </c>
      <c r="FRU37" s="139" t="s">
        <v>85</v>
      </c>
      <c r="FRV37" s="140"/>
      <c r="FRW37" s="140"/>
      <c r="FRX37" s="140"/>
      <c r="FRY37" s="140"/>
      <c r="FRZ37" s="140"/>
      <c r="FSA37" s="141"/>
      <c r="FSB37" s="99">
        <f>SUM(FSB32:FSB36)</f>
        <v>0</v>
      </c>
      <c r="FSC37" s="139" t="s">
        <v>85</v>
      </c>
      <c r="FSD37" s="140"/>
      <c r="FSE37" s="140"/>
      <c r="FSF37" s="140"/>
      <c r="FSG37" s="140"/>
      <c r="FSH37" s="140"/>
      <c r="FSI37" s="141"/>
      <c r="FSJ37" s="99">
        <f>SUM(FSJ32:FSJ36)</f>
        <v>0</v>
      </c>
      <c r="FSK37" s="139" t="s">
        <v>85</v>
      </c>
      <c r="FSL37" s="140"/>
      <c r="FSM37" s="140"/>
      <c r="FSN37" s="140"/>
      <c r="FSO37" s="140"/>
      <c r="FSP37" s="140"/>
      <c r="FSQ37" s="141"/>
      <c r="FSR37" s="99">
        <f>SUM(FSR32:FSR36)</f>
        <v>0</v>
      </c>
      <c r="FSS37" s="139" t="s">
        <v>85</v>
      </c>
      <c r="FST37" s="140"/>
      <c r="FSU37" s="140"/>
      <c r="FSV37" s="140"/>
      <c r="FSW37" s="140"/>
      <c r="FSX37" s="140"/>
      <c r="FSY37" s="141"/>
      <c r="FSZ37" s="99">
        <f>SUM(FSZ32:FSZ36)</f>
        <v>0</v>
      </c>
      <c r="FTA37" s="139" t="s">
        <v>85</v>
      </c>
      <c r="FTB37" s="140"/>
      <c r="FTC37" s="140"/>
      <c r="FTD37" s="140"/>
      <c r="FTE37" s="140"/>
      <c r="FTF37" s="140"/>
      <c r="FTG37" s="141"/>
      <c r="FTH37" s="99">
        <f>SUM(FTH32:FTH36)</f>
        <v>0</v>
      </c>
      <c r="FTI37" s="139" t="s">
        <v>85</v>
      </c>
      <c r="FTJ37" s="140"/>
      <c r="FTK37" s="140"/>
      <c r="FTL37" s="140"/>
      <c r="FTM37" s="140"/>
      <c r="FTN37" s="140"/>
      <c r="FTO37" s="141"/>
      <c r="FTP37" s="99">
        <f>SUM(FTP32:FTP36)</f>
        <v>0</v>
      </c>
      <c r="FTQ37" s="139" t="s">
        <v>85</v>
      </c>
      <c r="FTR37" s="140"/>
      <c r="FTS37" s="140"/>
      <c r="FTT37" s="140"/>
      <c r="FTU37" s="140"/>
      <c r="FTV37" s="140"/>
      <c r="FTW37" s="141"/>
      <c r="FTX37" s="99">
        <f>SUM(FTX32:FTX36)</f>
        <v>0</v>
      </c>
      <c r="FTY37" s="139" t="s">
        <v>85</v>
      </c>
      <c r="FTZ37" s="140"/>
      <c r="FUA37" s="140"/>
      <c r="FUB37" s="140"/>
      <c r="FUC37" s="140"/>
      <c r="FUD37" s="140"/>
      <c r="FUE37" s="141"/>
      <c r="FUF37" s="99">
        <f>SUM(FUF32:FUF36)</f>
        <v>0</v>
      </c>
      <c r="FUG37" s="139" t="s">
        <v>85</v>
      </c>
      <c r="FUH37" s="140"/>
      <c r="FUI37" s="140"/>
      <c r="FUJ37" s="140"/>
      <c r="FUK37" s="140"/>
      <c r="FUL37" s="140"/>
      <c r="FUM37" s="141"/>
      <c r="FUN37" s="99">
        <f>SUM(FUN32:FUN36)</f>
        <v>0</v>
      </c>
      <c r="FUO37" s="139" t="s">
        <v>85</v>
      </c>
      <c r="FUP37" s="140"/>
      <c r="FUQ37" s="140"/>
      <c r="FUR37" s="140"/>
      <c r="FUS37" s="140"/>
      <c r="FUT37" s="140"/>
      <c r="FUU37" s="141"/>
      <c r="FUV37" s="99">
        <f>SUM(FUV32:FUV36)</f>
        <v>0</v>
      </c>
      <c r="FUW37" s="139" t="s">
        <v>85</v>
      </c>
      <c r="FUX37" s="140"/>
      <c r="FUY37" s="140"/>
      <c r="FUZ37" s="140"/>
      <c r="FVA37" s="140"/>
      <c r="FVB37" s="140"/>
      <c r="FVC37" s="141"/>
      <c r="FVD37" s="99">
        <f>SUM(FVD32:FVD36)</f>
        <v>0</v>
      </c>
      <c r="FVE37" s="139" t="s">
        <v>85</v>
      </c>
      <c r="FVF37" s="140"/>
      <c r="FVG37" s="140"/>
      <c r="FVH37" s="140"/>
      <c r="FVI37" s="140"/>
      <c r="FVJ37" s="140"/>
      <c r="FVK37" s="141"/>
      <c r="FVL37" s="99">
        <f>SUM(FVL32:FVL36)</f>
        <v>0</v>
      </c>
      <c r="FVM37" s="139" t="s">
        <v>85</v>
      </c>
      <c r="FVN37" s="140"/>
      <c r="FVO37" s="140"/>
      <c r="FVP37" s="140"/>
      <c r="FVQ37" s="140"/>
      <c r="FVR37" s="140"/>
      <c r="FVS37" s="141"/>
      <c r="FVT37" s="99">
        <f>SUM(FVT32:FVT36)</f>
        <v>0</v>
      </c>
      <c r="FVU37" s="139" t="s">
        <v>85</v>
      </c>
      <c r="FVV37" s="140"/>
      <c r="FVW37" s="140"/>
      <c r="FVX37" s="140"/>
      <c r="FVY37" s="140"/>
      <c r="FVZ37" s="140"/>
      <c r="FWA37" s="141"/>
      <c r="FWB37" s="99">
        <f>SUM(FWB32:FWB36)</f>
        <v>0</v>
      </c>
      <c r="FWC37" s="139" t="s">
        <v>85</v>
      </c>
      <c r="FWD37" s="140"/>
      <c r="FWE37" s="140"/>
      <c r="FWF37" s="140"/>
      <c r="FWG37" s="140"/>
      <c r="FWH37" s="140"/>
      <c r="FWI37" s="141"/>
      <c r="FWJ37" s="99">
        <f>SUM(FWJ32:FWJ36)</f>
        <v>0</v>
      </c>
      <c r="FWK37" s="139" t="s">
        <v>85</v>
      </c>
      <c r="FWL37" s="140"/>
      <c r="FWM37" s="140"/>
      <c r="FWN37" s="140"/>
      <c r="FWO37" s="140"/>
      <c r="FWP37" s="140"/>
      <c r="FWQ37" s="141"/>
      <c r="FWR37" s="99">
        <f>SUM(FWR32:FWR36)</f>
        <v>0</v>
      </c>
      <c r="FWS37" s="139" t="s">
        <v>85</v>
      </c>
      <c r="FWT37" s="140"/>
      <c r="FWU37" s="140"/>
      <c r="FWV37" s="140"/>
      <c r="FWW37" s="140"/>
      <c r="FWX37" s="140"/>
      <c r="FWY37" s="141"/>
      <c r="FWZ37" s="99">
        <f>SUM(FWZ32:FWZ36)</f>
        <v>0</v>
      </c>
      <c r="FXA37" s="139" t="s">
        <v>85</v>
      </c>
      <c r="FXB37" s="140"/>
      <c r="FXC37" s="140"/>
      <c r="FXD37" s="140"/>
      <c r="FXE37" s="140"/>
      <c r="FXF37" s="140"/>
      <c r="FXG37" s="141"/>
      <c r="FXH37" s="99">
        <f>SUM(FXH32:FXH36)</f>
        <v>0</v>
      </c>
      <c r="FXI37" s="139" t="s">
        <v>85</v>
      </c>
      <c r="FXJ37" s="140"/>
      <c r="FXK37" s="140"/>
      <c r="FXL37" s="140"/>
      <c r="FXM37" s="140"/>
      <c r="FXN37" s="140"/>
      <c r="FXO37" s="141"/>
      <c r="FXP37" s="99">
        <f>SUM(FXP32:FXP36)</f>
        <v>0</v>
      </c>
      <c r="FXQ37" s="139" t="s">
        <v>85</v>
      </c>
      <c r="FXR37" s="140"/>
      <c r="FXS37" s="140"/>
      <c r="FXT37" s="140"/>
      <c r="FXU37" s="140"/>
      <c r="FXV37" s="140"/>
      <c r="FXW37" s="141"/>
      <c r="FXX37" s="99">
        <f>SUM(FXX32:FXX36)</f>
        <v>0</v>
      </c>
      <c r="FXY37" s="139" t="s">
        <v>85</v>
      </c>
      <c r="FXZ37" s="140"/>
      <c r="FYA37" s="140"/>
      <c r="FYB37" s="140"/>
      <c r="FYC37" s="140"/>
      <c r="FYD37" s="140"/>
      <c r="FYE37" s="141"/>
      <c r="FYF37" s="99">
        <f>SUM(FYF32:FYF36)</f>
        <v>0</v>
      </c>
      <c r="FYG37" s="139" t="s">
        <v>85</v>
      </c>
      <c r="FYH37" s="140"/>
      <c r="FYI37" s="140"/>
      <c r="FYJ37" s="140"/>
      <c r="FYK37" s="140"/>
      <c r="FYL37" s="140"/>
      <c r="FYM37" s="141"/>
      <c r="FYN37" s="99">
        <f>SUM(FYN32:FYN36)</f>
        <v>0</v>
      </c>
      <c r="FYO37" s="139" t="s">
        <v>85</v>
      </c>
      <c r="FYP37" s="140"/>
      <c r="FYQ37" s="140"/>
      <c r="FYR37" s="140"/>
      <c r="FYS37" s="140"/>
      <c r="FYT37" s="140"/>
      <c r="FYU37" s="141"/>
      <c r="FYV37" s="99">
        <f>SUM(FYV32:FYV36)</f>
        <v>0</v>
      </c>
      <c r="FYW37" s="139" t="s">
        <v>85</v>
      </c>
      <c r="FYX37" s="140"/>
      <c r="FYY37" s="140"/>
      <c r="FYZ37" s="140"/>
      <c r="FZA37" s="140"/>
      <c r="FZB37" s="140"/>
      <c r="FZC37" s="141"/>
      <c r="FZD37" s="99">
        <f>SUM(FZD32:FZD36)</f>
        <v>0</v>
      </c>
      <c r="FZE37" s="139" t="s">
        <v>85</v>
      </c>
      <c r="FZF37" s="140"/>
      <c r="FZG37" s="140"/>
      <c r="FZH37" s="140"/>
      <c r="FZI37" s="140"/>
      <c r="FZJ37" s="140"/>
      <c r="FZK37" s="141"/>
      <c r="FZL37" s="99">
        <f>SUM(FZL32:FZL36)</f>
        <v>0</v>
      </c>
      <c r="FZM37" s="139" t="s">
        <v>85</v>
      </c>
      <c r="FZN37" s="140"/>
      <c r="FZO37" s="140"/>
      <c r="FZP37" s="140"/>
      <c r="FZQ37" s="140"/>
      <c r="FZR37" s="140"/>
      <c r="FZS37" s="141"/>
      <c r="FZT37" s="99">
        <f>SUM(FZT32:FZT36)</f>
        <v>0</v>
      </c>
      <c r="FZU37" s="139" t="s">
        <v>85</v>
      </c>
      <c r="FZV37" s="140"/>
      <c r="FZW37" s="140"/>
      <c r="FZX37" s="140"/>
      <c r="FZY37" s="140"/>
      <c r="FZZ37" s="140"/>
      <c r="GAA37" s="141"/>
      <c r="GAB37" s="99">
        <f>SUM(GAB32:GAB36)</f>
        <v>0</v>
      </c>
      <c r="GAC37" s="139" t="s">
        <v>85</v>
      </c>
      <c r="GAD37" s="140"/>
      <c r="GAE37" s="140"/>
      <c r="GAF37" s="140"/>
      <c r="GAG37" s="140"/>
      <c r="GAH37" s="140"/>
      <c r="GAI37" s="141"/>
      <c r="GAJ37" s="99">
        <f>SUM(GAJ32:GAJ36)</f>
        <v>0</v>
      </c>
      <c r="GAK37" s="139" t="s">
        <v>85</v>
      </c>
      <c r="GAL37" s="140"/>
      <c r="GAM37" s="140"/>
      <c r="GAN37" s="140"/>
      <c r="GAO37" s="140"/>
      <c r="GAP37" s="140"/>
      <c r="GAQ37" s="141"/>
      <c r="GAR37" s="99">
        <f>SUM(GAR32:GAR36)</f>
        <v>0</v>
      </c>
      <c r="GAS37" s="139" t="s">
        <v>85</v>
      </c>
      <c r="GAT37" s="140"/>
      <c r="GAU37" s="140"/>
      <c r="GAV37" s="140"/>
      <c r="GAW37" s="140"/>
      <c r="GAX37" s="140"/>
      <c r="GAY37" s="141"/>
      <c r="GAZ37" s="99">
        <f>SUM(GAZ32:GAZ36)</f>
        <v>0</v>
      </c>
      <c r="GBA37" s="139" t="s">
        <v>85</v>
      </c>
      <c r="GBB37" s="140"/>
      <c r="GBC37" s="140"/>
      <c r="GBD37" s="140"/>
      <c r="GBE37" s="140"/>
      <c r="GBF37" s="140"/>
      <c r="GBG37" s="141"/>
      <c r="GBH37" s="99">
        <f>SUM(GBH32:GBH36)</f>
        <v>0</v>
      </c>
      <c r="GBI37" s="139" t="s">
        <v>85</v>
      </c>
      <c r="GBJ37" s="140"/>
      <c r="GBK37" s="140"/>
      <c r="GBL37" s="140"/>
      <c r="GBM37" s="140"/>
      <c r="GBN37" s="140"/>
      <c r="GBO37" s="141"/>
      <c r="GBP37" s="99">
        <f>SUM(GBP32:GBP36)</f>
        <v>0</v>
      </c>
      <c r="GBQ37" s="139" t="s">
        <v>85</v>
      </c>
      <c r="GBR37" s="140"/>
      <c r="GBS37" s="140"/>
      <c r="GBT37" s="140"/>
      <c r="GBU37" s="140"/>
      <c r="GBV37" s="140"/>
      <c r="GBW37" s="141"/>
      <c r="GBX37" s="99">
        <f>SUM(GBX32:GBX36)</f>
        <v>0</v>
      </c>
      <c r="GBY37" s="139" t="s">
        <v>85</v>
      </c>
      <c r="GBZ37" s="140"/>
      <c r="GCA37" s="140"/>
      <c r="GCB37" s="140"/>
      <c r="GCC37" s="140"/>
      <c r="GCD37" s="140"/>
      <c r="GCE37" s="141"/>
      <c r="GCF37" s="99">
        <f>SUM(GCF32:GCF36)</f>
        <v>0</v>
      </c>
      <c r="GCG37" s="139" t="s">
        <v>85</v>
      </c>
      <c r="GCH37" s="140"/>
      <c r="GCI37" s="140"/>
      <c r="GCJ37" s="140"/>
      <c r="GCK37" s="140"/>
      <c r="GCL37" s="140"/>
      <c r="GCM37" s="141"/>
      <c r="GCN37" s="99">
        <f>SUM(GCN32:GCN36)</f>
        <v>0</v>
      </c>
      <c r="GCO37" s="139" t="s">
        <v>85</v>
      </c>
      <c r="GCP37" s="140"/>
      <c r="GCQ37" s="140"/>
      <c r="GCR37" s="140"/>
      <c r="GCS37" s="140"/>
      <c r="GCT37" s="140"/>
      <c r="GCU37" s="141"/>
      <c r="GCV37" s="99">
        <f>SUM(GCV32:GCV36)</f>
        <v>0</v>
      </c>
      <c r="GCW37" s="139" t="s">
        <v>85</v>
      </c>
      <c r="GCX37" s="140"/>
      <c r="GCY37" s="140"/>
      <c r="GCZ37" s="140"/>
      <c r="GDA37" s="140"/>
      <c r="GDB37" s="140"/>
      <c r="GDC37" s="141"/>
      <c r="GDD37" s="99">
        <f>SUM(GDD32:GDD36)</f>
        <v>0</v>
      </c>
      <c r="GDE37" s="139" t="s">
        <v>85</v>
      </c>
      <c r="GDF37" s="140"/>
      <c r="GDG37" s="140"/>
      <c r="GDH37" s="140"/>
      <c r="GDI37" s="140"/>
      <c r="GDJ37" s="140"/>
      <c r="GDK37" s="141"/>
      <c r="GDL37" s="99">
        <f>SUM(GDL32:GDL36)</f>
        <v>0</v>
      </c>
      <c r="GDM37" s="139" t="s">
        <v>85</v>
      </c>
      <c r="GDN37" s="140"/>
      <c r="GDO37" s="140"/>
      <c r="GDP37" s="140"/>
      <c r="GDQ37" s="140"/>
      <c r="GDR37" s="140"/>
      <c r="GDS37" s="141"/>
      <c r="GDT37" s="99">
        <f>SUM(GDT32:GDT36)</f>
        <v>0</v>
      </c>
      <c r="GDU37" s="139" t="s">
        <v>85</v>
      </c>
      <c r="GDV37" s="140"/>
      <c r="GDW37" s="140"/>
      <c r="GDX37" s="140"/>
      <c r="GDY37" s="140"/>
      <c r="GDZ37" s="140"/>
      <c r="GEA37" s="141"/>
      <c r="GEB37" s="99">
        <f>SUM(GEB32:GEB36)</f>
        <v>0</v>
      </c>
      <c r="GEC37" s="139" t="s">
        <v>85</v>
      </c>
      <c r="GED37" s="140"/>
      <c r="GEE37" s="140"/>
      <c r="GEF37" s="140"/>
      <c r="GEG37" s="140"/>
      <c r="GEH37" s="140"/>
      <c r="GEI37" s="141"/>
      <c r="GEJ37" s="99">
        <f>SUM(GEJ32:GEJ36)</f>
        <v>0</v>
      </c>
      <c r="GEK37" s="139" t="s">
        <v>85</v>
      </c>
      <c r="GEL37" s="140"/>
      <c r="GEM37" s="140"/>
      <c r="GEN37" s="140"/>
      <c r="GEO37" s="140"/>
      <c r="GEP37" s="140"/>
      <c r="GEQ37" s="141"/>
      <c r="GER37" s="99">
        <f>SUM(GER32:GER36)</f>
        <v>0</v>
      </c>
      <c r="GES37" s="139" t="s">
        <v>85</v>
      </c>
      <c r="GET37" s="140"/>
      <c r="GEU37" s="140"/>
      <c r="GEV37" s="140"/>
      <c r="GEW37" s="140"/>
      <c r="GEX37" s="140"/>
      <c r="GEY37" s="141"/>
      <c r="GEZ37" s="99">
        <f>SUM(GEZ32:GEZ36)</f>
        <v>0</v>
      </c>
      <c r="GFA37" s="139" t="s">
        <v>85</v>
      </c>
      <c r="GFB37" s="140"/>
      <c r="GFC37" s="140"/>
      <c r="GFD37" s="140"/>
      <c r="GFE37" s="140"/>
      <c r="GFF37" s="140"/>
      <c r="GFG37" s="141"/>
      <c r="GFH37" s="99">
        <f>SUM(GFH32:GFH36)</f>
        <v>0</v>
      </c>
      <c r="GFI37" s="139" t="s">
        <v>85</v>
      </c>
      <c r="GFJ37" s="140"/>
      <c r="GFK37" s="140"/>
      <c r="GFL37" s="140"/>
      <c r="GFM37" s="140"/>
      <c r="GFN37" s="140"/>
      <c r="GFO37" s="141"/>
      <c r="GFP37" s="99">
        <f>SUM(GFP32:GFP36)</f>
        <v>0</v>
      </c>
      <c r="GFQ37" s="139" t="s">
        <v>85</v>
      </c>
      <c r="GFR37" s="140"/>
      <c r="GFS37" s="140"/>
      <c r="GFT37" s="140"/>
      <c r="GFU37" s="140"/>
      <c r="GFV37" s="140"/>
      <c r="GFW37" s="141"/>
      <c r="GFX37" s="99">
        <f>SUM(GFX32:GFX36)</f>
        <v>0</v>
      </c>
      <c r="GFY37" s="139" t="s">
        <v>85</v>
      </c>
      <c r="GFZ37" s="140"/>
      <c r="GGA37" s="140"/>
      <c r="GGB37" s="140"/>
      <c r="GGC37" s="140"/>
      <c r="GGD37" s="140"/>
      <c r="GGE37" s="141"/>
      <c r="GGF37" s="99">
        <f>SUM(GGF32:GGF36)</f>
        <v>0</v>
      </c>
      <c r="GGG37" s="139" t="s">
        <v>85</v>
      </c>
      <c r="GGH37" s="140"/>
      <c r="GGI37" s="140"/>
      <c r="GGJ37" s="140"/>
      <c r="GGK37" s="140"/>
      <c r="GGL37" s="140"/>
      <c r="GGM37" s="141"/>
      <c r="GGN37" s="99">
        <f>SUM(GGN32:GGN36)</f>
        <v>0</v>
      </c>
      <c r="GGO37" s="139" t="s">
        <v>85</v>
      </c>
      <c r="GGP37" s="140"/>
      <c r="GGQ37" s="140"/>
      <c r="GGR37" s="140"/>
      <c r="GGS37" s="140"/>
      <c r="GGT37" s="140"/>
      <c r="GGU37" s="141"/>
      <c r="GGV37" s="99">
        <f>SUM(GGV32:GGV36)</f>
        <v>0</v>
      </c>
      <c r="GGW37" s="139" t="s">
        <v>85</v>
      </c>
      <c r="GGX37" s="140"/>
      <c r="GGY37" s="140"/>
      <c r="GGZ37" s="140"/>
      <c r="GHA37" s="140"/>
      <c r="GHB37" s="140"/>
      <c r="GHC37" s="141"/>
      <c r="GHD37" s="99">
        <f>SUM(GHD32:GHD36)</f>
        <v>0</v>
      </c>
      <c r="GHE37" s="139" t="s">
        <v>85</v>
      </c>
      <c r="GHF37" s="140"/>
      <c r="GHG37" s="140"/>
      <c r="GHH37" s="140"/>
      <c r="GHI37" s="140"/>
      <c r="GHJ37" s="140"/>
      <c r="GHK37" s="141"/>
      <c r="GHL37" s="99">
        <f>SUM(GHL32:GHL36)</f>
        <v>0</v>
      </c>
      <c r="GHM37" s="139" t="s">
        <v>85</v>
      </c>
      <c r="GHN37" s="140"/>
      <c r="GHO37" s="140"/>
      <c r="GHP37" s="140"/>
      <c r="GHQ37" s="140"/>
      <c r="GHR37" s="140"/>
      <c r="GHS37" s="141"/>
      <c r="GHT37" s="99">
        <f>SUM(GHT32:GHT36)</f>
        <v>0</v>
      </c>
      <c r="GHU37" s="139" t="s">
        <v>85</v>
      </c>
      <c r="GHV37" s="140"/>
      <c r="GHW37" s="140"/>
      <c r="GHX37" s="140"/>
      <c r="GHY37" s="140"/>
      <c r="GHZ37" s="140"/>
      <c r="GIA37" s="141"/>
      <c r="GIB37" s="99">
        <f>SUM(GIB32:GIB36)</f>
        <v>0</v>
      </c>
      <c r="GIC37" s="139" t="s">
        <v>85</v>
      </c>
      <c r="GID37" s="140"/>
      <c r="GIE37" s="140"/>
      <c r="GIF37" s="140"/>
      <c r="GIG37" s="140"/>
      <c r="GIH37" s="140"/>
      <c r="GII37" s="141"/>
      <c r="GIJ37" s="99">
        <f>SUM(GIJ32:GIJ36)</f>
        <v>0</v>
      </c>
      <c r="GIK37" s="139" t="s">
        <v>85</v>
      </c>
      <c r="GIL37" s="140"/>
      <c r="GIM37" s="140"/>
      <c r="GIN37" s="140"/>
      <c r="GIO37" s="140"/>
      <c r="GIP37" s="140"/>
      <c r="GIQ37" s="141"/>
      <c r="GIR37" s="99">
        <f>SUM(GIR32:GIR36)</f>
        <v>0</v>
      </c>
      <c r="GIS37" s="139" t="s">
        <v>85</v>
      </c>
      <c r="GIT37" s="140"/>
      <c r="GIU37" s="140"/>
      <c r="GIV37" s="140"/>
      <c r="GIW37" s="140"/>
      <c r="GIX37" s="140"/>
      <c r="GIY37" s="141"/>
      <c r="GIZ37" s="99">
        <f>SUM(GIZ32:GIZ36)</f>
        <v>0</v>
      </c>
      <c r="GJA37" s="139" t="s">
        <v>85</v>
      </c>
      <c r="GJB37" s="140"/>
      <c r="GJC37" s="140"/>
      <c r="GJD37" s="140"/>
      <c r="GJE37" s="140"/>
      <c r="GJF37" s="140"/>
      <c r="GJG37" s="141"/>
      <c r="GJH37" s="99">
        <f>SUM(GJH32:GJH36)</f>
        <v>0</v>
      </c>
      <c r="GJI37" s="139" t="s">
        <v>85</v>
      </c>
      <c r="GJJ37" s="140"/>
      <c r="GJK37" s="140"/>
      <c r="GJL37" s="140"/>
      <c r="GJM37" s="140"/>
      <c r="GJN37" s="140"/>
      <c r="GJO37" s="141"/>
      <c r="GJP37" s="99">
        <f>SUM(GJP32:GJP36)</f>
        <v>0</v>
      </c>
      <c r="GJQ37" s="139" t="s">
        <v>85</v>
      </c>
      <c r="GJR37" s="140"/>
      <c r="GJS37" s="140"/>
      <c r="GJT37" s="140"/>
      <c r="GJU37" s="140"/>
      <c r="GJV37" s="140"/>
      <c r="GJW37" s="141"/>
      <c r="GJX37" s="99">
        <f>SUM(GJX32:GJX36)</f>
        <v>0</v>
      </c>
      <c r="GJY37" s="139" t="s">
        <v>85</v>
      </c>
      <c r="GJZ37" s="140"/>
      <c r="GKA37" s="140"/>
      <c r="GKB37" s="140"/>
      <c r="GKC37" s="140"/>
      <c r="GKD37" s="140"/>
      <c r="GKE37" s="141"/>
      <c r="GKF37" s="99">
        <f>SUM(GKF32:GKF36)</f>
        <v>0</v>
      </c>
      <c r="GKG37" s="139" t="s">
        <v>85</v>
      </c>
      <c r="GKH37" s="140"/>
      <c r="GKI37" s="140"/>
      <c r="GKJ37" s="140"/>
      <c r="GKK37" s="140"/>
      <c r="GKL37" s="140"/>
      <c r="GKM37" s="141"/>
      <c r="GKN37" s="99">
        <f>SUM(GKN32:GKN36)</f>
        <v>0</v>
      </c>
      <c r="GKO37" s="139" t="s">
        <v>85</v>
      </c>
      <c r="GKP37" s="140"/>
      <c r="GKQ37" s="140"/>
      <c r="GKR37" s="140"/>
      <c r="GKS37" s="140"/>
      <c r="GKT37" s="140"/>
      <c r="GKU37" s="141"/>
      <c r="GKV37" s="99">
        <f>SUM(GKV32:GKV36)</f>
        <v>0</v>
      </c>
      <c r="GKW37" s="139" t="s">
        <v>85</v>
      </c>
      <c r="GKX37" s="140"/>
      <c r="GKY37" s="140"/>
      <c r="GKZ37" s="140"/>
      <c r="GLA37" s="140"/>
      <c r="GLB37" s="140"/>
      <c r="GLC37" s="141"/>
      <c r="GLD37" s="99">
        <f>SUM(GLD32:GLD36)</f>
        <v>0</v>
      </c>
      <c r="GLE37" s="139" t="s">
        <v>85</v>
      </c>
      <c r="GLF37" s="140"/>
      <c r="GLG37" s="140"/>
      <c r="GLH37" s="140"/>
      <c r="GLI37" s="140"/>
      <c r="GLJ37" s="140"/>
      <c r="GLK37" s="141"/>
      <c r="GLL37" s="99">
        <f>SUM(GLL32:GLL36)</f>
        <v>0</v>
      </c>
      <c r="GLM37" s="139" t="s">
        <v>85</v>
      </c>
      <c r="GLN37" s="140"/>
      <c r="GLO37" s="140"/>
      <c r="GLP37" s="140"/>
      <c r="GLQ37" s="140"/>
      <c r="GLR37" s="140"/>
      <c r="GLS37" s="141"/>
      <c r="GLT37" s="99">
        <f>SUM(GLT32:GLT36)</f>
        <v>0</v>
      </c>
      <c r="GLU37" s="139" t="s">
        <v>85</v>
      </c>
      <c r="GLV37" s="140"/>
      <c r="GLW37" s="140"/>
      <c r="GLX37" s="140"/>
      <c r="GLY37" s="140"/>
      <c r="GLZ37" s="140"/>
      <c r="GMA37" s="141"/>
      <c r="GMB37" s="99">
        <f>SUM(GMB32:GMB36)</f>
        <v>0</v>
      </c>
      <c r="GMC37" s="139" t="s">
        <v>85</v>
      </c>
      <c r="GMD37" s="140"/>
      <c r="GME37" s="140"/>
      <c r="GMF37" s="140"/>
      <c r="GMG37" s="140"/>
      <c r="GMH37" s="140"/>
      <c r="GMI37" s="141"/>
      <c r="GMJ37" s="99">
        <f>SUM(GMJ32:GMJ36)</f>
        <v>0</v>
      </c>
      <c r="GMK37" s="139" t="s">
        <v>85</v>
      </c>
      <c r="GML37" s="140"/>
      <c r="GMM37" s="140"/>
      <c r="GMN37" s="140"/>
      <c r="GMO37" s="140"/>
      <c r="GMP37" s="140"/>
      <c r="GMQ37" s="141"/>
      <c r="GMR37" s="99">
        <f>SUM(GMR32:GMR36)</f>
        <v>0</v>
      </c>
      <c r="GMS37" s="139" t="s">
        <v>85</v>
      </c>
      <c r="GMT37" s="140"/>
      <c r="GMU37" s="140"/>
      <c r="GMV37" s="140"/>
      <c r="GMW37" s="140"/>
      <c r="GMX37" s="140"/>
      <c r="GMY37" s="141"/>
      <c r="GMZ37" s="99">
        <f>SUM(GMZ32:GMZ36)</f>
        <v>0</v>
      </c>
      <c r="GNA37" s="139" t="s">
        <v>85</v>
      </c>
      <c r="GNB37" s="140"/>
      <c r="GNC37" s="140"/>
      <c r="GND37" s="140"/>
      <c r="GNE37" s="140"/>
      <c r="GNF37" s="140"/>
      <c r="GNG37" s="141"/>
      <c r="GNH37" s="99">
        <f>SUM(GNH32:GNH36)</f>
        <v>0</v>
      </c>
      <c r="GNI37" s="139" t="s">
        <v>85</v>
      </c>
      <c r="GNJ37" s="140"/>
      <c r="GNK37" s="140"/>
      <c r="GNL37" s="140"/>
      <c r="GNM37" s="140"/>
      <c r="GNN37" s="140"/>
      <c r="GNO37" s="141"/>
      <c r="GNP37" s="99">
        <f>SUM(GNP32:GNP36)</f>
        <v>0</v>
      </c>
      <c r="GNQ37" s="139" t="s">
        <v>85</v>
      </c>
      <c r="GNR37" s="140"/>
      <c r="GNS37" s="140"/>
      <c r="GNT37" s="140"/>
      <c r="GNU37" s="140"/>
      <c r="GNV37" s="140"/>
      <c r="GNW37" s="141"/>
      <c r="GNX37" s="99">
        <f>SUM(GNX32:GNX36)</f>
        <v>0</v>
      </c>
      <c r="GNY37" s="139" t="s">
        <v>85</v>
      </c>
      <c r="GNZ37" s="140"/>
      <c r="GOA37" s="140"/>
      <c r="GOB37" s="140"/>
      <c r="GOC37" s="140"/>
      <c r="GOD37" s="140"/>
      <c r="GOE37" s="141"/>
      <c r="GOF37" s="99">
        <f>SUM(GOF32:GOF36)</f>
        <v>0</v>
      </c>
      <c r="GOG37" s="139" t="s">
        <v>85</v>
      </c>
      <c r="GOH37" s="140"/>
      <c r="GOI37" s="140"/>
      <c r="GOJ37" s="140"/>
      <c r="GOK37" s="140"/>
      <c r="GOL37" s="140"/>
      <c r="GOM37" s="141"/>
      <c r="GON37" s="99">
        <f>SUM(GON32:GON36)</f>
        <v>0</v>
      </c>
      <c r="GOO37" s="139" t="s">
        <v>85</v>
      </c>
      <c r="GOP37" s="140"/>
      <c r="GOQ37" s="140"/>
      <c r="GOR37" s="140"/>
      <c r="GOS37" s="140"/>
      <c r="GOT37" s="140"/>
      <c r="GOU37" s="141"/>
      <c r="GOV37" s="99">
        <f>SUM(GOV32:GOV36)</f>
        <v>0</v>
      </c>
      <c r="GOW37" s="139" t="s">
        <v>85</v>
      </c>
      <c r="GOX37" s="140"/>
      <c r="GOY37" s="140"/>
      <c r="GOZ37" s="140"/>
      <c r="GPA37" s="140"/>
      <c r="GPB37" s="140"/>
      <c r="GPC37" s="141"/>
      <c r="GPD37" s="99">
        <f>SUM(GPD32:GPD36)</f>
        <v>0</v>
      </c>
      <c r="GPE37" s="139" t="s">
        <v>85</v>
      </c>
      <c r="GPF37" s="140"/>
      <c r="GPG37" s="140"/>
      <c r="GPH37" s="140"/>
      <c r="GPI37" s="140"/>
      <c r="GPJ37" s="140"/>
      <c r="GPK37" s="141"/>
      <c r="GPL37" s="99">
        <f>SUM(GPL32:GPL36)</f>
        <v>0</v>
      </c>
      <c r="GPM37" s="139" t="s">
        <v>85</v>
      </c>
      <c r="GPN37" s="140"/>
      <c r="GPO37" s="140"/>
      <c r="GPP37" s="140"/>
      <c r="GPQ37" s="140"/>
      <c r="GPR37" s="140"/>
      <c r="GPS37" s="141"/>
      <c r="GPT37" s="99">
        <f>SUM(GPT32:GPT36)</f>
        <v>0</v>
      </c>
      <c r="GPU37" s="139" t="s">
        <v>85</v>
      </c>
      <c r="GPV37" s="140"/>
      <c r="GPW37" s="140"/>
      <c r="GPX37" s="140"/>
      <c r="GPY37" s="140"/>
      <c r="GPZ37" s="140"/>
      <c r="GQA37" s="141"/>
      <c r="GQB37" s="99">
        <f>SUM(GQB32:GQB36)</f>
        <v>0</v>
      </c>
      <c r="GQC37" s="139" t="s">
        <v>85</v>
      </c>
      <c r="GQD37" s="140"/>
      <c r="GQE37" s="140"/>
      <c r="GQF37" s="140"/>
      <c r="GQG37" s="140"/>
      <c r="GQH37" s="140"/>
      <c r="GQI37" s="141"/>
      <c r="GQJ37" s="99">
        <f>SUM(GQJ32:GQJ36)</f>
        <v>0</v>
      </c>
      <c r="GQK37" s="139" t="s">
        <v>85</v>
      </c>
      <c r="GQL37" s="140"/>
      <c r="GQM37" s="140"/>
      <c r="GQN37" s="140"/>
      <c r="GQO37" s="140"/>
      <c r="GQP37" s="140"/>
      <c r="GQQ37" s="141"/>
      <c r="GQR37" s="99">
        <f>SUM(GQR32:GQR36)</f>
        <v>0</v>
      </c>
      <c r="GQS37" s="139" t="s">
        <v>85</v>
      </c>
      <c r="GQT37" s="140"/>
      <c r="GQU37" s="140"/>
      <c r="GQV37" s="140"/>
      <c r="GQW37" s="140"/>
      <c r="GQX37" s="140"/>
      <c r="GQY37" s="141"/>
      <c r="GQZ37" s="99">
        <f>SUM(GQZ32:GQZ36)</f>
        <v>0</v>
      </c>
      <c r="GRA37" s="139" t="s">
        <v>85</v>
      </c>
      <c r="GRB37" s="140"/>
      <c r="GRC37" s="140"/>
      <c r="GRD37" s="140"/>
      <c r="GRE37" s="140"/>
      <c r="GRF37" s="140"/>
      <c r="GRG37" s="141"/>
      <c r="GRH37" s="99">
        <f>SUM(GRH32:GRH36)</f>
        <v>0</v>
      </c>
      <c r="GRI37" s="139" t="s">
        <v>85</v>
      </c>
      <c r="GRJ37" s="140"/>
      <c r="GRK37" s="140"/>
      <c r="GRL37" s="140"/>
      <c r="GRM37" s="140"/>
      <c r="GRN37" s="140"/>
      <c r="GRO37" s="141"/>
      <c r="GRP37" s="99">
        <f>SUM(GRP32:GRP36)</f>
        <v>0</v>
      </c>
      <c r="GRQ37" s="139" t="s">
        <v>85</v>
      </c>
      <c r="GRR37" s="140"/>
      <c r="GRS37" s="140"/>
      <c r="GRT37" s="140"/>
      <c r="GRU37" s="140"/>
      <c r="GRV37" s="140"/>
      <c r="GRW37" s="141"/>
      <c r="GRX37" s="99">
        <f>SUM(GRX32:GRX36)</f>
        <v>0</v>
      </c>
      <c r="GRY37" s="139" t="s">
        <v>85</v>
      </c>
      <c r="GRZ37" s="140"/>
      <c r="GSA37" s="140"/>
      <c r="GSB37" s="140"/>
      <c r="GSC37" s="140"/>
      <c r="GSD37" s="140"/>
      <c r="GSE37" s="141"/>
      <c r="GSF37" s="99">
        <f>SUM(GSF32:GSF36)</f>
        <v>0</v>
      </c>
      <c r="GSG37" s="139" t="s">
        <v>85</v>
      </c>
      <c r="GSH37" s="140"/>
      <c r="GSI37" s="140"/>
      <c r="GSJ37" s="140"/>
      <c r="GSK37" s="140"/>
      <c r="GSL37" s="140"/>
      <c r="GSM37" s="141"/>
      <c r="GSN37" s="99">
        <f>SUM(GSN32:GSN36)</f>
        <v>0</v>
      </c>
      <c r="GSO37" s="139" t="s">
        <v>85</v>
      </c>
      <c r="GSP37" s="140"/>
      <c r="GSQ37" s="140"/>
      <c r="GSR37" s="140"/>
      <c r="GSS37" s="140"/>
      <c r="GST37" s="140"/>
      <c r="GSU37" s="141"/>
      <c r="GSV37" s="99">
        <f>SUM(GSV32:GSV36)</f>
        <v>0</v>
      </c>
      <c r="GSW37" s="139" t="s">
        <v>85</v>
      </c>
      <c r="GSX37" s="140"/>
      <c r="GSY37" s="140"/>
      <c r="GSZ37" s="140"/>
      <c r="GTA37" s="140"/>
      <c r="GTB37" s="140"/>
      <c r="GTC37" s="141"/>
      <c r="GTD37" s="99">
        <f>SUM(GTD32:GTD36)</f>
        <v>0</v>
      </c>
      <c r="GTE37" s="139" t="s">
        <v>85</v>
      </c>
      <c r="GTF37" s="140"/>
      <c r="GTG37" s="140"/>
      <c r="GTH37" s="140"/>
      <c r="GTI37" s="140"/>
      <c r="GTJ37" s="140"/>
      <c r="GTK37" s="141"/>
      <c r="GTL37" s="99">
        <f>SUM(GTL32:GTL36)</f>
        <v>0</v>
      </c>
      <c r="GTM37" s="139" t="s">
        <v>85</v>
      </c>
      <c r="GTN37" s="140"/>
      <c r="GTO37" s="140"/>
      <c r="GTP37" s="140"/>
      <c r="GTQ37" s="140"/>
      <c r="GTR37" s="140"/>
      <c r="GTS37" s="141"/>
      <c r="GTT37" s="99">
        <f>SUM(GTT32:GTT36)</f>
        <v>0</v>
      </c>
      <c r="GTU37" s="139" t="s">
        <v>85</v>
      </c>
      <c r="GTV37" s="140"/>
      <c r="GTW37" s="140"/>
      <c r="GTX37" s="140"/>
      <c r="GTY37" s="140"/>
      <c r="GTZ37" s="140"/>
      <c r="GUA37" s="141"/>
      <c r="GUB37" s="99">
        <f>SUM(GUB32:GUB36)</f>
        <v>0</v>
      </c>
      <c r="GUC37" s="139" t="s">
        <v>85</v>
      </c>
      <c r="GUD37" s="140"/>
      <c r="GUE37" s="140"/>
      <c r="GUF37" s="140"/>
      <c r="GUG37" s="140"/>
      <c r="GUH37" s="140"/>
      <c r="GUI37" s="141"/>
      <c r="GUJ37" s="99">
        <f>SUM(GUJ32:GUJ36)</f>
        <v>0</v>
      </c>
      <c r="GUK37" s="139" t="s">
        <v>85</v>
      </c>
      <c r="GUL37" s="140"/>
      <c r="GUM37" s="140"/>
      <c r="GUN37" s="140"/>
      <c r="GUO37" s="140"/>
      <c r="GUP37" s="140"/>
      <c r="GUQ37" s="141"/>
      <c r="GUR37" s="99">
        <f>SUM(GUR32:GUR36)</f>
        <v>0</v>
      </c>
      <c r="GUS37" s="139" t="s">
        <v>85</v>
      </c>
      <c r="GUT37" s="140"/>
      <c r="GUU37" s="140"/>
      <c r="GUV37" s="140"/>
      <c r="GUW37" s="140"/>
      <c r="GUX37" s="140"/>
      <c r="GUY37" s="141"/>
      <c r="GUZ37" s="99">
        <f>SUM(GUZ32:GUZ36)</f>
        <v>0</v>
      </c>
      <c r="GVA37" s="139" t="s">
        <v>85</v>
      </c>
      <c r="GVB37" s="140"/>
      <c r="GVC37" s="140"/>
      <c r="GVD37" s="140"/>
      <c r="GVE37" s="140"/>
      <c r="GVF37" s="140"/>
      <c r="GVG37" s="141"/>
      <c r="GVH37" s="99">
        <f>SUM(GVH32:GVH36)</f>
        <v>0</v>
      </c>
      <c r="GVI37" s="139" t="s">
        <v>85</v>
      </c>
      <c r="GVJ37" s="140"/>
      <c r="GVK37" s="140"/>
      <c r="GVL37" s="140"/>
      <c r="GVM37" s="140"/>
      <c r="GVN37" s="140"/>
      <c r="GVO37" s="141"/>
      <c r="GVP37" s="99">
        <f>SUM(GVP32:GVP36)</f>
        <v>0</v>
      </c>
      <c r="GVQ37" s="139" t="s">
        <v>85</v>
      </c>
      <c r="GVR37" s="140"/>
      <c r="GVS37" s="140"/>
      <c r="GVT37" s="140"/>
      <c r="GVU37" s="140"/>
      <c r="GVV37" s="140"/>
      <c r="GVW37" s="141"/>
      <c r="GVX37" s="99">
        <f>SUM(GVX32:GVX36)</f>
        <v>0</v>
      </c>
      <c r="GVY37" s="139" t="s">
        <v>85</v>
      </c>
      <c r="GVZ37" s="140"/>
      <c r="GWA37" s="140"/>
      <c r="GWB37" s="140"/>
      <c r="GWC37" s="140"/>
      <c r="GWD37" s="140"/>
      <c r="GWE37" s="141"/>
      <c r="GWF37" s="99">
        <f>SUM(GWF32:GWF36)</f>
        <v>0</v>
      </c>
      <c r="GWG37" s="139" t="s">
        <v>85</v>
      </c>
      <c r="GWH37" s="140"/>
      <c r="GWI37" s="140"/>
      <c r="GWJ37" s="140"/>
      <c r="GWK37" s="140"/>
      <c r="GWL37" s="140"/>
      <c r="GWM37" s="141"/>
      <c r="GWN37" s="99">
        <f>SUM(GWN32:GWN36)</f>
        <v>0</v>
      </c>
      <c r="GWO37" s="139" t="s">
        <v>85</v>
      </c>
      <c r="GWP37" s="140"/>
      <c r="GWQ37" s="140"/>
      <c r="GWR37" s="140"/>
      <c r="GWS37" s="140"/>
      <c r="GWT37" s="140"/>
      <c r="GWU37" s="141"/>
      <c r="GWV37" s="99">
        <f>SUM(GWV32:GWV36)</f>
        <v>0</v>
      </c>
      <c r="GWW37" s="139" t="s">
        <v>85</v>
      </c>
      <c r="GWX37" s="140"/>
      <c r="GWY37" s="140"/>
      <c r="GWZ37" s="140"/>
      <c r="GXA37" s="140"/>
      <c r="GXB37" s="140"/>
      <c r="GXC37" s="141"/>
      <c r="GXD37" s="99">
        <f>SUM(GXD32:GXD36)</f>
        <v>0</v>
      </c>
      <c r="GXE37" s="139" t="s">
        <v>85</v>
      </c>
      <c r="GXF37" s="140"/>
      <c r="GXG37" s="140"/>
      <c r="GXH37" s="140"/>
      <c r="GXI37" s="140"/>
      <c r="GXJ37" s="140"/>
      <c r="GXK37" s="141"/>
      <c r="GXL37" s="99">
        <f>SUM(GXL32:GXL36)</f>
        <v>0</v>
      </c>
      <c r="GXM37" s="139" t="s">
        <v>85</v>
      </c>
      <c r="GXN37" s="140"/>
      <c r="GXO37" s="140"/>
      <c r="GXP37" s="140"/>
      <c r="GXQ37" s="140"/>
      <c r="GXR37" s="140"/>
      <c r="GXS37" s="141"/>
      <c r="GXT37" s="99">
        <f>SUM(GXT32:GXT36)</f>
        <v>0</v>
      </c>
      <c r="GXU37" s="139" t="s">
        <v>85</v>
      </c>
      <c r="GXV37" s="140"/>
      <c r="GXW37" s="140"/>
      <c r="GXX37" s="140"/>
      <c r="GXY37" s="140"/>
      <c r="GXZ37" s="140"/>
      <c r="GYA37" s="141"/>
      <c r="GYB37" s="99">
        <f>SUM(GYB32:GYB36)</f>
        <v>0</v>
      </c>
      <c r="GYC37" s="139" t="s">
        <v>85</v>
      </c>
      <c r="GYD37" s="140"/>
      <c r="GYE37" s="140"/>
      <c r="GYF37" s="140"/>
      <c r="GYG37" s="140"/>
      <c r="GYH37" s="140"/>
      <c r="GYI37" s="141"/>
      <c r="GYJ37" s="99">
        <f>SUM(GYJ32:GYJ36)</f>
        <v>0</v>
      </c>
      <c r="GYK37" s="139" t="s">
        <v>85</v>
      </c>
      <c r="GYL37" s="140"/>
      <c r="GYM37" s="140"/>
      <c r="GYN37" s="140"/>
      <c r="GYO37" s="140"/>
      <c r="GYP37" s="140"/>
      <c r="GYQ37" s="141"/>
      <c r="GYR37" s="99">
        <f>SUM(GYR32:GYR36)</f>
        <v>0</v>
      </c>
      <c r="GYS37" s="139" t="s">
        <v>85</v>
      </c>
      <c r="GYT37" s="140"/>
      <c r="GYU37" s="140"/>
      <c r="GYV37" s="140"/>
      <c r="GYW37" s="140"/>
      <c r="GYX37" s="140"/>
      <c r="GYY37" s="141"/>
      <c r="GYZ37" s="99">
        <f>SUM(GYZ32:GYZ36)</f>
        <v>0</v>
      </c>
      <c r="GZA37" s="139" t="s">
        <v>85</v>
      </c>
      <c r="GZB37" s="140"/>
      <c r="GZC37" s="140"/>
      <c r="GZD37" s="140"/>
      <c r="GZE37" s="140"/>
      <c r="GZF37" s="140"/>
      <c r="GZG37" s="141"/>
      <c r="GZH37" s="99">
        <f>SUM(GZH32:GZH36)</f>
        <v>0</v>
      </c>
      <c r="GZI37" s="139" t="s">
        <v>85</v>
      </c>
      <c r="GZJ37" s="140"/>
      <c r="GZK37" s="140"/>
      <c r="GZL37" s="140"/>
      <c r="GZM37" s="140"/>
      <c r="GZN37" s="140"/>
      <c r="GZO37" s="141"/>
      <c r="GZP37" s="99">
        <f>SUM(GZP32:GZP36)</f>
        <v>0</v>
      </c>
      <c r="GZQ37" s="139" t="s">
        <v>85</v>
      </c>
      <c r="GZR37" s="140"/>
      <c r="GZS37" s="140"/>
      <c r="GZT37" s="140"/>
      <c r="GZU37" s="140"/>
      <c r="GZV37" s="140"/>
      <c r="GZW37" s="141"/>
      <c r="GZX37" s="99">
        <f>SUM(GZX32:GZX36)</f>
        <v>0</v>
      </c>
      <c r="GZY37" s="139" t="s">
        <v>85</v>
      </c>
      <c r="GZZ37" s="140"/>
      <c r="HAA37" s="140"/>
      <c r="HAB37" s="140"/>
      <c r="HAC37" s="140"/>
      <c r="HAD37" s="140"/>
      <c r="HAE37" s="141"/>
      <c r="HAF37" s="99">
        <f>SUM(HAF32:HAF36)</f>
        <v>0</v>
      </c>
      <c r="HAG37" s="139" t="s">
        <v>85</v>
      </c>
      <c r="HAH37" s="140"/>
      <c r="HAI37" s="140"/>
      <c r="HAJ37" s="140"/>
      <c r="HAK37" s="140"/>
      <c r="HAL37" s="140"/>
      <c r="HAM37" s="141"/>
      <c r="HAN37" s="99">
        <f>SUM(HAN32:HAN36)</f>
        <v>0</v>
      </c>
      <c r="HAO37" s="139" t="s">
        <v>85</v>
      </c>
      <c r="HAP37" s="140"/>
      <c r="HAQ37" s="140"/>
      <c r="HAR37" s="140"/>
      <c r="HAS37" s="140"/>
      <c r="HAT37" s="140"/>
      <c r="HAU37" s="141"/>
      <c r="HAV37" s="99">
        <f>SUM(HAV32:HAV36)</f>
        <v>0</v>
      </c>
      <c r="HAW37" s="139" t="s">
        <v>85</v>
      </c>
      <c r="HAX37" s="140"/>
      <c r="HAY37" s="140"/>
      <c r="HAZ37" s="140"/>
      <c r="HBA37" s="140"/>
      <c r="HBB37" s="140"/>
      <c r="HBC37" s="141"/>
      <c r="HBD37" s="99">
        <f>SUM(HBD32:HBD36)</f>
        <v>0</v>
      </c>
      <c r="HBE37" s="139" t="s">
        <v>85</v>
      </c>
      <c r="HBF37" s="140"/>
      <c r="HBG37" s="140"/>
      <c r="HBH37" s="140"/>
      <c r="HBI37" s="140"/>
      <c r="HBJ37" s="140"/>
      <c r="HBK37" s="141"/>
      <c r="HBL37" s="99">
        <f>SUM(HBL32:HBL36)</f>
        <v>0</v>
      </c>
      <c r="HBM37" s="139" t="s">
        <v>85</v>
      </c>
      <c r="HBN37" s="140"/>
      <c r="HBO37" s="140"/>
      <c r="HBP37" s="140"/>
      <c r="HBQ37" s="140"/>
      <c r="HBR37" s="140"/>
      <c r="HBS37" s="141"/>
      <c r="HBT37" s="99">
        <f>SUM(HBT32:HBT36)</f>
        <v>0</v>
      </c>
      <c r="HBU37" s="139" t="s">
        <v>85</v>
      </c>
      <c r="HBV37" s="140"/>
      <c r="HBW37" s="140"/>
      <c r="HBX37" s="140"/>
      <c r="HBY37" s="140"/>
      <c r="HBZ37" s="140"/>
      <c r="HCA37" s="141"/>
      <c r="HCB37" s="99">
        <f>SUM(HCB32:HCB36)</f>
        <v>0</v>
      </c>
      <c r="HCC37" s="139" t="s">
        <v>85</v>
      </c>
      <c r="HCD37" s="140"/>
      <c r="HCE37" s="140"/>
      <c r="HCF37" s="140"/>
      <c r="HCG37" s="140"/>
      <c r="HCH37" s="140"/>
      <c r="HCI37" s="141"/>
      <c r="HCJ37" s="99">
        <f>SUM(HCJ32:HCJ36)</f>
        <v>0</v>
      </c>
      <c r="HCK37" s="139" t="s">
        <v>85</v>
      </c>
      <c r="HCL37" s="140"/>
      <c r="HCM37" s="140"/>
      <c r="HCN37" s="140"/>
      <c r="HCO37" s="140"/>
      <c r="HCP37" s="140"/>
      <c r="HCQ37" s="141"/>
      <c r="HCR37" s="99">
        <f>SUM(HCR32:HCR36)</f>
        <v>0</v>
      </c>
      <c r="HCS37" s="139" t="s">
        <v>85</v>
      </c>
      <c r="HCT37" s="140"/>
      <c r="HCU37" s="140"/>
      <c r="HCV37" s="140"/>
      <c r="HCW37" s="140"/>
      <c r="HCX37" s="140"/>
      <c r="HCY37" s="141"/>
      <c r="HCZ37" s="99">
        <f>SUM(HCZ32:HCZ36)</f>
        <v>0</v>
      </c>
      <c r="HDA37" s="139" t="s">
        <v>85</v>
      </c>
      <c r="HDB37" s="140"/>
      <c r="HDC37" s="140"/>
      <c r="HDD37" s="140"/>
      <c r="HDE37" s="140"/>
      <c r="HDF37" s="140"/>
      <c r="HDG37" s="141"/>
      <c r="HDH37" s="99">
        <f>SUM(HDH32:HDH36)</f>
        <v>0</v>
      </c>
      <c r="HDI37" s="139" t="s">
        <v>85</v>
      </c>
      <c r="HDJ37" s="140"/>
      <c r="HDK37" s="140"/>
      <c r="HDL37" s="140"/>
      <c r="HDM37" s="140"/>
      <c r="HDN37" s="140"/>
      <c r="HDO37" s="141"/>
      <c r="HDP37" s="99">
        <f>SUM(HDP32:HDP36)</f>
        <v>0</v>
      </c>
      <c r="HDQ37" s="139" t="s">
        <v>85</v>
      </c>
      <c r="HDR37" s="140"/>
      <c r="HDS37" s="140"/>
      <c r="HDT37" s="140"/>
      <c r="HDU37" s="140"/>
      <c r="HDV37" s="140"/>
      <c r="HDW37" s="141"/>
      <c r="HDX37" s="99">
        <f>SUM(HDX32:HDX36)</f>
        <v>0</v>
      </c>
      <c r="HDY37" s="139" t="s">
        <v>85</v>
      </c>
      <c r="HDZ37" s="140"/>
      <c r="HEA37" s="140"/>
      <c r="HEB37" s="140"/>
      <c r="HEC37" s="140"/>
      <c r="HED37" s="140"/>
      <c r="HEE37" s="141"/>
      <c r="HEF37" s="99">
        <f>SUM(HEF32:HEF36)</f>
        <v>0</v>
      </c>
      <c r="HEG37" s="139" t="s">
        <v>85</v>
      </c>
      <c r="HEH37" s="140"/>
      <c r="HEI37" s="140"/>
      <c r="HEJ37" s="140"/>
      <c r="HEK37" s="140"/>
      <c r="HEL37" s="140"/>
      <c r="HEM37" s="141"/>
      <c r="HEN37" s="99">
        <f>SUM(HEN32:HEN36)</f>
        <v>0</v>
      </c>
      <c r="HEO37" s="139" t="s">
        <v>85</v>
      </c>
      <c r="HEP37" s="140"/>
      <c r="HEQ37" s="140"/>
      <c r="HER37" s="140"/>
      <c r="HES37" s="140"/>
      <c r="HET37" s="140"/>
      <c r="HEU37" s="141"/>
      <c r="HEV37" s="99">
        <f>SUM(HEV32:HEV36)</f>
        <v>0</v>
      </c>
      <c r="HEW37" s="139" t="s">
        <v>85</v>
      </c>
      <c r="HEX37" s="140"/>
      <c r="HEY37" s="140"/>
      <c r="HEZ37" s="140"/>
      <c r="HFA37" s="140"/>
      <c r="HFB37" s="140"/>
      <c r="HFC37" s="141"/>
      <c r="HFD37" s="99">
        <f>SUM(HFD32:HFD36)</f>
        <v>0</v>
      </c>
      <c r="HFE37" s="139" t="s">
        <v>85</v>
      </c>
      <c r="HFF37" s="140"/>
      <c r="HFG37" s="140"/>
      <c r="HFH37" s="140"/>
      <c r="HFI37" s="140"/>
      <c r="HFJ37" s="140"/>
      <c r="HFK37" s="141"/>
      <c r="HFL37" s="99">
        <f>SUM(HFL32:HFL36)</f>
        <v>0</v>
      </c>
      <c r="HFM37" s="139" t="s">
        <v>85</v>
      </c>
      <c r="HFN37" s="140"/>
      <c r="HFO37" s="140"/>
      <c r="HFP37" s="140"/>
      <c r="HFQ37" s="140"/>
      <c r="HFR37" s="140"/>
      <c r="HFS37" s="141"/>
      <c r="HFT37" s="99">
        <f>SUM(HFT32:HFT36)</f>
        <v>0</v>
      </c>
      <c r="HFU37" s="139" t="s">
        <v>85</v>
      </c>
      <c r="HFV37" s="140"/>
      <c r="HFW37" s="140"/>
      <c r="HFX37" s="140"/>
      <c r="HFY37" s="140"/>
      <c r="HFZ37" s="140"/>
      <c r="HGA37" s="141"/>
      <c r="HGB37" s="99">
        <f>SUM(HGB32:HGB36)</f>
        <v>0</v>
      </c>
      <c r="HGC37" s="139" t="s">
        <v>85</v>
      </c>
      <c r="HGD37" s="140"/>
      <c r="HGE37" s="140"/>
      <c r="HGF37" s="140"/>
      <c r="HGG37" s="140"/>
      <c r="HGH37" s="140"/>
      <c r="HGI37" s="141"/>
      <c r="HGJ37" s="99">
        <f>SUM(HGJ32:HGJ36)</f>
        <v>0</v>
      </c>
      <c r="HGK37" s="139" t="s">
        <v>85</v>
      </c>
      <c r="HGL37" s="140"/>
      <c r="HGM37" s="140"/>
      <c r="HGN37" s="140"/>
      <c r="HGO37" s="140"/>
      <c r="HGP37" s="140"/>
      <c r="HGQ37" s="141"/>
      <c r="HGR37" s="99">
        <f>SUM(HGR32:HGR36)</f>
        <v>0</v>
      </c>
      <c r="HGS37" s="139" t="s">
        <v>85</v>
      </c>
      <c r="HGT37" s="140"/>
      <c r="HGU37" s="140"/>
      <c r="HGV37" s="140"/>
      <c r="HGW37" s="140"/>
      <c r="HGX37" s="140"/>
      <c r="HGY37" s="141"/>
      <c r="HGZ37" s="99">
        <f>SUM(HGZ32:HGZ36)</f>
        <v>0</v>
      </c>
      <c r="HHA37" s="139" t="s">
        <v>85</v>
      </c>
      <c r="HHB37" s="140"/>
      <c r="HHC37" s="140"/>
      <c r="HHD37" s="140"/>
      <c r="HHE37" s="140"/>
      <c r="HHF37" s="140"/>
      <c r="HHG37" s="141"/>
      <c r="HHH37" s="99">
        <f>SUM(HHH32:HHH36)</f>
        <v>0</v>
      </c>
      <c r="HHI37" s="139" t="s">
        <v>85</v>
      </c>
      <c r="HHJ37" s="140"/>
      <c r="HHK37" s="140"/>
      <c r="HHL37" s="140"/>
      <c r="HHM37" s="140"/>
      <c r="HHN37" s="140"/>
      <c r="HHO37" s="141"/>
      <c r="HHP37" s="99">
        <f>SUM(HHP32:HHP36)</f>
        <v>0</v>
      </c>
      <c r="HHQ37" s="139" t="s">
        <v>85</v>
      </c>
      <c r="HHR37" s="140"/>
      <c r="HHS37" s="140"/>
      <c r="HHT37" s="140"/>
      <c r="HHU37" s="140"/>
      <c r="HHV37" s="140"/>
      <c r="HHW37" s="141"/>
      <c r="HHX37" s="99">
        <f>SUM(HHX32:HHX36)</f>
        <v>0</v>
      </c>
      <c r="HHY37" s="139" t="s">
        <v>85</v>
      </c>
      <c r="HHZ37" s="140"/>
      <c r="HIA37" s="140"/>
      <c r="HIB37" s="140"/>
      <c r="HIC37" s="140"/>
      <c r="HID37" s="140"/>
      <c r="HIE37" s="141"/>
      <c r="HIF37" s="99">
        <f>SUM(HIF32:HIF36)</f>
        <v>0</v>
      </c>
      <c r="HIG37" s="139" t="s">
        <v>85</v>
      </c>
      <c r="HIH37" s="140"/>
      <c r="HII37" s="140"/>
      <c r="HIJ37" s="140"/>
      <c r="HIK37" s="140"/>
      <c r="HIL37" s="140"/>
      <c r="HIM37" s="141"/>
      <c r="HIN37" s="99">
        <f>SUM(HIN32:HIN36)</f>
        <v>0</v>
      </c>
      <c r="HIO37" s="139" t="s">
        <v>85</v>
      </c>
      <c r="HIP37" s="140"/>
      <c r="HIQ37" s="140"/>
      <c r="HIR37" s="140"/>
      <c r="HIS37" s="140"/>
      <c r="HIT37" s="140"/>
      <c r="HIU37" s="141"/>
      <c r="HIV37" s="99">
        <f>SUM(HIV32:HIV36)</f>
        <v>0</v>
      </c>
      <c r="HIW37" s="139" t="s">
        <v>85</v>
      </c>
      <c r="HIX37" s="140"/>
      <c r="HIY37" s="140"/>
      <c r="HIZ37" s="140"/>
      <c r="HJA37" s="140"/>
      <c r="HJB37" s="140"/>
      <c r="HJC37" s="141"/>
      <c r="HJD37" s="99">
        <f>SUM(HJD32:HJD36)</f>
        <v>0</v>
      </c>
      <c r="HJE37" s="139" t="s">
        <v>85</v>
      </c>
      <c r="HJF37" s="140"/>
      <c r="HJG37" s="140"/>
      <c r="HJH37" s="140"/>
      <c r="HJI37" s="140"/>
      <c r="HJJ37" s="140"/>
      <c r="HJK37" s="141"/>
      <c r="HJL37" s="99">
        <f>SUM(HJL32:HJL36)</f>
        <v>0</v>
      </c>
      <c r="HJM37" s="139" t="s">
        <v>85</v>
      </c>
      <c r="HJN37" s="140"/>
      <c r="HJO37" s="140"/>
      <c r="HJP37" s="140"/>
      <c r="HJQ37" s="140"/>
      <c r="HJR37" s="140"/>
      <c r="HJS37" s="141"/>
      <c r="HJT37" s="99">
        <f>SUM(HJT32:HJT36)</f>
        <v>0</v>
      </c>
      <c r="HJU37" s="139" t="s">
        <v>85</v>
      </c>
      <c r="HJV37" s="140"/>
      <c r="HJW37" s="140"/>
      <c r="HJX37" s="140"/>
      <c r="HJY37" s="140"/>
      <c r="HJZ37" s="140"/>
      <c r="HKA37" s="141"/>
      <c r="HKB37" s="99">
        <f>SUM(HKB32:HKB36)</f>
        <v>0</v>
      </c>
      <c r="HKC37" s="139" t="s">
        <v>85</v>
      </c>
      <c r="HKD37" s="140"/>
      <c r="HKE37" s="140"/>
      <c r="HKF37" s="140"/>
      <c r="HKG37" s="140"/>
      <c r="HKH37" s="140"/>
      <c r="HKI37" s="141"/>
      <c r="HKJ37" s="99">
        <f>SUM(HKJ32:HKJ36)</f>
        <v>0</v>
      </c>
      <c r="HKK37" s="139" t="s">
        <v>85</v>
      </c>
      <c r="HKL37" s="140"/>
      <c r="HKM37" s="140"/>
      <c r="HKN37" s="140"/>
      <c r="HKO37" s="140"/>
      <c r="HKP37" s="140"/>
      <c r="HKQ37" s="141"/>
      <c r="HKR37" s="99">
        <f>SUM(HKR32:HKR36)</f>
        <v>0</v>
      </c>
      <c r="HKS37" s="139" t="s">
        <v>85</v>
      </c>
      <c r="HKT37" s="140"/>
      <c r="HKU37" s="140"/>
      <c r="HKV37" s="140"/>
      <c r="HKW37" s="140"/>
      <c r="HKX37" s="140"/>
      <c r="HKY37" s="141"/>
      <c r="HKZ37" s="99">
        <f>SUM(HKZ32:HKZ36)</f>
        <v>0</v>
      </c>
      <c r="HLA37" s="139" t="s">
        <v>85</v>
      </c>
      <c r="HLB37" s="140"/>
      <c r="HLC37" s="140"/>
      <c r="HLD37" s="140"/>
      <c r="HLE37" s="140"/>
      <c r="HLF37" s="140"/>
      <c r="HLG37" s="141"/>
      <c r="HLH37" s="99">
        <f>SUM(HLH32:HLH36)</f>
        <v>0</v>
      </c>
      <c r="HLI37" s="139" t="s">
        <v>85</v>
      </c>
      <c r="HLJ37" s="140"/>
      <c r="HLK37" s="140"/>
      <c r="HLL37" s="140"/>
      <c r="HLM37" s="140"/>
      <c r="HLN37" s="140"/>
      <c r="HLO37" s="141"/>
      <c r="HLP37" s="99">
        <f>SUM(HLP32:HLP36)</f>
        <v>0</v>
      </c>
      <c r="HLQ37" s="139" t="s">
        <v>85</v>
      </c>
      <c r="HLR37" s="140"/>
      <c r="HLS37" s="140"/>
      <c r="HLT37" s="140"/>
      <c r="HLU37" s="140"/>
      <c r="HLV37" s="140"/>
      <c r="HLW37" s="141"/>
      <c r="HLX37" s="99">
        <f>SUM(HLX32:HLX36)</f>
        <v>0</v>
      </c>
      <c r="HLY37" s="139" t="s">
        <v>85</v>
      </c>
      <c r="HLZ37" s="140"/>
      <c r="HMA37" s="140"/>
      <c r="HMB37" s="140"/>
      <c r="HMC37" s="140"/>
      <c r="HMD37" s="140"/>
      <c r="HME37" s="141"/>
      <c r="HMF37" s="99">
        <f>SUM(HMF32:HMF36)</f>
        <v>0</v>
      </c>
      <c r="HMG37" s="139" t="s">
        <v>85</v>
      </c>
      <c r="HMH37" s="140"/>
      <c r="HMI37" s="140"/>
      <c r="HMJ37" s="140"/>
      <c r="HMK37" s="140"/>
      <c r="HML37" s="140"/>
      <c r="HMM37" s="141"/>
      <c r="HMN37" s="99">
        <f>SUM(HMN32:HMN36)</f>
        <v>0</v>
      </c>
      <c r="HMO37" s="139" t="s">
        <v>85</v>
      </c>
      <c r="HMP37" s="140"/>
      <c r="HMQ37" s="140"/>
      <c r="HMR37" s="140"/>
      <c r="HMS37" s="140"/>
      <c r="HMT37" s="140"/>
      <c r="HMU37" s="141"/>
      <c r="HMV37" s="99">
        <f>SUM(HMV32:HMV36)</f>
        <v>0</v>
      </c>
      <c r="HMW37" s="139" t="s">
        <v>85</v>
      </c>
      <c r="HMX37" s="140"/>
      <c r="HMY37" s="140"/>
      <c r="HMZ37" s="140"/>
      <c r="HNA37" s="140"/>
      <c r="HNB37" s="140"/>
      <c r="HNC37" s="141"/>
      <c r="HND37" s="99">
        <f>SUM(HND32:HND36)</f>
        <v>0</v>
      </c>
      <c r="HNE37" s="139" t="s">
        <v>85</v>
      </c>
      <c r="HNF37" s="140"/>
      <c r="HNG37" s="140"/>
      <c r="HNH37" s="140"/>
      <c r="HNI37" s="140"/>
      <c r="HNJ37" s="140"/>
      <c r="HNK37" s="141"/>
      <c r="HNL37" s="99">
        <f>SUM(HNL32:HNL36)</f>
        <v>0</v>
      </c>
      <c r="HNM37" s="139" t="s">
        <v>85</v>
      </c>
      <c r="HNN37" s="140"/>
      <c r="HNO37" s="140"/>
      <c r="HNP37" s="140"/>
      <c r="HNQ37" s="140"/>
      <c r="HNR37" s="140"/>
      <c r="HNS37" s="141"/>
      <c r="HNT37" s="99">
        <f>SUM(HNT32:HNT36)</f>
        <v>0</v>
      </c>
      <c r="HNU37" s="139" t="s">
        <v>85</v>
      </c>
      <c r="HNV37" s="140"/>
      <c r="HNW37" s="140"/>
      <c r="HNX37" s="140"/>
      <c r="HNY37" s="140"/>
      <c r="HNZ37" s="140"/>
      <c r="HOA37" s="141"/>
      <c r="HOB37" s="99">
        <f>SUM(HOB32:HOB36)</f>
        <v>0</v>
      </c>
      <c r="HOC37" s="139" t="s">
        <v>85</v>
      </c>
      <c r="HOD37" s="140"/>
      <c r="HOE37" s="140"/>
      <c r="HOF37" s="140"/>
      <c r="HOG37" s="140"/>
      <c r="HOH37" s="140"/>
      <c r="HOI37" s="141"/>
      <c r="HOJ37" s="99">
        <f>SUM(HOJ32:HOJ36)</f>
        <v>0</v>
      </c>
      <c r="HOK37" s="139" t="s">
        <v>85</v>
      </c>
      <c r="HOL37" s="140"/>
      <c r="HOM37" s="140"/>
      <c r="HON37" s="140"/>
      <c r="HOO37" s="140"/>
      <c r="HOP37" s="140"/>
      <c r="HOQ37" s="141"/>
      <c r="HOR37" s="99">
        <f>SUM(HOR32:HOR36)</f>
        <v>0</v>
      </c>
      <c r="HOS37" s="139" t="s">
        <v>85</v>
      </c>
      <c r="HOT37" s="140"/>
      <c r="HOU37" s="140"/>
      <c r="HOV37" s="140"/>
      <c r="HOW37" s="140"/>
      <c r="HOX37" s="140"/>
      <c r="HOY37" s="141"/>
      <c r="HOZ37" s="99">
        <f>SUM(HOZ32:HOZ36)</f>
        <v>0</v>
      </c>
      <c r="HPA37" s="139" t="s">
        <v>85</v>
      </c>
      <c r="HPB37" s="140"/>
      <c r="HPC37" s="140"/>
      <c r="HPD37" s="140"/>
      <c r="HPE37" s="140"/>
      <c r="HPF37" s="140"/>
      <c r="HPG37" s="141"/>
      <c r="HPH37" s="99">
        <f>SUM(HPH32:HPH36)</f>
        <v>0</v>
      </c>
      <c r="HPI37" s="139" t="s">
        <v>85</v>
      </c>
      <c r="HPJ37" s="140"/>
      <c r="HPK37" s="140"/>
      <c r="HPL37" s="140"/>
      <c r="HPM37" s="140"/>
      <c r="HPN37" s="140"/>
      <c r="HPO37" s="141"/>
      <c r="HPP37" s="99">
        <f>SUM(HPP32:HPP36)</f>
        <v>0</v>
      </c>
      <c r="HPQ37" s="139" t="s">
        <v>85</v>
      </c>
      <c r="HPR37" s="140"/>
      <c r="HPS37" s="140"/>
      <c r="HPT37" s="140"/>
      <c r="HPU37" s="140"/>
      <c r="HPV37" s="140"/>
      <c r="HPW37" s="141"/>
      <c r="HPX37" s="99">
        <f>SUM(HPX32:HPX36)</f>
        <v>0</v>
      </c>
      <c r="HPY37" s="139" t="s">
        <v>85</v>
      </c>
      <c r="HPZ37" s="140"/>
      <c r="HQA37" s="140"/>
      <c r="HQB37" s="140"/>
      <c r="HQC37" s="140"/>
      <c r="HQD37" s="140"/>
      <c r="HQE37" s="141"/>
      <c r="HQF37" s="99">
        <f>SUM(HQF32:HQF36)</f>
        <v>0</v>
      </c>
      <c r="HQG37" s="139" t="s">
        <v>85</v>
      </c>
      <c r="HQH37" s="140"/>
      <c r="HQI37" s="140"/>
      <c r="HQJ37" s="140"/>
      <c r="HQK37" s="140"/>
      <c r="HQL37" s="140"/>
      <c r="HQM37" s="141"/>
      <c r="HQN37" s="99">
        <f>SUM(HQN32:HQN36)</f>
        <v>0</v>
      </c>
      <c r="HQO37" s="139" t="s">
        <v>85</v>
      </c>
      <c r="HQP37" s="140"/>
      <c r="HQQ37" s="140"/>
      <c r="HQR37" s="140"/>
      <c r="HQS37" s="140"/>
      <c r="HQT37" s="140"/>
      <c r="HQU37" s="141"/>
      <c r="HQV37" s="99">
        <f>SUM(HQV32:HQV36)</f>
        <v>0</v>
      </c>
      <c r="HQW37" s="139" t="s">
        <v>85</v>
      </c>
      <c r="HQX37" s="140"/>
      <c r="HQY37" s="140"/>
      <c r="HQZ37" s="140"/>
      <c r="HRA37" s="140"/>
      <c r="HRB37" s="140"/>
      <c r="HRC37" s="141"/>
      <c r="HRD37" s="99">
        <f>SUM(HRD32:HRD36)</f>
        <v>0</v>
      </c>
      <c r="HRE37" s="139" t="s">
        <v>85</v>
      </c>
      <c r="HRF37" s="140"/>
      <c r="HRG37" s="140"/>
      <c r="HRH37" s="140"/>
      <c r="HRI37" s="140"/>
      <c r="HRJ37" s="140"/>
      <c r="HRK37" s="141"/>
      <c r="HRL37" s="99">
        <f>SUM(HRL32:HRL36)</f>
        <v>0</v>
      </c>
      <c r="HRM37" s="139" t="s">
        <v>85</v>
      </c>
      <c r="HRN37" s="140"/>
      <c r="HRO37" s="140"/>
      <c r="HRP37" s="140"/>
      <c r="HRQ37" s="140"/>
      <c r="HRR37" s="140"/>
      <c r="HRS37" s="141"/>
      <c r="HRT37" s="99">
        <f>SUM(HRT32:HRT36)</f>
        <v>0</v>
      </c>
      <c r="HRU37" s="139" t="s">
        <v>85</v>
      </c>
      <c r="HRV37" s="140"/>
      <c r="HRW37" s="140"/>
      <c r="HRX37" s="140"/>
      <c r="HRY37" s="140"/>
      <c r="HRZ37" s="140"/>
      <c r="HSA37" s="141"/>
      <c r="HSB37" s="99">
        <f>SUM(HSB32:HSB36)</f>
        <v>0</v>
      </c>
      <c r="HSC37" s="139" t="s">
        <v>85</v>
      </c>
      <c r="HSD37" s="140"/>
      <c r="HSE37" s="140"/>
      <c r="HSF37" s="140"/>
      <c r="HSG37" s="140"/>
      <c r="HSH37" s="140"/>
      <c r="HSI37" s="141"/>
      <c r="HSJ37" s="99">
        <f>SUM(HSJ32:HSJ36)</f>
        <v>0</v>
      </c>
      <c r="HSK37" s="139" t="s">
        <v>85</v>
      </c>
      <c r="HSL37" s="140"/>
      <c r="HSM37" s="140"/>
      <c r="HSN37" s="140"/>
      <c r="HSO37" s="140"/>
      <c r="HSP37" s="140"/>
      <c r="HSQ37" s="141"/>
      <c r="HSR37" s="99">
        <f>SUM(HSR32:HSR36)</f>
        <v>0</v>
      </c>
      <c r="HSS37" s="139" t="s">
        <v>85</v>
      </c>
      <c r="HST37" s="140"/>
      <c r="HSU37" s="140"/>
      <c r="HSV37" s="140"/>
      <c r="HSW37" s="140"/>
      <c r="HSX37" s="140"/>
      <c r="HSY37" s="141"/>
      <c r="HSZ37" s="99">
        <f>SUM(HSZ32:HSZ36)</f>
        <v>0</v>
      </c>
      <c r="HTA37" s="139" t="s">
        <v>85</v>
      </c>
      <c r="HTB37" s="140"/>
      <c r="HTC37" s="140"/>
      <c r="HTD37" s="140"/>
      <c r="HTE37" s="140"/>
      <c r="HTF37" s="140"/>
      <c r="HTG37" s="141"/>
      <c r="HTH37" s="99">
        <f>SUM(HTH32:HTH36)</f>
        <v>0</v>
      </c>
      <c r="HTI37" s="139" t="s">
        <v>85</v>
      </c>
      <c r="HTJ37" s="140"/>
      <c r="HTK37" s="140"/>
      <c r="HTL37" s="140"/>
      <c r="HTM37" s="140"/>
      <c r="HTN37" s="140"/>
      <c r="HTO37" s="141"/>
      <c r="HTP37" s="99">
        <f>SUM(HTP32:HTP36)</f>
        <v>0</v>
      </c>
      <c r="HTQ37" s="139" t="s">
        <v>85</v>
      </c>
      <c r="HTR37" s="140"/>
      <c r="HTS37" s="140"/>
      <c r="HTT37" s="140"/>
      <c r="HTU37" s="140"/>
      <c r="HTV37" s="140"/>
      <c r="HTW37" s="141"/>
      <c r="HTX37" s="99">
        <f>SUM(HTX32:HTX36)</f>
        <v>0</v>
      </c>
      <c r="HTY37" s="139" t="s">
        <v>85</v>
      </c>
      <c r="HTZ37" s="140"/>
      <c r="HUA37" s="140"/>
      <c r="HUB37" s="140"/>
      <c r="HUC37" s="140"/>
      <c r="HUD37" s="140"/>
      <c r="HUE37" s="141"/>
      <c r="HUF37" s="99">
        <f>SUM(HUF32:HUF36)</f>
        <v>0</v>
      </c>
      <c r="HUG37" s="139" t="s">
        <v>85</v>
      </c>
      <c r="HUH37" s="140"/>
      <c r="HUI37" s="140"/>
      <c r="HUJ37" s="140"/>
      <c r="HUK37" s="140"/>
      <c r="HUL37" s="140"/>
      <c r="HUM37" s="141"/>
      <c r="HUN37" s="99">
        <f>SUM(HUN32:HUN36)</f>
        <v>0</v>
      </c>
      <c r="HUO37" s="139" t="s">
        <v>85</v>
      </c>
      <c r="HUP37" s="140"/>
      <c r="HUQ37" s="140"/>
      <c r="HUR37" s="140"/>
      <c r="HUS37" s="140"/>
      <c r="HUT37" s="140"/>
      <c r="HUU37" s="141"/>
      <c r="HUV37" s="99">
        <f>SUM(HUV32:HUV36)</f>
        <v>0</v>
      </c>
      <c r="HUW37" s="139" t="s">
        <v>85</v>
      </c>
      <c r="HUX37" s="140"/>
      <c r="HUY37" s="140"/>
      <c r="HUZ37" s="140"/>
      <c r="HVA37" s="140"/>
      <c r="HVB37" s="140"/>
      <c r="HVC37" s="141"/>
      <c r="HVD37" s="99">
        <f>SUM(HVD32:HVD36)</f>
        <v>0</v>
      </c>
      <c r="HVE37" s="139" t="s">
        <v>85</v>
      </c>
      <c r="HVF37" s="140"/>
      <c r="HVG37" s="140"/>
      <c r="HVH37" s="140"/>
      <c r="HVI37" s="140"/>
      <c r="HVJ37" s="140"/>
      <c r="HVK37" s="141"/>
      <c r="HVL37" s="99">
        <f>SUM(HVL32:HVL36)</f>
        <v>0</v>
      </c>
      <c r="HVM37" s="139" t="s">
        <v>85</v>
      </c>
      <c r="HVN37" s="140"/>
      <c r="HVO37" s="140"/>
      <c r="HVP37" s="140"/>
      <c r="HVQ37" s="140"/>
      <c r="HVR37" s="140"/>
      <c r="HVS37" s="141"/>
      <c r="HVT37" s="99">
        <f>SUM(HVT32:HVT36)</f>
        <v>0</v>
      </c>
      <c r="HVU37" s="139" t="s">
        <v>85</v>
      </c>
      <c r="HVV37" s="140"/>
      <c r="HVW37" s="140"/>
      <c r="HVX37" s="140"/>
      <c r="HVY37" s="140"/>
      <c r="HVZ37" s="140"/>
      <c r="HWA37" s="141"/>
      <c r="HWB37" s="99">
        <f>SUM(HWB32:HWB36)</f>
        <v>0</v>
      </c>
      <c r="HWC37" s="139" t="s">
        <v>85</v>
      </c>
      <c r="HWD37" s="140"/>
      <c r="HWE37" s="140"/>
      <c r="HWF37" s="140"/>
      <c r="HWG37" s="140"/>
      <c r="HWH37" s="140"/>
      <c r="HWI37" s="141"/>
      <c r="HWJ37" s="99">
        <f>SUM(HWJ32:HWJ36)</f>
        <v>0</v>
      </c>
      <c r="HWK37" s="139" t="s">
        <v>85</v>
      </c>
      <c r="HWL37" s="140"/>
      <c r="HWM37" s="140"/>
      <c r="HWN37" s="140"/>
      <c r="HWO37" s="140"/>
      <c r="HWP37" s="140"/>
      <c r="HWQ37" s="141"/>
      <c r="HWR37" s="99">
        <f>SUM(HWR32:HWR36)</f>
        <v>0</v>
      </c>
      <c r="HWS37" s="139" t="s">
        <v>85</v>
      </c>
      <c r="HWT37" s="140"/>
      <c r="HWU37" s="140"/>
      <c r="HWV37" s="140"/>
      <c r="HWW37" s="140"/>
      <c r="HWX37" s="140"/>
      <c r="HWY37" s="141"/>
      <c r="HWZ37" s="99">
        <f>SUM(HWZ32:HWZ36)</f>
        <v>0</v>
      </c>
      <c r="HXA37" s="139" t="s">
        <v>85</v>
      </c>
      <c r="HXB37" s="140"/>
      <c r="HXC37" s="140"/>
      <c r="HXD37" s="140"/>
      <c r="HXE37" s="140"/>
      <c r="HXF37" s="140"/>
      <c r="HXG37" s="141"/>
      <c r="HXH37" s="99">
        <f>SUM(HXH32:HXH36)</f>
        <v>0</v>
      </c>
      <c r="HXI37" s="139" t="s">
        <v>85</v>
      </c>
      <c r="HXJ37" s="140"/>
      <c r="HXK37" s="140"/>
      <c r="HXL37" s="140"/>
      <c r="HXM37" s="140"/>
      <c r="HXN37" s="140"/>
      <c r="HXO37" s="141"/>
      <c r="HXP37" s="99">
        <f>SUM(HXP32:HXP36)</f>
        <v>0</v>
      </c>
      <c r="HXQ37" s="139" t="s">
        <v>85</v>
      </c>
      <c r="HXR37" s="140"/>
      <c r="HXS37" s="140"/>
      <c r="HXT37" s="140"/>
      <c r="HXU37" s="140"/>
      <c r="HXV37" s="140"/>
      <c r="HXW37" s="141"/>
      <c r="HXX37" s="99">
        <f>SUM(HXX32:HXX36)</f>
        <v>0</v>
      </c>
      <c r="HXY37" s="139" t="s">
        <v>85</v>
      </c>
      <c r="HXZ37" s="140"/>
      <c r="HYA37" s="140"/>
      <c r="HYB37" s="140"/>
      <c r="HYC37" s="140"/>
      <c r="HYD37" s="140"/>
      <c r="HYE37" s="141"/>
      <c r="HYF37" s="99">
        <f>SUM(HYF32:HYF36)</f>
        <v>0</v>
      </c>
      <c r="HYG37" s="139" t="s">
        <v>85</v>
      </c>
      <c r="HYH37" s="140"/>
      <c r="HYI37" s="140"/>
      <c r="HYJ37" s="140"/>
      <c r="HYK37" s="140"/>
      <c r="HYL37" s="140"/>
      <c r="HYM37" s="141"/>
      <c r="HYN37" s="99">
        <f>SUM(HYN32:HYN36)</f>
        <v>0</v>
      </c>
      <c r="HYO37" s="139" t="s">
        <v>85</v>
      </c>
      <c r="HYP37" s="140"/>
      <c r="HYQ37" s="140"/>
      <c r="HYR37" s="140"/>
      <c r="HYS37" s="140"/>
      <c r="HYT37" s="140"/>
      <c r="HYU37" s="141"/>
      <c r="HYV37" s="99">
        <f>SUM(HYV32:HYV36)</f>
        <v>0</v>
      </c>
      <c r="HYW37" s="139" t="s">
        <v>85</v>
      </c>
      <c r="HYX37" s="140"/>
      <c r="HYY37" s="140"/>
      <c r="HYZ37" s="140"/>
      <c r="HZA37" s="140"/>
      <c r="HZB37" s="140"/>
      <c r="HZC37" s="141"/>
      <c r="HZD37" s="99">
        <f>SUM(HZD32:HZD36)</f>
        <v>0</v>
      </c>
      <c r="HZE37" s="139" t="s">
        <v>85</v>
      </c>
      <c r="HZF37" s="140"/>
      <c r="HZG37" s="140"/>
      <c r="HZH37" s="140"/>
      <c r="HZI37" s="140"/>
      <c r="HZJ37" s="140"/>
      <c r="HZK37" s="141"/>
      <c r="HZL37" s="99">
        <f>SUM(HZL32:HZL36)</f>
        <v>0</v>
      </c>
      <c r="HZM37" s="139" t="s">
        <v>85</v>
      </c>
      <c r="HZN37" s="140"/>
      <c r="HZO37" s="140"/>
      <c r="HZP37" s="140"/>
      <c r="HZQ37" s="140"/>
      <c r="HZR37" s="140"/>
      <c r="HZS37" s="141"/>
      <c r="HZT37" s="99">
        <f>SUM(HZT32:HZT36)</f>
        <v>0</v>
      </c>
      <c r="HZU37" s="139" t="s">
        <v>85</v>
      </c>
      <c r="HZV37" s="140"/>
      <c r="HZW37" s="140"/>
      <c r="HZX37" s="140"/>
      <c r="HZY37" s="140"/>
      <c r="HZZ37" s="140"/>
      <c r="IAA37" s="141"/>
      <c r="IAB37" s="99">
        <f>SUM(IAB32:IAB36)</f>
        <v>0</v>
      </c>
      <c r="IAC37" s="139" t="s">
        <v>85</v>
      </c>
      <c r="IAD37" s="140"/>
      <c r="IAE37" s="140"/>
      <c r="IAF37" s="140"/>
      <c r="IAG37" s="140"/>
      <c r="IAH37" s="140"/>
      <c r="IAI37" s="141"/>
      <c r="IAJ37" s="99">
        <f>SUM(IAJ32:IAJ36)</f>
        <v>0</v>
      </c>
      <c r="IAK37" s="139" t="s">
        <v>85</v>
      </c>
      <c r="IAL37" s="140"/>
      <c r="IAM37" s="140"/>
      <c r="IAN37" s="140"/>
      <c r="IAO37" s="140"/>
      <c r="IAP37" s="140"/>
      <c r="IAQ37" s="141"/>
      <c r="IAR37" s="99">
        <f>SUM(IAR32:IAR36)</f>
        <v>0</v>
      </c>
      <c r="IAS37" s="139" t="s">
        <v>85</v>
      </c>
      <c r="IAT37" s="140"/>
      <c r="IAU37" s="140"/>
      <c r="IAV37" s="140"/>
      <c r="IAW37" s="140"/>
      <c r="IAX37" s="140"/>
      <c r="IAY37" s="141"/>
      <c r="IAZ37" s="99">
        <f>SUM(IAZ32:IAZ36)</f>
        <v>0</v>
      </c>
      <c r="IBA37" s="139" t="s">
        <v>85</v>
      </c>
      <c r="IBB37" s="140"/>
      <c r="IBC37" s="140"/>
      <c r="IBD37" s="140"/>
      <c r="IBE37" s="140"/>
      <c r="IBF37" s="140"/>
      <c r="IBG37" s="141"/>
      <c r="IBH37" s="99">
        <f>SUM(IBH32:IBH36)</f>
        <v>0</v>
      </c>
      <c r="IBI37" s="139" t="s">
        <v>85</v>
      </c>
      <c r="IBJ37" s="140"/>
      <c r="IBK37" s="140"/>
      <c r="IBL37" s="140"/>
      <c r="IBM37" s="140"/>
      <c r="IBN37" s="140"/>
      <c r="IBO37" s="141"/>
      <c r="IBP37" s="99">
        <f>SUM(IBP32:IBP36)</f>
        <v>0</v>
      </c>
      <c r="IBQ37" s="139" t="s">
        <v>85</v>
      </c>
      <c r="IBR37" s="140"/>
      <c r="IBS37" s="140"/>
      <c r="IBT37" s="140"/>
      <c r="IBU37" s="140"/>
      <c r="IBV37" s="140"/>
      <c r="IBW37" s="141"/>
      <c r="IBX37" s="99">
        <f>SUM(IBX32:IBX36)</f>
        <v>0</v>
      </c>
      <c r="IBY37" s="139" t="s">
        <v>85</v>
      </c>
      <c r="IBZ37" s="140"/>
      <c r="ICA37" s="140"/>
      <c r="ICB37" s="140"/>
      <c r="ICC37" s="140"/>
      <c r="ICD37" s="140"/>
      <c r="ICE37" s="141"/>
      <c r="ICF37" s="99">
        <f>SUM(ICF32:ICF36)</f>
        <v>0</v>
      </c>
      <c r="ICG37" s="139" t="s">
        <v>85</v>
      </c>
      <c r="ICH37" s="140"/>
      <c r="ICI37" s="140"/>
      <c r="ICJ37" s="140"/>
      <c r="ICK37" s="140"/>
      <c r="ICL37" s="140"/>
      <c r="ICM37" s="141"/>
      <c r="ICN37" s="99">
        <f>SUM(ICN32:ICN36)</f>
        <v>0</v>
      </c>
      <c r="ICO37" s="139" t="s">
        <v>85</v>
      </c>
      <c r="ICP37" s="140"/>
      <c r="ICQ37" s="140"/>
      <c r="ICR37" s="140"/>
      <c r="ICS37" s="140"/>
      <c r="ICT37" s="140"/>
      <c r="ICU37" s="141"/>
      <c r="ICV37" s="99">
        <f>SUM(ICV32:ICV36)</f>
        <v>0</v>
      </c>
      <c r="ICW37" s="139" t="s">
        <v>85</v>
      </c>
      <c r="ICX37" s="140"/>
      <c r="ICY37" s="140"/>
      <c r="ICZ37" s="140"/>
      <c r="IDA37" s="140"/>
      <c r="IDB37" s="140"/>
      <c r="IDC37" s="141"/>
      <c r="IDD37" s="99">
        <f>SUM(IDD32:IDD36)</f>
        <v>0</v>
      </c>
      <c r="IDE37" s="139" t="s">
        <v>85</v>
      </c>
      <c r="IDF37" s="140"/>
      <c r="IDG37" s="140"/>
      <c r="IDH37" s="140"/>
      <c r="IDI37" s="140"/>
      <c r="IDJ37" s="140"/>
      <c r="IDK37" s="141"/>
      <c r="IDL37" s="99">
        <f>SUM(IDL32:IDL36)</f>
        <v>0</v>
      </c>
      <c r="IDM37" s="139" t="s">
        <v>85</v>
      </c>
      <c r="IDN37" s="140"/>
      <c r="IDO37" s="140"/>
      <c r="IDP37" s="140"/>
      <c r="IDQ37" s="140"/>
      <c r="IDR37" s="140"/>
      <c r="IDS37" s="141"/>
      <c r="IDT37" s="99">
        <f>SUM(IDT32:IDT36)</f>
        <v>0</v>
      </c>
      <c r="IDU37" s="139" t="s">
        <v>85</v>
      </c>
      <c r="IDV37" s="140"/>
      <c r="IDW37" s="140"/>
      <c r="IDX37" s="140"/>
      <c r="IDY37" s="140"/>
      <c r="IDZ37" s="140"/>
      <c r="IEA37" s="141"/>
      <c r="IEB37" s="99">
        <f>SUM(IEB32:IEB36)</f>
        <v>0</v>
      </c>
      <c r="IEC37" s="139" t="s">
        <v>85</v>
      </c>
      <c r="IED37" s="140"/>
      <c r="IEE37" s="140"/>
      <c r="IEF37" s="140"/>
      <c r="IEG37" s="140"/>
      <c r="IEH37" s="140"/>
      <c r="IEI37" s="141"/>
      <c r="IEJ37" s="99">
        <f>SUM(IEJ32:IEJ36)</f>
        <v>0</v>
      </c>
      <c r="IEK37" s="139" t="s">
        <v>85</v>
      </c>
      <c r="IEL37" s="140"/>
      <c r="IEM37" s="140"/>
      <c r="IEN37" s="140"/>
      <c r="IEO37" s="140"/>
      <c r="IEP37" s="140"/>
      <c r="IEQ37" s="141"/>
      <c r="IER37" s="99">
        <f>SUM(IER32:IER36)</f>
        <v>0</v>
      </c>
      <c r="IES37" s="139" t="s">
        <v>85</v>
      </c>
      <c r="IET37" s="140"/>
      <c r="IEU37" s="140"/>
      <c r="IEV37" s="140"/>
      <c r="IEW37" s="140"/>
      <c r="IEX37" s="140"/>
      <c r="IEY37" s="141"/>
      <c r="IEZ37" s="99">
        <f>SUM(IEZ32:IEZ36)</f>
        <v>0</v>
      </c>
      <c r="IFA37" s="139" t="s">
        <v>85</v>
      </c>
      <c r="IFB37" s="140"/>
      <c r="IFC37" s="140"/>
      <c r="IFD37" s="140"/>
      <c r="IFE37" s="140"/>
      <c r="IFF37" s="140"/>
      <c r="IFG37" s="141"/>
      <c r="IFH37" s="99">
        <f>SUM(IFH32:IFH36)</f>
        <v>0</v>
      </c>
      <c r="IFI37" s="139" t="s">
        <v>85</v>
      </c>
      <c r="IFJ37" s="140"/>
      <c r="IFK37" s="140"/>
      <c r="IFL37" s="140"/>
      <c r="IFM37" s="140"/>
      <c r="IFN37" s="140"/>
      <c r="IFO37" s="141"/>
      <c r="IFP37" s="99">
        <f>SUM(IFP32:IFP36)</f>
        <v>0</v>
      </c>
      <c r="IFQ37" s="139" t="s">
        <v>85</v>
      </c>
      <c r="IFR37" s="140"/>
      <c r="IFS37" s="140"/>
      <c r="IFT37" s="140"/>
      <c r="IFU37" s="140"/>
      <c r="IFV37" s="140"/>
      <c r="IFW37" s="141"/>
      <c r="IFX37" s="99">
        <f>SUM(IFX32:IFX36)</f>
        <v>0</v>
      </c>
      <c r="IFY37" s="139" t="s">
        <v>85</v>
      </c>
      <c r="IFZ37" s="140"/>
      <c r="IGA37" s="140"/>
      <c r="IGB37" s="140"/>
      <c r="IGC37" s="140"/>
      <c r="IGD37" s="140"/>
      <c r="IGE37" s="141"/>
      <c r="IGF37" s="99">
        <f>SUM(IGF32:IGF36)</f>
        <v>0</v>
      </c>
      <c r="IGG37" s="139" t="s">
        <v>85</v>
      </c>
      <c r="IGH37" s="140"/>
      <c r="IGI37" s="140"/>
      <c r="IGJ37" s="140"/>
      <c r="IGK37" s="140"/>
      <c r="IGL37" s="140"/>
      <c r="IGM37" s="141"/>
      <c r="IGN37" s="99">
        <f>SUM(IGN32:IGN36)</f>
        <v>0</v>
      </c>
      <c r="IGO37" s="139" t="s">
        <v>85</v>
      </c>
      <c r="IGP37" s="140"/>
      <c r="IGQ37" s="140"/>
      <c r="IGR37" s="140"/>
      <c r="IGS37" s="140"/>
      <c r="IGT37" s="140"/>
      <c r="IGU37" s="141"/>
      <c r="IGV37" s="99">
        <f>SUM(IGV32:IGV36)</f>
        <v>0</v>
      </c>
      <c r="IGW37" s="139" t="s">
        <v>85</v>
      </c>
      <c r="IGX37" s="140"/>
      <c r="IGY37" s="140"/>
      <c r="IGZ37" s="140"/>
      <c r="IHA37" s="140"/>
      <c r="IHB37" s="140"/>
      <c r="IHC37" s="141"/>
      <c r="IHD37" s="99">
        <f>SUM(IHD32:IHD36)</f>
        <v>0</v>
      </c>
      <c r="IHE37" s="139" t="s">
        <v>85</v>
      </c>
      <c r="IHF37" s="140"/>
      <c r="IHG37" s="140"/>
      <c r="IHH37" s="140"/>
      <c r="IHI37" s="140"/>
      <c r="IHJ37" s="140"/>
      <c r="IHK37" s="141"/>
      <c r="IHL37" s="99">
        <f>SUM(IHL32:IHL36)</f>
        <v>0</v>
      </c>
      <c r="IHM37" s="139" t="s">
        <v>85</v>
      </c>
      <c r="IHN37" s="140"/>
      <c r="IHO37" s="140"/>
      <c r="IHP37" s="140"/>
      <c r="IHQ37" s="140"/>
      <c r="IHR37" s="140"/>
      <c r="IHS37" s="141"/>
      <c r="IHT37" s="99">
        <f>SUM(IHT32:IHT36)</f>
        <v>0</v>
      </c>
      <c r="IHU37" s="139" t="s">
        <v>85</v>
      </c>
      <c r="IHV37" s="140"/>
      <c r="IHW37" s="140"/>
      <c r="IHX37" s="140"/>
      <c r="IHY37" s="140"/>
      <c r="IHZ37" s="140"/>
      <c r="IIA37" s="141"/>
      <c r="IIB37" s="99">
        <f>SUM(IIB32:IIB36)</f>
        <v>0</v>
      </c>
      <c r="IIC37" s="139" t="s">
        <v>85</v>
      </c>
      <c r="IID37" s="140"/>
      <c r="IIE37" s="140"/>
      <c r="IIF37" s="140"/>
      <c r="IIG37" s="140"/>
      <c r="IIH37" s="140"/>
      <c r="III37" s="141"/>
      <c r="IIJ37" s="99">
        <f>SUM(IIJ32:IIJ36)</f>
        <v>0</v>
      </c>
      <c r="IIK37" s="139" t="s">
        <v>85</v>
      </c>
      <c r="IIL37" s="140"/>
      <c r="IIM37" s="140"/>
      <c r="IIN37" s="140"/>
      <c r="IIO37" s="140"/>
      <c r="IIP37" s="140"/>
      <c r="IIQ37" s="141"/>
      <c r="IIR37" s="99">
        <f>SUM(IIR32:IIR36)</f>
        <v>0</v>
      </c>
      <c r="IIS37" s="139" t="s">
        <v>85</v>
      </c>
      <c r="IIT37" s="140"/>
      <c r="IIU37" s="140"/>
      <c r="IIV37" s="140"/>
      <c r="IIW37" s="140"/>
      <c r="IIX37" s="140"/>
      <c r="IIY37" s="141"/>
      <c r="IIZ37" s="99">
        <f>SUM(IIZ32:IIZ36)</f>
        <v>0</v>
      </c>
      <c r="IJA37" s="139" t="s">
        <v>85</v>
      </c>
      <c r="IJB37" s="140"/>
      <c r="IJC37" s="140"/>
      <c r="IJD37" s="140"/>
      <c r="IJE37" s="140"/>
      <c r="IJF37" s="140"/>
      <c r="IJG37" s="141"/>
      <c r="IJH37" s="99">
        <f>SUM(IJH32:IJH36)</f>
        <v>0</v>
      </c>
      <c r="IJI37" s="139" t="s">
        <v>85</v>
      </c>
      <c r="IJJ37" s="140"/>
      <c r="IJK37" s="140"/>
      <c r="IJL37" s="140"/>
      <c r="IJM37" s="140"/>
      <c r="IJN37" s="140"/>
      <c r="IJO37" s="141"/>
      <c r="IJP37" s="99">
        <f>SUM(IJP32:IJP36)</f>
        <v>0</v>
      </c>
      <c r="IJQ37" s="139" t="s">
        <v>85</v>
      </c>
      <c r="IJR37" s="140"/>
      <c r="IJS37" s="140"/>
      <c r="IJT37" s="140"/>
      <c r="IJU37" s="140"/>
      <c r="IJV37" s="140"/>
      <c r="IJW37" s="141"/>
      <c r="IJX37" s="99">
        <f>SUM(IJX32:IJX36)</f>
        <v>0</v>
      </c>
      <c r="IJY37" s="139" t="s">
        <v>85</v>
      </c>
      <c r="IJZ37" s="140"/>
      <c r="IKA37" s="140"/>
      <c r="IKB37" s="140"/>
      <c r="IKC37" s="140"/>
      <c r="IKD37" s="140"/>
      <c r="IKE37" s="141"/>
      <c r="IKF37" s="99">
        <f>SUM(IKF32:IKF36)</f>
        <v>0</v>
      </c>
      <c r="IKG37" s="139" t="s">
        <v>85</v>
      </c>
      <c r="IKH37" s="140"/>
      <c r="IKI37" s="140"/>
      <c r="IKJ37" s="140"/>
      <c r="IKK37" s="140"/>
      <c r="IKL37" s="140"/>
      <c r="IKM37" s="141"/>
      <c r="IKN37" s="99">
        <f>SUM(IKN32:IKN36)</f>
        <v>0</v>
      </c>
      <c r="IKO37" s="139" t="s">
        <v>85</v>
      </c>
      <c r="IKP37" s="140"/>
      <c r="IKQ37" s="140"/>
      <c r="IKR37" s="140"/>
      <c r="IKS37" s="140"/>
      <c r="IKT37" s="140"/>
      <c r="IKU37" s="141"/>
      <c r="IKV37" s="99">
        <f>SUM(IKV32:IKV36)</f>
        <v>0</v>
      </c>
      <c r="IKW37" s="139" t="s">
        <v>85</v>
      </c>
      <c r="IKX37" s="140"/>
      <c r="IKY37" s="140"/>
      <c r="IKZ37" s="140"/>
      <c r="ILA37" s="140"/>
      <c r="ILB37" s="140"/>
      <c r="ILC37" s="141"/>
      <c r="ILD37" s="99">
        <f>SUM(ILD32:ILD36)</f>
        <v>0</v>
      </c>
      <c r="ILE37" s="139" t="s">
        <v>85</v>
      </c>
      <c r="ILF37" s="140"/>
      <c r="ILG37" s="140"/>
      <c r="ILH37" s="140"/>
      <c r="ILI37" s="140"/>
      <c r="ILJ37" s="140"/>
      <c r="ILK37" s="141"/>
      <c r="ILL37" s="99">
        <f>SUM(ILL32:ILL36)</f>
        <v>0</v>
      </c>
      <c r="ILM37" s="139" t="s">
        <v>85</v>
      </c>
      <c r="ILN37" s="140"/>
      <c r="ILO37" s="140"/>
      <c r="ILP37" s="140"/>
      <c r="ILQ37" s="140"/>
      <c r="ILR37" s="140"/>
      <c r="ILS37" s="141"/>
      <c r="ILT37" s="99">
        <f>SUM(ILT32:ILT36)</f>
        <v>0</v>
      </c>
      <c r="ILU37" s="139" t="s">
        <v>85</v>
      </c>
      <c r="ILV37" s="140"/>
      <c r="ILW37" s="140"/>
      <c r="ILX37" s="140"/>
      <c r="ILY37" s="140"/>
      <c r="ILZ37" s="140"/>
      <c r="IMA37" s="141"/>
      <c r="IMB37" s="99">
        <f>SUM(IMB32:IMB36)</f>
        <v>0</v>
      </c>
      <c r="IMC37" s="139" t="s">
        <v>85</v>
      </c>
      <c r="IMD37" s="140"/>
      <c r="IME37" s="140"/>
      <c r="IMF37" s="140"/>
      <c r="IMG37" s="140"/>
      <c r="IMH37" s="140"/>
      <c r="IMI37" s="141"/>
      <c r="IMJ37" s="99">
        <f>SUM(IMJ32:IMJ36)</f>
        <v>0</v>
      </c>
      <c r="IMK37" s="139" t="s">
        <v>85</v>
      </c>
      <c r="IML37" s="140"/>
      <c r="IMM37" s="140"/>
      <c r="IMN37" s="140"/>
      <c r="IMO37" s="140"/>
      <c r="IMP37" s="140"/>
      <c r="IMQ37" s="141"/>
      <c r="IMR37" s="99">
        <f>SUM(IMR32:IMR36)</f>
        <v>0</v>
      </c>
      <c r="IMS37" s="139" t="s">
        <v>85</v>
      </c>
      <c r="IMT37" s="140"/>
      <c r="IMU37" s="140"/>
      <c r="IMV37" s="140"/>
      <c r="IMW37" s="140"/>
      <c r="IMX37" s="140"/>
      <c r="IMY37" s="141"/>
      <c r="IMZ37" s="99">
        <f>SUM(IMZ32:IMZ36)</f>
        <v>0</v>
      </c>
      <c r="INA37" s="139" t="s">
        <v>85</v>
      </c>
      <c r="INB37" s="140"/>
      <c r="INC37" s="140"/>
      <c r="IND37" s="140"/>
      <c r="INE37" s="140"/>
      <c r="INF37" s="140"/>
      <c r="ING37" s="141"/>
      <c r="INH37" s="99">
        <f>SUM(INH32:INH36)</f>
        <v>0</v>
      </c>
      <c r="INI37" s="139" t="s">
        <v>85</v>
      </c>
      <c r="INJ37" s="140"/>
      <c r="INK37" s="140"/>
      <c r="INL37" s="140"/>
      <c r="INM37" s="140"/>
      <c r="INN37" s="140"/>
      <c r="INO37" s="141"/>
      <c r="INP37" s="99">
        <f>SUM(INP32:INP36)</f>
        <v>0</v>
      </c>
      <c r="INQ37" s="139" t="s">
        <v>85</v>
      </c>
      <c r="INR37" s="140"/>
      <c r="INS37" s="140"/>
      <c r="INT37" s="140"/>
      <c r="INU37" s="140"/>
      <c r="INV37" s="140"/>
      <c r="INW37" s="141"/>
      <c r="INX37" s="99">
        <f>SUM(INX32:INX36)</f>
        <v>0</v>
      </c>
      <c r="INY37" s="139" t="s">
        <v>85</v>
      </c>
      <c r="INZ37" s="140"/>
      <c r="IOA37" s="140"/>
      <c r="IOB37" s="140"/>
      <c r="IOC37" s="140"/>
      <c r="IOD37" s="140"/>
      <c r="IOE37" s="141"/>
      <c r="IOF37" s="99">
        <f>SUM(IOF32:IOF36)</f>
        <v>0</v>
      </c>
      <c r="IOG37" s="139" t="s">
        <v>85</v>
      </c>
      <c r="IOH37" s="140"/>
      <c r="IOI37" s="140"/>
      <c r="IOJ37" s="140"/>
      <c r="IOK37" s="140"/>
      <c r="IOL37" s="140"/>
      <c r="IOM37" s="141"/>
      <c r="ION37" s="99">
        <f>SUM(ION32:ION36)</f>
        <v>0</v>
      </c>
      <c r="IOO37" s="139" t="s">
        <v>85</v>
      </c>
      <c r="IOP37" s="140"/>
      <c r="IOQ37" s="140"/>
      <c r="IOR37" s="140"/>
      <c r="IOS37" s="140"/>
      <c r="IOT37" s="140"/>
      <c r="IOU37" s="141"/>
      <c r="IOV37" s="99">
        <f>SUM(IOV32:IOV36)</f>
        <v>0</v>
      </c>
      <c r="IOW37" s="139" t="s">
        <v>85</v>
      </c>
      <c r="IOX37" s="140"/>
      <c r="IOY37" s="140"/>
      <c r="IOZ37" s="140"/>
      <c r="IPA37" s="140"/>
      <c r="IPB37" s="140"/>
      <c r="IPC37" s="141"/>
      <c r="IPD37" s="99">
        <f>SUM(IPD32:IPD36)</f>
        <v>0</v>
      </c>
      <c r="IPE37" s="139" t="s">
        <v>85</v>
      </c>
      <c r="IPF37" s="140"/>
      <c r="IPG37" s="140"/>
      <c r="IPH37" s="140"/>
      <c r="IPI37" s="140"/>
      <c r="IPJ37" s="140"/>
      <c r="IPK37" s="141"/>
      <c r="IPL37" s="99">
        <f>SUM(IPL32:IPL36)</f>
        <v>0</v>
      </c>
      <c r="IPM37" s="139" t="s">
        <v>85</v>
      </c>
      <c r="IPN37" s="140"/>
      <c r="IPO37" s="140"/>
      <c r="IPP37" s="140"/>
      <c r="IPQ37" s="140"/>
      <c r="IPR37" s="140"/>
      <c r="IPS37" s="141"/>
      <c r="IPT37" s="99">
        <f>SUM(IPT32:IPT36)</f>
        <v>0</v>
      </c>
      <c r="IPU37" s="139" t="s">
        <v>85</v>
      </c>
      <c r="IPV37" s="140"/>
      <c r="IPW37" s="140"/>
      <c r="IPX37" s="140"/>
      <c r="IPY37" s="140"/>
      <c r="IPZ37" s="140"/>
      <c r="IQA37" s="141"/>
      <c r="IQB37" s="99">
        <f>SUM(IQB32:IQB36)</f>
        <v>0</v>
      </c>
      <c r="IQC37" s="139" t="s">
        <v>85</v>
      </c>
      <c r="IQD37" s="140"/>
      <c r="IQE37" s="140"/>
      <c r="IQF37" s="140"/>
      <c r="IQG37" s="140"/>
      <c r="IQH37" s="140"/>
      <c r="IQI37" s="141"/>
      <c r="IQJ37" s="99">
        <f>SUM(IQJ32:IQJ36)</f>
        <v>0</v>
      </c>
      <c r="IQK37" s="139" t="s">
        <v>85</v>
      </c>
      <c r="IQL37" s="140"/>
      <c r="IQM37" s="140"/>
      <c r="IQN37" s="140"/>
      <c r="IQO37" s="140"/>
      <c r="IQP37" s="140"/>
      <c r="IQQ37" s="141"/>
      <c r="IQR37" s="99">
        <f>SUM(IQR32:IQR36)</f>
        <v>0</v>
      </c>
      <c r="IQS37" s="139" t="s">
        <v>85</v>
      </c>
      <c r="IQT37" s="140"/>
      <c r="IQU37" s="140"/>
      <c r="IQV37" s="140"/>
      <c r="IQW37" s="140"/>
      <c r="IQX37" s="140"/>
      <c r="IQY37" s="141"/>
      <c r="IQZ37" s="99">
        <f>SUM(IQZ32:IQZ36)</f>
        <v>0</v>
      </c>
      <c r="IRA37" s="139" t="s">
        <v>85</v>
      </c>
      <c r="IRB37" s="140"/>
      <c r="IRC37" s="140"/>
      <c r="IRD37" s="140"/>
      <c r="IRE37" s="140"/>
      <c r="IRF37" s="140"/>
      <c r="IRG37" s="141"/>
      <c r="IRH37" s="99">
        <f>SUM(IRH32:IRH36)</f>
        <v>0</v>
      </c>
      <c r="IRI37" s="139" t="s">
        <v>85</v>
      </c>
      <c r="IRJ37" s="140"/>
      <c r="IRK37" s="140"/>
      <c r="IRL37" s="140"/>
      <c r="IRM37" s="140"/>
      <c r="IRN37" s="140"/>
      <c r="IRO37" s="141"/>
      <c r="IRP37" s="99">
        <f>SUM(IRP32:IRP36)</f>
        <v>0</v>
      </c>
      <c r="IRQ37" s="139" t="s">
        <v>85</v>
      </c>
      <c r="IRR37" s="140"/>
      <c r="IRS37" s="140"/>
      <c r="IRT37" s="140"/>
      <c r="IRU37" s="140"/>
      <c r="IRV37" s="140"/>
      <c r="IRW37" s="141"/>
      <c r="IRX37" s="99">
        <f>SUM(IRX32:IRX36)</f>
        <v>0</v>
      </c>
      <c r="IRY37" s="139" t="s">
        <v>85</v>
      </c>
      <c r="IRZ37" s="140"/>
      <c r="ISA37" s="140"/>
      <c r="ISB37" s="140"/>
      <c r="ISC37" s="140"/>
      <c r="ISD37" s="140"/>
      <c r="ISE37" s="141"/>
      <c r="ISF37" s="99">
        <f>SUM(ISF32:ISF36)</f>
        <v>0</v>
      </c>
      <c r="ISG37" s="139" t="s">
        <v>85</v>
      </c>
      <c r="ISH37" s="140"/>
      <c r="ISI37" s="140"/>
      <c r="ISJ37" s="140"/>
      <c r="ISK37" s="140"/>
      <c r="ISL37" s="140"/>
      <c r="ISM37" s="141"/>
      <c r="ISN37" s="99">
        <f>SUM(ISN32:ISN36)</f>
        <v>0</v>
      </c>
      <c r="ISO37" s="139" t="s">
        <v>85</v>
      </c>
      <c r="ISP37" s="140"/>
      <c r="ISQ37" s="140"/>
      <c r="ISR37" s="140"/>
      <c r="ISS37" s="140"/>
      <c r="IST37" s="140"/>
      <c r="ISU37" s="141"/>
      <c r="ISV37" s="99">
        <f>SUM(ISV32:ISV36)</f>
        <v>0</v>
      </c>
      <c r="ISW37" s="139" t="s">
        <v>85</v>
      </c>
      <c r="ISX37" s="140"/>
      <c r="ISY37" s="140"/>
      <c r="ISZ37" s="140"/>
      <c r="ITA37" s="140"/>
      <c r="ITB37" s="140"/>
      <c r="ITC37" s="141"/>
      <c r="ITD37" s="99">
        <f>SUM(ITD32:ITD36)</f>
        <v>0</v>
      </c>
      <c r="ITE37" s="139" t="s">
        <v>85</v>
      </c>
      <c r="ITF37" s="140"/>
      <c r="ITG37" s="140"/>
      <c r="ITH37" s="140"/>
      <c r="ITI37" s="140"/>
      <c r="ITJ37" s="140"/>
      <c r="ITK37" s="141"/>
      <c r="ITL37" s="99">
        <f>SUM(ITL32:ITL36)</f>
        <v>0</v>
      </c>
      <c r="ITM37" s="139" t="s">
        <v>85</v>
      </c>
      <c r="ITN37" s="140"/>
      <c r="ITO37" s="140"/>
      <c r="ITP37" s="140"/>
      <c r="ITQ37" s="140"/>
      <c r="ITR37" s="140"/>
      <c r="ITS37" s="141"/>
      <c r="ITT37" s="99">
        <f>SUM(ITT32:ITT36)</f>
        <v>0</v>
      </c>
      <c r="ITU37" s="139" t="s">
        <v>85</v>
      </c>
      <c r="ITV37" s="140"/>
      <c r="ITW37" s="140"/>
      <c r="ITX37" s="140"/>
      <c r="ITY37" s="140"/>
      <c r="ITZ37" s="140"/>
      <c r="IUA37" s="141"/>
      <c r="IUB37" s="99">
        <f>SUM(IUB32:IUB36)</f>
        <v>0</v>
      </c>
      <c r="IUC37" s="139" t="s">
        <v>85</v>
      </c>
      <c r="IUD37" s="140"/>
      <c r="IUE37" s="140"/>
      <c r="IUF37" s="140"/>
      <c r="IUG37" s="140"/>
      <c r="IUH37" s="140"/>
      <c r="IUI37" s="141"/>
      <c r="IUJ37" s="99">
        <f>SUM(IUJ32:IUJ36)</f>
        <v>0</v>
      </c>
      <c r="IUK37" s="139" t="s">
        <v>85</v>
      </c>
      <c r="IUL37" s="140"/>
      <c r="IUM37" s="140"/>
      <c r="IUN37" s="140"/>
      <c r="IUO37" s="140"/>
      <c r="IUP37" s="140"/>
      <c r="IUQ37" s="141"/>
      <c r="IUR37" s="99">
        <f>SUM(IUR32:IUR36)</f>
        <v>0</v>
      </c>
      <c r="IUS37" s="139" t="s">
        <v>85</v>
      </c>
      <c r="IUT37" s="140"/>
      <c r="IUU37" s="140"/>
      <c r="IUV37" s="140"/>
      <c r="IUW37" s="140"/>
      <c r="IUX37" s="140"/>
      <c r="IUY37" s="141"/>
      <c r="IUZ37" s="99">
        <f>SUM(IUZ32:IUZ36)</f>
        <v>0</v>
      </c>
      <c r="IVA37" s="139" t="s">
        <v>85</v>
      </c>
      <c r="IVB37" s="140"/>
      <c r="IVC37" s="140"/>
      <c r="IVD37" s="140"/>
      <c r="IVE37" s="140"/>
      <c r="IVF37" s="140"/>
      <c r="IVG37" s="141"/>
      <c r="IVH37" s="99">
        <f>SUM(IVH32:IVH36)</f>
        <v>0</v>
      </c>
      <c r="IVI37" s="139" t="s">
        <v>85</v>
      </c>
      <c r="IVJ37" s="140"/>
      <c r="IVK37" s="140"/>
      <c r="IVL37" s="140"/>
      <c r="IVM37" s="140"/>
      <c r="IVN37" s="140"/>
      <c r="IVO37" s="141"/>
      <c r="IVP37" s="99">
        <f>SUM(IVP32:IVP36)</f>
        <v>0</v>
      </c>
      <c r="IVQ37" s="139" t="s">
        <v>85</v>
      </c>
      <c r="IVR37" s="140"/>
      <c r="IVS37" s="140"/>
      <c r="IVT37" s="140"/>
      <c r="IVU37" s="140"/>
      <c r="IVV37" s="140"/>
      <c r="IVW37" s="141"/>
      <c r="IVX37" s="99">
        <f>SUM(IVX32:IVX36)</f>
        <v>0</v>
      </c>
      <c r="IVY37" s="139" t="s">
        <v>85</v>
      </c>
      <c r="IVZ37" s="140"/>
      <c r="IWA37" s="140"/>
      <c r="IWB37" s="140"/>
      <c r="IWC37" s="140"/>
      <c r="IWD37" s="140"/>
      <c r="IWE37" s="141"/>
      <c r="IWF37" s="99">
        <f>SUM(IWF32:IWF36)</f>
        <v>0</v>
      </c>
      <c r="IWG37" s="139" t="s">
        <v>85</v>
      </c>
      <c r="IWH37" s="140"/>
      <c r="IWI37" s="140"/>
      <c r="IWJ37" s="140"/>
      <c r="IWK37" s="140"/>
      <c r="IWL37" s="140"/>
      <c r="IWM37" s="141"/>
      <c r="IWN37" s="99">
        <f>SUM(IWN32:IWN36)</f>
        <v>0</v>
      </c>
      <c r="IWO37" s="139" t="s">
        <v>85</v>
      </c>
      <c r="IWP37" s="140"/>
      <c r="IWQ37" s="140"/>
      <c r="IWR37" s="140"/>
      <c r="IWS37" s="140"/>
      <c r="IWT37" s="140"/>
      <c r="IWU37" s="141"/>
      <c r="IWV37" s="99">
        <f>SUM(IWV32:IWV36)</f>
        <v>0</v>
      </c>
      <c r="IWW37" s="139" t="s">
        <v>85</v>
      </c>
      <c r="IWX37" s="140"/>
      <c r="IWY37" s="140"/>
      <c r="IWZ37" s="140"/>
      <c r="IXA37" s="140"/>
      <c r="IXB37" s="140"/>
      <c r="IXC37" s="141"/>
      <c r="IXD37" s="99">
        <f>SUM(IXD32:IXD36)</f>
        <v>0</v>
      </c>
      <c r="IXE37" s="139" t="s">
        <v>85</v>
      </c>
      <c r="IXF37" s="140"/>
      <c r="IXG37" s="140"/>
      <c r="IXH37" s="140"/>
      <c r="IXI37" s="140"/>
      <c r="IXJ37" s="140"/>
      <c r="IXK37" s="141"/>
      <c r="IXL37" s="99">
        <f>SUM(IXL32:IXL36)</f>
        <v>0</v>
      </c>
      <c r="IXM37" s="139" t="s">
        <v>85</v>
      </c>
      <c r="IXN37" s="140"/>
      <c r="IXO37" s="140"/>
      <c r="IXP37" s="140"/>
      <c r="IXQ37" s="140"/>
      <c r="IXR37" s="140"/>
      <c r="IXS37" s="141"/>
      <c r="IXT37" s="99">
        <f>SUM(IXT32:IXT36)</f>
        <v>0</v>
      </c>
      <c r="IXU37" s="139" t="s">
        <v>85</v>
      </c>
      <c r="IXV37" s="140"/>
      <c r="IXW37" s="140"/>
      <c r="IXX37" s="140"/>
      <c r="IXY37" s="140"/>
      <c r="IXZ37" s="140"/>
      <c r="IYA37" s="141"/>
      <c r="IYB37" s="99">
        <f>SUM(IYB32:IYB36)</f>
        <v>0</v>
      </c>
      <c r="IYC37" s="139" t="s">
        <v>85</v>
      </c>
      <c r="IYD37" s="140"/>
      <c r="IYE37" s="140"/>
      <c r="IYF37" s="140"/>
      <c r="IYG37" s="140"/>
      <c r="IYH37" s="140"/>
      <c r="IYI37" s="141"/>
      <c r="IYJ37" s="99">
        <f>SUM(IYJ32:IYJ36)</f>
        <v>0</v>
      </c>
      <c r="IYK37" s="139" t="s">
        <v>85</v>
      </c>
      <c r="IYL37" s="140"/>
      <c r="IYM37" s="140"/>
      <c r="IYN37" s="140"/>
      <c r="IYO37" s="140"/>
      <c r="IYP37" s="140"/>
      <c r="IYQ37" s="141"/>
      <c r="IYR37" s="99">
        <f>SUM(IYR32:IYR36)</f>
        <v>0</v>
      </c>
      <c r="IYS37" s="139" t="s">
        <v>85</v>
      </c>
      <c r="IYT37" s="140"/>
      <c r="IYU37" s="140"/>
      <c r="IYV37" s="140"/>
      <c r="IYW37" s="140"/>
      <c r="IYX37" s="140"/>
      <c r="IYY37" s="141"/>
      <c r="IYZ37" s="99">
        <f>SUM(IYZ32:IYZ36)</f>
        <v>0</v>
      </c>
      <c r="IZA37" s="139" t="s">
        <v>85</v>
      </c>
      <c r="IZB37" s="140"/>
      <c r="IZC37" s="140"/>
      <c r="IZD37" s="140"/>
      <c r="IZE37" s="140"/>
      <c r="IZF37" s="140"/>
      <c r="IZG37" s="141"/>
      <c r="IZH37" s="99">
        <f>SUM(IZH32:IZH36)</f>
        <v>0</v>
      </c>
      <c r="IZI37" s="139" t="s">
        <v>85</v>
      </c>
      <c r="IZJ37" s="140"/>
      <c r="IZK37" s="140"/>
      <c r="IZL37" s="140"/>
      <c r="IZM37" s="140"/>
      <c r="IZN37" s="140"/>
      <c r="IZO37" s="141"/>
      <c r="IZP37" s="99">
        <f>SUM(IZP32:IZP36)</f>
        <v>0</v>
      </c>
      <c r="IZQ37" s="139" t="s">
        <v>85</v>
      </c>
      <c r="IZR37" s="140"/>
      <c r="IZS37" s="140"/>
      <c r="IZT37" s="140"/>
      <c r="IZU37" s="140"/>
      <c r="IZV37" s="140"/>
      <c r="IZW37" s="141"/>
      <c r="IZX37" s="99">
        <f>SUM(IZX32:IZX36)</f>
        <v>0</v>
      </c>
      <c r="IZY37" s="139" t="s">
        <v>85</v>
      </c>
      <c r="IZZ37" s="140"/>
      <c r="JAA37" s="140"/>
      <c r="JAB37" s="140"/>
      <c r="JAC37" s="140"/>
      <c r="JAD37" s="140"/>
      <c r="JAE37" s="141"/>
      <c r="JAF37" s="99">
        <f>SUM(JAF32:JAF36)</f>
        <v>0</v>
      </c>
      <c r="JAG37" s="139" t="s">
        <v>85</v>
      </c>
      <c r="JAH37" s="140"/>
      <c r="JAI37" s="140"/>
      <c r="JAJ37" s="140"/>
      <c r="JAK37" s="140"/>
      <c r="JAL37" s="140"/>
      <c r="JAM37" s="141"/>
      <c r="JAN37" s="99">
        <f>SUM(JAN32:JAN36)</f>
        <v>0</v>
      </c>
      <c r="JAO37" s="139" t="s">
        <v>85</v>
      </c>
      <c r="JAP37" s="140"/>
      <c r="JAQ37" s="140"/>
      <c r="JAR37" s="140"/>
      <c r="JAS37" s="140"/>
      <c r="JAT37" s="140"/>
      <c r="JAU37" s="141"/>
      <c r="JAV37" s="99">
        <f>SUM(JAV32:JAV36)</f>
        <v>0</v>
      </c>
      <c r="JAW37" s="139" t="s">
        <v>85</v>
      </c>
      <c r="JAX37" s="140"/>
      <c r="JAY37" s="140"/>
      <c r="JAZ37" s="140"/>
      <c r="JBA37" s="140"/>
      <c r="JBB37" s="140"/>
      <c r="JBC37" s="141"/>
      <c r="JBD37" s="99">
        <f>SUM(JBD32:JBD36)</f>
        <v>0</v>
      </c>
      <c r="JBE37" s="139" t="s">
        <v>85</v>
      </c>
      <c r="JBF37" s="140"/>
      <c r="JBG37" s="140"/>
      <c r="JBH37" s="140"/>
      <c r="JBI37" s="140"/>
      <c r="JBJ37" s="140"/>
      <c r="JBK37" s="141"/>
      <c r="JBL37" s="99">
        <f>SUM(JBL32:JBL36)</f>
        <v>0</v>
      </c>
      <c r="JBM37" s="139" t="s">
        <v>85</v>
      </c>
      <c r="JBN37" s="140"/>
      <c r="JBO37" s="140"/>
      <c r="JBP37" s="140"/>
      <c r="JBQ37" s="140"/>
      <c r="JBR37" s="140"/>
      <c r="JBS37" s="141"/>
      <c r="JBT37" s="99">
        <f>SUM(JBT32:JBT36)</f>
        <v>0</v>
      </c>
      <c r="JBU37" s="139" t="s">
        <v>85</v>
      </c>
      <c r="JBV37" s="140"/>
      <c r="JBW37" s="140"/>
      <c r="JBX37" s="140"/>
      <c r="JBY37" s="140"/>
      <c r="JBZ37" s="140"/>
      <c r="JCA37" s="141"/>
      <c r="JCB37" s="99">
        <f>SUM(JCB32:JCB36)</f>
        <v>0</v>
      </c>
      <c r="JCC37" s="139" t="s">
        <v>85</v>
      </c>
      <c r="JCD37" s="140"/>
      <c r="JCE37" s="140"/>
      <c r="JCF37" s="140"/>
      <c r="JCG37" s="140"/>
      <c r="JCH37" s="140"/>
      <c r="JCI37" s="141"/>
      <c r="JCJ37" s="99">
        <f>SUM(JCJ32:JCJ36)</f>
        <v>0</v>
      </c>
      <c r="JCK37" s="139" t="s">
        <v>85</v>
      </c>
      <c r="JCL37" s="140"/>
      <c r="JCM37" s="140"/>
      <c r="JCN37" s="140"/>
      <c r="JCO37" s="140"/>
      <c r="JCP37" s="140"/>
      <c r="JCQ37" s="141"/>
      <c r="JCR37" s="99">
        <f>SUM(JCR32:JCR36)</f>
        <v>0</v>
      </c>
      <c r="JCS37" s="139" t="s">
        <v>85</v>
      </c>
      <c r="JCT37" s="140"/>
      <c r="JCU37" s="140"/>
      <c r="JCV37" s="140"/>
      <c r="JCW37" s="140"/>
      <c r="JCX37" s="140"/>
      <c r="JCY37" s="141"/>
      <c r="JCZ37" s="99">
        <f>SUM(JCZ32:JCZ36)</f>
        <v>0</v>
      </c>
      <c r="JDA37" s="139" t="s">
        <v>85</v>
      </c>
      <c r="JDB37" s="140"/>
      <c r="JDC37" s="140"/>
      <c r="JDD37" s="140"/>
      <c r="JDE37" s="140"/>
      <c r="JDF37" s="140"/>
      <c r="JDG37" s="141"/>
      <c r="JDH37" s="99">
        <f>SUM(JDH32:JDH36)</f>
        <v>0</v>
      </c>
      <c r="JDI37" s="139" t="s">
        <v>85</v>
      </c>
      <c r="JDJ37" s="140"/>
      <c r="JDK37" s="140"/>
      <c r="JDL37" s="140"/>
      <c r="JDM37" s="140"/>
      <c r="JDN37" s="140"/>
      <c r="JDO37" s="141"/>
      <c r="JDP37" s="99">
        <f>SUM(JDP32:JDP36)</f>
        <v>0</v>
      </c>
      <c r="JDQ37" s="139" t="s">
        <v>85</v>
      </c>
      <c r="JDR37" s="140"/>
      <c r="JDS37" s="140"/>
      <c r="JDT37" s="140"/>
      <c r="JDU37" s="140"/>
      <c r="JDV37" s="140"/>
      <c r="JDW37" s="141"/>
      <c r="JDX37" s="99">
        <f>SUM(JDX32:JDX36)</f>
        <v>0</v>
      </c>
      <c r="JDY37" s="139" t="s">
        <v>85</v>
      </c>
      <c r="JDZ37" s="140"/>
      <c r="JEA37" s="140"/>
      <c r="JEB37" s="140"/>
      <c r="JEC37" s="140"/>
      <c r="JED37" s="140"/>
      <c r="JEE37" s="141"/>
      <c r="JEF37" s="99">
        <f>SUM(JEF32:JEF36)</f>
        <v>0</v>
      </c>
      <c r="JEG37" s="139" t="s">
        <v>85</v>
      </c>
      <c r="JEH37" s="140"/>
      <c r="JEI37" s="140"/>
      <c r="JEJ37" s="140"/>
      <c r="JEK37" s="140"/>
      <c r="JEL37" s="140"/>
      <c r="JEM37" s="141"/>
      <c r="JEN37" s="99">
        <f>SUM(JEN32:JEN36)</f>
        <v>0</v>
      </c>
      <c r="JEO37" s="139" t="s">
        <v>85</v>
      </c>
      <c r="JEP37" s="140"/>
      <c r="JEQ37" s="140"/>
      <c r="JER37" s="140"/>
      <c r="JES37" s="140"/>
      <c r="JET37" s="140"/>
      <c r="JEU37" s="141"/>
      <c r="JEV37" s="99">
        <f>SUM(JEV32:JEV36)</f>
        <v>0</v>
      </c>
      <c r="JEW37" s="139" t="s">
        <v>85</v>
      </c>
      <c r="JEX37" s="140"/>
      <c r="JEY37" s="140"/>
      <c r="JEZ37" s="140"/>
      <c r="JFA37" s="140"/>
      <c r="JFB37" s="140"/>
      <c r="JFC37" s="141"/>
      <c r="JFD37" s="99">
        <f>SUM(JFD32:JFD36)</f>
        <v>0</v>
      </c>
      <c r="JFE37" s="139" t="s">
        <v>85</v>
      </c>
      <c r="JFF37" s="140"/>
      <c r="JFG37" s="140"/>
      <c r="JFH37" s="140"/>
      <c r="JFI37" s="140"/>
      <c r="JFJ37" s="140"/>
      <c r="JFK37" s="141"/>
      <c r="JFL37" s="99">
        <f>SUM(JFL32:JFL36)</f>
        <v>0</v>
      </c>
      <c r="JFM37" s="139" t="s">
        <v>85</v>
      </c>
      <c r="JFN37" s="140"/>
      <c r="JFO37" s="140"/>
      <c r="JFP37" s="140"/>
      <c r="JFQ37" s="140"/>
      <c r="JFR37" s="140"/>
      <c r="JFS37" s="141"/>
      <c r="JFT37" s="99">
        <f>SUM(JFT32:JFT36)</f>
        <v>0</v>
      </c>
      <c r="JFU37" s="139" t="s">
        <v>85</v>
      </c>
      <c r="JFV37" s="140"/>
      <c r="JFW37" s="140"/>
      <c r="JFX37" s="140"/>
      <c r="JFY37" s="140"/>
      <c r="JFZ37" s="140"/>
      <c r="JGA37" s="141"/>
      <c r="JGB37" s="99">
        <f>SUM(JGB32:JGB36)</f>
        <v>0</v>
      </c>
      <c r="JGC37" s="139" t="s">
        <v>85</v>
      </c>
      <c r="JGD37" s="140"/>
      <c r="JGE37" s="140"/>
      <c r="JGF37" s="140"/>
      <c r="JGG37" s="140"/>
      <c r="JGH37" s="140"/>
      <c r="JGI37" s="141"/>
      <c r="JGJ37" s="99">
        <f>SUM(JGJ32:JGJ36)</f>
        <v>0</v>
      </c>
      <c r="JGK37" s="139" t="s">
        <v>85</v>
      </c>
      <c r="JGL37" s="140"/>
      <c r="JGM37" s="140"/>
      <c r="JGN37" s="140"/>
      <c r="JGO37" s="140"/>
      <c r="JGP37" s="140"/>
      <c r="JGQ37" s="141"/>
      <c r="JGR37" s="99">
        <f>SUM(JGR32:JGR36)</f>
        <v>0</v>
      </c>
      <c r="JGS37" s="139" t="s">
        <v>85</v>
      </c>
      <c r="JGT37" s="140"/>
      <c r="JGU37" s="140"/>
      <c r="JGV37" s="140"/>
      <c r="JGW37" s="140"/>
      <c r="JGX37" s="140"/>
      <c r="JGY37" s="141"/>
      <c r="JGZ37" s="99">
        <f>SUM(JGZ32:JGZ36)</f>
        <v>0</v>
      </c>
      <c r="JHA37" s="139" t="s">
        <v>85</v>
      </c>
      <c r="JHB37" s="140"/>
      <c r="JHC37" s="140"/>
      <c r="JHD37" s="140"/>
      <c r="JHE37" s="140"/>
      <c r="JHF37" s="140"/>
      <c r="JHG37" s="141"/>
      <c r="JHH37" s="99">
        <f>SUM(JHH32:JHH36)</f>
        <v>0</v>
      </c>
      <c r="JHI37" s="139" t="s">
        <v>85</v>
      </c>
      <c r="JHJ37" s="140"/>
      <c r="JHK37" s="140"/>
      <c r="JHL37" s="140"/>
      <c r="JHM37" s="140"/>
      <c r="JHN37" s="140"/>
      <c r="JHO37" s="141"/>
      <c r="JHP37" s="99">
        <f>SUM(JHP32:JHP36)</f>
        <v>0</v>
      </c>
      <c r="JHQ37" s="139" t="s">
        <v>85</v>
      </c>
      <c r="JHR37" s="140"/>
      <c r="JHS37" s="140"/>
      <c r="JHT37" s="140"/>
      <c r="JHU37" s="140"/>
      <c r="JHV37" s="140"/>
      <c r="JHW37" s="141"/>
      <c r="JHX37" s="99">
        <f>SUM(JHX32:JHX36)</f>
        <v>0</v>
      </c>
      <c r="JHY37" s="139" t="s">
        <v>85</v>
      </c>
      <c r="JHZ37" s="140"/>
      <c r="JIA37" s="140"/>
      <c r="JIB37" s="140"/>
      <c r="JIC37" s="140"/>
      <c r="JID37" s="140"/>
      <c r="JIE37" s="141"/>
      <c r="JIF37" s="99">
        <f>SUM(JIF32:JIF36)</f>
        <v>0</v>
      </c>
      <c r="JIG37" s="139" t="s">
        <v>85</v>
      </c>
      <c r="JIH37" s="140"/>
      <c r="JII37" s="140"/>
      <c r="JIJ37" s="140"/>
      <c r="JIK37" s="140"/>
      <c r="JIL37" s="140"/>
      <c r="JIM37" s="141"/>
      <c r="JIN37" s="99">
        <f>SUM(JIN32:JIN36)</f>
        <v>0</v>
      </c>
      <c r="JIO37" s="139" t="s">
        <v>85</v>
      </c>
      <c r="JIP37" s="140"/>
      <c r="JIQ37" s="140"/>
      <c r="JIR37" s="140"/>
      <c r="JIS37" s="140"/>
      <c r="JIT37" s="140"/>
      <c r="JIU37" s="141"/>
      <c r="JIV37" s="99">
        <f>SUM(JIV32:JIV36)</f>
        <v>0</v>
      </c>
      <c r="JIW37" s="139" t="s">
        <v>85</v>
      </c>
      <c r="JIX37" s="140"/>
      <c r="JIY37" s="140"/>
      <c r="JIZ37" s="140"/>
      <c r="JJA37" s="140"/>
      <c r="JJB37" s="140"/>
      <c r="JJC37" s="141"/>
      <c r="JJD37" s="99">
        <f>SUM(JJD32:JJD36)</f>
        <v>0</v>
      </c>
      <c r="JJE37" s="139" t="s">
        <v>85</v>
      </c>
      <c r="JJF37" s="140"/>
      <c r="JJG37" s="140"/>
      <c r="JJH37" s="140"/>
      <c r="JJI37" s="140"/>
      <c r="JJJ37" s="140"/>
      <c r="JJK37" s="141"/>
      <c r="JJL37" s="99">
        <f>SUM(JJL32:JJL36)</f>
        <v>0</v>
      </c>
      <c r="JJM37" s="139" t="s">
        <v>85</v>
      </c>
      <c r="JJN37" s="140"/>
      <c r="JJO37" s="140"/>
      <c r="JJP37" s="140"/>
      <c r="JJQ37" s="140"/>
      <c r="JJR37" s="140"/>
      <c r="JJS37" s="141"/>
      <c r="JJT37" s="99">
        <f>SUM(JJT32:JJT36)</f>
        <v>0</v>
      </c>
      <c r="JJU37" s="139" t="s">
        <v>85</v>
      </c>
      <c r="JJV37" s="140"/>
      <c r="JJW37" s="140"/>
      <c r="JJX37" s="140"/>
      <c r="JJY37" s="140"/>
      <c r="JJZ37" s="140"/>
      <c r="JKA37" s="141"/>
      <c r="JKB37" s="99">
        <f>SUM(JKB32:JKB36)</f>
        <v>0</v>
      </c>
      <c r="JKC37" s="139" t="s">
        <v>85</v>
      </c>
      <c r="JKD37" s="140"/>
      <c r="JKE37" s="140"/>
      <c r="JKF37" s="140"/>
      <c r="JKG37" s="140"/>
      <c r="JKH37" s="140"/>
      <c r="JKI37" s="141"/>
      <c r="JKJ37" s="99">
        <f>SUM(JKJ32:JKJ36)</f>
        <v>0</v>
      </c>
      <c r="JKK37" s="139" t="s">
        <v>85</v>
      </c>
      <c r="JKL37" s="140"/>
      <c r="JKM37" s="140"/>
      <c r="JKN37" s="140"/>
      <c r="JKO37" s="140"/>
      <c r="JKP37" s="140"/>
      <c r="JKQ37" s="141"/>
      <c r="JKR37" s="99">
        <f>SUM(JKR32:JKR36)</f>
        <v>0</v>
      </c>
      <c r="JKS37" s="139" t="s">
        <v>85</v>
      </c>
      <c r="JKT37" s="140"/>
      <c r="JKU37" s="140"/>
      <c r="JKV37" s="140"/>
      <c r="JKW37" s="140"/>
      <c r="JKX37" s="140"/>
      <c r="JKY37" s="141"/>
      <c r="JKZ37" s="99">
        <f>SUM(JKZ32:JKZ36)</f>
        <v>0</v>
      </c>
      <c r="JLA37" s="139" t="s">
        <v>85</v>
      </c>
      <c r="JLB37" s="140"/>
      <c r="JLC37" s="140"/>
      <c r="JLD37" s="140"/>
      <c r="JLE37" s="140"/>
      <c r="JLF37" s="140"/>
      <c r="JLG37" s="141"/>
      <c r="JLH37" s="99">
        <f>SUM(JLH32:JLH36)</f>
        <v>0</v>
      </c>
      <c r="JLI37" s="139" t="s">
        <v>85</v>
      </c>
      <c r="JLJ37" s="140"/>
      <c r="JLK37" s="140"/>
      <c r="JLL37" s="140"/>
      <c r="JLM37" s="140"/>
      <c r="JLN37" s="140"/>
      <c r="JLO37" s="141"/>
      <c r="JLP37" s="99">
        <f>SUM(JLP32:JLP36)</f>
        <v>0</v>
      </c>
      <c r="JLQ37" s="139" t="s">
        <v>85</v>
      </c>
      <c r="JLR37" s="140"/>
      <c r="JLS37" s="140"/>
      <c r="JLT37" s="140"/>
      <c r="JLU37" s="140"/>
      <c r="JLV37" s="140"/>
      <c r="JLW37" s="141"/>
      <c r="JLX37" s="99">
        <f>SUM(JLX32:JLX36)</f>
        <v>0</v>
      </c>
      <c r="JLY37" s="139" t="s">
        <v>85</v>
      </c>
      <c r="JLZ37" s="140"/>
      <c r="JMA37" s="140"/>
      <c r="JMB37" s="140"/>
      <c r="JMC37" s="140"/>
      <c r="JMD37" s="140"/>
      <c r="JME37" s="141"/>
      <c r="JMF37" s="99">
        <f>SUM(JMF32:JMF36)</f>
        <v>0</v>
      </c>
      <c r="JMG37" s="139" t="s">
        <v>85</v>
      </c>
      <c r="JMH37" s="140"/>
      <c r="JMI37" s="140"/>
      <c r="JMJ37" s="140"/>
      <c r="JMK37" s="140"/>
      <c r="JML37" s="140"/>
      <c r="JMM37" s="141"/>
      <c r="JMN37" s="99">
        <f>SUM(JMN32:JMN36)</f>
        <v>0</v>
      </c>
      <c r="JMO37" s="139" t="s">
        <v>85</v>
      </c>
      <c r="JMP37" s="140"/>
      <c r="JMQ37" s="140"/>
      <c r="JMR37" s="140"/>
      <c r="JMS37" s="140"/>
      <c r="JMT37" s="140"/>
      <c r="JMU37" s="141"/>
      <c r="JMV37" s="99">
        <f>SUM(JMV32:JMV36)</f>
        <v>0</v>
      </c>
      <c r="JMW37" s="139" t="s">
        <v>85</v>
      </c>
      <c r="JMX37" s="140"/>
      <c r="JMY37" s="140"/>
      <c r="JMZ37" s="140"/>
      <c r="JNA37" s="140"/>
      <c r="JNB37" s="140"/>
      <c r="JNC37" s="141"/>
      <c r="JND37" s="99">
        <f>SUM(JND32:JND36)</f>
        <v>0</v>
      </c>
      <c r="JNE37" s="139" t="s">
        <v>85</v>
      </c>
      <c r="JNF37" s="140"/>
      <c r="JNG37" s="140"/>
      <c r="JNH37" s="140"/>
      <c r="JNI37" s="140"/>
      <c r="JNJ37" s="140"/>
      <c r="JNK37" s="141"/>
      <c r="JNL37" s="99">
        <f>SUM(JNL32:JNL36)</f>
        <v>0</v>
      </c>
      <c r="JNM37" s="139" t="s">
        <v>85</v>
      </c>
      <c r="JNN37" s="140"/>
      <c r="JNO37" s="140"/>
      <c r="JNP37" s="140"/>
      <c r="JNQ37" s="140"/>
      <c r="JNR37" s="140"/>
      <c r="JNS37" s="141"/>
      <c r="JNT37" s="99">
        <f>SUM(JNT32:JNT36)</f>
        <v>0</v>
      </c>
      <c r="JNU37" s="139" t="s">
        <v>85</v>
      </c>
      <c r="JNV37" s="140"/>
      <c r="JNW37" s="140"/>
      <c r="JNX37" s="140"/>
      <c r="JNY37" s="140"/>
      <c r="JNZ37" s="140"/>
      <c r="JOA37" s="141"/>
      <c r="JOB37" s="99">
        <f>SUM(JOB32:JOB36)</f>
        <v>0</v>
      </c>
      <c r="JOC37" s="139" t="s">
        <v>85</v>
      </c>
      <c r="JOD37" s="140"/>
      <c r="JOE37" s="140"/>
      <c r="JOF37" s="140"/>
      <c r="JOG37" s="140"/>
      <c r="JOH37" s="140"/>
      <c r="JOI37" s="141"/>
      <c r="JOJ37" s="99">
        <f>SUM(JOJ32:JOJ36)</f>
        <v>0</v>
      </c>
      <c r="JOK37" s="139" t="s">
        <v>85</v>
      </c>
      <c r="JOL37" s="140"/>
      <c r="JOM37" s="140"/>
      <c r="JON37" s="140"/>
      <c r="JOO37" s="140"/>
      <c r="JOP37" s="140"/>
      <c r="JOQ37" s="141"/>
      <c r="JOR37" s="99">
        <f>SUM(JOR32:JOR36)</f>
        <v>0</v>
      </c>
      <c r="JOS37" s="139" t="s">
        <v>85</v>
      </c>
      <c r="JOT37" s="140"/>
      <c r="JOU37" s="140"/>
      <c r="JOV37" s="140"/>
      <c r="JOW37" s="140"/>
      <c r="JOX37" s="140"/>
      <c r="JOY37" s="141"/>
      <c r="JOZ37" s="99">
        <f>SUM(JOZ32:JOZ36)</f>
        <v>0</v>
      </c>
      <c r="JPA37" s="139" t="s">
        <v>85</v>
      </c>
      <c r="JPB37" s="140"/>
      <c r="JPC37" s="140"/>
      <c r="JPD37" s="140"/>
      <c r="JPE37" s="140"/>
      <c r="JPF37" s="140"/>
      <c r="JPG37" s="141"/>
      <c r="JPH37" s="99">
        <f>SUM(JPH32:JPH36)</f>
        <v>0</v>
      </c>
      <c r="JPI37" s="139" t="s">
        <v>85</v>
      </c>
      <c r="JPJ37" s="140"/>
      <c r="JPK37" s="140"/>
      <c r="JPL37" s="140"/>
      <c r="JPM37" s="140"/>
      <c r="JPN37" s="140"/>
      <c r="JPO37" s="141"/>
      <c r="JPP37" s="99">
        <f>SUM(JPP32:JPP36)</f>
        <v>0</v>
      </c>
      <c r="JPQ37" s="139" t="s">
        <v>85</v>
      </c>
      <c r="JPR37" s="140"/>
      <c r="JPS37" s="140"/>
      <c r="JPT37" s="140"/>
      <c r="JPU37" s="140"/>
      <c r="JPV37" s="140"/>
      <c r="JPW37" s="141"/>
      <c r="JPX37" s="99">
        <f>SUM(JPX32:JPX36)</f>
        <v>0</v>
      </c>
      <c r="JPY37" s="139" t="s">
        <v>85</v>
      </c>
      <c r="JPZ37" s="140"/>
      <c r="JQA37" s="140"/>
      <c r="JQB37" s="140"/>
      <c r="JQC37" s="140"/>
      <c r="JQD37" s="140"/>
      <c r="JQE37" s="141"/>
      <c r="JQF37" s="99">
        <f>SUM(JQF32:JQF36)</f>
        <v>0</v>
      </c>
      <c r="JQG37" s="139" t="s">
        <v>85</v>
      </c>
      <c r="JQH37" s="140"/>
      <c r="JQI37" s="140"/>
      <c r="JQJ37" s="140"/>
      <c r="JQK37" s="140"/>
      <c r="JQL37" s="140"/>
      <c r="JQM37" s="141"/>
      <c r="JQN37" s="99">
        <f>SUM(JQN32:JQN36)</f>
        <v>0</v>
      </c>
      <c r="JQO37" s="139" t="s">
        <v>85</v>
      </c>
      <c r="JQP37" s="140"/>
      <c r="JQQ37" s="140"/>
      <c r="JQR37" s="140"/>
      <c r="JQS37" s="140"/>
      <c r="JQT37" s="140"/>
      <c r="JQU37" s="141"/>
      <c r="JQV37" s="99">
        <f>SUM(JQV32:JQV36)</f>
        <v>0</v>
      </c>
      <c r="JQW37" s="139" t="s">
        <v>85</v>
      </c>
      <c r="JQX37" s="140"/>
      <c r="JQY37" s="140"/>
      <c r="JQZ37" s="140"/>
      <c r="JRA37" s="140"/>
      <c r="JRB37" s="140"/>
      <c r="JRC37" s="141"/>
      <c r="JRD37" s="99">
        <f>SUM(JRD32:JRD36)</f>
        <v>0</v>
      </c>
      <c r="JRE37" s="139" t="s">
        <v>85</v>
      </c>
      <c r="JRF37" s="140"/>
      <c r="JRG37" s="140"/>
      <c r="JRH37" s="140"/>
      <c r="JRI37" s="140"/>
      <c r="JRJ37" s="140"/>
      <c r="JRK37" s="141"/>
      <c r="JRL37" s="99">
        <f>SUM(JRL32:JRL36)</f>
        <v>0</v>
      </c>
      <c r="JRM37" s="139" t="s">
        <v>85</v>
      </c>
      <c r="JRN37" s="140"/>
      <c r="JRO37" s="140"/>
      <c r="JRP37" s="140"/>
      <c r="JRQ37" s="140"/>
      <c r="JRR37" s="140"/>
      <c r="JRS37" s="141"/>
      <c r="JRT37" s="99">
        <f>SUM(JRT32:JRT36)</f>
        <v>0</v>
      </c>
      <c r="JRU37" s="139" t="s">
        <v>85</v>
      </c>
      <c r="JRV37" s="140"/>
      <c r="JRW37" s="140"/>
      <c r="JRX37" s="140"/>
      <c r="JRY37" s="140"/>
      <c r="JRZ37" s="140"/>
      <c r="JSA37" s="141"/>
      <c r="JSB37" s="99">
        <f>SUM(JSB32:JSB36)</f>
        <v>0</v>
      </c>
      <c r="JSC37" s="139" t="s">
        <v>85</v>
      </c>
      <c r="JSD37" s="140"/>
      <c r="JSE37" s="140"/>
      <c r="JSF37" s="140"/>
      <c r="JSG37" s="140"/>
      <c r="JSH37" s="140"/>
      <c r="JSI37" s="141"/>
      <c r="JSJ37" s="99">
        <f>SUM(JSJ32:JSJ36)</f>
        <v>0</v>
      </c>
      <c r="JSK37" s="139" t="s">
        <v>85</v>
      </c>
      <c r="JSL37" s="140"/>
      <c r="JSM37" s="140"/>
      <c r="JSN37" s="140"/>
      <c r="JSO37" s="140"/>
      <c r="JSP37" s="140"/>
      <c r="JSQ37" s="141"/>
      <c r="JSR37" s="99">
        <f>SUM(JSR32:JSR36)</f>
        <v>0</v>
      </c>
      <c r="JSS37" s="139" t="s">
        <v>85</v>
      </c>
      <c r="JST37" s="140"/>
      <c r="JSU37" s="140"/>
      <c r="JSV37" s="140"/>
      <c r="JSW37" s="140"/>
      <c r="JSX37" s="140"/>
      <c r="JSY37" s="141"/>
      <c r="JSZ37" s="99">
        <f>SUM(JSZ32:JSZ36)</f>
        <v>0</v>
      </c>
      <c r="JTA37" s="139" t="s">
        <v>85</v>
      </c>
      <c r="JTB37" s="140"/>
      <c r="JTC37" s="140"/>
      <c r="JTD37" s="140"/>
      <c r="JTE37" s="140"/>
      <c r="JTF37" s="140"/>
      <c r="JTG37" s="141"/>
      <c r="JTH37" s="99">
        <f>SUM(JTH32:JTH36)</f>
        <v>0</v>
      </c>
      <c r="JTI37" s="139" t="s">
        <v>85</v>
      </c>
      <c r="JTJ37" s="140"/>
      <c r="JTK37" s="140"/>
      <c r="JTL37" s="140"/>
      <c r="JTM37" s="140"/>
      <c r="JTN37" s="140"/>
      <c r="JTO37" s="141"/>
      <c r="JTP37" s="99">
        <f>SUM(JTP32:JTP36)</f>
        <v>0</v>
      </c>
      <c r="JTQ37" s="139" t="s">
        <v>85</v>
      </c>
      <c r="JTR37" s="140"/>
      <c r="JTS37" s="140"/>
      <c r="JTT37" s="140"/>
      <c r="JTU37" s="140"/>
      <c r="JTV37" s="140"/>
      <c r="JTW37" s="141"/>
      <c r="JTX37" s="99">
        <f>SUM(JTX32:JTX36)</f>
        <v>0</v>
      </c>
      <c r="JTY37" s="139" t="s">
        <v>85</v>
      </c>
      <c r="JTZ37" s="140"/>
      <c r="JUA37" s="140"/>
      <c r="JUB37" s="140"/>
      <c r="JUC37" s="140"/>
      <c r="JUD37" s="140"/>
      <c r="JUE37" s="141"/>
      <c r="JUF37" s="99">
        <f>SUM(JUF32:JUF36)</f>
        <v>0</v>
      </c>
      <c r="JUG37" s="139" t="s">
        <v>85</v>
      </c>
      <c r="JUH37" s="140"/>
      <c r="JUI37" s="140"/>
      <c r="JUJ37" s="140"/>
      <c r="JUK37" s="140"/>
      <c r="JUL37" s="140"/>
      <c r="JUM37" s="141"/>
      <c r="JUN37" s="99">
        <f>SUM(JUN32:JUN36)</f>
        <v>0</v>
      </c>
      <c r="JUO37" s="139" t="s">
        <v>85</v>
      </c>
      <c r="JUP37" s="140"/>
      <c r="JUQ37" s="140"/>
      <c r="JUR37" s="140"/>
      <c r="JUS37" s="140"/>
      <c r="JUT37" s="140"/>
      <c r="JUU37" s="141"/>
      <c r="JUV37" s="99">
        <f>SUM(JUV32:JUV36)</f>
        <v>0</v>
      </c>
      <c r="JUW37" s="139" t="s">
        <v>85</v>
      </c>
      <c r="JUX37" s="140"/>
      <c r="JUY37" s="140"/>
      <c r="JUZ37" s="140"/>
      <c r="JVA37" s="140"/>
      <c r="JVB37" s="140"/>
      <c r="JVC37" s="141"/>
      <c r="JVD37" s="99">
        <f>SUM(JVD32:JVD36)</f>
        <v>0</v>
      </c>
      <c r="JVE37" s="139" t="s">
        <v>85</v>
      </c>
      <c r="JVF37" s="140"/>
      <c r="JVG37" s="140"/>
      <c r="JVH37" s="140"/>
      <c r="JVI37" s="140"/>
      <c r="JVJ37" s="140"/>
      <c r="JVK37" s="141"/>
      <c r="JVL37" s="99">
        <f>SUM(JVL32:JVL36)</f>
        <v>0</v>
      </c>
      <c r="JVM37" s="139" t="s">
        <v>85</v>
      </c>
      <c r="JVN37" s="140"/>
      <c r="JVO37" s="140"/>
      <c r="JVP37" s="140"/>
      <c r="JVQ37" s="140"/>
      <c r="JVR37" s="140"/>
      <c r="JVS37" s="141"/>
      <c r="JVT37" s="99">
        <f>SUM(JVT32:JVT36)</f>
        <v>0</v>
      </c>
      <c r="JVU37" s="139" t="s">
        <v>85</v>
      </c>
      <c r="JVV37" s="140"/>
      <c r="JVW37" s="140"/>
      <c r="JVX37" s="140"/>
      <c r="JVY37" s="140"/>
      <c r="JVZ37" s="140"/>
      <c r="JWA37" s="141"/>
      <c r="JWB37" s="99">
        <f>SUM(JWB32:JWB36)</f>
        <v>0</v>
      </c>
      <c r="JWC37" s="139" t="s">
        <v>85</v>
      </c>
      <c r="JWD37" s="140"/>
      <c r="JWE37" s="140"/>
      <c r="JWF37" s="140"/>
      <c r="JWG37" s="140"/>
      <c r="JWH37" s="140"/>
      <c r="JWI37" s="141"/>
      <c r="JWJ37" s="99">
        <f>SUM(JWJ32:JWJ36)</f>
        <v>0</v>
      </c>
      <c r="JWK37" s="139" t="s">
        <v>85</v>
      </c>
      <c r="JWL37" s="140"/>
      <c r="JWM37" s="140"/>
      <c r="JWN37" s="140"/>
      <c r="JWO37" s="140"/>
      <c r="JWP37" s="140"/>
      <c r="JWQ37" s="141"/>
      <c r="JWR37" s="99">
        <f>SUM(JWR32:JWR36)</f>
        <v>0</v>
      </c>
      <c r="JWS37" s="139" t="s">
        <v>85</v>
      </c>
      <c r="JWT37" s="140"/>
      <c r="JWU37" s="140"/>
      <c r="JWV37" s="140"/>
      <c r="JWW37" s="140"/>
      <c r="JWX37" s="140"/>
      <c r="JWY37" s="141"/>
      <c r="JWZ37" s="99">
        <f>SUM(JWZ32:JWZ36)</f>
        <v>0</v>
      </c>
      <c r="JXA37" s="139" t="s">
        <v>85</v>
      </c>
      <c r="JXB37" s="140"/>
      <c r="JXC37" s="140"/>
      <c r="JXD37" s="140"/>
      <c r="JXE37" s="140"/>
      <c r="JXF37" s="140"/>
      <c r="JXG37" s="141"/>
      <c r="JXH37" s="99">
        <f>SUM(JXH32:JXH36)</f>
        <v>0</v>
      </c>
      <c r="JXI37" s="139" t="s">
        <v>85</v>
      </c>
      <c r="JXJ37" s="140"/>
      <c r="JXK37" s="140"/>
      <c r="JXL37" s="140"/>
      <c r="JXM37" s="140"/>
      <c r="JXN37" s="140"/>
      <c r="JXO37" s="141"/>
      <c r="JXP37" s="99">
        <f>SUM(JXP32:JXP36)</f>
        <v>0</v>
      </c>
      <c r="JXQ37" s="139" t="s">
        <v>85</v>
      </c>
      <c r="JXR37" s="140"/>
      <c r="JXS37" s="140"/>
      <c r="JXT37" s="140"/>
      <c r="JXU37" s="140"/>
      <c r="JXV37" s="140"/>
      <c r="JXW37" s="141"/>
      <c r="JXX37" s="99">
        <f>SUM(JXX32:JXX36)</f>
        <v>0</v>
      </c>
      <c r="JXY37" s="139" t="s">
        <v>85</v>
      </c>
      <c r="JXZ37" s="140"/>
      <c r="JYA37" s="140"/>
      <c r="JYB37" s="140"/>
      <c r="JYC37" s="140"/>
      <c r="JYD37" s="140"/>
      <c r="JYE37" s="141"/>
      <c r="JYF37" s="99">
        <f>SUM(JYF32:JYF36)</f>
        <v>0</v>
      </c>
      <c r="JYG37" s="139" t="s">
        <v>85</v>
      </c>
      <c r="JYH37" s="140"/>
      <c r="JYI37" s="140"/>
      <c r="JYJ37" s="140"/>
      <c r="JYK37" s="140"/>
      <c r="JYL37" s="140"/>
      <c r="JYM37" s="141"/>
      <c r="JYN37" s="99">
        <f>SUM(JYN32:JYN36)</f>
        <v>0</v>
      </c>
      <c r="JYO37" s="139" t="s">
        <v>85</v>
      </c>
      <c r="JYP37" s="140"/>
      <c r="JYQ37" s="140"/>
      <c r="JYR37" s="140"/>
      <c r="JYS37" s="140"/>
      <c r="JYT37" s="140"/>
      <c r="JYU37" s="141"/>
      <c r="JYV37" s="99">
        <f>SUM(JYV32:JYV36)</f>
        <v>0</v>
      </c>
      <c r="JYW37" s="139" t="s">
        <v>85</v>
      </c>
      <c r="JYX37" s="140"/>
      <c r="JYY37" s="140"/>
      <c r="JYZ37" s="140"/>
      <c r="JZA37" s="140"/>
      <c r="JZB37" s="140"/>
      <c r="JZC37" s="141"/>
      <c r="JZD37" s="99">
        <f>SUM(JZD32:JZD36)</f>
        <v>0</v>
      </c>
      <c r="JZE37" s="139" t="s">
        <v>85</v>
      </c>
      <c r="JZF37" s="140"/>
      <c r="JZG37" s="140"/>
      <c r="JZH37" s="140"/>
      <c r="JZI37" s="140"/>
      <c r="JZJ37" s="140"/>
      <c r="JZK37" s="141"/>
      <c r="JZL37" s="99">
        <f>SUM(JZL32:JZL36)</f>
        <v>0</v>
      </c>
      <c r="JZM37" s="139" t="s">
        <v>85</v>
      </c>
      <c r="JZN37" s="140"/>
      <c r="JZO37" s="140"/>
      <c r="JZP37" s="140"/>
      <c r="JZQ37" s="140"/>
      <c r="JZR37" s="140"/>
      <c r="JZS37" s="141"/>
      <c r="JZT37" s="99">
        <f>SUM(JZT32:JZT36)</f>
        <v>0</v>
      </c>
      <c r="JZU37" s="139" t="s">
        <v>85</v>
      </c>
      <c r="JZV37" s="140"/>
      <c r="JZW37" s="140"/>
      <c r="JZX37" s="140"/>
      <c r="JZY37" s="140"/>
      <c r="JZZ37" s="140"/>
      <c r="KAA37" s="141"/>
      <c r="KAB37" s="99">
        <f>SUM(KAB32:KAB36)</f>
        <v>0</v>
      </c>
      <c r="KAC37" s="139" t="s">
        <v>85</v>
      </c>
      <c r="KAD37" s="140"/>
      <c r="KAE37" s="140"/>
      <c r="KAF37" s="140"/>
      <c r="KAG37" s="140"/>
      <c r="KAH37" s="140"/>
      <c r="KAI37" s="141"/>
      <c r="KAJ37" s="99">
        <f>SUM(KAJ32:KAJ36)</f>
        <v>0</v>
      </c>
      <c r="KAK37" s="139" t="s">
        <v>85</v>
      </c>
      <c r="KAL37" s="140"/>
      <c r="KAM37" s="140"/>
      <c r="KAN37" s="140"/>
      <c r="KAO37" s="140"/>
      <c r="KAP37" s="140"/>
      <c r="KAQ37" s="141"/>
      <c r="KAR37" s="99">
        <f>SUM(KAR32:KAR36)</f>
        <v>0</v>
      </c>
      <c r="KAS37" s="139" t="s">
        <v>85</v>
      </c>
      <c r="KAT37" s="140"/>
      <c r="KAU37" s="140"/>
      <c r="KAV37" s="140"/>
      <c r="KAW37" s="140"/>
      <c r="KAX37" s="140"/>
      <c r="KAY37" s="141"/>
      <c r="KAZ37" s="99">
        <f>SUM(KAZ32:KAZ36)</f>
        <v>0</v>
      </c>
      <c r="KBA37" s="139" t="s">
        <v>85</v>
      </c>
      <c r="KBB37" s="140"/>
      <c r="KBC37" s="140"/>
      <c r="KBD37" s="140"/>
      <c r="KBE37" s="140"/>
      <c r="KBF37" s="140"/>
      <c r="KBG37" s="141"/>
      <c r="KBH37" s="99">
        <f>SUM(KBH32:KBH36)</f>
        <v>0</v>
      </c>
      <c r="KBI37" s="139" t="s">
        <v>85</v>
      </c>
      <c r="KBJ37" s="140"/>
      <c r="KBK37" s="140"/>
      <c r="KBL37" s="140"/>
      <c r="KBM37" s="140"/>
      <c r="KBN37" s="140"/>
      <c r="KBO37" s="141"/>
      <c r="KBP37" s="99">
        <f>SUM(KBP32:KBP36)</f>
        <v>0</v>
      </c>
      <c r="KBQ37" s="139" t="s">
        <v>85</v>
      </c>
      <c r="KBR37" s="140"/>
      <c r="KBS37" s="140"/>
      <c r="KBT37" s="140"/>
      <c r="KBU37" s="140"/>
      <c r="KBV37" s="140"/>
      <c r="KBW37" s="141"/>
      <c r="KBX37" s="99">
        <f>SUM(KBX32:KBX36)</f>
        <v>0</v>
      </c>
      <c r="KBY37" s="139" t="s">
        <v>85</v>
      </c>
      <c r="KBZ37" s="140"/>
      <c r="KCA37" s="140"/>
      <c r="KCB37" s="140"/>
      <c r="KCC37" s="140"/>
      <c r="KCD37" s="140"/>
      <c r="KCE37" s="141"/>
      <c r="KCF37" s="99">
        <f>SUM(KCF32:KCF36)</f>
        <v>0</v>
      </c>
      <c r="KCG37" s="139" t="s">
        <v>85</v>
      </c>
      <c r="KCH37" s="140"/>
      <c r="KCI37" s="140"/>
      <c r="KCJ37" s="140"/>
      <c r="KCK37" s="140"/>
      <c r="KCL37" s="140"/>
      <c r="KCM37" s="141"/>
      <c r="KCN37" s="99">
        <f>SUM(KCN32:KCN36)</f>
        <v>0</v>
      </c>
      <c r="KCO37" s="139" t="s">
        <v>85</v>
      </c>
      <c r="KCP37" s="140"/>
      <c r="KCQ37" s="140"/>
      <c r="KCR37" s="140"/>
      <c r="KCS37" s="140"/>
      <c r="KCT37" s="140"/>
      <c r="KCU37" s="141"/>
      <c r="KCV37" s="99">
        <f>SUM(KCV32:KCV36)</f>
        <v>0</v>
      </c>
      <c r="KCW37" s="139" t="s">
        <v>85</v>
      </c>
      <c r="KCX37" s="140"/>
      <c r="KCY37" s="140"/>
      <c r="KCZ37" s="140"/>
      <c r="KDA37" s="140"/>
      <c r="KDB37" s="140"/>
      <c r="KDC37" s="141"/>
      <c r="KDD37" s="99">
        <f>SUM(KDD32:KDD36)</f>
        <v>0</v>
      </c>
      <c r="KDE37" s="139" t="s">
        <v>85</v>
      </c>
      <c r="KDF37" s="140"/>
      <c r="KDG37" s="140"/>
      <c r="KDH37" s="140"/>
      <c r="KDI37" s="140"/>
      <c r="KDJ37" s="140"/>
      <c r="KDK37" s="141"/>
      <c r="KDL37" s="99">
        <f>SUM(KDL32:KDL36)</f>
        <v>0</v>
      </c>
      <c r="KDM37" s="139" t="s">
        <v>85</v>
      </c>
      <c r="KDN37" s="140"/>
      <c r="KDO37" s="140"/>
      <c r="KDP37" s="140"/>
      <c r="KDQ37" s="140"/>
      <c r="KDR37" s="140"/>
      <c r="KDS37" s="141"/>
      <c r="KDT37" s="99">
        <f>SUM(KDT32:KDT36)</f>
        <v>0</v>
      </c>
      <c r="KDU37" s="139" t="s">
        <v>85</v>
      </c>
      <c r="KDV37" s="140"/>
      <c r="KDW37" s="140"/>
      <c r="KDX37" s="140"/>
      <c r="KDY37" s="140"/>
      <c r="KDZ37" s="140"/>
      <c r="KEA37" s="141"/>
      <c r="KEB37" s="99">
        <f>SUM(KEB32:KEB36)</f>
        <v>0</v>
      </c>
      <c r="KEC37" s="139" t="s">
        <v>85</v>
      </c>
      <c r="KED37" s="140"/>
      <c r="KEE37" s="140"/>
      <c r="KEF37" s="140"/>
      <c r="KEG37" s="140"/>
      <c r="KEH37" s="140"/>
      <c r="KEI37" s="141"/>
      <c r="KEJ37" s="99">
        <f>SUM(KEJ32:KEJ36)</f>
        <v>0</v>
      </c>
      <c r="KEK37" s="139" t="s">
        <v>85</v>
      </c>
      <c r="KEL37" s="140"/>
      <c r="KEM37" s="140"/>
      <c r="KEN37" s="140"/>
      <c r="KEO37" s="140"/>
      <c r="KEP37" s="140"/>
      <c r="KEQ37" s="141"/>
      <c r="KER37" s="99">
        <f>SUM(KER32:KER36)</f>
        <v>0</v>
      </c>
      <c r="KES37" s="139" t="s">
        <v>85</v>
      </c>
      <c r="KET37" s="140"/>
      <c r="KEU37" s="140"/>
      <c r="KEV37" s="140"/>
      <c r="KEW37" s="140"/>
      <c r="KEX37" s="140"/>
      <c r="KEY37" s="141"/>
      <c r="KEZ37" s="99">
        <f>SUM(KEZ32:KEZ36)</f>
        <v>0</v>
      </c>
      <c r="KFA37" s="139" t="s">
        <v>85</v>
      </c>
      <c r="KFB37" s="140"/>
      <c r="KFC37" s="140"/>
      <c r="KFD37" s="140"/>
      <c r="KFE37" s="140"/>
      <c r="KFF37" s="140"/>
      <c r="KFG37" s="141"/>
      <c r="KFH37" s="99">
        <f>SUM(KFH32:KFH36)</f>
        <v>0</v>
      </c>
      <c r="KFI37" s="139" t="s">
        <v>85</v>
      </c>
      <c r="KFJ37" s="140"/>
      <c r="KFK37" s="140"/>
      <c r="KFL37" s="140"/>
      <c r="KFM37" s="140"/>
      <c r="KFN37" s="140"/>
      <c r="KFO37" s="141"/>
      <c r="KFP37" s="99">
        <f>SUM(KFP32:KFP36)</f>
        <v>0</v>
      </c>
      <c r="KFQ37" s="139" t="s">
        <v>85</v>
      </c>
      <c r="KFR37" s="140"/>
      <c r="KFS37" s="140"/>
      <c r="KFT37" s="140"/>
      <c r="KFU37" s="140"/>
      <c r="KFV37" s="140"/>
      <c r="KFW37" s="141"/>
      <c r="KFX37" s="99">
        <f>SUM(KFX32:KFX36)</f>
        <v>0</v>
      </c>
      <c r="KFY37" s="139" t="s">
        <v>85</v>
      </c>
      <c r="KFZ37" s="140"/>
      <c r="KGA37" s="140"/>
      <c r="KGB37" s="140"/>
      <c r="KGC37" s="140"/>
      <c r="KGD37" s="140"/>
      <c r="KGE37" s="141"/>
      <c r="KGF37" s="99">
        <f>SUM(KGF32:KGF36)</f>
        <v>0</v>
      </c>
      <c r="KGG37" s="139" t="s">
        <v>85</v>
      </c>
      <c r="KGH37" s="140"/>
      <c r="KGI37" s="140"/>
      <c r="KGJ37" s="140"/>
      <c r="KGK37" s="140"/>
      <c r="KGL37" s="140"/>
      <c r="KGM37" s="141"/>
      <c r="KGN37" s="99">
        <f>SUM(KGN32:KGN36)</f>
        <v>0</v>
      </c>
      <c r="KGO37" s="139" t="s">
        <v>85</v>
      </c>
      <c r="KGP37" s="140"/>
      <c r="KGQ37" s="140"/>
      <c r="KGR37" s="140"/>
      <c r="KGS37" s="140"/>
      <c r="KGT37" s="140"/>
      <c r="KGU37" s="141"/>
      <c r="KGV37" s="99">
        <f>SUM(KGV32:KGV36)</f>
        <v>0</v>
      </c>
      <c r="KGW37" s="139" t="s">
        <v>85</v>
      </c>
      <c r="KGX37" s="140"/>
      <c r="KGY37" s="140"/>
      <c r="KGZ37" s="140"/>
      <c r="KHA37" s="140"/>
      <c r="KHB37" s="140"/>
      <c r="KHC37" s="141"/>
      <c r="KHD37" s="99">
        <f>SUM(KHD32:KHD36)</f>
        <v>0</v>
      </c>
      <c r="KHE37" s="139" t="s">
        <v>85</v>
      </c>
      <c r="KHF37" s="140"/>
      <c r="KHG37" s="140"/>
      <c r="KHH37" s="140"/>
      <c r="KHI37" s="140"/>
      <c r="KHJ37" s="140"/>
      <c r="KHK37" s="141"/>
      <c r="KHL37" s="99">
        <f>SUM(KHL32:KHL36)</f>
        <v>0</v>
      </c>
      <c r="KHM37" s="139" t="s">
        <v>85</v>
      </c>
      <c r="KHN37" s="140"/>
      <c r="KHO37" s="140"/>
      <c r="KHP37" s="140"/>
      <c r="KHQ37" s="140"/>
      <c r="KHR37" s="140"/>
      <c r="KHS37" s="141"/>
      <c r="KHT37" s="99">
        <f>SUM(KHT32:KHT36)</f>
        <v>0</v>
      </c>
      <c r="KHU37" s="139" t="s">
        <v>85</v>
      </c>
      <c r="KHV37" s="140"/>
      <c r="KHW37" s="140"/>
      <c r="KHX37" s="140"/>
      <c r="KHY37" s="140"/>
      <c r="KHZ37" s="140"/>
      <c r="KIA37" s="141"/>
      <c r="KIB37" s="99">
        <f>SUM(KIB32:KIB36)</f>
        <v>0</v>
      </c>
      <c r="KIC37" s="139" t="s">
        <v>85</v>
      </c>
      <c r="KID37" s="140"/>
      <c r="KIE37" s="140"/>
      <c r="KIF37" s="140"/>
      <c r="KIG37" s="140"/>
      <c r="KIH37" s="140"/>
      <c r="KII37" s="141"/>
      <c r="KIJ37" s="99">
        <f>SUM(KIJ32:KIJ36)</f>
        <v>0</v>
      </c>
      <c r="KIK37" s="139" t="s">
        <v>85</v>
      </c>
      <c r="KIL37" s="140"/>
      <c r="KIM37" s="140"/>
      <c r="KIN37" s="140"/>
      <c r="KIO37" s="140"/>
      <c r="KIP37" s="140"/>
      <c r="KIQ37" s="141"/>
      <c r="KIR37" s="99">
        <f>SUM(KIR32:KIR36)</f>
        <v>0</v>
      </c>
      <c r="KIS37" s="139" t="s">
        <v>85</v>
      </c>
      <c r="KIT37" s="140"/>
      <c r="KIU37" s="140"/>
      <c r="KIV37" s="140"/>
      <c r="KIW37" s="140"/>
      <c r="KIX37" s="140"/>
      <c r="KIY37" s="141"/>
      <c r="KIZ37" s="99">
        <f>SUM(KIZ32:KIZ36)</f>
        <v>0</v>
      </c>
      <c r="KJA37" s="139" t="s">
        <v>85</v>
      </c>
      <c r="KJB37" s="140"/>
      <c r="KJC37" s="140"/>
      <c r="KJD37" s="140"/>
      <c r="KJE37" s="140"/>
      <c r="KJF37" s="140"/>
      <c r="KJG37" s="141"/>
      <c r="KJH37" s="99">
        <f>SUM(KJH32:KJH36)</f>
        <v>0</v>
      </c>
      <c r="KJI37" s="139" t="s">
        <v>85</v>
      </c>
      <c r="KJJ37" s="140"/>
      <c r="KJK37" s="140"/>
      <c r="KJL37" s="140"/>
      <c r="KJM37" s="140"/>
      <c r="KJN37" s="140"/>
      <c r="KJO37" s="141"/>
      <c r="KJP37" s="99">
        <f>SUM(KJP32:KJP36)</f>
        <v>0</v>
      </c>
      <c r="KJQ37" s="139" t="s">
        <v>85</v>
      </c>
      <c r="KJR37" s="140"/>
      <c r="KJS37" s="140"/>
      <c r="KJT37" s="140"/>
      <c r="KJU37" s="140"/>
      <c r="KJV37" s="140"/>
      <c r="KJW37" s="141"/>
      <c r="KJX37" s="99">
        <f>SUM(KJX32:KJX36)</f>
        <v>0</v>
      </c>
      <c r="KJY37" s="139" t="s">
        <v>85</v>
      </c>
      <c r="KJZ37" s="140"/>
      <c r="KKA37" s="140"/>
      <c r="KKB37" s="140"/>
      <c r="KKC37" s="140"/>
      <c r="KKD37" s="140"/>
      <c r="KKE37" s="141"/>
      <c r="KKF37" s="99">
        <f>SUM(KKF32:KKF36)</f>
        <v>0</v>
      </c>
      <c r="KKG37" s="139" t="s">
        <v>85</v>
      </c>
      <c r="KKH37" s="140"/>
      <c r="KKI37" s="140"/>
      <c r="KKJ37" s="140"/>
      <c r="KKK37" s="140"/>
      <c r="KKL37" s="140"/>
      <c r="KKM37" s="141"/>
      <c r="KKN37" s="99">
        <f>SUM(KKN32:KKN36)</f>
        <v>0</v>
      </c>
      <c r="KKO37" s="139" t="s">
        <v>85</v>
      </c>
      <c r="KKP37" s="140"/>
      <c r="KKQ37" s="140"/>
      <c r="KKR37" s="140"/>
      <c r="KKS37" s="140"/>
      <c r="KKT37" s="140"/>
      <c r="KKU37" s="141"/>
      <c r="KKV37" s="99">
        <f>SUM(KKV32:KKV36)</f>
        <v>0</v>
      </c>
      <c r="KKW37" s="139" t="s">
        <v>85</v>
      </c>
      <c r="KKX37" s="140"/>
      <c r="KKY37" s="140"/>
      <c r="KKZ37" s="140"/>
      <c r="KLA37" s="140"/>
      <c r="KLB37" s="140"/>
      <c r="KLC37" s="141"/>
      <c r="KLD37" s="99">
        <f>SUM(KLD32:KLD36)</f>
        <v>0</v>
      </c>
      <c r="KLE37" s="139" t="s">
        <v>85</v>
      </c>
      <c r="KLF37" s="140"/>
      <c r="KLG37" s="140"/>
      <c r="KLH37" s="140"/>
      <c r="KLI37" s="140"/>
      <c r="KLJ37" s="140"/>
      <c r="KLK37" s="141"/>
      <c r="KLL37" s="99">
        <f>SUM(KLL32:KLL36)</f>
        <v>0</v>
      </c>
      <c r="KLM37" s="139" t="s">
        <v>85</v>
      </c>
      <c r="KLN37" s="140"/>
      <c r="KLO37" s="140"/>
      <c r="KLP37" s="140"/>
      <c r="KLQ37" s="140"/>
      <c r="KLR37" s="140"/>
      <c r="KLS37" s="141"/>
      <c r="KLT37" s="99">
        <f>SUM(KLT32:KLT36)</f>
        <v>0</v>
      </c>
      <c r="KLU37" s="139" t="s">
        <v>85</v>
      </c>
      <c r="KLV37" s="140"/>
      <c r="KLW37" s="140"/>
      <c r="KLX37" s="140"/>
      <c r="KLY37" s="140"/>
      <c r="KLZ37" s="140"/>
      <c r="KMA37" s="141"/>
      <c r="KMB37" s="99">
        <f>SUM(KMB32:KMB36)</f>
        <v>0</v>
      </c>
      <c r="KMC37" s="139" t="s">
        <v>85</v>
      </c>
      <c r="KMD37" s="140"/>
      <c r="KME37" s="140"/>
      <c r="KMF37" s="140"/>
      <c r="KMG37" s="140"/>
      <c r="KMH37" s="140"/>
      <c r="KMI37" s="141"/>
      <c r="KMJ37" s="99">
        <f>SUM(KMJ32:KMJ36)</f>
        <v>0</v>
      </c>
      <c r="KMK37" s="139" t="s">
        <v>85</v>
      </c>
      <c r="KML37" s="140"/>
      <c r="KMM37" s="140"/>
      <c r="KMN37" s="140"/>
      <c r="KMO37" s="140"/>
      <c r="KMP37" s="140"/>
      <c r="KMQ37" s="141"/>
      <c r="KMR37" s="99">
        <f>SUM(KMR32:KMR36)</f>
        <v>0</v>
      </c>
      <c r="KMS37" s="139" t="s">
        <v>85</v>
      </c>
      <c r="KMT37" s="140"/>
      <c r="KMU37" s="140"/>
      <c r="KMV37" s="140"/>
      <c r="KMW37" s="140"/>
      <c r="KMX37" s="140"/>
      <c r="KMY37" s="141"/>
      <c r="KMZ37" s="99">
        <f>SUM(KMZ32:KMZ36)</f>
        <v>0</v>
      </c>
      <c r="KNA37" s="139" t="s">
        <v>85</v>
      </c>
      <c r="KNB37" s="140"/>
      <c r="KNC37" s="140"/>
      <c r="KND37" s="140"/>
      <c r="KNE37" s="140"/>
      <c r="KNF37" s="140"/>
      <c r="KNG37" s="141"/>
      <c r="KNH37" s="99">
        <f>SUM(KNH32:KNH36)</f>
        <v>0</v>
      </c>
      <c r="KNI37" s="139" t="s">
        <v>85</v>
      </c>
      <c r="KNJ37" s="140"/>
      <c r="KNK37" s="140"/>
      <c r="KNL37" s="140"/>
      <c r="KNM37" s="140"/>
      <c r="KNN37" s="140"/>
      <c r="KNO37" s="141"/>
      <c r="KNP37" s="99">
        <f>SUM(KNP32:KNP36)</f>
        <v>0</v>
      </c>
      <c r="KNQ37" s="139" t="s">
        <v>85</v>
      </c>
      <c r="KNR37" s="140"/>
      <c r="KNS37" s="140"/>
      <c r="KNT37" s="140"/>
      <c r="KNU37" s="140"/>
      <c r="KNV37" s="140"/>
      <c r="KNW37" s="141"/>
      <c r="KNX37" s="99">
        <f>SUM(KNX32:KNX36)</f>
        <v>0</v>
      </c>
      <c r="KNY37" s="139" t="s">
        <v>85</v>
      </c>
      <c r="KNZ37" s="140"/>
      <c r="KOA37" s="140"/>
      <c r="KOB37" s="140"/>
      <c r="KOC37" s="140"/>
      <c r="KOD37" s="140"/>
      <c r="KOE37" s="141"/>
      <c r="KOF37" s="99">
        <f>SUM(KOF32:KOF36)</f>
        <v>0</v>
      </c>
      <c r="KOG37" s="139" t="s">
        <v>85</v>
      </c>
      <c r="KOH37" s="140"/>
      <c r="KOI37" s="140"/>
      <c r="KOJ37" s="140"/>
      <c r="KOK37" s="140"/>
      <c r="KOL37" s="140"/>
      <c r="KOM37" s="141"/>
      <c r="KON37" s="99">
        <f>SUM(KON32:KON36)</f>
        <v>0</v>
      </c>
      <c r="KOO37" s="139" t="s">
        <v>85</v>
      </c>
      <c r="KOP37" s="140"/>
      <c r="KOQ37" s="140"/>
      <c r="KOR37" s="140"/>
      <c r="KOS37" s="140"/>
      <c r="KOT37" s="140"/>
      <c r="KOU37" s="141"/>
      <c r="KOV37" s="99">
        <f>SUM(KOV32:KOV36)</f>
        <v>0</v>
      </c>
      <c r="KOW37" s="139" t="s">
        <v>85</v>
      </c>
      <c r="KOX37" s="140"/>
      <c r="KOY37" s="140"/>
      <c r="KOZ37" s="140"/>
      <c r="KPA37" s="140"/>
      <c r="KPB37" s="140"/>
      <c r="KPC37" s="141"/>
      <c r="KPD37" s="99">
        <f>SUM(KPD32:KPD36)</f>
        <v>0</v>
      </c>
      <c r="KPE37" s="139" t="s">
        <v>85</v>
      </c>
      <c r="KPF37" s="140"/>
      <c r="KPG37" s="140"/>
      <c r="KPH37" s="140"/>
      <c r="KPI37" s="140"/>
      <c r="KPJ37" s="140"/>
      <c r="KPK37" s="141"/>
      <c r="KPL37" s="99">
        <f>SUM(KPL32:KPL36)</f>
        <v>0</v>
      </c>
      <c r="KPM37" s="139" t="s">
        <v>85</v>
      </c>
      <c r="KPN37" s="140"/>
      <c r="KPO37" s="140"/>
      <c r="KPP37" s="140"/>
      <c r="KPQ37" s="140"/>
      <c r="KPR37" s="140"/>
      <c r="KPS37" s="141"/>
      <c r="KPT37" s="99">
        <f>SUM(KPT32:KPT36)</f>
        <v>0</v>
      </c>
      <c r="KPU37" s="139" t="s">
        <v>85</v>
      </c>
      <c r="KPV37" s="140"/>
      <c r="KPW37" s="140"/>
      <c r="KPX37" s="140"/>
      <c r="KPY37" s="140"/>
      <c r="KPZ37" s="140"/>
      <c r="KQA37" s="141"/>
      <c r="KQB37" s="99">
        <f>SUM(KQB32:KQB36)</f>
        <v>0</v>
      </c>
      <c r="KQC37" s="139" t="s">
        <v>85</v>
      </c>
      <c r="KQD37" s="140"/>
      <c r="KQE37" s="140"/>
      <c r="KQF37" s="140"/>
      <c r="KQG37" s="140"/>
      <c r="KQH37" s="140"/>
      <c r="KQI37" s="141"/>
      <c r="KQJ37" s="99">
        <f>SUM(KQJ32:KQJ36)</f>
        <v>0</v>
      </c>
      <c r="KQK37" s="139" t="s">
        <v>85</v>
      </c>
      <c r="KQL37" s="140"/>
      <c r="KQM37" s="140"/>
      <c r="KQN37" s="140"/>
      <c r="KQO37" s="140"/>
      <c r="KQP37" s="140"/>
      <c r="KQQ37" s="141"/>
      <c r="KQR37" s="99">
        <f>SUM(KQR32:KQR36)</f>
        <v>0</v>
      </c>
      <c r="KQS37" s="139" t="s">
        <v>85</v>
      </c>
      <c r="KQT37" s="140"/>
      <c r="KQU37" s="140"/>
      <c r="KQV37" s="140"/>
      <c r="KQW37" s="140"/>
      <c r="KQX37" s="140"/>
      <c r="KQY37" s="141"/>
      <c r="KQZ37" s="99">
        <f>SUM(KQZ32:KQZ36)</f>
        <v>0</v>
      </c>
      <c r="KRA37" s="139" t="s">
        <v>85</v>
      </c>
      <c r="KRB37" s="140"/>
      <c r="KRC37" s="140"/>
      <c r="KRD37" s="140"/>
      <c r="KRE37" s="140"/>
      <c r="KRF37" s="140"/>
      <c r="KRG37" s="141"/>
      <c r="KRH37" s="99">
        <f>SUM(KRH32:KRH36)</f>
        <v>0</v>
      </c>
      <c r="KRI37" s="139" t="s">
        <v>85</v>
      </c>
      <c r="KRJ37" s="140"/>
      <c r="KRK37" s="140"/>
      <c r="KRL37" s="140"/>
      <c r="KRM37" s="140"/>
      <c r="KRN37" s="140"/>
      <c r="KRO37" s="141"/>
      <c r="KRP37" s="99">
        <f>SUM(KRP32:KRP36)</f>
        <v>0</v>
      </c>
      <c r="KRQ37" s="139" t="s">
        <v>85</v>
      </c>
      <c r="KRR37" s="140"/>
      <c r="KRS37" s="140"/>
      <c r="KRT37" s="140"/>
      <c r="KRU37" s="140"/>
      <c r="KRV37" s="140"/>
      <c r="KRW37" s="141"/>
      <c r="KRX37" s="99">
        <f>SUM(KRX32:KRX36)</f>
        <v>0</v>
      </c>
      <c r="KRY37" s="139" t="s">
        <v>85</v>
      </c>
      <c r="KRZ37" s="140"/>
      <c r="KSA37" s="140"/>
      <c r="KSB37" s="140"/>
      <c r="KSC37" s="140"/>
      <c r="KSD37" s="140"/>
      <c r="KSE37" s="141"/>
      <c r="KSF37" s="99">
        <f>SUM(KSF32:KSF36)</f>
        <v>0</v>
      </c>
      <c r="KSG37" s="139" t="s">
        <v>85</v>
      </c>
      <c r="KSH37" s="140"/>
      <c r="KSI37" s="140"/>
      <c r="KSJ37" s="140"/>
      <c r="KSK37" s="140"/>
      <c r="KSL37" s="140"/>
      <c r="KSM37" s="141"/>
      <c r="KSN37" s="99">
        <f>SUM(KSN32:KSN36)</f>
        <v>0</v>
      </c>
      <c r="KSO37" s="139" t="s">
        <v>85</v>
      </c>
      <c r="KSP37" s="140"/>
      <c r="KSQ37" s="140"/>
      <c r="KSR37" s="140"/>
      <c r="KSS37" s="140"/>
      <c r="KST37" s="140"/>
      <c r="KSU37" s="141"/>
      <c r="KSV37" s="99">
        <f>SUM(KSV32:KSV36)</f>
        <v>0</v>
      </c>
      <c r="KSW37" s="139" t="s">
        <v>85</v>
      </c>
      <c r="KSX37" s="140"/>
      <c r="KSY37" s="140"/>
      <c r="KSZ37" s="140"/>
      <c r="KTA37" s="140"/>
      <c r="KTB37" s="140"/>
      <c r="KTC37" s="141"/>
      <c r="KTD37" s="99">
        <f>SUM(KTD32:KTD36)</f>
        <v>0</v>
      </c>
      <c r="KTE37" s="139" t="s">
        <v>85</v>
      </c>
      <c r="KTF37" s="140"/>
      <c r="KTG37" s="140"/>
      <c r="KTH37" s="140"/>
      <c r="KTI37" s="140"/>
      <c r="KTJ37" s="140"/>
      <c r="KTK37" s="141"/>
      <c r="KTL37" s="99">
        <f>SUM(KTL32:KTL36)</f>
        <v>0</v>
      </c>
      <c r="KTM37" s="139" t="s">
        <v>85</v>
      </c>
      <c r="KTN37" s="140"/>
      <c r="KTO37" s="140"/>
      <c r="KTP37" s="140"/>
      <c r="KTQ37" s="140"/>
      <c r="KTR37" s="140"/>
      <c r="KTS37" s="141"/>
      <c r="KTT37" s="99">
        <f>SUM(KTT32:KTT36)</f>
        <v>0</v>
      </c>
      <c r="KTU37" s="139" t="s">
        <v>85</v>
      </c>
      <c r="KTV37" s="140"/>
      <c r="KTW37" s="140"/>
      <c r="KTX37" s="140"/>
      <c r="KTY37" s="140"/>
      <c r="KTZ37" s="140"/>
      <c r="KUA37" s="141"/>
      <c r="KUB37" s="99">
        <f>SUM(KUB32:KUB36)</f>
        <v>0</v>
      </c>
      <c r="KUC37" s="139" t="s">
        <v>85</v>
      </c>
      <c r="KUD37" s="140"/>
      <c r="KUE37" s="140"/>
      <c r="KUF37" s="140"/>
      <c r="KUG37" s="140"/>
      <c r="KUH37" s="140"/>
      <c r="KUI37" s="141"/>
      <c r="KUJ37" s="99">
        <f>SUM(KUJ32:KUJ36)</f>
        <v>0</v>
      </c>
      <c r="KUK37" s="139" t="s">
        <v>85</v>
      </c>
      <c r="KUL37" s="140"/>
      <c r="KUM37" s="140"/>
      <c r="KUN37" s="140"/>
      <c r="KUO37" s="140"/>
      <c r="KUP37" s="140"/>
      <c r="KUQ37" s="141"/>
      <c r="KUR37" s="99">
        <f>SUM(KUR32:KUR36)</f>
        <v>0</v>
      </c>
      <c r="KUS37" s="139" t="s">
        <v>85</v>
      </c>
      <c r="KUT37" s="140"/>
      <c r="KUU37" s="140"/>
      <c r="KUV37" s="140"/>
      <c r="KUW37" s="140"/>
      <c r="KUX37" s="140"/>
      <c r="KUY37" s="141"/>
      <c r="KUZ37" s="99">
        <f>SUM(KUZ32:KUZ36)</f>
        <v>0</v>
      </c>
      <c r="KVA37" s="139" t="s">
        <v>85</v>
      </c>
      <c r="KVB37" s="140"/>
      <c r="KVC37" s="140"/>
      <c r="KVD37" s="140"/>
      <c r="KVE37" s="140"/>
      <c r="KVF37" s="140"/>
      <c r="KVG37" s="141"/>
      <c r="KVH37" s="99">
        <f>SUM(KVH32:KVH36)</f>
        <v>0</v>
      </c>
      <c r="KVI37" s="139" t="s">
        <v>85</v>
      </c>
      <c r="KVJ37" s="140"/>
      <c r="KVK37" s="140"/>
      <c r="KVL37" s="140"/>
      <c r="KVM37" s="140"/>
      <c r="KVN37" s="140"/>
      <c r="KVO37" s="141"/>
      <c r="KVP37" s="99">
        <f>SUM(KVP32:KVP36)</f>
        <v>0</v>
      </c>
      <c r="KVQ37" s="139" t="s">
        <v>85</v>
      </c>
      <c r="KVR37" s="140"/>
      <c r="KVS37" s="140"/>
      <c r="KVT37" s="140"/>
      <c r="KVU37" s="140"/>
      <c r="KVV37" s="140"/>
      <c r="KVW37" s="141"/>
      <c r="KVX37" s="99">
        <f>SUM(KVX32:KVX36)</f>
        <v>0</v>
      </c>
      <c r="KVY37" s="139" t="s">
        <v>85</v>
      </c>
      <c r="KVZ37" s="140"/>
      <c r="KWA37" s="140"/>
      <c r="KWB37" s="140"/>
      <c r="KWC37" s="140"/>
      <c r="KWD37" s="140"/>
      <c r="KWE37" s="141"/>
      <c r="KWF37" s="99">
        <f>SUM(KWF32:KWF36)</f>
        <v>0</v>
      </c>
      <c r="KWG37" s="139" t="s">
        <v>85</v>
      </c>
      <c r="KWH37" s="140"/>
      <c r="KWI37" s="140"/>
      <c r="KWJ37" s="140"/>
      <c r="KWK37" s="140"/>
      <c r="KWL37" s="140"/>
      <c r="KWM37" s="141"/>
      <c r="KWN37" s="99">
        <f>SUM(KWN32:KWN36)</f>
        <v>0</v>
      </c>
      <c r="KWO37" s="139" t="s">
        <v>85</v>
      </c>
      <c r="KWP37" s="140"/>
      <c r="KWQ37" s="140"/>
      <c r="KWR37" s="140"/>
      <c r="KWS37" s="140"/>
      <c r="KWT37" s="140"/>
      <c r="KWU37" s="141"/>
      <c r="KWV37" s="99">
        <f>SUM(KWV32:KWV36)</f>
        <v>0</v>
      </c>
      <c r="KWW37" s="139" t="s">
        <v>85</v>
      </c>
      <c r="KWX37" s="140"/>
      <c r="KWY37" s="140"/>
      <c r="KWZ37" s="140"/>
      <c r="KXA37" s="140"/>
      <c r="KXB37" s="140"/>
      <c r="KXC37" s="141"/>
      <c r="KXD37" s="99">
        <f>SUM(KXD32:KXD36)</f>
        <v>0</v>
      </c>
      <c r="KXE37" s="139" t="s">
        <v>85</v>
      </c>
      <c r="KXF37" s="140"/>
      <c r="KXG37" s="140"/>
      <c r="KXH37" s="140"/>
      <c r="KXI37" s="140"/>
      <c r="KXJ37" s="140"/>
      <c r="KXK37" s="141"/>
      <c r="KXL37" s="99">
        <f>SUM(KXL32:KXL36)</f>
        <v>0</v>
      </c>
      <c r="KXM37" s="139" t="s">
        <v>85</v>
      </c>
      <c r="KXN37" s="140"/>
      <c r="KXO37" s="140"/>
      <c r="KXP37" s="140"/>
      <c r="KXQ37" s="140"/>
      <c r="KXR37" s="140"/>
      <c r="KXS37" s="141"/>
      <c r="KXT37" s="99">
        <f>SUM(KXT32:KXT36)</f>
        <v>0</v>
      </c>
      <c r="KXU37" s="139" t="s">
        <v>85</v>
      </c>
      <c r="KXV37" s="140"/>
      <c r="KXW37" s="140"/>
      <c r="KXX37" s="140"/>
      <c r="KXY37" s="140"/>
      <c r="KXZ37" s="140"/>
      <c r="KYA37" s="141"/>
      <c r="KYB37" s="99">
        <f>SUM(KYB32:KYB36)</f>
        <v>0</v>
      </c>
      <c r="KYC37" s="139" t="s">
        <v>85</v>
      </c>
      <c r="KYD37" s="140"/>
      <c r="KYE37" s="140"/>
      <c r="KYF37" s="140"/>
      <c r="KYG37" s="140"/>
      <c r="KYH37" s="140"/>
      <c r="KYI37" s="141"/>
      <c r="KYJ37" s="99">
        <f>SUM(KYJ32:KYJ36)</f>
        <v>0</v>
      </c>
      <c r="KYK37" s="139" t="s">
        <v>85</v>
      </c>
      <c r="KYL37" s="140"/>
      <c r="KYM37" s="140"/>
      <c r="KYN37" s="140"/>
      <c r="KYO37" s="140"/>
      <c r="KYP37" s="140"/>
      <c r="KYQ37" s="141"/>
      <c r="KYR37" s="99">
        <f>SUM(KYR32:KYR36)</f>
        <v>0</v>
      </c>
      <c r="KYS37" s="139" t="s">
        <v>85</v>
      </c>
      <c r="KYT37" s="140"/>
      <c r="KYU37" s="140"/>
      <c r="KYV37" s="140"/>
      <c r="KYW37" s="140"/>
      <c r="KYX37" s="140"/>
      <c r="KYY37" s="141"/>
      <c r="KYZ37" s="99">
        <f>SUM(KYZ32:KYZ36)</f>
        <v>0</v>
      </c>
      <c r="KZA37" s="139" t="s">
        <v>85</v>
      </c>
      <c r="KZB37" s="140"/>
      <c r="KZC37" s="140"/>
      <c r="KZD37" s="140"/>
      <c r="KZE37" s="140"/>
      <c r="KZF37" s="140"/>
      <c r="KZG37" s="141"/>
      <c r="KZH37" s="99">
        <f>SUM(KZH32:KZH36)</f>
        <v>0</v>
      </c>
      <c r="KZI37" s="139" t="s">
        <v>85</v>
      </c>
      <c r="KZJ37" s="140"/>
      <c r="KZK37" s="140"/>
      <c r="KZL37" s="140"/>
      <c r="KZM37" s="140"/>
      <c r="KZN37" s="140"/>
      <c r="KZO37" s="141"/>
      <c r="KZP37" s="99">
        <f>SUM(KZP32:KZP36)</f>
        <v>0</v>
      </c>
      <c r="KZQ37" s="139" t="s">
        <v>85</v>
      </c>
      <c r="KZR37" s="140"/>
      <c r="KZS37" s="140"/>
      <c r="KZT37" s="140"/>
      <c r="KZU37" s="140"/>
      <c r="KZV37" s="140"/>
      <c r="KZW37" s="141"/>
      <c r="KZX37" s="99">
        <f>SUM(KZX32:KZX36)</f>
        <v>0</v>
      </c>
      <c r="KZY37" s="139" t="s">
        <v>85</v>
      </c>
      <c r="KZZ37" s="140"/>
      <c r="LAA37" s="140"/>
      <c r="LAB37" s="140"/>
      <c r="LAC37" s="140"/>
      <c r="LAD37" s="140"/>
      <c r="LAE37" s="141"/>
      <c r="LAF37" s="99">
        <f>SUM(LAF32:LAF36)</f>
        <v>0</v>
      </c>
      <c r="LAG37" s="139" t="s">
        <v>85</v>
      </c>
      <c r="LAH37" s="140"/>
      <c r="LAI37" s="140"/>
      <c r="LAJ37" s="140"/>
      <c r="LAK37" s="140"/>
      <c r="LAL37" s="140"/>
      <c r="LAM37" s="141"/>
      <c r="LAN37" s="99">
        <f>SUM(LAN32:LAN36)</f>
        <v>0</v>
      </c>
      <c r="LAO37" s="139" t="s">
        <v>85</v>
      </c>
      <c r="LAP37" s="140"/>
      <c r="LAQ37" s="140"/>
      <c r="LAR37" s="140"/>
      <c r="LAS37" s="140"/>
      <c r="LAT37" s="140"/>
      <c r="LAU37" s="141"/>
      <c r="LAV37" s="99">
        <f>SUM(LAV32:LAV36)</f>
        <v>0</v>
      </c>
      <c r="LAW37" s="139" t="s">
        <v>85</v>
      </c>
      <c r="LAX37" s="140"/>
      <c r="LAY37" s="140"/>
      <c r="LAZ37" s="140"/>
      <c r="LBA37" s="140"/>
      <c r="LBB37" s="140"/>
      <c r="LBC37" s="141"/>
      <c r="LBD37" s="99">
        <f>SUM(LBD32:LBD36)</f>
        <v>0</v>
      </c>
      <c r="LBE37" s="139" t="s">
        <v>85</v>
      </c>
      <c r="LBF37" s="140"/>
      <c r="LBG37" s="140"/>
      <c r="LBH37" s="140"/>
      <c r="LBI37" s="140"/>
      <c r="LBJ37" s="140"/>
      <c r="LBK37" s="141"/>
      <c r="LBL37" s="99">
        <f>SUM(LBL32:LBL36)</f>
        <v>0</v>
      </c>
      <c r="LBM37" s="139" t="s">
        <v>85</v>
      </c>
      <c r="LBN37" s="140"/>
      <c r="LBO37" s="140"/>
      <c r="LBP37" s="140"/>
      <c r="LBQ37" s="140"/>
      <c r="LBR37" s="140"/>
      <c r="LBS37" s="141"/>
      <c r="LBT37" s="99">
        <f>SUM(LBT32:LBT36)</f>
        <v>0</v>
      </c>
      <c r="LBU37" s="139" t="s">
        <v>85</v>
      </c>
      <c r="LBV37" s="140"/>
      <c r="LBW37" s="140"/>
      <c r="LBX37" s="140"/>
      <c r="LBY37" s="140"/>
      <c r="LBZ37" s="140"/>
      <c r="LCA37" s="141"/>
      <c r="LCB37" s="99">
        <f>SUM(LCB32:LCB36)</f>
        <v>0</v>
      </c>
      <c r="LCC37" s="139" t="s">
        <v>85</v>
      </c>
      <c r="LCD37" s="140"/>
      <c r="LCE37" s="140"/>
      <c r="LCF37" s="140"/>
      <c r="LCG37" s="140"/>
      <c r="LCH37" s="140"/>
      <c r="LCI37" s="141"/>
      <c r="LCJ37" s="99">
        <f>SUM(LCJ32:LCJ36)</f>
        <v>0</v>
      </c>
      <c r="LCK37" s="139" t="s">
        <v>85</v>
      </c>
      <c r="LCL37" s="140"/>
      <c r="LCM37" s="140"/>
      <c r="LCN37" s="140"/>
      <c r="LCO37" s="140"/>
      <c r="LCP37" s="140"/>
      <c r="LCQ37" s="141"/>
      <c r="LCR37" s="99">
        <f>SUM(LCR32:LCR36)</f>
        <v>0</v>
      </c>
      <c r="LCS37" s="139" t="s">
        <v>85</v>
      </c>
      <c r="LCT37" s="140"/>
      <c r="LCU37" s="140"/>
      <c r="LCV37" s="140"/>
      <c r="LCW37" s="140"/>
      <c r="LCX37" s="140"/>
      <c r="LCY37" s="141"/>
      <c r="LCZ37" s="99">
        <f>SUM(LCZ32:LCZ36)</f>
        <v>0</v>
      </c>
      <c r="LDA37" s="139" t="s">
        <v>85</v>
      </c>
      <c r="LDB37" s="140"/>
      <c r="LDC37" s="140"/>
      <c r="LDD37" s="140"/>
      <c r="LDE37" s="140"/>
      <c r="LDF37" s="140"/>
      <c r="LDG37" s="141"/>
      <c r="LDH37" s="99">
        <f>SUM(LDH32:LDH36)</f>
        <v>0</v>
      </c>
      <c r="LDI37" s="139" t="s">
        <v>85</v>
      </c>
      <c r="LDJ37" s="140"/>
      <c r="LDK37" s="140"/>
      <c r="LDL37" s="140"/>
      <c r="LDM37" s="140"/>
      <c r="LDN37" s="140"/>
      <c r="LDO37" s="141"/>
      <c r="LDP37" s="99">
        <f>SUM(LDP32:LDP36)</f>
        <v>0</v>
      </c>
      <c r="LDQ37" s="139" t="s">
        <v>85</v>
      </c>
      <c r="LDR37" s="140"/>
      <c r="LDS37" s="140"/>
      <c r="LDT37" s="140"/>
      <c r="LDU37" s="140"/>
      <c r="LDV37" s="140"/>
      <c r="LDW37" s="141"/>
      <c r="LDX37" s="99">
        <f>SUM(LDX32:LDX36)</f>
        <v>0</v>
      </c>
      <c r="LDY37" s="139" t="s">
        <v>85</v>
      </c>
      <c r="LDZ37" s="140"/>
      <c r="LEA37" s="140"/>
      <c r="LEB37" s="140"/>
      <c r="LEC37" s="140"/>
      <c r="LED37" s="140"/>
      <c r="LEE37" s="141"/>
      <c r="LEF37" s="99">
        <f>SUM(LEF32:LEF36)</f>
        <v>0</v>
      </c>
      <c r="LEG37" s="139" t="s">
        <v>85</v>
      </c>
      <c r="LEH37" s="140"/>
      <c r="LEI37" s="140"/>
      <c r="LEJ37" s="140"/>
      <c r="LEK37" s="140"/>
      <c r="LEL37" s="140"/>
      <c r="LEM37" s="141"/>
      <c r="LEN37" s="99">
        <f>SUM(LEN32:LEN36)</f>
        <v>0</v>
      </c>
      <c r="LEO37" s="139" t="s">
        <v>85</v>
      </c>
      <c r="LEP37" s="140"/>
      <c r="LEQ37" s="140"/>
      <c r="LER37" s="140"/>
      <c r="LES37" s="140"/>
      <c r="LET37" s="140"/>
      <c r="LEU37" s="141"/>
      <c r="LEV37" s="99">
        <f>SUM(LEV32:LEV36)</f>
        <v>0</v>
      </c>
      <c r="LEW37" s="139" t="s">
        <v>85</v>
      </c>
      <c r="LEX37" s="140"/>
      <c r="LEY37" s="140"/>
      <c r="LEZ37" s="140"/>
      <c r="LFA37" s="140"/>
      <c r="LFB37" s="140"/>
      <c r="LFC37" s="141"/>
      <c r="LFD37" s="99">
        <f>SUM(LFD32:LFD36)</f>
        <v>0</v>
      </c>
      <c r="LFE37" s="139" t="s">
        <v>85</v>
      </c>
      <c r="LFF37" s="140"/>
      <c r="LFG37" s="140"/>
      <c r="LFH37" s="140"/>
      <c r="LFI37" s="140"/>
      <c r="LFJ37" s="140"/>
      <c r="LFK37" s="141"/>
      <c r="LFL37" s="99">
        <f>SUM(LFL32:LFL36)</f>
        <v>0</v>
      </c>
      <c r="LFM37" s="139" t="s">
        <v>85</v>
      </c>
      <c r="LFN37" s="140"/>
      <c r="LFO37" s="140"/>
      <c r="LFP37" s="140"/>
      <c r="LFQ37" s="140"/>
      <c r="LFR37" s="140"/>
      <c r="LFS37" s="141"/>
      <c r="LFT37" s="99">
        <f>SUM(LFT32:LFT36)</f>
        <v>0</v>
      </c>
      <c r="LFU37" s="139" t="s">
        <v>85</v>
      </c>
      <c r="LFV37" s="140"/>
      <c r="LFW37" s="140"/>
      <c r="LFX37" s="140"/>
      <c r="LFY37" s="140"/>
      <c r="LFZ37" s="140"/>
      <c r="LGA37" s="141"/>
      <c r="LGB37" s="99">
        <f>SUM(LGB32:LGB36)</f>
        <v>0</v>
      </c>
      <c r="LGC37" s="139" t="s">
        <v>85</v>
      </c>
      <c r="LGD37" s="140"/>
      <c r="LGE37" s="140"/>
      <c r="LGF37" s="140"/>
      <c r="LGG37" s="140"/>
      <c r="LGH37" s="140"/>
      <c r="LGI37" s="141"/>
      <c r="LGJ37" s="99">
        <f>SUM(LGJ32:LGJ36)</f>
        <v>0</v>
      </c>
      <c r="LGK37" s="139" t="s">
        <v>85</v>
      </c>
      <c r="LGL37" s="140"/>
      <c r="LGM37" s="140"/>
      <c r="LGN37" s="140"/>
      <c r="LGO37" s="140"/>
      <c r="LGP37" s="140"/>
      <c r="LGQ37" s="141"/>
      <c r="LGR37" s="99">
        <f>SUM(LGR32:LGR36)</f>
        <v>0</v>
      </c>
      <c r="LGS37" s="139" t="s">
        <v>85</v>
      </c>
      <c r="LGT37" s="140"/>
      <c r="LGU37" s="140"/>
      <c r="LGV37" s="140"/>
      <c r="LGW37" s="140"/>
      <c r="LGX37" s="140"/>
      <c r="LGY37" s="141"/>
      <c r="LGZ37" s="99">
        <f>SUM(LGZ32:LGZ36)</f>
        <v>0</v>
      </c>
      <c r="LHA37" s="139" t="s">
        <v>85</v>
      </c>
      <c r="LHB37" s="140"/>
      <c r="LHC37" s="140"/>
      <c r="LHD37" s="140"/>
      <c r="LHE37" s="140"/>
      <c r="LHF37" s="140"/>
      <c r="LHG37" s="141"/>
      <c r="LHH37" s="99">
        <f>SUM(LHH32:LHH36)</f>
        <v>0</v>
      </c>
      <c r="LHI37" s="139" t="s">
        <v>85</v>
      </c>
      <c r="LHJ37" s="140"/>
      <c r="LHK37" s="140"/>
      <c r="LHL37" s="140"/>
      <c r="LHM37" s="140"/>
      <c r="LHN37" s="140"/>
      <c r="LHO37" s="141"/>
      <c r="LHP37" s="99">
        <f>SUM(LHP32:LHP36)</f>
        <v>0</v>
      </c>
      <c r="LHQ37" s="139" t="s">
        <v>85</v>
      </c>
      <c r="LHR37" s="140"/>
      <c r="LHS37" s="140"/>
      <c r="LHT37" s="140"/>
      <c r="LHU37" s="140"/>
      <c r="LHV37" s="140"/>
      <c r="LHW37" s="141"/>
      <c r="LHX37" s="99">
        <f>SUM(LHX32:LHX36)</f>
        <v>0</v>
      </c>
      <c r="LHY37" s="139" t="s">
        <v>85</v>
      </c>
      <c r="LHZ37" s="140"/>
      <c r="LIA37" s="140"/>
      <c r="LIB37" s="140"/>
      <c r="LIC37" s="140"/>
      <c r="LID37" s="140"/>
      <c r="LIE37" s="141"/>
      <c r="LIF37" s="99">
        <f>SUM(LIF32:LIF36)</f>
        <v>0</v>
      </c>
      <c r="LIG37" s="139" t="s">
        <v>85</v>
      </c>
      <c r="LIH37" s="140"/>
      <c r="LII37" s="140"/>
      <c r="LIJ37" s="140"/>
      <c r="LIK37" s="140"/>
      <c r="LIL37" s="140"/>
      <c r="LIM37" s="141"/>
      <c r="LIN37" s="99">
        <f>SUM(LIN32:LIN36)</f>
        <v>0</v>
      </c>
      <c r="LIO37" s="139" t="s">
        <v>85</v>
      </c>
      <c r="LIP37" s="140"/>
      <c r="LIQ37" s="140"/>
      <c r="LIR37" s="140"/>
      <c r="LIS37" s="140"/>
      <c r="LIT37" s="140"/>
      <c r="LIU37" s="141"/>
      <c r="LIV37" s="99">
        <f>SUM(LIV32:LIV36)</f>
        <v>0</v>
      </c>
      <c r="LIW37" s="139" t="s">
        <v>85</v>
      </c>
      <c r="LIX37" s="140"/>
      <c r="LIY37" s="140"/>
      <c r="LIZ37" s="140"/>
      <c r="LJA37" s="140"/>
      <c r="LJB37" s="140"/>
      <c r="LJC37" s="141"/>
      <c r="LJD37" s="99">
        <f>SUM(LJD32:LJD36)</f>
        <v>0</v>
      </c>
      <c r="LJE37" s="139" t="s">
        <v>85</v>
      </c>
      <c r="LJF37" s="140"/>
      <c r="LJG37" s="140"/>
      <c r="LJH37" s="140"/>
      <c r="LJI37" s="140"/>
      <c r="LJJ37" s="140"/>
      <c r="LJK37" s="141"/>
      <c r="LJL37" s="99">
        <f>SUM(LJL32:LJL36)</f>
        <v>0</v>
      </c>
      <c r="LJM37" s="139" t="s">
        <v>85</v>
      </c>
      <c r="LJN37" s="140"/>
      <c r="LJO37" s="140"/>
      <c r="LJP37" s="140"/>
      <c r="LJQ37" s="140"/>
      <c r="LJR37" s="140"/>
      <c r="LJS37" s="141"/>
      <c r="LJT37" s="99">
        <f>SUM(LJT32:LJT36)</f>
        <v>0</v>
      </c>
      <c r="LJU37" s="139" t="s">
        <v>85</v>
      </c>
      <c r="LJV37" s="140"/>
      <c r="LJW37" s="140"/>
      <c r="LJX37" s="140"/>
      <c r="LJY37" s="140"/>
      <c r="LJZ37" s="140"/>
      <c r="LKA37" s="141"/>
      <c r="LKB37" s="99">
        <f>SUM(LKB32:LKB36)</f>
        <v>0</v>
      </c>
      <c r="LKC37" s="139" t="s">
        <v>85</v>
      </c>
      <c r="LKD37" s="140"/>
      <c r="LKE37" s="140"/>
      <c r="LKF37" s="140"/>
      <c r="LKG37" s="140"/>
      <c r="LKH37" s="140"/>
      <c r="LKI37" s="141"/>
      <c r="LKJ37" s="99">
        <f>SUM(LKJ32:LKJ36)</f>
        <v>0</v>
      </c>
      <c r="LKK37" s="139" t="s">
        <v>85</v>
      </c>
      <c r="LKL37" s="140"/>
      <c r="LKM37" s="140"/>
      <c r="LKN37" s="140"/>
      <c r="LKO37" s="140"/>
      <c r="LKP37" s="140"/>
      <c r="LKQ37" s="141"/>
      <c r="LKR37" s="99">
        <f>SUM(LKR32:LKR36)</f>
        <v>0</v>
      </c>
      <c r="LKS37" s="139" t="s">
        <v>85</v>
      </c>
      <c r="LKT37" s="140"/>
      <c r="LKU37" s="140"/>
      <c r="LKV37" s="140"/>
      <c r="LKW37" s="140"/>
      <c r="LKX37" s="140"/>
      <c r="LKY37" s="141"/>
      <c r="LKZ37" s="99">
        <f>SUM(LKZ32:LKZ36)</f>
        <v>0</v>
      </c>
      <c r="LLA37" s="139" t="s">
        <v>85</v>
      </c>
      <c r="LLB37" s="140"/>
      <c r="LLC37" s="140"/>
      <c r="LLD37" s="140"/>
      <c r="LLE37" s="140"/>
      <c r="LLF37" s="140"/>
      <c r="LLG37" s="141"/>
      <c r="LLH37" s="99">
        <f>SUM(LLH32:LLH36)</f>
        <v>0</v>
      </c>
      <c r="LLI37" s="139" t="s">
        <v>85</v>
      </c>
      <c r="LLJ37" s="140"/>
      <c r="LLK37" s="140"/>
      <c r="LLL37" s="140"/>
      <c r="LLM37" s="140"/>
      <c r="LLN37" s="140"/>
      <c r="LLO37" s="141"/>
      <c r="LLP37" s="99">
        <f>SUM(LLP32:LLP36)</f>
        <v>0</v>
      </c>
      <c r="LLQ37" s="139" t="s">
        <v>85</v>
      </c>
      <c r="LLR37" s="140"/>
      <c r="LLS37" s="140"/>
      <c r="LLT37" s="140"/>
      <c r="LLU37" s="140"/>
      <c r="LLV37" s="140"/>
      <c r="LLW37" s="141"/>
      <c r="LLX37" s="99">
        <f>SUM(LLX32:LLX36)</f>
        <v>0</v>
      </c>
      <c r="LLY37" s="139" t="s">
        <v>85</v>
      </c>
      <c r="LLZ37" s="140"/>
      <c r="LMA37" s="140"/>
      <c r="LMB37" s="140"/>
      <c r="LMC37" s="140"/>
      <c r="LMD37" s="140"/>
      <c r="LME37" s="141"/>
      <c r="LMF37" s="99">
        <f>SUM(LMF32:LMF36)</f>
        <v>0</v>
      </c>
      <c r="LMG37" s="139" t="s">
        <v>85</v>
      </c>
      <c r="LMH37" s="140"/>
      <c r="LMI37" s="140"/>
      <c r="LMJ37" s="140"/>
      <c r="LMK37" s="140"/>
      <c r="LML37" s="140"/>
      <c r="LMM37" s="141"/>
      <c r="LMN37" s="99">
        <f>SUM(LMN32:LMN36)</f>
        <v>0</v>
      </c>
      <c r="LMO37" s="139" t="s">
        <v>85</v>
      </c>
      <c r="LMP37" s="140"/>
      <c r="LMQ37" s="140"/>
      <c r="LMR37" s="140"/>
      <c r="LMS37" s="140"/>
      <c r="LMT37" s="140"/>
      <c r="LMU37" s="141"/>
      <c r="LMV37" s="99">
        <f>SUM(LMV32:LMV36)</f>
        <v>0</v>
      </c>
      <c r="LMW37" s="139" t="s">
        <v>85</v>
      </c>
      <c r="LMX37" s="140"/>
      <c r="LMY37" s="140"/>
      <c r="LMZ37" s="140"/>
      <c r="LNA37" s="140"/>
      <c r="LNB37" s="140"/>
      <c r="LNC37" s="141"/>
      <c r="LND37" s="99">
        <f>SUM(LND32:LND36)</f>
        <v>0</v>
      </c>
      <c r="LNE37" s="139" t="s">
        <v>85</v>
      </c>
      <c r="LNF37" s="140"/>
      <c r="LNG37" s="140"/>
      <c r="LNH37" s="140"/>
      <c r="LNI37" s="140"/>
      <c r="LNJ37" s="140"/>
      <c r="LNK37" s="141"/>
      <c r="LNL37" s="99">
        <f>SUM(LNL32:LNL36)</f>
        <v>0</v>
      </c>
      <c r="LNM37" s="139" t="s">
        <v>85</v>
      </c>
      <c r="LNN37" s="140"/>
      <c r="LNO37" s="140"/>
      <c r="LNP37" s="140"/>
      <c r="LNQ37" s="140"/>
      <c r="LNR37" s="140"/>
      <c r="LNS37" s="141"/>
      <c r="LNT37" s="99">
        <f>SUM(LNT32:LNT36)</f>
        <v>0</v>
      </c>
      <c r="LNU37" s="139" t="s">
        <v>85</v>
      </c>
      <c r="LNV37" s="140"/>
      <c r="LNW37" s="140"/>
      <c r="LNX37" s="140"/>
      <c r="LNY37" s="140"/>
      <c r="LNZ37" s="140"/>
      <c r="LOA37" s="141"/>
      <c r="LOB37" s="99">
        <f>SUM(LOB32:LOB36)</f>
        <v>0</v>
      </c>
      <c r="LOC37" s="139" t="s">
        <v>85</v>
      </c>
      <c r="LOD37" s="140"/>
      <c r="LOE37" s="140"/>
      <c r="LOF37" s="140"/>
      <c r="LOG37" s="140"/>
      <c r="LOH37" s="140"/>
      <c r="LOI37" s="141"/>
      <c r="LOJ37" s="99">
        <f>SUM(LOJ32:LOJ36)</f>
        <v>0</v>
      </c>
      <c r="LOK37" s="139" t="s">
        <v>85</v>
      </c>
      <c r="LOL37" s="140"/>
      <c r="LOM37" s="140"/>
      <c r="LON37" s="140"/>
      <c r="LOO37" s="140"/>
      <c r="LOP37" s="140"/>
      <c r="LOQ37" s="141"/>
      <c r="LOR37" s="99">
        <f>SUM(LOR32:LOR36)</f>
        <v>0</v>
      </c>
      <c r="LOS37" s="139" t="s">
        <v>85</v>
      </c>
      <c r="LOT37" s="140"/>
      <c r="LOU37" s="140"/>
      <c r="LOV37" s="140"/>
      <c r="LOW37" s="140"/>
      <c r="LOX37" s="140"/>
      <c r="LOY37" s="141"/>
      <c r="LOZ37" s="99">
        <f>SUM(LOZ32:LOZ36)</f>
        <v>0</v>
      </c>
      <c r="LPA37" s="139" t="s">
        <v>85</v>
      </c>
      <c r="LPB37" s="140"/>
      <c r="LPC37" s="140"/>
      <c r="LPD37" s="140"/>
      <c r="LPE37" s="140"/>
      <c r="LPF37" s="140"/>
      <c r="LPG37" s="141"/>
      <c r="LPH37" s="99">
        <f>SUM(LPH32:LPH36)</f>
        <v>0</v>
      </c>
      <c r="LPI37" s="139" t="s">
        <v>85</v>
      </c>
      <c r="LPJ37" s="140"/>
      <c r="LPK37" s="140"/>
      <c r="LPL37" s="140"/>
      <c r="LPM37" s="140"/>
      <c r="LPN37" s="140"/>
      <c r="LPO37" s="141"/>
      <c r="LPP37" s="99">
        <f>SUM(LPP32:LPP36)</f>
        <v>0</v>
      </c>
      <c r="LPQ37" s="139" t="s">
        <v>85</v>
      </c>
      <c r="LPR37" s="140"/>
      <c r="LPS37" s="140"/>
      <c r="LPT37" s="140"/>
      <c r="LPU37" s="140"/>
      <c r="LPV37" s="140"/>
      <c r="LPW37" s="141"/>
      <c r="LPX37" s="99">
        <f>SUM(LPX32:LPX36)</f>
        <v>0</v>
      </c>
      <c r="LPY37" s="139" t="s">
        <v>85</v>
      </c>
      <c r="LPZ37" s="140"/>
      <c r="LQA37" s="140"/>
      <c r="LQB37" s="140"/>
      <c r="LQC37" s="140"/>
      <c r="LQD37" s="140"/>
      <c r="LQE37" s="141"/>
      <c r="LQF37" s="99">
        <f>SUM(LQF32:LQF36)</f>
        <v>0</v>
      </c>
      <c r="LQG37" s="139" t="s">
        <v>85</v>
      </c>
      <c r="LQH37" s="140"/>
      <c r="LQI37" s="140"/>
      <c r="LQJ37" s="140"/>
      <c r="LQK37" s="140"/>
      <c r="LQL37" s="140"/>
      <c r="LQM37" s="141"/>
      <c r="LQN37" s="99">
        <f>SUM(LQN32:LQN36)</f>
        <v>0</v>
      </c>
      <c r="LQO37" s="139" t="s">
        <v>85</v>
      </c>
      <c r="LQP37" s="140"/>
      <c r="LQQ37" s="140"/>
      <c r="LQR37" s="140"/>
      <c r="LQS37" s="140"/>
      <c r="LQT37" s="140"/>
      <c r="LQU37" s="141"/>
      <c r="LQV37" s="99">
        <f>SUM(LQV32:LQV36)</f>
        <v>0</v>
      </c>
      <c r="LQW37" s="139" t="s">
        <v>85</v>
      </c>
      <c r="LQX37" s="140"/>
      <c r="LQY37" s="140"/>
      <c r="LQZ37" s="140"/>
      <c r="LRA37" s="140"/>
      <c r="LRB37" s="140"/>
      <c r="LRC37" s="141"/>
      <c r="LRD37" s="99">
        <f>SUM(LRD32:LRD36)</f>
        <v>0</v>
      </c>
      <c r="LRE37" s="139" t="s">
        <v>85</v>
      </c>
      <c r="LRF37" s="140"/>
      <c r="LRG37" s="140"/>
      <c r="LRH37" s="140"/>
      <c r="LRI37" s="140"/>
      <c r="LRJ37" s="140"/>
      <c r="LRK37" s="141"/>
      <c r="LRL37" s="99">
        <f>SUM(LRL32:LRL36)</f>
        <v>0</v>
      </c>
      <c r="LRM37" s="139" t="s">
        <v>85</v>
      </c>
      <c r="LRN37" s="140"/>
      <c r="LRO37" s="140"/>
      <c r="LRP37" s="140"/>
      <c r="LRQ37" s="140"/>
      <c r="LRR37" s="140"/>
      <c r="LRS37" s="141"/>
      <c r="LRT37" s="99">
        <f>SUM(LRT32:LRT36)</f>
        <v>0</v>
      </c>
      <c r="LRU37" s="139" t="s">
        <v>85</v>
      </c>
      <c r="LRV37" s="140"/>
      <c r="LRW37" s="140"/>
      <c r="LRX37" s="140"/>
      <c r="LRY37" s="140"/>
      <c r="LRZ37" s="140"/>
      <c r="LSA37" s="141"/>
      <c r="LSB37" s="99">
        <f>SUM(LSB32:LSB36)</f>
        <v>0</v>
      </c>
      <c r="LSC37" s="139" t="s">
        <v>85</v>
      </c>
      <c r="LSD37" s="140"/>
      <c r="LSE37" s="140"/>
      <c r="LSF37" s="140"/>
      <c r="LSG37" s="140"/>
      <c r="LSH37" s="140"/>
      <c r="LSI37" s="141"/>
      <c r="LSJ37" s="99">
        <f>SUM(LSJ32:LSJ36)</f>
        <v>0</v>
      </c>
      <c r="LSK37" s="139" t="s">
        <v>85</v>
      </c>
      <c r="LSL37" s="140"/>
      <c r="LSM37" s="140"/>
      <c r="LSN37" s="140"/>
      <c r="LSO37" s="140"/>
      <c r="LSP37" s="140"/>
      <c r="LSQ37" s="141"/>
      <c r="LSR37" s="99">
        <f>SUM(LSR32:LSR36)</f>
        <v>0</v>
      </c>
      <c r="LSS37" s="139" t="s">
        <v>85</v>
      </c>
      <c r="LST37" s="140"/>
      <c r="LSU37" s="140"/>
      <c r="LSV37" s="140"/>
      <c r="LSW37" s="140"/>
      <c r="LSX37" s="140"/>
      <c r="LSY37" s="141"/>
      <c r="LSZ37" s="99">
        <f>SUM(LSZ32:LSZ36)</f>
        <v>0</v>
      </c>
      <c r="LTA37" s="139" t="s">
        <v>85</v>
      </c>
      <c r="LTB37" s="140"/>
      <c r="LTC37" s="140"/>
      <c r="LTD37" s="140"/>
      <c r="LTE37" s="140"/>
      <c r="LTF37" s="140"/>
      <c r="LTG37" s="141"/>
      <c r="LTH37" s="99">
        <f>SUM(LTH32:LTH36)</f>
        <v>0</v>
      </c>
      <c r="LTI37" s="139" t="s">
        <v>85</v>
      </c>
      <c r="LTJ37" s="140"/>
      <c r="LTK37" s="140"/>
      <c r="LTL37" s="140"/>
      <c r="LTM37" s="140"/>
      <c r="LTN37" s="140"/>
      <c r="LTO37" s="141"/>
      <c r="LTP37" s="99">
        <f>SUM(LTP32:LTP36)</f>
        <v>0</v>
      </c>
      <c r="LTQ37" s="139" t="s">
        <v>85</v>
      </c>
      <c r="LTR37" s="140"/>
      <c r="LTS37" s="140"/>
      <c r="LTT37" s="140"/>
      <c r="LTU37" s="140"/>
      <c r="LTV37" s="140"/>
      <c r="LTW37" s="141"/>
      <c r="LTX37" s="99">
        <f>SUM(LTX32:LTX36)</f>
        <v>0</v>
      </c>
      <c r="LTY37" s="139" t="s">
        <v>85</v>
      </c>
      <c r="LTZ37" s="140"/>
      <c r="LUA37" s="140"/>
      <c r="LUB37" s="140"/>
      <c r="LUC37" s="140"/>
      <c r="LUD37" s="140"/>
      <c r="LUE37" s="141"/>
      <c r="LUF37" s="99">
        <f>SUM(LUF32:LUF36)</f>
        <v>0</v>
      </c>
      <c r="LUG37" s="139" t="s">
        <v>85</v>
      </c>
      <c r="LUH37" s="140"/>
      <c r="LUI37" s="140"/>
      <c r="LUJ37" s="140"/>
      <c r="LUK37" s="140"/>
      <c r="LUL37" s="140"/>
      <c r="LUM37" s="141"/>
      <c r="LUN37" s="99">
        <f>SUM(LUN32:LUN36)</f>
        <v>0</v>
      </c>
      <c r="LUO37" s="139" t="s">
        <v>85</v>
      </c>
      <c r="LUP37" s="140"/>
      <c r="LUQ37" s="140"/>
      <c r="LUR37" s="140"/>
      <c r="LUS37" s="140"/>
      <c r="LUT37" s="140"/>
      <c r="LUU37" s="141"/>
      <c r="LUV37" s="99">
        <f>SUM(LUV32:LUV36)</f>
        <v>0</v>
      </c>
      <c r="LUW37" s="139" t="s">
        <v>85</v>
      </c>
      <c r="LUX37" s="140"/>
      <c r="LUY37" s="140"/>
      <c r="LUZ37" s="140"/>
      <c r="LVA37" s="140"/>
      <c r="LVB37" s="140"/>
      <c r="LVC37" s="141"/>
      <c r="LVD37" s="99">
        <f>SUM(LVD32:LVD36)</f>
        <v>0</v>
      </c>
      <c r="LVE37" s="139" t="s">
        <v>85</v>
      </c>
      <c r="LVF37" s="140"/>
      <c r="LVG37" s="140"/>
      <c r="LVH37" s="140"/>
      <c r="LVI37" s="140"/>
      <c r="LVJ37" s="140"/>
      <c r="LVK37" s="141"/>
      <c r="LVL37" s="99">
        <f>SUM(LVL32:LVL36)</f>
        <v>0</v>
      </c>
      <c r="LVM37" s="139" t="s">
        <v>85</v>
      </c>
      <c r="LVN37" s="140"/>
      <c r="LVO37" s="140"/>
      <c r="LVP37" s="140"/>
      <c r="LVQ37" s="140"/>
      <c r="LVR37" s="140"/>
      <c r="LVS37" s="141"/>
      <c r="LVT37" s="99">
        <f>SUM(LVT32:LVT36)</f>
        <v>0</v>
      </c>
      <c r="LVU37" s="139" t="s">
        <v>85</v>
      </c>
      <c r="LVV37" s="140"/>
      <c r="LVW37" s="140"/>
      <c r="LVX37" s="140"/>
      <c r="LVY37" s="140"/>
      <c r="LVZ37" s="140"/>
      <c r="LWA37" s="141"/>
      <c r="LWB37" s="99">
        <f>SUM(LWB32:LWB36)</f>
        <v>0</v>
      </c>
      <c r="LWC37" s="139" t="s">
        <v>85</v>
      </c>
      <c r="LWD37" s="140"/>
      <c r="LWE37" s="140"/>
      <c r="LWF37" s="140"/>
      <c r="LWG37" s="140"/>
      <c r="LWH37" s="140"/>
      <c r="LWI37" s="141"/>
      <c r="LWJ37" s="99">
        <f>SUM(LWJ32:LWJ36)</f>
        <v>0</v>
      </c>
      <c r="LWK37" s="139" t="s">
        <v>85</v>
      </c>
      <c r="LWL37" s="140"/>
      <c r="LWM37" s="140"/>
      <c r="LWN37" s="140"/>
      <c r="LWO37" s="140"/>
      <c r="LWP37" s="140"/>
      <c r="LWQ37" s="141"/>
      <c r="LWR37" s="99">
        <f>SUM(LWR32:LWR36)</f>
        <v>0</v>
      </c>
      <c r="LWS37" s="139" t="s">
        <v>85</v>
      </c>
      <c r="LWT37" s="140"/>
      <c r="LWU37" s="140"/>
      <c r="LWV37" s="140"/>
      <c r="LWW37" s="140"/>
      <c r="LWX37" s="140"/>
      <c r="LWY37" s="141"/>
      <c r="LWZ37" s="99">
        <f>SUM(LWZ32:LWZ36)</f>
        <v>0</v>
      </c>
      <c r="LXA37" s="139" t="s">
        <v>85</v>
      </c>
      <c r="LXB37" s="140"/>
      <c r="LXC37" s="140"/>
      <c r="LXD37" s="140"/>
      <c r="LXE37" s="140"/>
      <c r="LXF37" s="140"/>
      <c r="LXG37" s="141"/>
      <c r="LXH37" s="99">
        <f>SUM(LXH32:LXH36)</f>
        <v>0</v>
      </c>
      <c r="LXI37" s="139" t="s">
        <v>85</v>
      </c>
      <c r="LXJ37" s="140"/>
      <c r="LXK37" s="140"/>
      <c r="LXL37" s="140"/>
      <c r="LXM37" s="140"/>
      <c r="LXN37" s="140"/>
      <c r="LXO37" s="141"/>
      <c r="LXP37" s="99">
        <f>SUM(LXP32:LXP36)</f>
        <v>0</v>
      </c>
      <c r="LXQ37" s="139" t="s">
        <v>85</v>
      </c>
      <c r="LXR37" s="140"/>
      <c r="LXS37" s="140"/>
      <c r="LXT37" s="140"/>
      <c r="LXU37" s="140"/>
      <c r="LXV37" s="140"/>
      <c r="LXW37" s="141"/>
      <c r="LXX37" s="99">
        <f>SUM(LXX32:LXX36)</f>
        <v>0</v>
      </c>
      <c r="LXY37" s="139" t="s">
        <v>85</v>
      </c>
      <c r="LXZ37" s="140"/>
      <c r="LYA37" s="140"/>
      <c r="LYB37" s="140"/>
      <c r="LYC37" s="140"/>
      <c r="LYD37" s="140"/>
      <c r="LYE37" s="141"/>
      <c r="LYF37" s="99">
        <f>SUM(LYF32:LYF36)</f>
        <v>0</v>
      </c>
      <c r="LYG37" s="139" t="s">
        <v>85</v>
      </c>
      <c r="LYH37" s="140"/>
      <c r="LYI37" s="140"/>
      <c r="LYJ37" s="140"/>
      <c r="LYK37" s="140"/>
      <c r="LYL37" s="140"/>
      <c r="LYM37" s="141"/>
      <c r="LYN37" s="99">
        <f>SUM(LYN32:LYN36)</f>
        <v>0</v>
      </c>
      <c r="LYO37" s="139" t="s">
        <v>85</v>
      </c>
      <c r="LYP37" s="140"/>
      <c r="LYQ37" s="140"/>
      <c r="LYR37" s="140"/>
      <c r="LYS37" s="140"/>
      <c r="LYT37" s="140"/>
      <c r="LYU37" s="141"/>
      <c r="LYV37" s="99">
        <f>SUM(LYV32:LYV36)</f>
        <v>0</v>
      </c>
      <c r="LYW37" s="139" t="s">
        <v>85</v>
      </c>
      <c r="LYX37" s="140"/>
      <c r="LYY37" s="140"/>
      <c r="LYZ37" s="140"/>
      <c r="LZA37" s="140"/>
      <c r="LZB37" s="140"/>
      <c r="LZC37" s="141"/>
      <c r="LZD37" s="99">
        <f>SUM(LZD32:LZD36)</f>
        <v>0</v>
      </c>
      <c r="LZE37" s="139" t="s">
        <v>85</v>
      </c>
      <c r="LZF37" s="140"/>
      <c r="LZG37" s="140"/>
      <c r="LZH37" s="140"/>
      <c r="LZI37" s="140"/>
      <c r="LZJ37" s="140"/>
      <c r="LZK37" s="141"/>
      <c r="LZL37" s="99">
        <f>SUM(LZL32:LZL36)</f>
        <v>0</v>
      </c>
      <c r="LZM37" s="139" t="s">
        <v>85</v>
      </c>
      <c r="LZN37" s="140"/>
      <c r="LZO37" s="140"/>
      <c r="LZP37" s="140"/>
      <c r="LZQ37" s="140"/>
      <c r="LZR37" s="140"/>
      <c r="LZS37" s="141"/>
      <c r="LZT37" s="99">
        <f>SUM(LZT32:LZT36)</f>
        <v>0</v>
      </c>
      <c r="LZU37" s="139" t="s">
        <v>85</v>
      </c>
      <c r="LZV37" s="140"/>
      <c r="LZW37" s="140"/>
      <c r="LZX37" s="140"/>
      <c r="LZY37" s="140"/>
      <c r="LZZ37" s="140"/>
      <c r="MAA37" s="141"/>
      <c r="MAB37" s="99">
        <f>SUM(MAB32:MAB36)</f>
        <v>0</v>
      </c>
      <c r="MAC37" s="139" t="s">
        <v>85</v>
      </c>
      <c r="MAD37" s="140"/>
      <c r="MAE37" s="140"/>
      <c r="MAF37" s="140"/>
      <c r="MAG37" s="140"/>
      <c r="MAH37" s="140"/>
      <c r="MAI37" s="141"/>
      <c r="MAJ37" s="99">
        <f>SUM(MAJ32:MAJ36)</f>
        <v>0</v>
      </c>
      <c r="MAK37" s="139" t="s">
        <v>85</v>
      </c>
      <c r="MAL37" s="140"/>
      <c r="MAM37" s="140"/>
      <c r="MAN37" s="140"/>
      <c r="MAO37" s="140"/>
      <c r="MAP37" s="140"/>
      <c r="MAQ37" s="141"/>
      <c r="MAR37" s="99">
        <f>SUM(MAR32:MAR36)</f>
        <v>0</v>
      </c>
      <c r="MAS37" s="139" t="s">
        <v>85</v>
      </c>
      <c r="MAT37" s="140"/>
      <c r="MAU37" s="140"/>
      <c r="MAV37" s="140"/>
      <c r="MAW37" s="140"/>
      <c r="MAX37" s="140"/>
      <c r="MAY37" s="141"/>
      <c r="MAZ37" s="99">
        <f>SUM(MAZ32:MAZ36)</f>
        <v>0</v>
      </c>
      <c r="MBA37" s="139" t="s">
        <v>85</v>
      </c>
      <c r="MBB37" s="140"/>
      <c r="MBC37" s="140"/>
      <c r="MBD37" s="140"/>
      <c r="MBE37" s="140"/>
      <c r="MBF37" s="140"/>
      <c r="MBG37" s="141"/>
      <c r="MBH37" s="99">
        <f>SUM(MBH32:MBH36)</f>
        <v>0</v>
      </c>
      <c r="MBI37" s="139" t="s">
        <v>85</v>
      </c>
      <c r="MBJ37" s="140"/>
      <c r="MBK37" s="140"/>
      <c r="MBL37" s="140"/>
      <c r="MBM37" s="140"/>
      <c r="MBN37" s="140"/>
      <c r="MBO37" s="141"/>
      <c r="MBP37" s="99">
        <f>SUM(MBP32:MBP36)</f>
        <v>0</v>
      </c>
      <c r="MBQ37" s="139" t="s">
        <v>85</v>
      </c>
      <c r="MBR37" s="140"/>
      <c r="MBS37" s="140"/>
      <c r="MBT37" s="140"/>
      <c r="MBU37" s="140"/>
      <c r="MBV37" s="140"/>
      <c r="MBW37" s="141"/>
      <c r="MBX37" s="99">
        <f>SUM(MBX32:MBX36)</f>
        <v>0</v>
      </c>
      <c r="MBY37" s="139" t="s">
        <v>85</v>
      </c>
      <c r="MBZ37" s="140"/>
      <c r="MCA37" s="140"/>
      <c r="MCB37" s="140"/>
      <c r="MCC37" s="140"/>
      <c r="MCD37" s="140"/>
      <c r="MCE37" s="141"/>
      <c r="MCF37" s="99">
        <f>SUM(MCF32:MCF36)</f>
        <v>0</v>
      </c>
      <c r="MCG37" s="139" t="s">
        <v>85</v>
      </c>
      <c r="MCH37" s="140"/>
      <c r="MCI37" s="140"/>
      <c r="MCJ37" s="140"/>
      <c r="MCK37" s="140"/>
      <c r="MCL37" s="140"/>
      <c r="MCM37" s="141"/>
      <c r="MCN37" s="99">
        <f>SUM(MCN32:MCN36)</f>
        <v>0</v>
      </c>
      <c r="MCO37" s="139" t="s">
        <v>85</v>
      </c>
      <c r="MCP37" s="140"/>
      <c r="MCQ37" s="140"/>
      <c r="MCR37" s="140"/>
      <c r="MCS37" s="140"/>
      <c r="MCT37" s="140"/>
      <c r="MCU37" s="141"/>
      <c r="MCV37" s="99">
        <f>SUM(MCV32:MCV36)</f>
        <v>0</v>
      </c>
      <c r="MCW37" s="139" t="s">
        <v>85</v>
      </c>
      <c r="MCX37" s="140"/>
      <c r="MCY37" s="140"/>
      <c r="MCZ37" s="140"/>
      <c r="MDA37" s="140"/>
      <c r="MDB37" s="140"/>
      <c r="MDC37" s="141"/>
      <c r="MDD37" s="99">
        <f>SUM(MDD32:MDD36)</f>
        <v>0</v>
      </c>
      <c r="MDE37" s="139" t="s">
        <v>85</v>
      </c>
      <c r="MDF37" s="140"/>
      <c r="MDG37" s="140"/>
      <c r="MDH37" s="140"/>
      <c r="MDI37" s="140"/>
      <c r="MDJ37" s="140"/>
      <c r="MDK37" s="141"/>
      <c r="MDL37" s="99">
        <f>SUM(MDL32:MDL36)</f>
        <v>0</v>
      </c>
      <c r="MDM37" s="139" t="s">
        <v>85</v>
      </c>
      <c r="MDN37" s="140"/>
      <c r="MDO37" s="140"/>
      <c r="MDP37" s="140"/>
      <c r="MDQ37" s="140"/>
      <c r="MDR37" s="140"/>
      <c r="MDS37" s="141"/>
      <c r="MDT37" s="99">
        <f>SUM(MDT32:MDT36)</f>
        <v>0</v>
      </c>
      <c r="MDU37" s="139" t="s">
        <v>85</v>
      </c>
      <c r="MDV37" s="140"/>
      <c r="MDW37" s="140"/>
      <c r="MDX37" s="140"/>
      <c r="MDY37" s="140"/>
      <c r="MDZ37" s="140"/>
      <c r="MEA37" s="141"/>
      <c r="MEB37" s="99">
        <f>SUM(MEB32:MEB36)</f>
        <v>0</v>
      </c>
      <c r="MEC37" s="139" t="s">
        <v>85</v>
      </c>
      <c r="MED37" s="140"/>
      <c r="MEE37" s="140"/>
      <c r="MEF37" s="140"/>
      <c r="MEG37" s="140"/>
      <c r="MEH37" s="140"/>
      <c r="MEI37" s="141"/>
      <c r="MEJ37" s="99">
        <f>SUM(MEJ32:MEJ36)</f>
        <v>0</v>
      </c>
      <c r="MEK37" s="139" t="s">
        <v>85</v>
      </c>
      <c r="MEL37" s="140"/>
      <c r="MEM37" s="140"/>
      <c r="MEN37" s="140"/>
      <c r="MEO37" s="140"/>
      <c r="MEP37" s="140"/>
      <c r="MEQ37" s="141"/>
      <c r="MER37" s="99">
        <f>SUM(MER32:MER36)</f>
        <v>0</v>
      </c>
      <c r="MES37" s="139" t="s">
        <v>85</v>
      </c>
      <c r="MET37" s="140"/>
      <c r="MEU37" s="140"/>
      <c r="MEV37" s="140"/>
      <c r="MEW37" s="140"/>
      <c r="MEX37" s="140"/>
      <c r="MEY37" s="141"/>
      <c r="MEZ37" s="99">
        <f>SUM(MEZ32:MEZ36)</f>
        <v>0</v>
      </c>
      <c r="MFA37" s="139" t="s">
        <v>85</v>
      </c>
      <c r="MFB37" s="140"/>
      <c r="MFC37" s="140"/>
      <c r="MFD37" s="140"/>
      <c r="MFE37" s="140"/>
      <c r="MFF37" s="140"/>
      <c r="MFG37" s="141"/>
      <c r="MFH37" s="99">
        <f>SUM(MFH32:MFH36)</f>
        <v>0</v>
      </c>
      <c r="MFI37" s="139" t="s">
        <v>85</v>
      </c>
      <c r="MFJ37" s="140"/>
      <c r="MFK37" s="140"/>
      <c r="MFL37" s="140"/>
      <c r="MFM37" s="140"/>
      <c r="MFN37" s="140"/>
      <c r="MFO37" s="141"/>
      <c r="MFP37" s="99">
        <f>SUM(MFP32:MFP36)</f>
        <v>0</v>
      </c>
      <c r="MFQ37" s="139" t="s">
        <v>85</v>
      </c>
      <c r="MFR37" s="140"/>
      <c r="MFS37" s="140"/>
      <c r="MFT37" s="140"/>
      <c r="MFU37" s="140"/>
      <c r="MFV37" s="140"/>
      <c r="MFW37" s="141"/>
      <c r="MFX37" s="99">
        <f>SUM(MFX32:MFX36)</f>
        <v>0</v>
      </c>
      <c r="MFY37" s="139" t="s">
        <v>85</v>
      </c>
      <c r="MFZ37" s="140"/>
      <c r="MGA37" s="140"/>
      <c r="MGB37" s="140"/>
      <c r="MGC37" s="140"/>
      <c r="MGD37" s="140"/>
      <c r="MGE37" s="141"/>
      <c r="MGF37" s="99">
        <f>SUM(MGF32:MGF36)</f>
        <v>0</v>
      </c>
      <c r="MGG37" s="139" t="s">
        <v>85</v>
      </c>
      <c r="MGH37" s="140"/>
      <c r="MGI37" s="140"/>
      <c r="MGJ37" s="140"/>
      <c r="MGK37" s="140"/>
      <c r="MGL37" s="140"/>
      <c r="MGM37" s="141"/>
      <c r="MGN37" s="99">
        <f>SUM(MGN32:MGN36)</f>
        <v>0</v>
      </c>
      <c r="MGO37" s="139" t="s">
        <v>85</v>
      </c>
      <c r="MGP37" s="140"/>
      <c r="MGQ37" s="140"/>
      <c r="MGR37" s="140"/>
      <c r="MGS37" s="140"/>
      <c r="MGT37" s="140"/>
      <c r="MGU37" s="141"/>
      <c r="MGV37" s="99">
        <f>SUM(MGV32:MGV36)</f>
        <v>0</v>
      </c>
      <c r="MGW37" s="139" t="s">
        <v>85</v>
      </c>
      <c r="MGX37" s="140"/>
      <c r="MGY37" s="140"/>
      <c r="MGZ37" s="140"/>
      <c r="MHA37" s="140"/>
      <c r="MHB37" s="140"/>
      <c r="MHC37" s="141"/>
      <c r="MHD37" s="99">
        <f>SUM(MHD32:MHD36)</f>
        <v>0</v>
      </c>
      <c r="MHE37" s="139" t="s">
        <v>85</v>
      </c>
      <c r="MHF37" s="140"/>
      <c r="MHG37" s="140"/>
      <c r="MHH37" s="140"/>
      <c r="MHI37" s="140"/>
      <c r="MHJ37" s="140"/>
      <c r="MHK37" s="141"/>
      <c r="MHL37" s="99">
        <f>SUM(MHL32:MHL36)</f>
        <v>0</v>
      </c>
      <c r="MHM37" s="139" t="s">
        <v>85</v>
      </c>
      <c r="MHN37" s="140"/>
      <c r="MHO37" s="140"/>
      <c r="MHP37" s="140"/>
      <c r="MHQ37" s="140"/>
      <c r="MHR37" s="140"/>
      <c r="MHS37" s="141"/>
      <c r="MHT37" s="99">
        <f>SUM(MHT32:MHT36)</f>
        <v>0</v>
      </c>
      <c r="MHU37" s="139" t="s">
        <v>85</v>
      </c>
      <c r="MHV37" s="140"/>
      <c r="MHW37" s="140"/>
      <c r="MHX37" s="140"/>
      <c r="MHY37" s="140"/>
      <c r="MHZ37" s="140"/>
      <c r="MIA37" s="141"/>
      <c r="MIB37" s="99">
        <f>SUM(MIB32:MIB36)</f>
        <v>0</v>
      </c>
      <c r="MIC37" s="139" t="s">
        <v>85</v>
      </c>
      <c r="MID37" s="140"/>
      <c r="MIE37" s="140"/>
      <c r="MIF37" s="140"/>
      <c r="MIG37" s="140"/>
      <c r="MIH37" s="140"/>
      <c r="MII37" s="141"/>
      <c r="MIJ37" s="99">
        <f>SUM(MIJ32:MIJ36)</f>
        <v>0</v>
      </c>
      <c r="MIK37" s="139" t="s">
        <v>85</v>
      </c>
      <c r="MIL37" s="140"/>
      <c r="MIM37" s="140"/>
      <c r="MIN37" s="140"/>
      <c r="MIO37" s="140"/>
      <c r="MIP37" s="140"/>
      <c r="MIQ37" s="141"/>
      <c r="MIR37" s="99">
        <f>SUM(MIR32:MIR36)</f>
        <v>0</v>
      </c>
      <c r="MIS37" s="139" t="s">
        <v>85</v>
      </c>
      <c r="MIT37" s="140"/>
      <c r="MIU37" s="140"/>
      <c r="MIV37" s="140"/>
      <c r="MIW37" s="140"/>
      <c r="MIX37" s="140"/>
      <c r="MIY37" s="141"/>
      <c r="MIZ37" s="99">
        <f>SUM(MIZ32:MIZ36)</f>
        <v>0</v>
      </c>
      <c r="MJA37" s="139" t="s">
        <v>85</v>
      </c>
      <c r="MJB37" s="140"/>
      <c r="MJC37" s="140"/>
      <c r="MJD37" s="140"/>
      <c r="MJE37" s="140"/>
      <c r="MJF37" s="140"/>
      <c r="MJG37" s="141"/>
      <c r="MJH37" s="99">
        <f>SUM(MJH32:MJH36)</f>
        <v>0</v>
      </c>
      <c r="MJI37" s="139" t="s">
        <v>85</v>
      </c>
      <c r="MJJ37" s="140"/>
      <c r="MJK37" s="140"/>
      <c r="MJL37" s="140"/>
      <c r="MJM37" s="140"/>
      <c r="MJN37" s="140"/>
      <c r="MJO37" s="141"/>
      <c r="MJP37" s="99">
        <f>SUM(MJP32:MJP36)</f>
        <v>0</v>
      </c>
      <c r="MJQ37" s="139" t="s">
        <v>85</v>
      </c>
      <c r="MJR37" s="140"/>
      <c r="MJS37" s="140"/>
      <c r="MJT37" s="140"/>
      <c r="MJU37" s="140"/>
      <c r="MJV37" s="140"/>
      <c r="MJW37" s="141"/>
      <c r="MJX37" s="99">
        <f>SUM(MJX32:MJX36)</f>
        <v>0</v>
      </c>
      <c r="MJY37" s="139" t="s">
        <v>85</v>
      </c>
      <c r="MJZ37" s="140"/>
      <c r="MKA37" s="140"/>
      <c r="MKB37" s="140"/>
      <c r="MKC37" s="140"/>
      <c r="MKD37" s="140"/>
      <c r="MKE37" s="141"/>
      <c r="MKF37" s="99">
        <f>SUM(MKF32:MKF36)</f>
        <v>0</v>
      </c>
      <c r="MKG37" s="139" t="s">
        <v>85</v>
      </c>
      <c r="MKH37" s="140"/>
      <c r="MKI37" s="140"/>
      <c r="MKJ37" s="140"/>
      <c r="MKK37" s="140"/>
      <c r="MKL37" s="140"/>
      <c r="MKM37" s="141"/>
      <c r="MKN37" s="99">
        <f>SUM(MKN32:MKN36)</f>
        <v>0</v>
      </c>
      <c r="MKO37" s="139" t="s">
        <v>85</v>
      </c>
      <c r="MKP37" s="140"/>
      <c r="MKQ37" s="140"/>
      <c r="MKR37" s="140"/>
      <c r="MKS37" s="140"/>
      <c r="MKT37" s="140"/>
      <c r="MKU37" s="141"/>
      <c r="MKV37" s="99">
        <f>SUM(MKV32:MKV36)</f>
        <v>0</v>
      </c>
      <c r="MKW37" s="139" t="s">
        <v>85</v>
      </c>
      <c r="MKX37" s="140"/>
      <c r="MKY37" s="140"/>
      <c r="MKZ37" s="140"/>
      <c r="MLA37" s="140"/>
      <c r="MLB37" s="140"/>
      <c r="MLC37" s="141"/>
      <c r="MLD37" s="99">
        <f>SUM(MLD32:MLD36)</f>
        <v>0</v>
      </c>
      <c r="MLE37" s="139" t="s">
        <v>85</v>
      </c>
      <c r="MLF37" s="140"/>
      <c r="MLG37" s="140"/>
      <c r="MLH37" s="140"/>
      <c r="MLI37" s="140"/>
      <c r="MLJ37" s="140"/>
      <c r="MLK37" s="141"/>
      <c r="MLL37" s="99">
        <f>SUM(MLL32:MLL36)</f>
        <v>0</v>
      </c>
      <c r="MLM37" s="139" t="s">
        <v>85</v>
      </c>
      <c r="MLN37" s="140"/>
      <c r="MLO37" s="140"/>
      <c r="MLP37" s="140"/>
      <c r="MLQ37" s="140"/>
      <c r="MLR37" s="140"/>
      <c r="MLS37" s="141"/>
      <c r="MLT37" s="99">
        <f>SUM(MLT32:MLT36)</f>
        <v>0</v>
      </c>
      <c r="MLU37" s="139" t="s">
        <v>85</v>
      </c>
      <c r="MLV37" s="140"/>
      <c r="MLW37" s="140"/>
      <c r="MLX37" s="140"/>
      <c r="MLY37" s="140"/>
      <c r="MLZ37" s="140"/>
      <c r="MMA37" s="141"/>
      <c r="MMB37" s="99">
        <f>SUM(MMB32:MMB36)</f>
        <v>0</v>
      </c>
      <c r="MMC37" s="139" t="s">
        <v>85</v>
      </c>
      <c r="MMD37" s="140"/>
      <c r="MME37" s="140"/>
      <c r="MMF37" s="140"/>
      <c r="MMG37" s="140"/>
      <c r="MMH37" s="140"/>
      <c r="MMI37" s="141"/>
      <c r="MMJ37" s="99">
        <f>SUM(MMJ32:MMJ36)</f>
        <v>0</v>
      </c>
      <c r="MMK37" s="139" t="s">
        <v>85</v>
      </c>
      <c r="MML37" s="140"/>
      <c r="MMM37" s="140"/>
      <c r="MMN37" s="140"/>
      <c r="MMO37" s="140"/>
      <c r="MMP37" s="140"/>
      <c r="MMQ37" s="141"/>
      <c r="MMR37" s="99">
        <f>SUM(MMR32:MMR36)</f>
        <v>0</v>
      </c>
      <c r="MMS37" s="139" t="s">
        <v>85</v>
      </c>
      <c r="MMT37" s="140"/>
      <c r="MMU37" s="140"/>
      <c r="MMV37" s="140"/>
      <c r="MMW37" s="140"/>
      <c r="MMX37" s="140"/>
      <c r="MMY37" s="141"/>
      <c r="MMZ37" s="99">
        <f>SUM(MMZ32:MMZ36)</f>
        <v>0</v>
      </c>
      <c r="MNA37" s="139" t="s">
        <v>85</v>
      </c>
      <c r="MNB37" s="140"/>
      <c r="MNC37" s="140"/>
      <c r="MND37" s="140"/>
      <c r="MNE37" s="140"/>
      <c r="MNF37" s="140"/>
      <c r="MNG37" s="141"/>
      <c r="MNH37" s="99">
        <f>SUM(MNH32:MNH36)</f>
        <v>0</v>
      </c>
      <c r="MNI37" s="139" t="s">
        <v>85</v>
      </c>
      <c r="MNJ37" s="140"/>
      <c r="MNK37" s="140"/>
      <c r="MNL37" s="140"/>
      <c r="MNM37" s="140"/>
      <c r="MNN37" s="140"/>
      <c r="MNO37" s="141"/>
      <c r="MNP37" s="99">
        <f>SUM(MNP32:MNP36)</f>
        <v>0</v>
      </c>
      <c r="MNQ37" s="139" t="s">
        <v>85</v>
      </c>
      <c r="MNR37" s="140"/>
      <c r="MNS37" s="140"/>
      <c r="MNT37" s="140"/>
      <c r="MNU37" s="140"/>
      <c r="MNV37" s="140"/>
      <c r="MNW37" s="141"/>
      <c r="MNX37" s="99">
        <f>SUM(MNX32:MNX36)</f>
        <v>0</v>
      </c>
      <c r="MNY37" s="139" t="s">
        <v>85</v>
      </c>
      <c r="MNZ37" s="140"/>
      <c r="MOA37" s="140"/>
      <c r="MOB37" s="140"/>
      <c r="MOC37" s="140"/>
      <c r="MOD37" s="140"/>
      <c r="MOE37" s="141"/>
      <c r="MOF37" s="99">
        <f>SUM(MOF32:MOF36)</f>
        <v>0</v>
      </c>
      <c r="MOG37" s="139" t="s">
        <v>85</v>
      </c>
      <c r="MOH37" s="140"/>
      <c r="MOI37" s="140"/>
      <c r="MOJ37" s="140"/>
      <c r="MOK37" s="140"/>
      <c r="MOL37" s="140"/>
      <c r="MOM37" s="141"/>
      <c r="MON37" s="99">
        <f>SUM(MON32:MON36)</f>
        <v>0</v>
      </c>
      <c r="MOO37" s="139" t="s">
        <v>85</v>
      </c>
      <c r="MOP37" s="140"/>
      <c r="MOQ37" s="140"/>
      <c r="MOR37" s="140"/>
      <c r="MOS37" s="140"/>
      <c r="MOT37" s="140"/>
      <c r="MOU37" s="141"/>
      <c r="MOV37" s="99">
        <f>SUM(MOV32:MOV36)</f>
        <v>0</v>
      </c>
      <c r="MOW37" s="139" t="s">
        <v>85</v>
      </c>
      <c r="MOX37" s="140"/>
      <c r="MOY37" s="140"/>
      <c r="MOZ37" s="140"/>
      <c r="MPA37" s="140"/>
      <c r="MPB37" s="140"/>
      <c r="MPC37" s="141"/>
      <c r="MPD37" s="99">
        <f>SUM(MPD32:MPD36)</f>
        <v>0</v>
      </c>
      <c r="MPE37" s="139" t="s">
        <v>85</v>
      </c>
      <c r="MPF37" s="140"/>
      <c r="MPG37" s="140"/>
      <c r="MPH37" s="140"/>
      <c r="MPI37" s="140"/>
      <c r="MPJ37" s="140"/>
      <c r="MPK37" s="141"/>
      <c r="MPL37" s="99">
        <f>SUM(MPL32:MPL36)</f>
        <v>0</v>
      </c>
      <c r="MPM37" s="139" t="s">
        <v>85</v>
      </c>
      <c r="MPN37" s="140"/>
      <c r="MPO37" s="140"/>
      <c r="MPP37" s="140"/>
      <c r="MPQ37" s="140"/>
      <c r="MPR37" s="140"/>
      <c r="MPS37" s="141"/>
      <c r="MPT37" s="99">
        <f>SUM(MPT32:MPT36)</f>
        <v>0</v>
      </c>
      <c r="MPU37" s="139" t="s">
        <v>85</v>
      </c>
      <c r="MPV37" s="140"/>
      <c r="MPW37" s="140"/>
      <c r="MPX37" s="140"/>
      <c r="MPY37" s="140"/>
      <c r="MPZ37" s="140"/>
      <c r="MQA37" s="141"/>
      <c r="MQB37" s="99">
        <f>SUM(MQB32:MQB36)</f>
        <v>0</v>
      </c>
      <c r="MQC37" s="139" t="s">
        <v>85</v>
      </c>
      <c r="MQD37" s="140"/>
      <c r="MQE37" s="140"/>
      <c r="MQF37" s="140"/>
      <c r="MQG37" s="140"/>
      <c r="MQH37" s="140"/>
      <c r="MQI37" s="141"/>
      <c r="MQJ37" s="99">
        <f>SUM(MQJ32:MQJ36)</f>
        <v>0</v>
      </c>
      <c r="MQK37" s="139" t="s">
        <v>85</v>
      </c>
      <c r="MQL37" s="140"/>
      <c r="MQM37" s="140"/>
      <c r="MQN37" s="140"/>
      <c r="MQO37" s="140"/>
      <c r="MQP37" s="140"/>
      <c r="MQQ37" s="141"/>
      <c r="MQR37" s="99">
        <f>SUM(MQR32:MQR36)</f>
        <v>0</v>
      </c>
      <c r="MQS37" s="139" t="s">
        <v>85</v>
      </c>
      <c r="MQT37" s="140"/>
      <c r="MQU37" s="140"/>
      <c r="MQV37" s="140"/>
      <c r="MQW37" s="140"/>
      <c r="MQX37" s="140"/>
      <c r="MQY37" s="141"/>
      <c r="MQZ37" s="99">
        <f>SUM(MQZ32:MQZ36)</f>
        <v>0</v>
      </c>
      <c r="MRA37" s="139" t="s">
        <v>85</v>
      </c>
      <c r="MRB37" s="140"/>
      <c r="MRC37" s="140"/>
      <c r="MRD37" s="140"/>
      <c r="MRE37" s="140"/>
      <c r="MRF37" s="140"/>
      <c r="MRG37" s="141"/>
      <c r="MRH37" s="99">
        <f>SUM(MRH32:MRH36)</f>
        <v>0</v>
      </c>
      <c r="MRI37" s="139" t="s">
        <v>85</v>
      </c>
      <c r="MRJ37" s="140"/>
      <c r="MRK37" s="140"/>
      <c r="MRL37" s="140"/>
      <c r="MRM37" s="140"/>
      <c r="MRN37" s="140"/>
      <c r="MRO37" s="141"/>
      <c r="MRP37" s="99">
        <f>SUM(MRP32:MRP36)</f>
        <v>0</v>
      </c>
      <c r="MRQ37" s="139" t="s">
        <v>85</v>
      </c>
      <c r="MRR37" s="140"/>
      <c r="MRS37" s="140"/>
      <c r="MRT37" s="140"/>
      <c r="MRU37" s="140"/>
      <c r="MRV37" s="140"/>
      <c r="MRW37" s="141"/>
      <c r="MRX37" s="99">
        <f>SUM(MRX32:MRX36)</f>
        <v>0</v>
      </c>
      <c r="MRY37" s="139" t="s">
        <v>85</v>
      </c>
      <c r="MRZ37" s="140"/>
      <c r="MSA37" s="140"/>
      <c r="MSB37" s="140"/>
      <c r="MSC37" s="140"/>
      <c r="MSD37" s="140"/>
      <c r="MSE37" s="141"/>
      <c r="MSF37" s="99">
        <f>SUM(MSF32:MSF36)</f>
        <v>0</v>
      </c>
      <c r="MSG37" s="139" t="s">
        <v>85</v>
      </c>
      <c r="MSH37" s="140"/>
      <c r="MSI37" s="140"/>
      <c r="MSJ37" s="140"/>
      <c r="MSK37" s="140"/>
      <c r="MSL37" s="140"/>
      <c r="MSM37" s="141"/>
      <c r="MSN37" s="99">
        <f>SUM(MSN32:MSN36)</f>
        <v>0</v>
      </c>
      <c r="MSO37" s="139" t="s">
        <v>85</v>
      </c>
      <c r="MSP37" s="140"/>
      <c r="MSQ37" s="140"/>
      <c r="MSR37" s="140"/>
      <c r="MSS37" s="140"/>
      <c r="MST37" s="140"/>
      <c r="MSU37" s="141"/>
      <c r="MSV37" s="99">
        <f>SUM(MSV32:MSV36)</f>
        <v>0</v>
      </c>
      <c r="MSW37" s="139" t="s">
        <v>85</v>
      </c>
      <c r="MSX37" s="140"/>
      <c r="MSY37" s="140"/>
      <c r="MSZ37" s="140"/>
      <c r="MTA37" s="140"/>
      <c r="MTB37" s="140"/>
      <c r="MTC37" s="141"/>
      <c r="MTD37" s="99">
        <f>SUM(MTD32:MTD36)</f>
        <v>0</v>
      </c>
      <c r="MTE37" s="139" t="s">
        <v>85</v>
      </c>
      <c r="MTF37" s="140"/>
      <c r="MTG37" s="140"/>
      <c r="MTH37" s="140"/>
      <c r="MTI37" s="140"/>
      <c r="MTJ37" s="140"/>
      <c r="MTK37" s="141"/>
      <c r="MTL37" s="99">
        <f>SUM(MTL32:MTL36)</f>
        <v>0</v>
      </c>
      <c r="MTM37" s="139" t="s">
        <v>85</v>
      </c>
      <c r="MTN37" s="140"/>
      <c r="MTO37" s="140"/>
      <c r="MTP37" s="140"/>
      <c r="MTQ37" s="140"/>
      <c r="MTR37" s="140"/>
      <c r="MTS37" s="141"/>
      <c r="MTT37" s="99">
        <f>SUM(MTT32:MTT36)</f>
        <v>0</v>
      </c>
      <c r="MTU37" s="139" t="s">
        <v>85</v>
      </c>
      <c r="MTV37" s="140"/>
      <c r="MTW37" s="140"/>
      <c r="MTX37" s="140"/>
      <c r="MTY37" s="140"/>
      <c r="MTZ37" s="140"/>
      <c r="MUA37" s="141"/>
      <c r="MUB37" s="99">
        <f>SUM(MUB32:MUB36)</f>
        <v>0</v>
      </c>
      <c r="MUC37" s="139" t="s">
        <v>85</v>
      </c>
      <c r="MUD37" s="140"/>
      <c r="MUE37" s="140"/>
      <c r="MUF37" s="140"/>
      <c r="MUG37" s="140"/>
      <c r="MUH37" s="140"/>
      <c r="MUI37" s="141"/>
      <c r="MUJ37" s="99">
        <f>SUM(MUJ32:MUJ36)</f>
        <v>0</v>
      </c>
      <c r="MUK37" s="139" t="s">
        <v>85</v>
      </c>
      <c r="MUL37" s="140"/>
      <c r="MUM37" s="140"/>
      <c r="MUN37" s="140"/>
      <c r="MUO37" s="140"/>
      <c r="MUP37" s="140"/>
      <c r="MUQ37" s="141"/>
      <c r="MUR37" s="99">
        <f>SUM(MUR32:MUR36)</f>
        <v>0</v>
      </c>
      <c r="MUS37" s="139" t="s">
        <v>85</v>
      </c>
      <c r="MUT37" s="140"/>
      <c r="MUU37" s="140"/>
      <c r="MUV37" s="140"/>
      <c r="MUW37" s="140"/>
      <c r="MUX37" s="140"/>
      <c r="MUY37" s="141"/>
      <c r="MUZ37" s="99">
        <f>SUM(MUZ32:MUZ36)</f>
        <v>0</v>
      </c>
      <c r="MVA37" s="139" t="s">
        <v>85</v>
      </c>
      <c r="MVB37" s="140"/>
      <c r="MVC37" s="140"/>
      <c r="MVD37" s="140"/>
      <c r="MVE37" s="140"/>
      <c r="MVF37" s="140"/>
      <c r="MVG37" s="141"/>
      <c r="MVH37" s="99">
        <f>SUM(MVH32:MVH36)</f>
        <v>0</v>
      </c>
      <c r="MVI37" s="139" t="s">
        <v>85</v>
      </c>
      <c r="MVJ37" s="140"/>
      <c r="MVK37" s="140"/>
      <c r="MVL37" s="140"/>
      <c r="MVM37" s="140"/>
      <c r="MVN37" s="140"/>
      <c r="MVO37" s="141"/>
      <c r="MVP37" s="99">
        <f>SUM(MVP32:MVP36)</f>
        <v>0</v>
      </c>
      <c r="MVQ37" s="139" t="s">
        <v>85</v>
      </c>
      <c r="MVR37" s="140"/>
      <c r="MVS37" s="140"/>
      <c r="MVT37" s="140"/>
      <c r="MVU37" s="140"/>
      <c r="MVV37" s="140"/>
      <c r="MVW37" s="141"/>
      <c r="MVX37" s="99">
        <f>SUM(MVX32:MVX36)</f>
        <v>0</v>
      </c>
      <c r="MVY37" s="139" t="s">
        <v>85</v>
      </c>
      <c r="MVZ37" s="140"/>
      <c r="MWA37" s="140"/>
      <c r="MWB37" s="140"/>
      <c r="MWC37" s="140"/>
      <c r="MWD37" s="140"/>
      <c r="MWE37" s="141"/>
      <c r="MWF37" s="99">
        <f>SUM(MWF32:MWF36)</f>
        <v>0</v>
      </c>
      <c r="MWG37" s="139" t="s">
        <v>85</v>
      </c>
      <c r="MWH37" s="140"/>
      <c r="MWI37" s="140"/>
      <c r="MWJ37" s="140"/>
      <c r="MWK37" s="140"/>
      <c r="MWL37" s="140"/>
      <c r="MWM37" s="141"/>
      <c r="MWN37" s="99">
        <f>SUM(MWN32:MWN36)</f>
        <v>0</v>
      </c>
      <c r="MWO37" s="139" t="s">
        <v>85</v>
      </c>
      <c r="MWP37" s="140"/>
      <c r="MWQ37" s="140"/>
      <c r="MWR37" s="140"/>
      <c r="MWS37" s="140"/>
      <c r="MWT37" s="140"/>
      <c r="MWU37" s="141"/>
      <c r="MWV37" s="99">
        <f>SUM(MWV32:MWV36)</f>
        <v>0</v>
      </c>
      <c r="MWW37" s="139" t="s">
        <v>85</v>
      </c>
      <c r="MWX37" s="140"/>
      <c r="MWY37" s="140"/>
      <c r="MWZ37" s="140"/>
      <c r="MXA37" s="140"/>
      <c r="MXB37" s="140"/>
      <c r="MXC37" s="141"/>
      <c r="MXD37" s="99">
        <f>SUM(MXD32:MXD36)</f>
        <v>0</v>
      </c>
      <c r="MXE37" s="139" t="s">
        <v>85</v>
      </c>
      <c r="MXF37" s="140"/>
      <c r="MXG37" s="140"/>
      <c r="MXH37" s="140"/>
      <c r="MXI37" s="140"/>
      <c r="MXJ37" s="140"/>
      <c r="MXK37" s="141"/>
      <c r="MXL37" s="99">
        <f>SUM(MXL32:MXL36)</f>
        <v>0</v>
      </c>
      <c r="MXM37" s="139" t="s">
        <v>85</v>
      </c>
      <c r="MXN37" s="140"/>
      <c r="MXO37" s="140"/>
      <c r="MXP37" s="140"/>
      <c r="MXQ37" s="140"/>
      <c r="MXR37" s="140"/>
      <c r="MXS37" s="141"/>
      <c r="MXT37" s="99">
        <f>SUM(MXT32:MXT36)</f>
        <v>0</v>
      </c>
      <c r="MXU37" s="139" t="s">
        <v>85</v>
      </c>
      <c r="MXV37" s="140"/>
      <c r="MXW37" s="140"/>
      <c r="MXX37" s="140"/>
      <c r="MXY37" s="140"/>
      <c r="MXZ37" s="140"/>
      <c r="MYA37" s="141"/>
      <c r="MYB37" s="99">
        <f>SUM(MYB32:MYB36)</f>
        <v>0</v>
      </c>
      <c r="MYC37" s="139" t="s">
        <v>85</v>
      </c>
      <c r="MYD37" s="140"/>
      <c r="MYE37" s="140"/>
      <c r="MYF37" s="140"/>
      <c r="MYG37" s="140"/>
      <c r="MYH37" s="140"/>
      <c r="MYI37" s="141"/>
      <c r="MYJ37" s="99">
        <f>SUM(MYJ32:MYJ36)</f>
        <v>0</v>
      </c>
      <c r="MYK37" s="139" t="s">
        <v>85</v>
      </c>
      <c r="MYL37" s="140"/>
      <c r="MYM37" s="140"/>
      <c r="MYN37" s="140"/>
      <c r="MYO37" s="140"/>
      <c r="MYP37" s="140"/>
      <c r="MYQ37" s="141"/>
      <c r="MYR37" s="99">
        <f>SUM(MYR32:MYR36)</f>
        <v>0</v>
      </c>
      <c r="MYS37" s="139" t="s">
        <v>85</v>
      </c>
      <c r="MYT37" s="140"/>
      <c r="MYU37" s="140"/>
      <c r="MYV37" s="140"/>
      <c r="MYW37" s="140"/>
      <c r="MYX37" s="140"/>
      <c r="MYY37" s="141"/>
      <c r="MYZ37" s="99">
        <f>SUM(MYZ32:MYZ36)</f>
        <v>0</v>
      </c>
      <c r="MZA37" s="139" t="s">
        <v>85</v>
      </c>
      <c r="MZB37" s="140"/>
      <c r="MZC37" s="140"/>
      <c r="MZD37" s="140"/>
      <c r="MZE37" s="140"/>
      <c r="MZF37" s="140"/>
      <c r="MZG37" s="141"/>
      <c r="MZH37" s="99">
        <f>SUM(MZH32:MZH36)</f>
        <v>0</v>
      </c>
      <c r="MZI37" s="139" t="s">
        <v>85</v>
      </c>
      <c r="MZJ37" s="140"/>
      <c r="MZK37" s="140"/>
      <c r="MZL37" s="140"/>
      <c r="MZM37" s="140"/>
      <c r="MZN37" s="140"/>
      <c r="MZO37" s="141"/>
      <c r="MZP37" s="99">
        <f>SUM(MZP32:MZP36)</f>
        <v>0</v>
      </c>
      <c r="MZQ37" s="139" t="s">
        <v>85</v>
      </c>
      <c r="MZR37" s="140"/>
      <c r="MZS37" s="140"/>
      <c r="MZT37" s="140"/>
      <c r="MZU37" s="140"/>
      <c r="MZV37" s="140"/>
      <c r="MZW37" s="141"/>
      <c r="MZX37" s="99">
        <f>SUM(MZX32:MZX36)</f>
        <v>0</v>
      </c>
      <c r="MZY37" s="139" t="s">
        <v>85</v>
      </c>
      <c r="MZZ37" s="140"/>
      <c r="NAA37" s="140"/>
      <c r="NAB37" s="140"/>
      <c r="NAC37" s="140"/>
      <c r="NAD37" s="140"/>
      <c r="NAE37" s="141"/>
      <c r="NAF37" s="99">
        <f>SUM(NAF32:NAF36)</f>
        <v>0</v>
      </c>
      <c r="NAG37" s="139" t="s">
        <v>85</v>
      </c>
      <c r="NAH37" s="140"/>
      <c r="NAI37" s="140"/>
      <c r="NAJ37" s="140"/>
      <c r="NAK37" s="140"/>
      <c r="NAL37" s="140"/>
      <c r="NAM37" s="141"/>
      <c r="NAN37" s="99">
        <f>SUM(NAN32:NAN36)</f>
        <v>0</v>
      </c>
      <c r="NAO37" s="139" t="s">
        <v>85</v>
      </c>
      <c r="NAP37" s="140"/>
      <c r="NAQ37" s="140"/>
      <c r="NAR37" s="140"/>
      <c r="NAS37" s="140"/>
      <c r="NAT37" s="140"/>
      <c r="NAU37" s="141"/>
      <c r="NAV37" s="99">
        <f>SUM(NAV32:NAV36)</f>
        <v>0</v>
      </c>
      <c r="NAW37" s="139" t="s">
        <v>85</v>
      </c>
      <c r="NAX37" s="140"/>
      <c r="NAY37" s="140"/>
      <c r="NAZ37" s="140"/>
      <c r="NBA37" s="140"/>
      <c r="NBB37" s="140"/>
      <c r="NBC37" s="141"/>
      <c r="NBD37" s="99">
        <f>SUM(NBD32:NBD36)</f>
        <v>0</v>
      </c>
      <c r="NBE37" s="139" t="s">
        <v>85</v>
      </c>
      <c r="NBF37" s="140"/>
      <c r="NBG37" s="140"/>
      <c r="NBH37" s="140"/>
      <c r="NBI37" s="140"/>
      <c r="NBJ37" s="140"/>
      <c r="NBK37" s="141"/>
      <c r="NBL37" s="99">
        <f>SUM(NBL32:NBL36)</f>
        <v>0</v>
      </c>
      <c r="NBM37" s="139" t="s">
        <v>85</v>
      </c>
      <c r="NBN37" s="140"/>
      <c r="NBO37" s="140"/>
      <c r="NBP37" s="140"/>
      <c r="NBQ37" s="140"/>
      <c r="NBR37" s="140"/>
      <c r="NBS37" s="141"/>
      <c r="NBT37" s="99">
        <f>SUM(NBT32:NBT36)</f>
        <v>0</v>
      </c>
      <c r="NBU37" s="139" t="s">
        <v>85</v>
      </c>
      <c r="NBV37" s="140"/>
      <c r="NBW37" s="140"/>
      <c r="NBX37" s="140"/>
      <c r="NBY37" s="140"/>
      <c r="NBZ37" s="140"/>
      <c r="NCA37" s="141"/>
      <c r="NCB37" s="99">
        <f>SUM(NCB32:NCB36)</f>
        <v>0</v>
      </c>
      <c r="NCC37" s="139" t="s">
        <v>85</v>
      </c>
      <c r="NCD37" s="140"/>
      <c r="NCE37" s="140"/>
      <c r="NCF37" s="140"/>
      <c r="NCG37" s="140"/>
      <c r="NCH37" s="140"/>
      <c r="NCI37" s="141"/>
      <c r="NCJ37" s="99">
        <f>SUM(NCJ32:NCJ36)</f>
        <v>0</v>
      </c>
      <c r="NCK37" s="139" t="s">
        <v>85</v>
      </c>
      <c r="NCL37" s="140"/>
      <c r="NCM37" s="140"/>
      <c r="NCN37" s="140"/>
      <c r="NCO37" s="140"/>
      <c r="NCP37" s="140"/>
      <c r="NCQ37" s="141"/>
      <c r="NCR37" s="99">
        <f>SUM(NCR32:NCR36)</f>
        <v>0</v>
      </c>
      <c r="NCS37" s="139" t="s">
        <v>85</v>
      </c>
      <c r="NCT37" s="140"/>
      <c r="NCU37" s="140"/>
      <c r="NCV37" s="140"/>
      <c r="NCW37" s="140"/>
      <c r="NCX37" s="140"/>
      <c r="NCY37" s="141"/>
      <c r="NCZ37" s="99">
        <f>SUM(NCZ32:NCZ36)</f>
        <v>0</v>
      </c>
      <c r="NDA37" s="139" t="s">
        <v>85</v>
      </c>
      <c r="NDB37" s="140"/>
      <c r="NDC37" s="140"/>
      <c r="NDD37" s="140"/>
      <c r="NDE37" s="140"/>
      <c r="NDF37" s="140"/>
      <c r="NDG37" s="141"/>
      <c r="NDH37" s="99">
        <f>SUM(NDH32:NDH36)</f>
        <v>0</v>
      </c>
      <c r="NDI37" s="139" t="s">
        <v>85</v>
      </c>
      <c r="NDJ37" s="140"/>
      <c r="NDK37" s="140"/>
      <c r="NDL37" s="140"/>
      <c r="NDM37" s="140"/>
      <c r="NDN37" s="140"/>
      <c r="NDO37" s="141"/>
      <c r="NDP37" s="99">
        <f>SUM(NDP32:NDP36)</f>
        <v>0</v>
      </c>
      <c r="NDQ37" s="139" t="s">
        <v>85</v>
      </c>
      <c r="NDR37" s="140"/>
      <c r="NDS37" s="140"/>
      <c r="NDT37" s="140"/>
      <c r="NDU37" s="140"/>
      <c r="NDV37" s="140"/>
      <c r="NDW37" s="141"/>
      <c r="NDX37" s="99">
        <f>SUM(NDX32:NDX36)</f>
        <v>0</v>
      </c>
      <c r="NDY37" s="139" t="s">
        <v>85</v>
      </c>
      <c r="NDZ37" s="140"/>
      <c r="NEA37" s="140"/>
      <c r="NEB37" s="140"/>
      <c r="NEC37" s="140"/>
      <c r="NED37" s="140"/>
      <c r="NEE37" s="141"/>
      <c r="NEF37" s="99">
        <f>SUM(NEF32:NEF36)</f>
        <v>0</v>
      </c>
      <c r="NEG37" s="139" t="s">
        <v>85</v>
      </c>
      <c r="NEH37" s="140"/>
      <c r="NEI37" s="140"/>
      <c r="NEJ37" s="140"/>
      <c r="NEK37" s="140"/>
      <c r="NEL37" s="140"/>
      <c r="NEM37" s="141"/>
      <c r="NEN37" s="99">
        <f>SUM(NEN32:NEN36)</f>
        <v>0</v>
      </c>
      <c r="NEO37" s="139" t="s">
        <v>85</v>
      </c>
      <c r="NEP37" s="140"/>
      <c r="NEQ37" s="140"/>
      <c r="NER37" s="140"/>
      <c r="NES37" s="140"/>
      <c r="NET37" s="140"/>
      <c r="NEU37" s="141"/>
      <c r="NEV37" s="99">
        <f>SUM(NEV32:NEV36)</f>
        <v>0</v>
      </c>
      <c r="NEW37" s="139" t="s">
        <v>85</v>
      </c>
      <c r="NEX37" s="140"/>
      <c r="NEY37" s="140"/>
      <c r="NEZ37" s="140"/>
      <c r="NFA37" s="140"/>
      <c r="NFB37" s="140"/>
      <c r="NFC37" s="141"/>
      <c r="NFD37" s="99">
        <f>SUM(NFD32:NFD36)</f>
        <v>0</v>
      </c>
      <c r="NFE37" s="139" t="s">
        <v>85</v>
      </c>
      <c r="NFF37" s="140"/>
      <c r="NFG37" s="140"/>
      <c r="NFH37" s="140"/>
      <c r="NFI37" s="140"/>
      <c r="NFJ37" s="140"/>
      <c r="NFK37" s="141"/>
      <c r="NFL37" s="99">
        <f>SUM(NFL32:NFL36)</f>
        <v>0</v>
      </c>
      <c r="NFM37" s="139" t="s">
        <v>85</v>
      </c>
      <c r="NFN37" s="140"/>
      <c r="NFO37" s="140"/>
      <c r="NFP37" s="140"/>
      <c r="NFQ37" s="140"/>
      <c r="NFR37" s="140"/>
      <c r="NFS37" s="141"/>
      <c r="NFT37" s="99">
        <f>SUM(NFT32:NFT36)</f>
        <v>0</v>
      </c>
      <c r="NFU37" s="139" t="s">
        <v>85</v>
      </c>
      <c r="NFV37" s="140"/>
      <c r="NFW37" s="140"/>
      <c r="NFX37" s="140"/>
      <c r="NFY37" s="140"/>
      <c r="NFZ37" s="140"/>
      <c r="NGA37" s="141"/>
      <c r="NGB37" s="99">
        <f>SUM(NGB32:NGB36)</f>
        <v>0</v>
      </c>
      <c r="NGC37" s="139" t="s">
        <v>85</v>
      </c>
      <c r="NGD37" s="140"/>
      <c r="NGE37" s="140"/>
      <c r="NGF37" s="140"/>
      <c r="NGG37" s="140"/>
      <c r="NGH37" s="140"/>
      <c r="NGI37" s="141"/>
      <c r="NGJ37" s="99">
        <f>SUM(NGJ32:NGJ36)</f>
        <v>0</v>
      </c>
      <c r="NGK37" s="139" t="s">
        <v>85</v>
      </c>
      <c r="NGL37" s="140"/>
      <c r="NGM37" s="140"/>
      <c r="NGN37" s="140"/>
      <c r="NGO37" s="140"/>
      <c r="NGP37" s="140"/>
      <c r="NGQ37" s="141"/>
      <c r="NGR37" s="99">
        <f>SUM(NGR32:NGR36)</f>
        <v>0</v>
      </c>
      <c r="NGS37" s="139" t="s">
        <v>85</v>
      </c>
      <c r="NGT37" s="140"/>
      <c r="NGU37" s="140"/>
      <c r="NGV37" s="140"/>
      <c r="NGW37" s="140"/>
      <c r="NGX37" s="140"/>
      <c r="NGY37" s="141"/>
      <c r="NGZ37" s="99">
        <f>SUM(NGZ32:NGZ36)</f>
        <v>0</v>
      </c>
      <c r="NHA37" s="139" t="s">
        <v>85</v>
      </c>
      <c r="NHB37" s="140"/>
      <c r="NHC37" s="140"/>
      <c r="NHD37" s="140"/>
      <c r="NHE37" s="140"/>
      <c r="NHF37" s="140"/>
      <c r="NHG37" s="141"/>
      <c r="NHH37" s="99">
        <f>SUM(NHH32:NHH36)</f>
        <v>0</v>
      </c>
      <c r="NHI37" s="139" t="s">
        <v>85</v>
      </c>
      <c r="NHJ37" s="140"/>
      <c r="NHK37" s="140"/>
      <c r="NHL37" s="140"/>
      <c r="NHM37" s="140"/>
      <c r="NHN37" s="140"/>
      <c r="NHO37" s="141"/>
      <c r="NHP37" s="99">
        <f>SUM(NHP32:NHP36)</f>
        <v>0</v>
      </c>
      <c r="NHQ37" s="139" t="s">
        <v>85</v>
      </c>
      <c r="NHR37" s="140"/>
      <c r="NHS37" s="140"/>
      <c r="NHT37" s="140"/>
      <c r="NHU37" s="140"/>
      <c r="NHV37" s="140"/>
      <c r="NHW37" s="141"/>
      <c r="NHX37" s="99">
        <f>SUM(NHX32:NHX36)</f>
        <v>0</v>
      </c>
      <c r="NHY37" s="139" t="s">
        <v>85</v>
      </c>
      <c r="NHZ37" s="140"/>
      <c r="NIA37" s="140"/>
      <c r="NIB37" s="140"/>
      <c r="NIC37" s="140"/>
      <c r="NID37" s="140"/>
      <c r="NIE37" s="141"/>
      <c r="NIF37" s="99">
        <f>SUM(NIF32:NIF36)</f>
        <v>0</v>
      </c>
      <c r="NIG37" s="139" t="s">
        <v>85</v>
      </c>
      <c r="NIH37" s="140"/>
      <c r="NII37" s="140"/>
      <c r="NIJ37" s="140"/>
      <c r="NIK37" s="140"/>
      <c r="NIL37" s="140"/>
      <c r="NIM37" s="141"/>
      <c r="NIN37" s="99">
        <f>SUM(NIN32:NIN36)</f>
        <v>0</v>
      </c>
      <c r="NIO37" s="139" t="s">
        <v>85</v>
      </c>
      <c r="NIP37" s="140"/>
      <c r="NIQ37" s="140"/>
      <c r="NIR37" s="140"/>
      <c r="NIS37" s="140"/>
      <c r="NIT37" s="140"/>
      <c r="NIU37" s="141"/>
      <c r="NIV37" s="99">
        <f>SUM(NIV32:NIV36)</f>
        <v>0</v>
      </c>
      <c r="NIW37" s="139" t="s">
        <v>85</v>
      </c>
      <c r="NIX37" s="140"/>
      <c r="NIY37" s="140"/>
      <c r="NIZ37" s="140"/>
      <c r="NJA37" s="140"/>
      <c r="NJB37" s="140"/>
      <c r="NJC37" s="141"/>
      <c r="NJD37" s="99">
        <f>SUM(NJD32:NJD36)</f>
        <v>0</v>
      </c>
      <c r="NJE37" s="139" t="s">
        <v>85</v>
      </c>
      <c r="NJF37" s="140"/>
      <c r="NJG37" s="140"/>
      <c r="NJH37" s="140"/>
      <c r="NJI37" s="140"/>
      <c r="NJJ37" s="140"/>
      <c r="NJK37" s="141"/>
      <c r="NJL37" s="99">
        <f>SUM(NJL32:NJL36)</f>
        <v>0</v>
      </c>
      <c r="NJM37" s="139" t="s">
        <v>85</v>
      </c>
      <c r="NJN37" s="140"/>
      <c r="NJO37" s="140"/>
      <c r="NJP37" s="140"/>
      <c r="NJQ37" s="140"/>
      <c r="NJR37" s="140"/>
      <c r="NJS37" s="141"/>
      <c r="NJT37" s="99">
        <f>SUM(NJT32:NJT36)</f>
        <v>0</v>
      </c>
      <c r="NJU37" s="139" t="s">
        <v>85</v>
      </c>
      <c r="NJV37" s="140"/>
      <c r="NJW37" s="140"/>
      <c r="NJX37" s="140"/>
      <c r="NJY37" s="140"/>
      <c r="NJZ37" s="140"/>
      <c r="NKA37" s="141"/>
      <c r="NKB37" s="99">
        <f>SUM(NKB32:NKB36)</f>
        <v>0</v>
      </c>
      <c r="NKC37" s="139" t="s">
        <v>85</v>
      </c>
      <c r="NKD37" s="140"/>
      <c r="NKE37" s="140"/>
      <c r="NKF37" s="140"/>
      <c r="NKG37" s="140"/>
      <c r="NKH37" s="140"/>
      <c r="NKI37" s="141"/>
      <c r="NKJ37" s="99">
        <f>SUM(NKJ32:NKJ36)</f>
        <v>0</v>
      </c>
      <c r="NKK37" s="139" t="s">
        <v>85</v>
      </c>
      <c r="NKL37" s="140"/>
      <c r="NKM37" s="140"/>
      <c r="NKN37" s="140"/>
      <c r="NKO37" s="140"/>
      <c r="NKP37" s="140"/>
      <c r="NKQ37" s="141"/>
      <c r="NKR37" s="99">
        <f>SUM(NKR32:NKR36)</f>
        <v>0</v>
      </c>
      <c r="NKS37" s="139" t="s">
        <v>85</v>
      </c>
      <c r="NKT37" s="140"/>
      <c r="NKU37" s="140"/>
      <c r="NKV37" s="140"/>
      <c r="NKW37" s="140"/>
      <c r="NKX37" s="140"/>
      <c r="NKY37" s="141"/>
      <c r="NKZ37" s="99">
        <f>SUM(NKZ32:NKZ36)</f>
        <v>0</v>
      </c>
      <c r="NLA37" s="139" t="s">
        <v>85</v>
      </c>
      <c r="NLB37" s="140"/>
      <c r="NLC37" s="140"/>
      <c r="NLD37" s="140"/>
      <c r="NLE37" s="140"/>
      <c r="NLF37" s="140"/>
      <c r="NLG37" s="141"/>
      <c r="NLH37" s="99">
        <f>SUM(NLH32:NLH36)</f>
        <v>0</v>
      </c>
      <c r="NLI37" s="139" t="s">
        <v>85</v>
      </c>
      <c r="NLJ37" s="140"/>
      <c r="NLK37" s="140"/>
      <c r="NLL37" s="140"/>
      <c r="NLM37" s="140"/>
      <c r="NLN37" s="140"/>
      <c r="NLO37" s="141"/>
      <c r="NLP37" s="99">
        <f>SUM(NLP32:NLP36)</f>
        <v>0</v>
      </c>
      <c r="NLQ37" s="139" t="s">
        <v>85</v>
      </c>
      <c r="NLR37" s="140"/>
      <c r="NLS37" s="140"/>
      <c r="NLT37" s="140"/>
      <c r="NLU37" s="140"/>
      <c r="NLV37" s="140"/>
      <c r="NLW37" s="141"/>
      <c r="NLX37" s="99">
        <f>SUM(NLX32:NLX36)</f>
        <v>0</v>
      </c>
      <c r="NLY37" s="139" t="s">
        <v>85</v>
      </c>
      <c r="NLZ37" s="140"/>
      <c r="NMA37" s="140"/>
      <c r="NMB37" s="140"/>
      <c r="NMC37" s="140"/>
      <c r="NMD37" s="140"/>
      <c r="NME37" s="141"/>
      <c r="NMF37" s="99">
        <f>SUM(NMF32:NMF36)</f>
        <v>0</v>
      </c>
      <c r="NMG37" s="139" t="s">
        <v>85</v>
      </c>
      <c r="NMH37" s="140"/>
      <c r="NMI37" s="140"/>
      <c r="NMJ37" s="140"/>
      <c r="NMK37" s="140"/>
      <c r="NML37" s="140"/>
      <c r="NMM37" s="141"/>
      <c r="NMN37" s="99">
        <f>SUM(NMN32:NMN36)</f>
        <v>0</v>
      </c>
      <c r="NMO37" s="139" t="s">
        <v>85</v>
      </c>
      <c r="NMP37" s="140"/>
      <c r="NMQ37" s="140"/>
      <c r="NMR37" s="140"/>
      <c r="NMS37" s="140"/>
      <c r="NMT37" s="140"/>
      <c r="NMU37" s="141"/>
      <c r="NMV37" s="99">
        <f>SUM(NMV32:NMV36)</f>
        <v>0</v>
      </c>
      <c r="NMW37" s="139" t="s">
        <v>85</v>
      </c>
      <c r="NMX37" s="140"/>
      <c r="NMY37" s="140"/>
      <c r="NMZ37" s="140"/>
      <c r="NNA37" s="140"/>
      <c r="NNB37" s="140"/>
      <c r="NNC37" s="141"/>
      <c r="NND37" s="99">
        <f>SUM(NND32:NND36)</f>
        <v>0</v>
      </c>
      <c r="NNE37" s="139" t="s">
        <v>85</v>
      </c>
      <c r="NNF37" s="140"/>
      <c r="NNG37" s="140"/>
      <c r="NNH37" s="140"/>
      <c r="NNI37" s="140"/>
      <c r="NNJ37" s="140"/>
      <c r="NNK37" s="141"/>
      <c r="NNL37" s="99">
        <f>SUM(NNL32:NNL36)</f>
        <v>0</v>
      </c>
      <c r="NNM37" s="139" t="s">
        <v>85</v>
      </c>
      <c r="NNN37" s="140"/>
      <c r="NNO37" s="140"/>
      <c r="NNP37" s="140"/>
      <c r="NNQ37" s="140"/>
      <c r="NNR37" s="140"/>
      <c r="NNS37" s="141"/>
      <c r="NNT37" s="99">
        <f>SUM(NNT32:NNT36)</f>
        <v>0</v>
      </c>
      <c r="NNU37" s="139" t="s">
        <v>85</v>
      </c>
      <c r="NNV37" s="140"/>
      <c r="NNW37" s="140"/>
      <c r="NNX37" s="140"/>
      <c r="NNY37" s="140"/>
      <c r="NNZ37" s="140"/>
      <c r="NOA37" s="141"/>
      <c r="NOB37" s="99">
        <f>SUM(NOB32:NOB36)</f>
        <v>0</v>
      </c>
      <c r="NOC37" s="139" t="s">
        <v>85</v>
      </c>
      <c r="NOD37" s="140"/>
      <c r="NOE37" s="140"/>
      <c r="NOF37" s="140"/>
      <c r="NOG37" s="140"/>
      <c r="NOH37" s="140"/>
      <c r="NOI37" s="141"/>
      <c r="NOJ37" s="99">
        <f>SUM(NOJ32:NOJ36)</f>
        <v>0</v>
      </c>
      <c r="NOK37" s="139" t="s">
        <v>85</v>
      </c>
      <c r="NOL37" s="140"/>
      <c r="NOM37" s="140"/>
      <c r="NON37" s="140"/>
      <c r="NOO37" s="140"/>
      <c r="NOP37" s="140"/>
      <c r="NOQ37" s="141"/>
      <c r="NOR37" s="99">
        <f>SUM(NOR32:NOR36)</f>
        <v>0</v>
      </c>
      <c r="NOS37" s="139" t="s">
        <v>85</v>
      </c>
      <c r="NOT37" s="140"/>
      <c r="NOU37" s="140"/>
      <c r="NOV37" s="140"/>
      <c r="NOW37" s="140"/>
      <c r="NOX37" s="140"/>
      <c r="NOY37" s="141"/>
      <c r="NOZ37" s="99">
        <f>SUM(NOZ32:NOZ36)</f>
        <v>0</v>
      </c>
      <c r="NPA37" s="139" t="s">
        <v>85</v>
      </c>
      <c r="NPB37" s="140"/>
      <c r="NPC37" s="140"/>
      <c r="NPD37" s="140"/>
      <c r="NPE37" s="140"/>
      <c r="NPF37" s="140"/>
      <c r="NPG37" s="141"/>
      <c r="NPH37" s="99">
        <f>SUM(NPH32:NPH36)</f>
        <v>0</v>
      </c>
      <c r="NPI37" s="139" t="s">
        <v>85</v>
      </c>
      <c r="NPJ37" s="140"/>
      <c r="NPK37" s="140"/>
      <c r="NPL37" s="140"/>
      <c r="NPM37" s="140"/>
      <c r="NPN37" s="140"/>
      <c r="NPO37" s="141"/>
      <c r="NPP37" s="99">
        <f>SUM(NPP32:NPP36)</f>
        <v>0</v>
      </c>
      <c r="NPQ37" s="139" t="s">
        <v>85</v>
      </c>
      <c r="NPR37" s="140"/>
      <c r="NPS37" s="140"/>
      <c r="NPT37" s="140"/>
      <c r="NPU37" s="140"/>
      <c r="NPV37" s="140"/>
      <c r="NPW37" s="141"/>
      <c r="NPX37" s="99">
        <f>SUM(NPX32:NPX36)</f>
        <v>0</v>
      </c>
      <c r="NPY37" s="139" t="s">
        <v>85</v>
      </c>
      <c r="NPZ37" s="140"/>
      <c r="NQA37" s="140"/>
      <c r="NQB37" s="140"/>
      <c r="NQC37" s="140"/>
      <c r="NQD37" s="140"/>
      <c r="NQE37" s="141"/>
      <c r="NQF37" s="99">
        <f>SUM(NQF32:NQF36)</f>
        <v>0</v>
      </c>
      <c r="NQG37" s="139" t="s">
        <v>85</v>
      </c>
      <c r="NQH37" s="140"/>
      <c r="NQI37" s="140"/>
      <c r="NQJ37" s="140"/>
      <c r="NQK37" s="140"/>
      <c r="NQL37" s="140"/>
      <c r="NQM37" s="141"/>
      <c r="NQN37" s="99">
        <f>SUM(NQN32:NQN36)</f>
        <v>0</v>
      </c>
      <c r="NQO37" s="139" t="s">
        <v>85</v>
      </c>
      <c r="NQP37" s="140"/>
      <c r="NQQ37" s="140"/>
      <c r="NQR37" s="140"/>
      <c r="NQS37" s="140"/>
      <c r="NQT37" s="140"/>
      <c r="NQU37" s="141"/>
      <c r="NQV37" s="99">
        <f>SUM(NQV32:NQV36)</f>
        <v>0</v>
      </c>
      <c r="NQW37" s="139" t="s">
        <v>85</v>
      </c>
      <c r="NQX37" s="140"/>
      <c r="NQY37" s="140"/>
      <c r="NQZ37" s="140"/>
      <c r="NRA37" s="140"/>
      <c r="NRB37" s="140"/>
      <c r="NRC37" s="141"/>
      <c r="NRD37" s="99">
        <f>SUM(NRD32:NRD36)</f>
        <v>0</v>
      </c>
      <c r="NRE37" s="139" t="s">
        <v>85</v>
      </c>
      <c r="NRF37" s="140"/>
      <c r="NRG37" s="140"/>
      <c r="NRH37" s="140"/>
      <c r="NRI37" s="140"/>
      <c r="NRJ37" s="140"/>
      <c r="NRK37" s="141"/>
      <c r="NRL37" s="99">
        <f>SUM(NRL32:NRL36)</f>
        <v>0</v>
      </c>
      <c r="NRM37" s="139" t="s">
        <v>85</v>
      </c>
      <c r="NRN37" s="140"/>
      <c r="NRO37" s="140"/>
      <c r="NRP37" s="140"/>
      <c r="NRQ37" s="140"/>
      <c r="NRR37" s="140"/>
      <c r="NRS37" s="141"/>
      <c r="NRT37" s="99">
        <f>SUM(NRT32:NRT36)</f>
        <v>0</v>
      </c>
      <c r="NRU37" s="139" t="s">
        <v>85</v>
      </c>
      <c r="NRV37" s="140"/>
      <c r="NRW37" s="140"/>
      <c r="NRX37" s="140"/>
      <c r="NRY37" s="140"/>
      <c r="NRZ37" s="140"/>
      <c r="NSA37" s="141"/>
      <c r="NSB37" s="99">
        <f>SUM(NSB32:NSB36)</f>
        <v>0</v>
      </c>
      <c r="NSC37" s="139" t="s">
        <v>85</v>
      </c>
      <c r="NSD37" s="140"/>
      <c r="NSE37" s="140"/>
      <c r="NSF37" s="140"/>
      <c r="NSG37" s="140"/>
      <c r="NSH37" s="140"/>
      <c r="NSI37" s="141"/>
      <c r="NSJ37" s="99">
        <f>SUM(NSJ32:NSJ36)</f>
        <v>0</v>
      </c>
      <c r="NSK37" s="139" t="s">
        <v>85</v>
      </c>
      <c r="NSL37" s="140"/>
      <c r="NSM37" s="140"/>
      <c r="NSN37" s="140"/>
      <c r="NSO37" s="140"/>
      <c r="NSP37" s="140"/>
      <c r="NSQ37" s="141"/>
      <c r="NSR37" s="99">
        <f>SUM(NSR32:NSR36)</f>
        <v>0</v>
      </c>
      <c r="NSS37" s="139" t="s">
        <v>85</v>
      </c>
      <c r="NST37" s="140"/>
      <c r="NSU37" s="140"/>
      <c r="NSV37" s="140"/>
      <c r="NSW37" s="140"/>
      <c r="NSX37" s="140"/>
      <c r="NSY37" s="141"/>
      <c r="NSZ37" s="99">
        <f>SUM(NSZ32:NSZ36)</f>
        <v>0</v>
      </c>
      <c r="NTA37" s="139" t="s">
        <v>85</v>
      </c>
      <c r="NTB37" s="140"/>
      <c r="NTC37" s="140"/>
      <c r="NTD37" s="140"/>
      <c r="NTE37" s="140"/>
      <c r="NTF37" s="140"/>
      <c r="NTG37" s="141"/>
      <c r="NTH37" s="99">
        <f>SUM(NTH32:NTH36)</f>
        <v>0</v>
      </c>
      <c r="NTI37" s="139" t="s">
        <v>85</v>
      </c>
      <c r="NTJ37" s="140"/>
      <c r="NTK37" s="140"/>
      <c r="NTL37" s="140"/>
      <c r="NTM37" s="140"/>
      <c r="NTN37" s="140"/>
      <c r="NTO37" s="141"/>
      <c r="NTP37" s="99">
        <f>SUM(NTP32:NTP36)</f>
        <v>0</v>
      </c>
      <c r="NTQ37" s="139" t="s">
        <v>85</v>
      </c>
      <c r="NTR37" s="140"/>
      <c r="NTS37" s="140"/>
      <c r="NTT37" s="140"/>
      <c r="NTU37" s="140"/>
      <c r="NTV37" s="140"/>
      <c r="NTW37" s="141"/>
      <c r="NTX37" s="99">
        <f>SUM(NTX32:NTX36)</f>
        <v>0</v>
      </c>
      <c r="NTY37" s="139" t="s">
        <v>85</v>
      </c>
      <c r="NTZ37" s="140"/>
      <c r="NUA37" s="140"/>
      <c r="NUB37" s="140"/>
      <c r="NUC37" s="140"/>
      <c r="NUD37" s="140"/>
      <c r="NUE37" s="141"/>
      <c r="NUF37" s="99">
        <f>SUM(NUF32:NUF36)</f>
        <v>0</v>
      </c>
      <c r="NUG37" s="139" t="s">
        <v>85</v>
      </c>
      <c r="NUH37" s="140"/>
      <c r="NUI37" s="140"/>
      <c r="NUJ37" s="140"/>
      <c r="NUK37" s="140"/>
      <c r="NUL37" s="140"/>
      <c r="NUM37" s="141"/>
      <c r="NUN37" s="99">
        <f>SUM(NUN32:NUN36)</f>
        <v>0</v>
      </c>
      <c r="NUO37" s="139" t="s">
        <v>85</v>
      </c>
      <c r="NUP37" s="140"/>
      <c r="NUQ37" s="140"/>
      <c r="NUR37" s="140"/>
      <c r="NUS37" s="140"/>
      <c r="NUT37" s="140"/>
      <c r="NUU37" s="141"/>
      <c r="NUV37" s="99">
        <f>SUM(NUV32:NUV36)</f>
        <v>0</v>
      </c>
      <c r="NUW37" s="139" t="s">
        <v>85</v>
      </c>
      <c r="NUX37" s="140"/>
      <c r="NUY37" s="140"/>
      <c r="NUZ37" s="140"/>
      <c r="NVA37" s="140"/>
      <c r="NVB37" s="140"/>
      <c r="NVC37" s="141"/>
      <c r="NVD37" s="99">
        <f>SUM(NVD32:NVD36)</f>
        <v>0</v>
      </c>
      <c r="NVE37" s="139" t="s">
        <v>85</v>
      </c>
      <c r="NVF37" s="140"/>
      <c r="NVG37" s="140"/>
      <c r="NVH37" s="140"/>
      <c r="NVI37" s="140"/>
      <c r="NVJ37" s="140"/>
      <c r="NVK37" s="141"/>
      <c r="NVL37" s="99">
        <f>SUM(NVL32:NVL36)</f>
        <v>0</v>
      </c>
      <c r="NVM37" s="139" t="s">
        <v>85</v>
      </c>
      <c r="NVN37" s="140"/>
      <c r="NVO37" s="140"/>
      <c r="NVP37" s="140"/>
      <c r="NVQ37" s="140"/>
      <c r="NVR37" s="140"/>
      <c r="NVS37" s="141"/>
      <c r="NVT37" s="99">
        <f>SUM(NVT32:NVT36)</f>
        <v>0</v>
      </c>
      <c r="NVU37" s="139" t="s">
        <v>85</v>
      </c>
      <c r="NVV37" s="140"/>
      <c r="NVW37" s="140"/>
      <c r="NVX37" s="140"/>
      <c r="NVY37" s="140"/>
      <c r="NVZ37" s="140"/>
      <c r="NWA37" s="141"/>
      <c r="NWB37" s="99">
        <f>SUM(NWB32:NWB36)</f>
        <v>0</v>
      </c>
      <c r="NWC37" s="139" t="s">
        <v>85</v>
      </c>
      <c r="NWD37" s="140"/>
      <c r="NWE37" s="140"/>
      <c r="NWF37" s="140"/>
      <c r="NWG37" s="140"/>
      <c r="NWH37" s="140"/>
      <c r="NWI37" s="141"/>
      <c r="NWJ37" s="99">
        <f>SUM(NWJ32:NWJ36)</f>
        <v>0</v>
      </c>
      <c r="NWK37" s="139" t="s">
        <v>85</v>
      </c>
      <c r="NWL37" s="140"/>
      <c r="NWM37" s="140"/>
      <c r="NWN37" s="140"/>
      <c r="NWO37" s="140"/>
      <c r="NWP37" s="140"/>
      <c r="NWQ37" s="141"/>
      <c r="NWR37" s="99">
        <f>SUM(NWR32:NWR36)</f>
        <v>0</v>
      </c>
      <c r="NWS37" s="139" t="s">
        <v>85</v>
      </c>
      <c r="NWT37" s="140"/>
      <c r="NWU37" s="140"/>
      <c r="NWV37" s="140"/>
      <c r="NWW37" s="140"/>
      <c r="NWX37" s="140"/>
      <c r="NWY37" s="141"/>
      <c r="NWZ37" s="99">
        <f>SUM(NWZ32:NWZ36)</f>
        <v>0</v>
      </c>
      <c r="NXA37" s="139" t="s">
        <v>85</v>
      </c>
      <c r="NXB37" s="140"/>
      <c r="NXC37" s="140"/>
      <c r="NXD37" s="140"/>
      <c r="NXE37" s="140"/>
      <c r="NXF37" s="140"/>
      <c r="NXG37" s="141"/>
      <c r="NXH37" s="99">
        <f>SUM(NXH32:NXH36)</f>
        <v>0</v>
      </c>
      <c r="NXI37" s="139" t="s">
        <v>85</v>
      </c>
      <c r="NXJ37" s="140"/>
      <c r="NXK37" s="140"/>
      <c r="NXL37" s="140"/>
      <c r="NXM37" s="140"/>
      <c r="NXN37" s="140"/>
      <c r="NXO37" s="141"/>
      <c r="NXP37" s="99">
        <f>SUM(NXP32:NXP36)</f>
        <v>0</v>
      </c>
      <c r="NXQ37" s="139" t="s">
        <v>85</v>
      </c>
      <c r="NXR37" s="140"/>
      <c r="NXS37" s="140"/>
      <c r="NXT37" s="140"/>
      <c r="NXU37" s="140"/>
      <c r="NXV37" s="140"/>
      <c r="NXW37" s="141"/>
      <c r="NXX37" s="99">
        <f>SUM(NXX32:NXX36)</f>
        <v>0</v>
      </c>
      <c r="NXY37" s="139" t="s">
        <v>85</v>
      </c>
      <c r="NXZ37" s="140"/>
      <c r="NYA37" s="140"/>
      <c r="NYB37" s="140"/>
      <c r="NYC37" s="140"/>
      <c r="NYD37" s="140"/>
      <c r="NYE37" s="141"/>
      <c r="NYF37" s="99">
        <f>SUM(NYF32:NYF36)</f>
        <v>0</v>
      </c>
      <c r="NYG37" s="139" t="s">
        <v>85</v>
      </c>
      <c r="NYH37" s="140"/>
      <c r="NYI37" s="140"/>
      <c r="NYJ37" s="140"/>
      <c r="NYK37" s="140"/>
      <c r="NYL37" s="140"/>
      <c r="NYM37" s="141"/>
      <c r="NYN37" s="99">
        <f>SUM(NYN32:NYN36)</f>
        <v>0</v>
      </c>
      <c r="NYO37" s="139" t="s">
        <v>85</v>
      </c>
      <c r="NYP37" s="140"/>
      <c r="NYQ37" s="140"/>
      <c r="NYR37" s="140"/>
      <c r="NYS37" s="140"/>
      <c r="NYT37" s="140"/>
      <c r="NYU37" s="141"/>
      <c r="NYV37" s="99">
        <f>SUM(NYV32:NYV36)</f>
        <v>0</v>
      </c>
      <c r="NYW37" s="139" t="s">
        <v>85</v>
      </c>
      <c r="NYX37" s="140"/>
      <c r="NYY37" s="140"/>
      <c r="NYZ37" s="140"/>
      <c r="NZA37" s="140"/>
      <c r="NZB37" s="140"/>
      <c r="NZC37" s="141"/>
      <c r="NZD37" s="99">
        <f>SUM(NZD32:NZD36)</f>
        <v>0</v>
      </c>
      <c r="NZE37" s="139" t="s">
        <v>85</v>
      </c>
      <c r="NZF37" s="140"/>
      <c r="NZG37" s="140"/>
      <c r="NZH37" s="140"/>
      <c r="NZI37" s="140"/>
      <c r="NZJ37" s="140"/>
      <c r="NZK37" s="141"/>
      <c r="NZL37" s="99">
        <f>SUM(NZL32:NZL36)</f>
        <v>0</v>
      </c>
      <c r="NZM37" s="139" t="s">
        <v>85</v>
      </c>
      <c r="NZN37" s="140"/>
      <c r="NZO37" s="140"/>
      <c r="NZP37" s="140"/>
      <c r="NZQ37" s="140"/>
      <c r="NZR37" s="140"/>
      <c r="NZS37" s="141"/>
      <c r="NZT37" s="99">
        <f>SUM(NZT32:NZT36)</f>
        <v>0</v>
      </c>
      <c r="NZU37" s="139" t="s">
        <v>85</v>
      </c>
      <c r="NZV37" s="140"/>
      <c r="NZW37" s="140"/>
      <c r="NZX37" s="140"/>
      <c r="NZY37" s="140"/>
      <c r="NZZ37" s="140"/>
      <c r="OAA37" s="141"/>
      <c r="OAB37" s="99">
        <f>SUM(OAB32:OAB36)</f>
        <v>0</v>
      </c>
      <c r="OAC37" s="139" t="s">
        <v>85</v>
      </c>
      <c r="OAD37" s="140"/>
      <c r="OAE37" s="140"/>
      <c r="OAF37" s="140"/>
      <c r="OAG37" s="140"/>
      <c r="OAH37" s="140"/>
      <c r="OAI37" s="141"/>
      <c r="OAJ37" s="99">
        <f>SUM(OAJ32:OAJ36)</f>
        <v>0</v>
      </c>
      <c r="OAK37" s="139" t="s">
        <v>85</v>
      </c>
      <c r="OAL37" s="140"/>
      <c r="OAM37" s="140"/>
      <c r="OAN37" s="140"/>
      <c r="OAO37" s="140"/>
      <c r="OAP37" s="140"/>
      <c r="OAQ37" s="141"/>
      <c r="OAR37" s="99">
        <f>SUM(OAR32:OAR36)</f>
        <v>0</v>
      </c>
      <c r="OAS37" s="139" t="s">
        <v>85</v>
      </c>
      <c r="OAT37" s="140"/>
      <c r="OAU37" s="140"/>
      <c r="OAV37" s="140"/>
      <c r="OAW37" s="140"/>
      <c r="OAX37" s="140"/>
      <c r="OAY37" s="141"/>
      <c r="OAZ37" s="99">
        <f>SUM(OAZ32:OAZ36)</f>
        <v>0</v>
      </c>
      <c r="OBA37" s="139" t="s">
        <v>85</v>
      </c>
      <c r="OBB37" s="140"/>
      <c r="OBC37" s="140"/>
      <c r="OBD37" s="140"/>
      <c r="OBE37" s="140"/>
      <c r="OBF37" s="140"/>
      <c r="OBG37" s="141"/>
      <c r="OBH37" s="99">
        <f>SUM(OBH32:OBH36)</f>
        <v>0</v>
      </c>
      <c r="OBI37" s="139" t="s">
        <v>85</v>
      </c>
      <c r="OBJ37" s="140"/>
      <c r="OBK37" s="140"/>
      <c r="OBL37" s="140"/>
      <c r="OBM37" s="140"/>
      <c r="OBN37" s="140"/>
      <c r="OBO37" s="141"/>
      <c r="OBP37" s="99">
        <f>SUM(OBP32:OBP36)</f>
        <v>0</v>
      </c>
      <c r="OBQ37" s="139" t="s">
        <v>85</v>
      </c>
      <c r="OBR37" s="140"/>
      <c r="OBS37" s="140"/>
      <c r="OBT37" s="140"/>
      <c r="OBU37" s="140"/>
      <c r="OBV37" s="140"/>
      <c r="OBW37" s="141"/>
      <c r="OBX37" s="99">
        <f>SUM(OBX32:OBX36)</f>
        <v>0</v>
      </c>
      <c r="OBY37" s="139" t="s">
        <v>85</v>
      </c>
      <c r="OBZ37" s="140"/>
      <c r="OCA37" s="140"/>
      <c r="OCB37" s="140"/>
      <c r="OCC37" s="140"/>
      <c r="OCD37" s="140"/>
      <c r="OCE37" s="141"/>
      <c r="OCF37" s="99">
        <f>SUM(OCF32:OCF36)</f>
        <v>0</v>
      </c>
      <c r="OCG37" s="139" t="s">
        <v>85</v>
      </c>
      <c r="OCH37" s="140"/>
      <c r="OCI37" s="140"/>
      <c r="OCJ37" s="140"/>
      <c r="OCK37" s="140"/>
      <c r="OCL37" s="140"/>
      <c r="OCM37" s="141"/>
      <c r="OCN37" s="99">
        <f>SUM(OCN32:OCN36)</f>
        <v>0</v>
      </c>
      <c r="OCO37" s="139" t="s">
        <v>85</v>
      </c>
      <c r="OCP37" s="140"/>
      <c r="OCQ37" s="140"/>
      <c r="OCR37" s="140"/>
      <c r="OCS37" s="140"/>
      <c r="OCT37" s="140"/>
      <c r="OCU37" s="141"/>
      <c r="OCV37" s="99">
        <f>SUM(OCV32:OCV36)</f>
        <v>0</v>
      </c>
      <c r="OCW37" s="139" t="s">
        <v>85</v>
      </c>
      <c r="OCX37" s="140"/>
      <c r="OCY37" s="140"/>
      <c r="OCZ37" s="140"/>
      <c r="ODA37" s="140"/>
      <c r="ODB37" s="140"/>
      <c r="ODC37" s="141"/>
      <c r="ODD37" s="99">
        <f>SUM(ODD32:ODD36)</f>
        <v>0</v>
      </c>
      <c r="ODE37" s="139" t="s">
        <v>85</v>
      </c>
      <c r="ODF37" s="140"/>
      <c r="ODG37" s="140"/>
      <c r="ODH37" s="140"/>
      <c r="ODI37" s="140"/>
      <c r="ODJ37" s="140"/>
      <c r="ODK37" s="141"/>
      <c r="ODL37" s="99">
        <f>SUM(ODL32:ODL36)</f>
        <v>0</v>
      </c>
      <c r="ODM37" s="139" t="s">
        <v>85</v>
      </c>
      <c r="ODN37" s="140"/>
      <c r="ODO37" s="140"/>
      <c r="ODP37" s="140"/>
      <c r="ODQ37" s="140"/>
      <c r="ODR37" s="140"/>
      <c r="ODS37" s="141"/>
      <c r="ODT37" s="99">
        <f>SUM(ODT32:ODT36)</f>
        <v>0</v>
      </c>
      <c r="ODU37" s="139" t="s">
        <v>85</v>
      </c>
      <c r="ODV37" s="140"/>
      <c r="ODW37" s="140"/>
      <c r="ODX37" s="140"/>
      <c r="ODY37" s="140"/>
      <c r="ODZ37" s="140"/>
      <c r="OEA37" s="141"/>
      <c r="OEB37" s="99">
        <f>SUM(OEB32:OEB36)</f>
        <v>0</v>
      </c>
      <c r="OEC37" s="139" t="s">
        <v>85</v>
      </c>
      <c r="OED37" s="140"/>
      <c r="OEE37" s="140"/>
      <c r="OEF37" s="140"/>
      <c r="OEG37" s="140"/>
      <c r="OEH37" s="140"/>
      <c r="OEI37" s="141"/>
      <c r="OEJ37" s="99">
        <f>SUM(OEJ32:OEJ36)</f>
        <v>0</v>
      </c>
      <c r="OEK37" s="139" t="s">
        <v>85</v>
      </c>
      <c r="OEL37" s="140"/>
      <c r="OEM37" s="140"/>
      <c r="OEN37" s="140"/>
      <c r="OEO37" s="140"/>
      <c r="OEP37" s="140"/>
      <c r="OEQ37" s="141"/>
      <c r="OER37" s="99">
        <f>SUM(OER32:OER36)</f>
        <v>0</v>
      </c>
      <c r="OES37" s="139" t="s">
        <v>85</v>
      </c>
      <c r="OET37" s="140"/>
      <c r="OEU37" s="140"/>
      <c r="OEV37" s="140"/>
      <c r="OEW37" s="140"/>
      <c r="OEX37" s="140"/>
      <c r="OEY37" s="141"/>
      <c r="OEZ37" s="99">
        <f>SUM(OEZ32:OEZ36)</f>
        <v>0</v>
      </c>
      <c r="OFA37" s="139" t="s">
        <v>85</v>
      </c>
      <c r="OFB37" s="140"/>
      <c r="OFC37" s="140"/>
      <c r="OFD37" s="140"/>
      <c r="OFE37" s="140"/>
      <c r="OFF37" s="140"/>
      <c r="OFG37" s="141"/>
      <c r="OFH37" s="99">
        <f>SUM(OFH32:OFH36)</f>
        <v>0</v>
      </c>
      <c r="OFI37" s="139" t="s">
        <v>85</v>
      </c>
      <c r="OFJ37" s="140"/>
      <c r="OFK37" s="140"/>
      <c r="OFL37" s="140"/>
      <c r="OFM37" s="140"/>
      <c r="OFN37" s="140"/>
      <c r="OFO37" s="141"/>
      <c r="OFP37" s="99">
        <f>SUM(OFP32:OFP36)</f>
        <v>0</v>
      </c>
      <c r="OFQ37" s="139" t="s">
        <v>85</v>
      </c>
      <c r="OFR37" s="140"/>
      <c r="OFS37" s="140"/>
      <c r="OFT37" s="140"/>
      <c r="OFU37" s="140"/>
      <c r="OFV37" s="140"/>
      <c r="OFW37" s="141"/>
      <c r="OFX37" s="99">
        <f>SUM(OFX32:OFX36)</f>
        <v>0</v>
      </c>
      <c r="OFY37" s="139" t="s">
        <v>85</v>
      </c>
      <c r="OFZ37" s="140"/>
      <c r="OGA37" s="140"/>
      <c r="OGB37" s="140"/>
      <c r="OGC37" s="140"/>
      <c r="OGD37" s="140"/>
      <c r="OGE37" s="141"/>
      <c r="OGF37" s="99">
        <f>SUM(OGF32:OGF36)</f>
        <v>0</v>
      </c>
      <c r="OGG37" s="139" t="s">
        <v>85</v>
      </c>
      <c r="OGH37" s="140"/>
      <c r="OGI37" s="140"/>
      <c r="OGJ37" s="140"/>
      <c r="OGK37" s="140"/>
      <c r="OGL37" s="140"/>
      <c r="OGM37" s="141"/>
      <c r="OGN37" s="99">
        <f>SUM(OGN32:OGN36)</f>
        <v>0</v>
      </c>
      <c r="OGO37" s="139" t="s">
        <v>85</v>
      </c>
      <c r="OGP37" s="140"/>
      <c r="OGQ37" s="140"/>
      <c r="OGR37" s="140"/>
      <c r="OGS37" s="140"/>
      <c r="OGT37" s="140"/>
      <c r="OGU37" s="141"/>
      <c r="OGV37" s="99">
        <f>SUM(OGV32:OGV36)</f>
        <v>0</v>
      </c>
      <c r="OGW37" s="139" t="s">
        <v>85</v>
      </c>
      <c r="OGX37" s="140"/>
      <c r="OGY37" s="140"/>
      <c r="OGZ37" s="140"/>
      <c r="OHA37" s="140"/>
      <c r="OHB37" s="140"/>
      <c r="OHC37" s="141"/>
      <c r="OHD37" s="99">
        <f>SUM(OHD32:OHD36)</f>
        <v>0</v>
      </c>
      <c r="OHE37" s="139" t="s">
        <v>85</v>
      </c>
      <c r="OHF37" s="140"/>
      <c r="OHG37" s="140"/>
      <c r="OHH37" s="140"/>
      <c r="OHI37" s="140"/>
      <c r="OHJ37" s="140"/>
      <c r="OHK37" s="141"/>
      <c r="OHL37" s="99">
        <f>SUM(OHL32:OHL36)</f>
        <v>0</v>
      </c>
      <c r="OHM37" s="139" t="s">
        <v>85</v>
      </c>
      <c r="OHN37" s="140"/>
      <c r="OHO37" s="140"/>
      <c r="OHP37" s="140"/>
      <c r="OHQ37" s="140"/>
      <c r="OHR37" s="140"/>
      <c r="OHS37" s="141"/>
      <c r="OHT37" s="99">
        <f>SUM(OHT32:OHT36)</f>
        <v>0</v>
      </c>
      <c r="OHU37" s="139" t="s">
        <v>85</v>
      </c>
      <c r="OHV37" s="140"/>
      <c r="OHW37" s="140"/>
      <c r="OHX37" s="140"/>
      <c r="OHY37" s="140"/>
      <c r="OHZ37" s="140"/>
      <c r="OIA37" s="141"/>
      <c r="OIB37" s="99">
        <f>SUM(OIB32:OIB36)</f>
        <v>0</v>
      </c>
      <c r="OIC37" s="139" t="s">
        <v>85</v>
      </c>
      <c r="OID37" s="140"/>
      <c r="OIE37" s="140"/>
      <c r="OIF37" s="140"/>
      <c r="OIG37" s="140"/>
      <c r="OIH37" s="140"/>
      <c r="OII37" s="141"/>
      <c r="OIJ37" s="99">
        <f>SUM(OIJ32:OIJ36)</f>
        <v>0</v>
      </c>
      <c r="OIK37" s="139" t="s">
        <v>85</v>
      </c>
      <c r="OIL37" s="140"/>
      <c r="OIM37" s="140"/>
      <c r="OIN37" s="140"/>
      <c r="OIO37" s="140"/>
      <c r="OIP37" s="140"/>
      <c r="OIQ37" s="141"/>
      <c r="OIR37" s="99">
        <f>SUM(OIR32:OIR36)</f>
        <v>0</v>
      </c>
      <c r="OIS37" s="139" t="s">
        <v>85</v>
      </c>
      <c r="OIT37" s="140"/>
      <c r="OIU37" s="140"/>
      <c r="OIV37" s="140"/>
      <c r="OIW37" s="140"/>
      <c r="OIX37" s="140"/>
      <c r="OIY37" s="141"/>
      <c r="OIZ37" s="99">
        <f>SUM(OIZ32:OIZ36)</f>
        <v>0</v>
      </c>
      <c r="OJA37" s="139" t="s">
        <v>85</v>
      </c>
      <c r="OJB37" s="140"/>
      <c r="OJC37" s="140"/>
      <c r="OJD37" s="140"/>
      <c r="OJE37" s="140"/>
      <c r="OJF37" s="140"/>
      <c r="OJG37" s="141"/>
      <c r="OJH37" s="99">
        <f>SUM(OJH32:OJH36)</f>
        <v>0</v>
      </c>
      <c r="OJI37" s="139" t="s">
        <v>85</v>
      </c>
      <c r="OJJ37" s="140"/>
      <c r="OJK37" s="140"/>
      <c r="OJL37" s="140"/>
      <c r="OJM37" s="140"/>
      <c r="OJN37" s="140"/>
      <c r="OJO37" s="141"/>
      <c r="OJP37" s="99">
        <f>SUM(OJP32:OJP36)</f>
        <v>0</v>
      </c>
      <c r="OJQ37" s="139" t="s">
        <v>85</v>
      </c>
      <c r="OJR37" s="140"/>
      <c r="OJS37" s="140"/>
      <c r="OJT37" s="140"/>
      <c r="OJU37" s="140"/>
      <c r="OJV37" s="140"/>
      <c r="OJW37" s="141"/>
      <c r="OJX37" s="99">
        <f>SUM(OJX32:OJX36)</f>
        <v>0</v>
      </c>
      <c r="OJY37" s="139" t="s">
        <v>85</v>
      </c>
      <c r="OJZ37" s="140"/>
      <c r="OKA37" s="140"/>
      <c r="OKB37" s="140"/>
      <c r="OKC37" s="140"/>
      <c r="OKD37" s="140"/>
      <c r="OKE37" s="141"/>
      <c r="OKF37" s="99">
        <f>SUM(OKF32:OKF36)</f>
        <v>0</v>
      </c>
      <c r="OKG37" s="139" t="s">
        <v>85</v>
      </c>
      <c r="OKH37" s="140"/>
      <c r="OKI37" s="140"/>
      <c r="OKJ37" s="140"/>
      <c r="OKK37" s="140"/>
      <c r="OKL37" s="140"/>
      <c r="OKM37" s="141"/>
      <c r="OKN37" s="99">
        <f>SUM(OKN32:OKN36)</f>
        <v>0</v>
      </c>
      <c r="OKO37" s="139" t="s">
        <v>85</v>
      </c>
      <c r="OKP37" s="140"/>
      <c r="OKQ37" s="140"/>
      <c r="OKR37" s="140"/>
      <c r="OKS37" s="140"/>
      <c r="OKT37" s="140"/>
      <c r="OKU37" s="141"/>
      <c r="OKV37" s="99">
        <f>SUM(OKV32:OKV36)</f>
        <v>0</v>
      </c>
      <c r="OKW37" s="139" t="s">
        <v>85</v>
      </c>
      <c r="OKX37" s="140"/>
      <c r="OKY37" s="140"/>
      <c r="OKZ37" s="140"/>
      <c r="OLA37" s="140"/>
      <c r="OLB37" s="140"/>
      <c r="OLC37" s="141"/>
      <c r="OLD37" s="99">
        <f>SUM(OLD32:OLD36)</f>
        <v>0</v>
      </c>
      <c r="OLE37" s="139" t="s">
        <v>85</v>
      </c>
      <c r="OLF37" s="140"/>
      <c r="OLG37" s="140"/>
      <c r="OLH37" s="140"/>
      <c r="OLI37" s="140"/>
      <c r="OLJ37" s="140"/>
      <c r="OLK37" s="141"/>
      <c r="OLL37" s="99">
        <f>SUM(OLL32:OLL36)</f>
        <v>0</v>
      </c>
      <c r="OLM37" s="139" t="s">
        <v>85</v>
      </c>
      <c r="OLN37" s="140"/>
      <c r="OLO37" s="140"/>
      <c r="OLP37" s="140"/>
      <c r="OLQ37" s="140"/>
      <c r="OLR37" s="140"/>
      <c r="OLS37" s="141"/>
      <c r="OLT37" s="99">
        <f>SUM(OLT32:OLT36)</f>
        <v>0</v>
      </c>
      <c r="OLU37" s="139" t="s">
        <v>85</v>
      </c>
      <c r="OLV37" s="140"/>
      <c r="OLW37" s="140"/>
      <c r="OLX37" s="140"/>
      <c r="OLY37" s="140"/>
      <c r="OLZ37" s="140"/>
      <c r="OMA37" s="141"/>
      <c r="OMB37" s="99">
        <f>SUM(OMB32:OMB36)</f>
        <v>0</v>
      </c>
      <c r="OMC37" s="139" t="s">
        <v>85</v>
      </c>
      <c r="OMD37" s="140"/>
      <c r="OME37" s="140"/>
      <c r="OMF37" s="140"/>
      <c r="OMG37" s="140"/>
      <c r="OMH37" s="140"/>
      <c r="OMI37" s="141"/>
      <c r="OMJ37" s="99">
        <f>SUM(OMJ32:OMJ36)</f>
        <v>0</v>
      </c>
      <c r="OMK37" s="139" t="s">
        <v>85</v>
      </c>
      <c r="OML37" s="140"/>
      <c r="OMM37" s="140"/>
      <c r="OMN37" s="140"/>
      <c r="OMO37" s="140"/>
      <c r="OMP37" s="140"/>
      <c r="OMQ37" s="141"/>
      <c r="OMR37" s="99">
        <f>SUM(OMR32:OMR36)</f>
        <v>0</v>
      </c>
      <c r="OMS37" s="139" t="s">
        <v>85</v>
      </c>
      <c r="OMT37" s="140"/>
      <c r="OMU37" s="140"/>
      <c r="OMV37" s="140"/>
      <c r="OMW37" s="140"/>
      <c r="OMX37" s="140"/>
      <c r="OMY37" s="141"/>
      <c r="OMZ37" s="99">
        <f>SUM(OMZ32:OMZ36)</f>
        <v>0</v>
      </c>
      <c r="ONA37" s="139" t="s">
        <v>85</v>
      </c>
      <c r="ONB37" s="140"/>
      <c r="ONC37" s="140"/>
      <c r="OND37" s="140"/>
      <c r="ONE37" s="140"/>
      <c r="ONF37" s="140"/>
      <c r="ONG37" s="141"/>
      <c r="ONH37" s="99">
        <f>SUM(ONH32:ONH36)</f>
        <v>0</v>
      </c>
      <c r="ONI37" s="139" t="s">
        <v>85</v>
      </c>
      <c r="ONJ37" s="140"/>
      <c r="ONK37" s="140"/>
      <c r="ONL37" s="140"/>
      <c r="ONM37" s="140"/>
      <c r="ONN37" s="140"/>
      <c r="ONO37" s="141"/>
      <c r="ONP37" s="99">
        <f>SUM(ONP32:ONP36)</f>
        <v>0</v>
      </c>
      <c r="ONQ37" s="139" t="s">
        <v>85</v>
      </c>
      <c r="ONR37" s="140"/>
      <c r="ONS37" s="140"/>
      <c r="ONT37" s="140"/>
      <c r="ONU37" s="140"/>
      <c r="ONV37" s="140"/>
      <c r="ONW37" s="141"/>
      <c r="ONX37" s="99">
        <f>SUM(ONX32:ONX36)</f>
        <v>0</v>
      </c>
      <c r="ONY37" s="139" t="s">
        <v>85</v>
      </c>
      <c r="ONZ37" s="140"/>
      <c r="OOA37" s="140"/>
      <c r="OOB37" s="140"/>
      <c r="OOC37" s="140"/>
      <c r="OOD37" s="140"/>
      <c r="OOE37" s="141"/>
      <c r="OOF37" s="99">
        <f>SUM(OOF32:OOF36)</f>
        <v>0</v>
      </c>
      <c r="OOG37" s="139" t="s">
        <v>85</v>
      </c>
      <c r="OOH37" s="140"/>
      <c r="OOI37" s="140"/>
      <c r="OOJ37" s="140"/>
      <c r="OOK37" s="140"/>
      <c r="OOL37" s="140"/>
      <c r="OOM37" s="141"/>
      <c r="OON37" s="99">
        <f>SUM(OON32:OON36)</f>
        <v>0</v>
      </c>
      <c r="OOO37" s="139" t="s">
        <v>85</v>
      </c>
      <c r="OOP37" s="140"/>
      <c r="OOQ37" s="140"/>
      <c r="OOR37" s="140"/>
      <c r="OOS37" s="140"/>
      <c r="OOT37" s="140"/>
      <c r="OOU37" s="141"/>
      <c r="OOV37" s="99">
        <f>SUM(OOV32:OOV36)</f>
        <v>0</v>
      </c>
      <c r="OOW37" s="139" t="s">
        <v>85</v>
      </c>
      <c r="OOX37" s="140"/>
      <c r="OOY37" s="140"/>
      <c r="OOZ37" s="140"/>
      <c r="OPA37" s="140"/>
      <c r="OPB37" s="140"/>
      <c r="OPC37" s="141"/>
      <c r="OPD37" s="99">
        <f>SUM(OPD32:OPD36)</f>
        <v>0</v>
      </c>
      <c r="OPE37" s="139" t="s">
        <v>85</v>
      </c>
      <c r="OPF37" s="140"/>
      <c r="OPG37" s="140"/>
      <c r="OPH37" s="140"/>
      <c r="OPI37" s="140"/>
      <c r="OPJ37" s="140"/>
      <c r="OPK37" s="141"/>
      <c r="OPL37" s="99">
        <f>SUM(OPL32:OPL36)</f>
        <v>0</v>
      </c>
      <c r="OPM37" s="139" t="s">
        <v>85</v>
      </c>
      <c r="OPN37" s="140"/>
      <c r="OPO37" s="140"/>
      <c r="OPP37" s="140"/>
      <c r="OPQ37" s="140"/>
      <c r="OPR37" s="140"/>
      <c r="OPS37" s="141"/>
      <c r="OPT37" s="99">
        <f>SUM(OPT32:OPT36)</f>
        <v>0</v>
      </c>
      <c r="OPU37" s="139" t="s">
        <v>85</v>
      </c>
      <c r="OPV37" s="140"/>
      <c r="OPW37" s="140"/>
      <c r="OPX37" s="140"/>
      <c r="OPY37" s="140"/>
      <c r="OPZ37" s="140"/>
      <c r="OQA37" s="141"/>
      <c r="OQB37" s="99">
        <f>SUM(OQB32:OQB36)</f>
        <v>0</v>
      </c>
      <c r="OQC37" s="139" t="s">
        <v>85</v>
      </c>
      <c r="OQD37" s="140"/>
      <c r="OQE37" s="140"/>
      <c r="OQF37" s="140"/>
      <c r="OQG37" s="140"/>
      <c r="OQH37" s="140"/>
      <c r="OQI37" s="141"/>
      <c r="OQJ37" s="99">
        <f>SUM(OQJ32:OQJ36)</f>
        <v>0</v>
      </c>
      <c r="OQK37" s="139" t="s">
        <v>85</v>
      </c>
      <c r="OQL37" s="140"/>
      <c r="OQM37" s="140"/>
      <c r="OQN37" s="140"/>
      <c r="OQO37" s="140"/>
      <c r="OQP37" s="140"/>
      <c r="OQQ37" s="141"/>
      <c r="OQR37" s="99">
        <f>SUM(OQR32:OQR36)</f>
        <v>0</v>
      </c>
      <c r="OQS37" s="139" t="s">
        <v>85</v>
      </c>
      <c r="OQT37" s="140"/>
      <c r="OQU37" s="140"/>
      <c r="OQV37" s="140"/>
      <c r="OQW37" s="140"/>
      <c r="OQX37" s="140"/>
      <c r="OQY37" s="141"/>
      <c r="OQZ37" s="99">
        <f>SUM(OQZ32:OQZ36)</f>
        <v>0</v>
      </c>
      <c r="ORA37" s="139" t="s">
        <v>85</v>
      </c>
      <c r="ORB37" s="140"/>
      <c r="ORC37" s="140"/>
      <c r="ORD37" s="140"/>
      <c r="ORE37" s="140"/>
      <c r="ORF37" s="140"/>
      <c r="ORG37" s="141"/>
      <c r="ORH37" s="99">
        <f>SUM(ORH32:ORH36)</f>
        <v>0</v>
      </c>
      <c r="ORI37" s="139" t="s">
        <v>85</v>
      </c>
      <c r="ORJ37" s="140"/>
      <c r="ORK37" s="140"/>
      <c r="ORL37" s="140"/>
      <c r="ORM37" s="140"/>
      <c r="ORN37" s="140"/>
      <c r="ORO37" s="141"/>
      <c r="ORP37" s="99">
        <f>SUM(ORP32:ORP36)</f>
        <v>0</v>
      </c>
      <c r="ORQ37" s="139" t="s">
        <v>85</v>
      </c>
      <c r="ORR37" s="140"/>
      <c r="ORS37" s="140"/>
      <c r="ORT37" s="140"/>
      <c r="ORU37" s="140"/>
      <c r="ORV37" s="140"/>
      <c r="ORW37" s="141"/>
      <c r="ORX37" s="99">
        <f>SUM(ORX32:ORX36)</f>
        <v>0</v>
      </c>
      <c r="ORY37" s="139" t="s">
        <v>85</v>
      </c>
      <c r="ORZ37" s="140"/>
      <c r="OSA37" s="140"/>
      <c r="OSB37" s="140"/>
      <c r="OSC37" s="140"/>
      <c r="OSD37" s="140"/>
      <c r="OSE37" s="141"/>
      <c r="OSF37" s="99">
        <f>SUM(OSF32:OSF36)</f>
        <v>0</v>
      </c>
      <c r="OSG37" s="139" t="s">
        <v>85</v>
      </c>
      <c r="OSH37" s="140"/>
      <c r="OSI37" s="140"/>
      <c r="OSJ37" s="140"/>
      <c r="OSK37" s="140"/>
      <c r="OSL37" s="140"/>
      <c r="OSM37" s="141"/>
      <c r="OSN37" s="99">
        <f>SUM(OSN32:OSN36)</f>
        <v>0</v>
      </c>
      <c r="OSO37" s="139" t="s">
        <v>85</v>
      </c>
      <c r="OSP37" s="140"/>
      <c r="OSQ37" s="140"/>
      <c r="OSR37" s="140"/>
      <c r="OSS37" s="140"/>
      <c r="OST37" s="140"/>
      <c r="OSU37" s="141"/>
      <c r="OSV37" s="99">
        <f>SUM(OSV32:OSV36)</f>
        <v>0</v>
      </c>
      <c r="OSW37" s="139" t="s">
        <v>85</v>
      </c>
      <c r="OSX37" s="140"/>
      <c r="OSY37" s="140"/>
      <c r="OSZ37" s="140"/>
      <c r="OTA37" s="140"/>
      <c r="OTB37" s="140"/>
      <c r="OTC37" s="141"/>
      <c r="OTD37" s="99">
        <f>SUM(OTD32:OTD36)</f>
        <v>0</v>
      </c>
      <c r="OTE37" s="139" t="s">
        <v>85</v>
      </c>
      <c r="OTF37" s="140"/>
      <c r="OTG37" s="140"/>
      <c r="OTH37" s="140"/>
      <c r="OTI37" s="140"/>
      <c r="OTJ37" s="140"/>
      <c r="OTK37" s="141"/>
      <c r="OTL37" s="99">
        <f>SUM(OTL32:OTL36)</f>
        <v>0</v>
      </c>
      <c r="OTM37" s="139" t="s">
        <v>85</v>
      </c>
      <c r="OTN37" s="140"/>
      <c r="OTO37" s="140"/>
      <c r="OTP37" s="140"/>
      <c r="OTQ37" s="140"/>
      <c r="OTR37" s="140"/>
      <c r="OTS37" s="141"/>
      <c r="OTT37" s="99">
        <f>SUM(OTT32:OTT36)</f>
        <v>0</v>
      </c>
      <c r="OTU37" s="139" t="s">
        <v>85</v>
      </c>
      <c r="OTV37" s="140"/>
      <c r="OTW37" s="140"/>
      <c r="OTX37" s="140"/>
      <c r="OTY37" s="140"/>
      <c r="OTZ37" s="140"/>
      <c r="OUA37" s="141"/>
      <c r="OUB37" s="99">
        <f>SUM(OUB32:OUB36)</f>
        <v>0</v>
      </c>
      <c r="OUC37" s="139" t="s">
        <v>85</v>
      </c>
      <c r="OUD37" s="140"/>
      <c r="OUE37" s="140"/>
      <c r="OUF37" s="140"/>
      <c r="OUG37" s="140"/>
      <c r="OUH37" s="140"/>
      <c r="OUI37" s="141"/>
      <c r="OUJ37" s="99">
        <f>SUM(OUJ32:OUJ36)</f>
        <v>0</v>
      </c>
      <c r="OUK37" s="139" t="s">
        <v>85</v>
      </c>
      <c r="OUL37" s="140"/>
      <c r="OUM37" s="140"/>
      <c r="OUN37" s="140"/>
      <c r="OUO37" s="140"/>
      <c r="OUP37" s="140"/>
      <c r="OUQ37" s="141"/>
      <c r="OUR37" s="99">
        <f>SUM(OUR32:OUR36)</f>
        <v>0</v>
      </c>
      <c r="OUS37" s="139" t="s">
        <v>85</v>
      </c>
      <c r="OUT37" s="140"/>
      <c r="OUU37" s="140"/>
      <c r="OUV37" s="140"/>
      <c r="OUW37" s="140"/>
      <c r="OUX37" s="140"/>
      <c r="OUY37" s="141"/>
      <c r="OUZ37" s="99">
        <f>SUM(OUZ32:OUZ36)</f>
        <v>0</v>
      </c>
      <c r="OVA37" s="139" t="s">
        <v>85</v>
      </c>
      <c r="OVB37" s="140"/>
      <c r="OVC37" s="140"/>
      <c r="OVD37" s="140"/>
      <c r="OVE37" s="140"/>
      <c r="OVF37" s="140"/>
      <c r="OVG37" s="141"/>
      <c r="OVH37" s="99">
        <f>SUM(OVH32:OVH36)</f>
        <v>0</v>
      </c>
      <c r="OVI37" s="139" t="s">
        <v>85</v>
      </c>
      <c r="OVJ37" s="140"/>
      <c r="OVK37" s="140"/>
      <c r="OVL37" s="140"/>
      <c r="OVM37" s="140"/>
      <c r="OVN37" s="140"/>
      <c r="OVO37" s="141"/>
      <c r="OVP37" s="99">
        <f>SUM(OVP32:OVP36)</f>
        <v>0</v>
      </c>
      <c r="OVQ37" s="139" t="s">
        <v>85</v>
      </c>
      <c r="OVR37" s="140"/>
      <c r="OVS37" s="140"/>
      <c r="OVT37" s="140"/>
      <c r="OVU37" s="140"/>
      <c r="OVV37" s="140"/>
      <c r="OVW37" s="141"/>
      <c r="OVX37" s="99">
        <f>SUM(OVX32:OVX36)</f>
        <v>0</v>
      </c>
      <c r="OVY37" s="139" t="s">
        <v>85</v>
      </c>
      <c r="OVZ37" s="140"/>
      <c r="OWA37" s="140"/>
      <c r="OWB37" s="140"/>
      <c r="OWC37" s="140"/>
      <c r="OWD37" s="140"/>
      <c r="OWE37" s="141"/>
      <c r="OWF37" s="99">
        <f>SUM(OWF32:OWF36)</f>
        <v>0</v>
      </c>
      <c r="OWG37" s="139" t="s">
        <v>85</v>
      </c>
      <c r="OWH37" s="140"/>
      <c r="OWI37" s="140"/>
      <c r="OWJ37" s="140"/>
      <c r="OWK37" s="140"/>
      <c r="OWL37" s="140"/>
      <c r="OWM37" s="141"/>
      <c r="OWN37" s="99">
        <f>SUM(OWN32:OWN36)</f>
        <v>0</v>
      </c>
      <c r="OWO37" s="139" t="s">
        <v>85</v>
      </c>
      <c r="OWP37" s="140"/>
      <c r="OWQ37" s="140"/>
      <c r="OWR37" s="140"/>
      <c r="OWS37" s="140"/>
      <c r="OWT37" s="140"/>
      <c r="OWU37" s="141"/>
      <c r="OWV37" s="99">
        <f>SUM(OWV32:OWV36)</f>
        <v>0</v>
      </c>
      <c r="OWW37" s="139" t="s">
        <v>85</v>
      </c>
      <c r="OWX37" s="140"/>
      <c r="OWY37" s="140"/>
      <c r="OWZ37" s="140"/>
      <c r="OXA37" s="140"/>
      <c r="OXB37" s="140"/>
      <c r="OXC37" s="141"/>
      <c r="OXD37" s="99">
        <f>SUM(OXD32:OXD36)</f>
        <v>0</v>
      </c>
      <c r="OXE37" s="139" t="s">
        <v>85</v>
      </c>
      <c r="OXF37" s="140"/>
      <c r="OXG37" s="140"/>
      <c r="OXH37" s="140"/>
      <c r="OXI37" s="140"/>
      <c r="OXJ37" s="140"/>
      <c r="OXK37" s="141"/>
      <c r="OXL37" s="99">
        <f>SUM(OXL32:OXL36)</f>
        <v>0</v>
      </c>
      <c r="OXM37" s="139" t="s">
        <v>85</v>
      </c>
      <c r="OXN37" s="140"/>
      <c r="OXO37" s="140"/>
      <c r="OXP37" s="140"/>
      <c r="OXQ37" s="140"/>
      <c r="OXR37" s="140"/>
      <c r="OXS37" s="141"/>
      <c r="OXT37" s="99">
        <f>SUM(OXT32:OXT36)</f>
        <v>0</v>
      </c>
      <c r="OXU37" s="139" t="s">
        <v>85</v>
      </c>
      <c r="OXV37" s="140"/>
      <c r="OXW37" s="140"/>
      <c r="OXX37" s="140"/>
      <c r="OXY37" s="140"/>
      <c r="OXZ37" s="140"/>
      <c r="OYA37" s="141"/>
      <c r="OYB37" s="99">
        <f>SUM(OYB32:OYB36)</f>
        <v>0</v>
      </c>
      <c r="OYC37" s="139" t="s">
        <v>85</v>
      </c>
      <c r="OYD37" s="140"/>
      <c r="OYE37" s="140"/>
      <c r="OYF37" s="140"/>
      <c r="OYG37" s="140"/>
      <c r="OYH37" s="140"/>
      <c r="OYI37" s="141"/>
      <c r="OYJ37" s="99">
        <f>SUM(OYJ32:OYJ36)</f>
        <v>0</v>
      </c>
      <c r="OYK37" s="139" t="s">
        <v>85</v>
      </c>
      <c r="OYL37" s="140"/>
      <c r="OYM37" s="140"/>
      <c r="OYN37" s="140"/>
      <c r="OYO37" s="140"/>
      <c r="OYP37" s="140"/>
      <c r="OYQ37" s="141"/>
      <c r="OYR37" s="99">
        <f>SUM(OYR32:OYR36)</f>
        <v>0</v>
      </c>
      <c r="OYS37" s="139" t="s">
        <v>85</v>
      </c>
      <c r="OYT37" s="140"/>
      <c r="OYU37" s="140"/>
      <c r="OYV37" s="140"/>
      <c r="OYW37" s="140"/>
      <c r="OYX37" s="140"/>
      <c r="OYY37" s="141"/>
      <c r="OYZ37" s="99">
        <f>SUM(OYZ32:OYZ36)</f>
        <v>0</v>
      </c>
      <c r="OZA37" s="139" t="s">
        <v>85</v>
      </c>
      <c r="OZB37" s="140"/>
      <c r="OZC37" s="140"/>
      <c r="OZD37" s="140"/>
      <c r="OZE37" s="140"/>
      <c r="OZF37" s="140"/>
      <c r="OZG37" s="141"/>
      <c r="OZH37" s="99">
        <f>SUM(OZH32:OZH36)</f>
        <v>0</v>
      </c>
      <c r="OZI37" s="139" t="s">
        <v>85</v>
      </c>
      <c r="OZJ37" s="140"/>
      <c r="OZK37" s="140"/>
      <c r="OZL37" s="140"/>
      <c r="OZM37" s="140"/>
      <c r="OZN37" s="140"/>
      <c r="OZO37" s="141"/>
      <c r="OZP37" s="99">
        <f>SUM(OZP32:OZP36)</f>
        <v>0</v>
      </c>
      <c r="OZQ37" s="139" t="s">
        <v>85</v>
      </c>
      <c r="OZR37" s="140"/>
      <c r="OZS37" s="140"/>
      <c r="OZT37" s="140"/>
      <c r="OZU37" s="140"/>
      <c r="OZV37" s="140"/>
      <c r="OZW37" s="141"/>
      <c r="OZX37" s="99">
        <f>SUM(OZX32:OZX36)</f>
        <v>0</v>
      </c>
      <c r="OZY37" s="139" t="s">
        <v>85</v>
      </c>
      <c r="OZZ37" s="140"/>
      <c r="PAA37" s="140"/>
      <c r="PAB37" s="140"/>
      <c r="PAC37" s="140"/>
      <c r="PAD37" s="140"/>
      <c r="PAE37" s="141"/>
      <c r="PAF37" s="99">
        <f>SUM(PAF32:PAF36)</f>
        <v>0</v>
      </c>
      <c r="PAG37" s="139" t="s">
        <v>85</v>
      </c>
      <c r="PAH37" s="140"/>
      <c r="PAI37" s="140"/>
      <c r="PAJ37" s="140"/>
      <c r="PAK37" s="140"/>
      <c r="PAL37" s="140"/>
      <c r="PAM37" s="141"/>
      <c r="PAN37" s="99">
        <f>SUM(PAN32:PAN36)</f>
        <v>0</v>
      </c>
      <c r="PAO37" s="139" t="s">
        <v>85</v>
      </c>
      <c r="PAP37" s="140"/>
      <c r="PAQ37" s="140"/>
      <c r="PAR37" s="140"/>
      <c r="PAS37" s="140"/>
      <c r="PAT37" s="140"/>
      <c r="PAU37" s="141"/>
      <c r="PAV37" s="99">
        <f>SUM(PAV32:PAV36)</f>
        <v>0</v>
      </c>
      <c r="PAW37" s="139" t="s">
        <v>85</v>
      </c>
      <c r="PAX37" s="140"/>
      <c r="PAY37" s="140"/>
      <c r="PAZ37" s="140"/>
      <c r="PBA37" s="140"/>
      <c r="PBB37" s="140"/>
      <c r="PBC37" s="141"/>
      <c r="PBD37" s="99">
        <f>SUM(PBD32:PBD36)</f>
        <v>0</v>
      </c>
      <c r="PBE37" s="139" t="s">
        <v>85</v>
      </c>
      <c r="PBF37" s="140"/>
      <c r="PBG37" s="140"/>
      <c r="PBH37" s="140"/>
      <c r="PBI37" s="140"/>
      <c r="PBJ37" s="140"/>
      <c r="PBK37" s="141"/>
      <c r="PBL37" s="99">
        <f>SUM(PBL32:PBL36)</f>
        <v>0</v>
      </c>
      <c r="PBM37" s="139" t="s">
        <v>85</v>
      </c>
      <c r="PBN37" s="140"/>
      <c r="PBO37" s="140"/>
      <c r="PBP37" s="140"/>
      <c r="PBQ37" s="140"/>
      <c r="PBR37" s="140"/>
      <c r="PBS37" s="141"/>
      <c r="PBT37" s="99">
        <f>SUM(PBT32:PBT36)</f>
        <v>0</v>
      </c>
      <c r="PBU37" s="139" t="s">
        <v>85</v>
      </c>
      <c r="PBV37" s="140"/>
      <c r="PBW37" s="140"/>
      <c r="PBX37" s="140"/>
      <c r="PBY37" s="140"/>
      <c r="PBZ37" s="140"/>
      <c r="PCA37" s="141"/>
      <c r="PCB37" s="99">
        <f>SUM(PCB32:PCB36)</f>
        <v>0</v>
      </c>
      <c r="PCC37" s="139" t="s">
        <v>85</v>
      </c>
      <c r="PCD37" s="140"/>
      <c r="PCE37" s="140"/>
      <c r="PCF37" s="140"/>
      <c r="PCG37" s="140"/>
      <c r="PCH37" s="140"/>
      <c r="PCI37" s="141"/>
      <c r="PCJ37" s="99">
        <f>SUM(PCJ32:PCJ36)</f>
        <v>0</v>
      </c>
      <c r="PCK37" s="139" t="s">
        <v>85</v>
      </c>
      <c r="PCL37" s="140"/>
      <c r="PCM37" s="140"/>
      <c r="PCN37" s="140"/>
      <c r="PCO37" s="140"/>
      <c r="PCP37" s="140"/>
      <c r="PCQ37" s="141"/>
      <c r="PCR37" s="99">
        <f>SUM(PCR32:PCR36)</f>
        <v>0</v>
      </c>
      <c r="PCS37" s="139" t="s">
        <v>85</v>
      </c>
      <c r="PCT37" s="140"/>
      <c r="PCU37" s="140"/>
      <c r="PCV37" s="140"/>
      <c r="PCW37" s="140"/>
      <c r="PCX37" s="140"/>
      <c r="PCY37" s="141"/>
      <c r="PCZ37" s="99">
        <f>SUM(PCZ32:PCZ36)</f>
        <v>0</v>
      </c>
      <c r="PDA37" s="139" t="s">
        <v>85</v>
      </c>
      <c r="PDB37" s="140"/>
      <c r="PDC37" s="140"/>
      <c r="PDD37" s="140"/>
      <c r="PDE37" s="140"/>
      <c r="PDF37" s="140"/>
      <c r="PDG37" s="141"/>
      <c r="PDH37" s="99">
        <f>SUM(PDH32:PDH36)</f>
        <v>0</v>
      </c>
      <c r="PDI37" s="139" t="s">
        <v>85</v>
      </c>
      <c r="PDJ37" s="140"/>
      <c r="PDK37" s="140"/>
      <c r="PDL37" s="140"/>
      <c r="PDM37" s="140"/>
      <c r="PDN37" s="140"/>
      <c r="PDO37" s="141"/>
      <c r="PDP37" s="99">
        <f>SUM(PDP32:PDP36)</f>
        <v>0</v>
      </c>
      <c r="PDQ37" s="139" t="s">
        <v>85</v>
      </c>
      <c r="PDR37" s="140"/>
      <c r="PDS37" s="140"/>
      <c r="PDT37" s="140"/>
      <c r="PDU37" s="140"/>
      <c r="PDV37" s="140"/>
      <c r="PDW37" s="141"/>
      <c r="PDX37" s="99">
        <f>SUM(PDX32:PDX36)</f>
        <v>0</v>
      </c>
      <c r="PDY37" s="139" t="s">
        <v>85</v>
      </c>
      <c r="PDZ37" s="140"/>
      <c r="PEA37" s="140"/>
      <c r="PEB37" s="140"/>
      <c r="PEC37" s="140"/>
      <c r="PED37" s="140"/>
      <c r="PEE37" s="141"/>
      <c r="PEF37" s="99">
        <f>SUM(PEF32:PEF36)</f>
        <v>0</v>
      </c>
      <c r="PEG37" s="139" t="s">
        <v>85</v>
      </c>
      <c r="PEH37" s="140"/>
      <c r="PEI37" s="140"/>
      <c r="PEJ37" s="140"/>
      <c r="PEK37" s="140"/>
      <c r="PEL37" s="140"/>
      <c r="PEM37" s="141"/>
      <c r="PEN37" s="99">
        <f>SUM(PEN32:PEN36)</f>
        <v>0</v>
      </c>
      <c r="PEO37" s="139" t="s">
        <v>85</v>
      </c>
      <c r="PEP37" s="140"/>
      <c r="PEQ37" s="140"/>
      <c r="PER37" s="140"/>
      <c r="PES37" s="140"/>
      <c r="PET37" s="140"/>
      <c r="PEU37" s="141"/>
      <c r="PEV37" s="99">
        <f>SUM(PEV32:PEV36)</f>
        <v>0</v>
      </c>
      <c r="PEW37" s="139" t="s">
        <v>85</v>
      </c>
      <c r="PEX37" s="140"/>
      <c r="PEY37" s="140"/>
      <c r="PEZ37" s="140"/>
      <c r="PFA37" s="140"/>
      <c r="PFB37" s="140"/>
      <c r="PFC37" s="141"/>
      <c r="PFD37" s="99">
        <f>SUM(PFD32:PFD36)</f>
        <v>0</v>
      </c>
      <c r="PFE37" s="139" t="s">
        <v>85</v>
      </c>
      <c r="PFF37" s="140"/>
      <c r="PFG37" s="140"/>
      <c r="PFH37" s="140"/>
      <c r="PFI37" s="140"/>
      <c r="PFJ37" s="140"/>
      <c r="PFK37" s="141"/>
      <c r="PFL37" s="99">
        <f>SUM(PFL32:PFL36)</f>
        <v>0</v>
      </c>
      <c r="PFM37" s="139" t="s">
        <v>85</v>
      </c>
      <c r="PFN37" s="140"/>
      <c r="PFO37" s="140"/>
      <c r="PFP37" s="140"/>
      <c r="PFQ37" s="140"/>
      <c r="PFR37" s="140"/>
      <c r="PFS37" s="141"/>
      <c r="PFT37" s="99">
        <f>SUM(PFT32:PFT36)</f>
        <v>0</v>
      </c>
      <c r="PFU37" s="139" t="s">
        <v>85</v>
      </c>
      <c r="PFV37" s="140"/>
      <c r="PFW37" s="140"/>
      <c r="PFX37" s="140"/>
      <c r="PFY37" s="140"/>
      <c r="PFZ37" s="140"/>
      <c r="PGA37" s="141"/>
      <c r="PGB37" s="99">
        <f>SUM(PGB32:PGB36)</f>
        <v>0</v>
      </c>
      <c r="PGC37" s="139" t="s">
        <v>85</v>
      </c>
      <c r="PGD37" s="140"/>
      <c r="PGE37" s="140"/>
      <c r="PGF37" s="140"/>
      <c r="PGG37" s="140"/>
      <c r="PGH37" s="140"/>
      <c r="PGI37" s="141"/>
      <c r="PGJ37" s="99">
        <f>SUM(PGJ32:PGJ36)</f>
        <v>0</v>
      </c>
      <c r="PGK37" s="139" t="s">
        <v>85</v>
      </c>
      <c r="PGL37" s="140"/>
      <c r="PGM37" s="140"/>
      <c r="PGN37" s="140"/>
      <c r="PGO37" s="140"/>
      <c r="PGP37" s="140"/>
      <c r="PGQ37" s="141"/>
      <c r="PGR37" s="99">
        <f>SUM(PGR32:PGR36)</f>
        <v>0</v>
      </c>
      <c r="PGS37" s="139" t="s">
        <v>85</v>
      </c>
      <c r="PGT37" s="140"/>
      <c r="PGU37" s="140"/>
      <c r="PGV37" s="140"/>
      <c r="PGW37" s="140"/>
      <c r="PGX37" s="140"/>
      <c r="PGY37" s="141"/>
      <c r="PGZ37" s="99">
        <f>SUM(PGZ32:PGZ36)</f>
        <v>0</v>
      </c>
      <c r="PHA37" s="139" t="s">
        <v>85</v>
      </c>
      <c r="PHB37" s="140"/>
      <c r="PHC37" s="140"/>
      <c r="PHD37" s="140"/>
      <c r="PHE37" s="140"/>
      <c r="PHF37" s="140"/>
      <c r="PHG37" s="141"/>
      <c r="PHH37" s="99">
        <f>SUM(PHH32:PHH36)</f>
        <v>0</v>
      </c>
      <c r="PHI37" s="139" t="s">
        <v>85</v>
      </c>
      <c r="PHJ37" s="140"/>
      <c r="PHK37" s="140"/>
      <c r="PHL37" s="140"/>
      <c r="PHM37" s="140"/>
      <c r="PHN37" s="140"/>
      <c r="PHO37" s="141"/>
      <c r="PHP37" s="99">
        <f>SUM(PHP32:PHP36)</f>
        <v>0</v>
      </c>
      <c r="PHQ37" s="139" t="s">
        <v>85</v>
      </c>
      <c r="PHR37" s="140"/>
      <c r="PHS37" s="140"/>
      <c r="PHT37" s="140"/>
      <c r="PHU37" s="140"/>
      <c r="PHV37" s="140"/>
      <c r="PHW37" s="141"/>
      <c r="PHX37" s="99">
        <f>SUM(PHX32:PHX36)</f>
        <v>0</v>
      </c>
      <c r="PHY37" s="139" t="s">
        <v>85</v>
      </c>
      <c r="PHZ37" s="140"/>
      <c r="PIA37" s="140"/>
      <c r="PIB37" s="140"/>
      <c r="PIC37" s="140"/>
      <c r="PID37" s="140"/>
      <c r="PIE37" s="141"/>
      <c r="PIF37" s="99">
        <f>SUM(PIF32:PIF36)</f>
        <v>0</v>
      </c>
      <c r="PIG37" s="139" t="s">
        <v>85</v>
      </c>
      <c r="PIH37" s="140"/>
      <c r="PII37" s="140"/>
      <c r="PIJ37" s="140"/>
      <c r="PIK37" s="140"/>
      <c r="PIL37" s="140"/>
      <c r="PIM37" s="141"/>
      <c r="PIN37" s="99">
        <f>SUM(PIN32:PIN36)</f>
        <v>0</v>
      </c>
      <c r="PIO37" s="139" t="s">
        <v>85</v>
      </c>
      <c r="PIP37" s="140"/>
      <c r="PIQ37" s="140"/>
      <c r="PIR37" s="140"/>
      <c r="PIS37" s="140"/>
      <c r="PIT37" s="140"/>
      <c r="PIU37" s="141"/>
      <c r="PIV37" s="99">
        <f>SUM(PIV32:PIV36)</f>
        <v>0</v>
      </c>
      <c r="PIW37" s="139" t="s">
        <v>85</v>
      </c>
      <c r="PIX37" s="140"/>
      <c r="PIY37" s="140"/>
      <c r="PIZ37" s="140"/>
      <c r="PJA37" s="140"/>
      <c r="PJB37" s="140"/>
      <c r="PJC37" s="141"/>
      <c r="PJD37" s="99">
        <f>SUM(PJD32:PJD36)</f>
        <v>0</v>
      </c>
      <c r="PJE37" s="139" t="s">
        <v>85</v>
      </c>
      <c r="PJF37" s="140"/>
      <c r="PJG37" s="140"/>
      <c r="PJH37" s="140"/>
      <c r="PJI37" s="140"/>
      <c r="PJJ37" s="140"/>
      <c r="PJK37" s="141"/>
      <c r="PJL37" s="99">
        <f>SUM(PJL32:PJL36)</f>
        <v>0</v>
      </c>
      <c r="PJM37" s="139" t="s">
        <v>85</v>
      </c>
      <c r="PJN37" s="140"/>
      <c r="PJO37" s="140"/>
      <c r="PJP37" s="140"/>
      <c r="PJQ37" s="140"/>
      <c r="PJR37" s="140"/>
      <c r="PJS37" s="141"/>
      <c r="PJT37" s="99">
        <f>SUM(PJT32:PJT36)</f>
        <v>0</v>
      </c>
      <c r="PJU37" s="139" t="s">
        <v>85</v>
      </c>
      <c r="PJV37" s="140"/>
      <c r="PJW37" s="140"/>
      <c r="PJX37" s="140"/>
      <c r="PJY37" s="140"/>
      <c r="PJZ37" s="140"/>
      <c r="PKA37" s="141"/>
      <c r="PKB37" s="99">
        <f>SUM(PKB32:PKB36)</f>
        <v>0</v>
      </c>
      <c r="PKC37" s="139" t="s">
        <v>85</v>
      </c>
      <c r="PKD37" s="140"/>
      <c r="PKE37" s="140"/>
      <c r="PKF37" s="140"/>
      <c r="PKG37" s="140"/>
      <c r="PKH37" s="140"/>
      <c r="PKI37" s="141"/>
      <c r="PKJ37" s="99">
        <f>SUM(PKJ32:PKJ36)</f>
        <v>0</v>
      </c>
      <c r="PKK37" s="139" t="s">
        <v>85</v>
      </c>
      <c r="PKL37" s="140"/>
      <c r="PKM37" s="140"/>
      <c r="PKN37" s="140"/>
      <c r="PKO37" s="140"/>
      <c r="PKP37" s="140"/>
      <c r="PKQ37" s="141"/>
      <c r="PKR37" s="99">
        <f>SUM(PKR32:PKR36)</f>
        <v>0</v>
      </c>
      <c r="PKS37" s="139" t="s">
        <v>85</v>
      </c>
      <c r="PKT37" s="140"/>
      <c r="PKU37" s="140"/>
      <c r="PKV37" s="140"/>
      <c r="PKW37" s="140"/>
      <c r="PKX37" s="140"/>
      <c r="PKY37" s="141"/>
      <c r="PKZ37" s="99">
        <f>SUM(PKZ32:PKZ36)</f>
        <v>0</v>
      </c>
      <c r="PLA37" s="139" t="s">
        <v>85</v>
      </c>
      <c r="PLB37" s="140"/>
      <c r="PLC37" s="140"/>
      <c r="PLD37" s="140"/>
      <c r="PLE37" s="140"/>
      <c r="PLF37" s="140"/>
      <c r="PLG37" s="141"/>
      <c r="PLH37" s="99">
        <f>SUM(PLH32:PLH36)</f>
        <v>0</v>
      </c>
      <c r="PLI37" s="139" t="s">
        <v>85</v>
      </c>
      <c r="PLJ37" s="140"/>
      <c r="PLK37" s="140"/>
      <c r="PLL37" s="140"/>
      <c r="PLM37" s="140"/>
      <c r="PLN37" s="140"/>
      <c r="PLO37" s="141"/>
      <c r="PLP37" s="99">
        <f>SUM(PLP32:PLP36)</f>
        <v>0</v>
      </c>
      <c r="PLQ37" s="139" t="s">
        <v>85</v>
      </c>
      <c r="PLR37" s="140"/>
      <c r="PLS37" s="140"/>
      <c r="PLT37" s="140"/>
      <c r="PLU37" s="140"/>
      <c r="PLV37" s="140"/>
      <c r="PLW37" s="141"/>
      <c r="PLX37" s="99">
        <f>SUM(PLX32:PLX36)</f>
        <v>0</v>
      </c>
      <c r="PLY37" s="139" t="s">
        <v>85</v>
      </c>
      <c r="PLZ37" s="140"/>
      <c r="PMA37" s="140"/>
      <c r="PMB37" s="140"/>
      <c r="PMC37" s="140"/>
      <c r="PMD37" s="140"/>
      <c r="PME37" s="141"/>
      <c r="PMF37" s="99">
        <f>SUM(PMF32:PMF36)</f>
        <v>0</v>
      </c>
      <c r="PMG37" s="139" t="s">
        <v>85</v>
      </c>
      <c r="PMH37" s="140"/>
      <c r="PMI37" s="140"/>
      <c r="PMJ37" s="140"/>
      <c r="PMK37" s="140"/>
      <c r="PML37" s="140"/>
      <c r="PMM37" s="141"/>
      <c r="PMN37" s="99">
        <f>SUM(PMN32:PMN36)</f>
        <v>0</v>
      </c>
      <c r="PMO37" s="139" t="s">
        <v>85</v>
      </c>
      <c r="PMP37" s="140"/>
      <c r="PMQ37" s="140"/>
      <c r="PMR37" s="140"/>
      <c r="PMS37" s="140"/>
      <c r="PMT37" s="140"/>
      <c r="PMU37" s="141"/>
      <c r="PMV37" s="99">
        <f>SUM(PMV32:PMV36)</f>
        <v>0</v>
      </c>
      <c r="PMW37" s="139" t="s">
        <v>85</v>
      </c>
      <c r="PMX37" s="140"/>
      <c r="PMY37" s="140"/>
      <c r="PMZ37" s="140"/>
      <c r="PNA37" s="140"/>
      <c r="PNB37" s="140"/>
      <c r="PNC37" s="141"/>
      <c r="PND37" s="99">
        <f>SUM(PND32:PND36)</f>
        <v>0</v>
      </c>
      <c r="PNE37" s="139" t="s">
        <v>85</v>
      </c>
      <c r="PNF37" s="140"/>
      <c r="PNG37" s="140"/>
      <c r="PNH37" s="140"/>
      <c r="PNI37" s="140"/>
      <c r="PNJ37" s="140"/>
      <c r="PNK37" s="141"/>
      <c r="PNL37" s="99">
        <f>SUM(PNL32:PNL36)</f>
        <v>0</v>
      </c>
      <c r="PNM37" s="139" t="s">
        <v>85</v>
      </c>
      <c r="PNN37" s="140"/>
      <c r="PNO37" s="140"/>
      <c r="PNP37" s="140"/>
      <c r="PNQ37" s="140"/>
      <c r="PNR37" s="140"/>
      <c r="PNS37" s="141"/>
      <c r="PNT37" s="99">
        <f>SUM(PNT32:PNT36)</f>
        <v>0</v>
      </c>
      <c r="PNU37" s="139" t="s">
        <v>85</v>
      </c>
      <c r="PNV37" s="140"/>
      <c r="PNW37" s="140"/>
      <c r="PNX37" s="140"/>
      <c r="PNY37" s="140"/>
      <c r="PNZ37" s="140"/>
      <c r="POA37" s="141"/>
      <c r="POB37" s="99">
        <f>SUM(POB32:POB36)</f>
        <v>0</v>
      </c>
      <c r="POC37" s="139" t="s">
        <v>85</v>
      </c>
      <c r="POD37" s="140"/>
      <c r="POE37" s="140"/>
      <c r="POF37" s="140"/>
      <c r="POG37" s="140"/>
      <c r="POH37" s="140"/>
      <c r="POI37" s="141"/>
      <c r="POJ37" s="99">
        <f>SUM(POJ32:POJ36)</f>
        <v>0</v>
      </c>
      <c r="POK37" s="139" t="s">
        <v>85</v>
      </c>
      <c r="POL37" s="140"/>
      <c r="POM37" s="140"/>
      <c r="PON37" s="140"/>
      <c r="POO37" s="140"/>
      <c r="POP37" s="140"/>
      <c r="POQ37" s="141"/>
      <c r="POR37" s="99">
        <f>SUM(POR32:POR36)</f>
        <v>0</v>
      </c>
      <c r="POS37" s="139" t="s">
        <v>85</v>
      </c>
      <c r="POT37" s="140"/>
      <c r="POU37" s="140"/>
      <c r="POV37" s="140"/>
      <c r="POW37" s="140"/>
      <c r="POX37" s="140"/>
      <c r="POY37" s="141"/>
      <c r="POZ37" s="99">
        <f>SUM(POZ32:POZ36)</f>
        <v>0</v>
      </c>
      <c r="PPA37" s="139" t="s">
        <v>85</v>
      </c>
      <c r="PPB37" s="140"/>
      <c r="PPC37" s="140"/>
      <c r="PPD37" s="140"/>
      <c r="PPE37" s="140"/>
      <c r="PPF37" s="140"/>
      <c r="PPG37" s="141"/>
      <c r="PPH37" s="99">
        <f>SUM(PPH32:PPH36)</f>
        <v>0</v>
      </c>
      <c r="PPI37" s="139" t="s">
        <v>85</v>
      </c>
      <c r="PPJ37" s="140"/>
      <c r="PPK37" s="140"/>
      <c r="PPL37" s="140"/>
      <c r="PPM37" s="140"/>
      <c r="PPN37" s="140"/>
      <c r="PPO37" s="141"/>
      <c r="PPP37" s="99">
        <f>SUM(PPP32:PPP36)</f>
        <v>0</v>
      </c>
      <c r="PPQ37" s="139" t="s">
        <v>85</v>
      </c>
      <c r="PPR37" s="140"/>
      <c r="PPS37" s="140"/>
      <c r="PPT37" s="140"/>
      <c r="PPU37" s="140"/>
      <c r="PPV37" s="140"/>
      <c r="PPW37" s="141"/>
      <c r="PPX37" s="99">
        <f>SUM(PPX32:PPX36)</f>
        <v>0</v>
      </c>
      <c r="PPY37" s="139" t="s">
        <v>85</v>
      </c>
      <c r="PPZ37" s="140"/>
      <c r="PQA37" s="140"/>
      <c r="PQB37" s="140"/>
      <c r="PQC37" s="140"/>
      <c r="PQD37" s="140"/>
      <c r="PQE37" s="141"/>
      <c r="PQF37" s="99">
        <f>SUM(PQF32:PQF36)</f>
        <v>0</v>
      </c>
      <c r="PQG37" s="139" t="s">
        <v>85</v>
      </c>
      <c r="PQH37" s="140"/>
      <c r="PQI37" s="140"/>
      <c r="PQJ37" s="140"/>
      <c r="PQK37" s="140"/>
      <c r="PQL37" s="140"/>
      <c r="PQM37" s="141"/>
      <c r="PQN37" s="99">
        <f>SUM(PQN32:PQN36)</f>
        <v>0</v>
      </c>
      <c r="PQO37" s="139" t="s">
        <v>85</v>
      </c>
      <c r="PQP37" s="140"/>
      <c r="PQQ37" s="140"/>
      <c r="PQR37" s="140"/>
      <c r="PQS37" s="140"/>
      <c r="PQT37" s="140"/>
      <c r="PQU37" s="141"/>
      <c r="PQV37" s="99">
        <f>SUM(PQV32:PQV36)</f>
        <v>0</v>
      </c>
      <c r="PQW37" s="139" t="s">
        <v>85</v>
      </c>
      <c r="PQX37" s="140"/>
      <c r="PQY37" s="140"/>
      <c r="PQZ37" s="140"/>
      <c r="PRA37" s="140"/>
      <c r="PRB37" s="140"/>
      <c r="PRC37" s="141"/>
      <c r="PRD37" s="99">
        <f>SUM(PRD32:PRD36)</f>
        <v>0</v>
      </c>
      <c r="PRE37" s="139" t="s">
        <v>85</v>
      </c>
      <c r="PRF37" s="140"/>
      <c r="PRG37" s="140"/>
      <c r="PRH37" s="140"/>
      <c r="PRI37" s="140"/>
      <c r="PRJ37" s="140"/>
      <c r="PRK37" s="141"/>
      <c r="PRL37" s="99">
        <f>SUM(PRL32:PRL36)</f>
        <v>0</v>
      </c>
      <c r="PRM37" s="139" t="s">
        <v>85</v>
      </c>
      <c r="PRN37" s="140"/>
      <c r="PRO37" s="140"/>
      <c r="PRP37" s="140"/>
      <c r="PRQ37" s="140"/>
      <c r="PRR37" s="140"/>
      <c r="PRS37" s="141"/>
      <c r="PRT37" s="99">
        <f>SUM(PRT32:PRT36)</f>
        <v>0</v>
      </c>
      <c r="PRU37" s="139" t="s">
        <v>85</v>
      </c>
      <c r="PRV37" s="140"/>
      <c r="PRW37" s="140"/>
      <c r="PRX37" s="140"/>
      <c r="PRY37" s="140"/>
      <c r="PRZ37" s="140"/>
      <c r="PSA37" s="141"/>
      <c r="PSB37" s="99">
        <f>SUM(PSB32:PSB36)</f>
        <v>0</v>
      </c>
      <c r="PSC37" s="139" t="s">
        <v>85</v>
      </c>
      <c r="PSD37" s="140"/>
      <c r="PSE37" s="140"/>
      <c r="PSF37" s="140"/>
      <c r="PSG37" s="140"/>
      <c r="PSH37" s="140"/>
      <c r="PSI37" s="141"/>
      <c r="PSJ37" s="99">
        <f>SUM(PSJ32:PSJ36)</f>
        <v>0</v>
      </c>
      <c r="PSK37" s="139" t="s">
        <v>85</v>
      </c>
      <c r="PSL37" s="140"/>
      <c r="PSM37" s="140"/>
      <c r="PSN37" s="140"/>
      <c r="PSO37" s="140"/>
      <c r="PSP37" s="140"/>
      <c r="PSQ37" s="141"/>
      <c r="PSR37" s="99">
        <f>SUM(PSR32:PSR36)</f>
        <v>0</v>
      </c>
      <c r="PSS37" s="139" t="s">
        <v>85</v>
      </c>
      <c r="PST37" s="140"/>
      <c r="PSU37" s="140"/>
      <c r="PSV37" s="140"/>
      <c r="PSW37" s="140"/>
      <c r="PSX37" s="140"/>
      <c r="PSY37" s="141"/>
      <c r="PSZ37" s="99">
        <f>SUM(PSZ32:PSZ36)</f>
        <v>0</v>
      </c>
      <c r="PTA37" s="139" t="s">
        <v>85</v>
      </c>
      <c r="PTB37" s="140"/>
      <c r="PTC37" s="140"/>
      <c r="PTD37" s="140"/>
      <c r="PTE37" s="140"/>
      <c r="PTF37" s="140"/>
      <c r="PTG37" s="141"/>
      <c r="PTH37" s="99">
        <f>SUM(PTH32:PTH36)</f>
        <v>0</v>
      </c>
      <c r="PTI37" s="139" t="s">
        <v>85</v>
      </c>
      <c r="PTJ37" s="140"/>
      <c r="PTK37" s="140"/>
      <c r="PTL37" s="140"/>
      <c r="PTM37" s="140"/>
      <c r="PTN37" s="140"/>
      <c r="PTO37" s="141"/>
      <c r="PTP37" s="99">
        <f>SUM(PTP32:PTP36)</f>
        <v>0</v>
      </c>
      <c r="PTQ37" s="139" t="s">
        <v>85</v>
      </c>
      <c r="PTR37" s="140"/>
      <c r="PTS37" s="140"/>
      <c r="PTT37" s="140"/>
      <c r="PTU37" s="140"/>
      <c r="PTV37" s="140"/>
      <c r="PTW37" s="141"/>
      <c r="PTX37" s="99">
        <f>SUM(PTX32:PTX36)</f>
        <v>0</v>
      </c>
      <c r="PTY37" s="139" t="s">
        <v>85</v>
      </c>
      <c r="PTZ37" s="140"/>
      <c r="PUA37" s="140"/>
      <c r="PUB37" s="140"/>
      <c r="PUC37" s="140"/>
      <c r="PUD37" s="140"/>
      <c r="PUE37" s="141"/>
      <c r="PUF37" s="99">
        <f>SUM(PUF32:PUF36)</f>
        <v>0</v>
      </c>
      <c r="PUG37" s="139" t="s">
        <v>85</v>
      </c>
      <c r="PUH37" s="140"/>
      <c r="PUI37" s="140"/>
      <c r="PUJ37" s="140"/>
      <c r="PUK37" s="140"/>
      <c r="PUL37" s="140"/>
      <c r="PUM37" s="141"/>
      <c r="PUN37" s="99">
        <f>SUM(PUN32:PUN36)</f>
        <v>0</v>
      </c>
      <c r="PUO37" s="139" t="s">
        <v>85</v>
      </c>
      <c r="PUP37" s="140"/>
      <c r="PUQ37" s="140"/>
      <c r="PUR37" s="140"/>
      <c r="PUS37" s="140"/>
      <c r="PUT37" s="140"/>
      <c r="PUU37" s="141"/>
      <c r="PUV37" s="99">
        <f>SUM(PUV32:PUV36)</f>
        <v>0</v>
      </c>
      <c r="PUW37" s="139" t="s">
        <v>85</v>
      </c>
      <c r="PUX37" s="140"/>
      <c r="PUY37" s="140"/>
      <c r="PUZ37" s="140"/>
      <c r="PVA37" s="140"/>
      <c r="PVB37" s="140"/>
      <c r="PVC37" s="141"/>
      <c r="PVD37" s="99">
        <f>SUM(PVD32:PVD36)</f>
        <v>0</v>
      </c>
      <c r="PVE37" s="139" t="s">
        <v>85</v>
      </c>
      <c r="PVF37" s="140"/>
      <c r="PVG37" s="140"/>
      <c r="PVH37" s="140"/>
      <c r="PVI37" s="140"/>
      <c r="PVJ37" s="140"/>
      <c r="PVK37" s="141"/>
      <c r="PVL37" s="99">
        <f>SUM(PVL32:PVL36)</f>
        <v>0</v>
      </c>
      <c r="PVM37" s="139" t="s">
        <v>85</v>
      </c>
      <c r="PVN37" s="140"/>
      <c r="PVO37" s="140"/>
      <c r="PVP37" s="140"/>
      <c r="PVQ37" s="140"/>
      <c r="PVR37" s="140"/>
      <c r="PVS37" s="141"/>
      <c r="PVT37" s="99">
        <f>SUM(PVT32:PVT36)</f>
        <v>0</v>
      </c>
      <c r="PVU37" s="139" t="s">
        <v>85</v>
      </c>
      <c r="PVV37" s="140"/>
      <c r="PVW37" s="140"/>
      <c r="PVX37" s="140"/>
      <c r="PVY37" s="140"/>
      <c r="PVZ37" s="140"/>
      <c r="PWA37" s="141"/>
      <c r="PWB37" s="99">
        <f>SUM(PWB32:PWB36)</f>
        <v>0</v>
      </c>
      <c r="PWC37" s="139" t="s">
        <v>85</v>
      </c>
      <c r="PWD37" s="140"/>
      <c r="PWE37" s="140"/>
      <c r="PWF37" s="140"/>
      <c r="PWG37" s="140"/>
      <c r="PWH37" s="140"/>
      <c r="PWI37" s="141"/>
      <c r="PWJ37" s="99">
        <f>SUM(PWJ32:PWJ36)</f>
        <v>0</v>
      </c>
      <c r="PWK37" s="139" t="s">
        <v>85</v>
      </c>
      <c r="PWL37" s="140"/>
      <c r="PWM37" s="140"/>
      <c r="PWN37" s="140"/>
      <c r="PWO37" s="140"/>
      <c r="PWP37" s="140"/>
      <c r="PWQ37" s="141"/>
      <c r="PWR37" s="99">
        <f>SUM(PWR32:PWR36)</f>
        <v>0</v>
      </c>
      <c r="PWS37" s="139" t="s">
        <v>85</v>
      </c>
      <c r="PWT37" s="140"/>
      <c r="PWU37" s="140"/>
      <c r="PWV37" s="140"/>
      <c r="PWW37" s="140"/>
      <c r="PWX37" s="140"/>
      <c r="PWY37" s="141"/>
      <c r="PWZ37" s="99">
        <f>SUM(PWZ32:PWZ36)</f>
        <v>0</v>
      </c>
      <c r="PXA37" s="139" t="s">
        <v>85</v>
      </c>
      <c r="PXB37" s="140"/>
      <c r="PXC37" s="140"/>
      <c r="PXD37" s="140"/>
      <c r="PXE37" s="140"/>
      <c r="PXF37" s="140"/>
      <c r="PXG37" s="141"/>
      <c r="PXH37" s="99">
        <f>SUM(PXH32:PXH36)</f>
        <v>0</v>
      </c>
      <c r="PXI37" s="139" t="s">
        <v>85</v>
      </c>
      <c r="PXJ37" s="140"/>
      <c r="PXK37" s="140"/>
      <c r="PXL37" s="140"/>
      <c r="PXM37" s="140"/>
      <c r="PXN37" s="140"/>
      <c r="PXO37" s="141"/>
      <c r="PXP37" s="99">
        <f>SUM(PXP32:PXP36)</f>
        <v>0</v>
      </c>
      <c r="PXQ37" s="139" t="s">
        <v>85</v>
      </c>
      <c r="PXR37" s="140"/>
      <c r="PXS37" s="140"/>
      <c r="PXT37" s="140"/>
      <c r="PXU37" s="140"/>
      <c r="PXV37" s="140"/>
      <c r="PXW37" s="141"/>
      <c r="PXX37" s="99">
        <f>SUM(PXX32:PXX36)</f>
        <v>0</v>
      </c>
      <c r="PXY37" s="139" t="s">
        <v>85</v>
      </c>
      <c r="PXZ37" s="140"/>
      <c r="PYA37" s="140"/>
      <c r="PYB37" s="140"/>
      <c r="PYC37" s="140"/>
      <c r="PYD37" s="140"/>
      <c r="PYE37" s="141"/>
      <c r="PYF37" s="99">
        <f>SUM(PYF32:PYF36)</f>
        <v>0</v>
      </c>
      <c r="PYG37" s="139" t="s">
        <v>85</v>
      </c>
      <c r="PYH37" s="140"/>
      <c r="PYI37" s="140"/>
      <c r="PYJ37" s="140"/>
      <c r="PYK37" s="140"/>
      <c r="PYL37" s="140"/>
      <c r="PYM37" s="141"/>
      <c r="PYN37" s="99">
        <f>SUM(PYN32:PYN36)</f>
        <v>0</v>
      </c>
      <c r="PYO37" s="139" t="s">
        <v>85</v>
      </c>
      <c r="PYP37" s="140"/>
      <c r="PYQ37" s="140"/>
      <c r="PYR37" s="140"/>
      <c r="PYS37" s="140"/>
      <c r="PYT37" s="140"/>
      <c r="PYU37" s="141"/>
      <c r="PYV37" s="99">
        <f>SUM(PYV32:PYV36)</f>
        <v>0</v>
      </c>
      <c r="PYW37" s="139" t="s">
        <v>85</v>
      </c>
      <c r="PYX37" s="140"/>
      <c r="PYY37" s="140"/>
      <c r="PYZ37" s="140"/>
      <c r="PZA37" s="140"/>
      <c r="PZB37" s="140"/>
      <c r="PZC37" s="141"/>
      <c r="PZD37" s="99">
        <f>SUM(PZD32:PZD36)</f>
        <v>0</v>
      </c>
      <c r="PZE37" s="139" t="s">
        <v>85</v>
      </c>
      <c r="PZF37" s="140"/>
      <c r="PZG37" s="140"/>
      <c r="PZH37" s="140"/>
      <c r="PZI37" s="140"/>
      <c r="PZJ37" s="140"/>
      <c r="PZK37" s="141"/>
      <c r="PZL37" s="99">
        <f>SUM(PZL32:PZL36)</f>
        <v>0</v>
      </c>
      <c r="PZM37" s="139" t="s">
        <v>85</v>
      </c>
      <c r="PZN37" s="140"/>
      <c r="PZO37" s="140"/>
      <c r="PZP37" s="140"/>
      <c r="PZQ37" s="140"/>
      <c r="PZR37" s="140"/>
      <c r="PZS37" s="141"/>
      <c r="PZT37" s="99">
        <f>SUM(PZT32:PZT36)</f>
        <v>0</v>
      </c>
      <c r="PZU37" s="139" t="s">
        <v>85</v>
      </c>
      <c r="PZV37" s="140"/>
      <c r="PZW37" s="140"/>
      <c r="PZX37" s="140"/>
      <c r="PZY37" s="140"/>
      <c r="PZZ37" s="140"/>
      <c r="QAA37" s="141"/>
      <c r="QAB37" s="99">
        <f>SUM(QAB32:QAB36)</f>
        <v>0</v>
      </c>
      <c r="QAC37" s="139" t="s">
        <v>85</v>
      </c>
      <c r="QAD37" s="140"/>
      <c r="QAE37" s="140"/>
      <c r="QAF37" s="140"/>
      <c r="QAG37" s="140"/>
      <c r="QAH37" s="140"/>
      <c r="QAI37" s="141"/>
      <c r="QAJ37" s="99">
        <f>SUM(QAJ32:QAJ36)</f>
        <v>0</v>
      </c>
      <c r="QAK37" s="139" t="s">
        <v>85</v>
      </c>
      <c r="QAL37" s="140"/>
      <c r="QAM37" s="140"/>
      <c r="QAN37" s="140"/>
      <c r="QAO37" s="140"/>
      <c r="QAP37" s="140"/>
      <c r="QAQ37" s="141"/>
      <c r="QAR37" s="99">
        <f>SUM(QAR32:QAR36)</f>
        <v>0</v>
      </c>
      <c r="QAS37" s="139" t="s">
        <v>85</v>
      </c>
      <c r="QAT37" s="140"/>
      <c r="QAU37" s="140"/>
      <c r="QAV37" s="140"/>
      <c r="QAW37" s="140"/>
      <c r="QAX37" s="140"/>
      <c r="QAY37" s="141"/>
      <c r="QAZ37" s="99">
        <f>SUM(QAZ32:QAZ36)</f>
        <v>0</v>
      </c>
      <c r="QBA37" s="139" t="s">
        <v>85</v>
      </c>
      <c r="QBB37" s="140"/>
      <c r="QBC37" s="140"/>
      <c r="QBD37" s="140"/>
      <c r="QBE37" s="140"/>
      <c r="QBF37" s="140"/>
      <c r="QBG37" s="141"/>
      <c r="QBH37" s="99">
        <f>SUM(QBH32:QBH36)</f>
        <v>0</v>
      </c>
      <c r="QBI37" s="139" t="s">
        <v>85</v>
      </c>
      <c r="QBJ37" s="140"/>
      <c r="QBK37" s="140"/>
      <c r="QBL37" s="140"/>
      <c r="QBM37" s="140"/>
      <c r="QBN37" s="140"/>
      <c r="QBO37" s="141"/>
      <c r="QBP37" s="99">
        <f>SUM(QBP32:QBP36)</f>
        <v>0</v>
      </c>
      <c r="QBQ37" s="139" t="s">
        <v>85</v>
      </c>
      <c r="QBR37" s="140"/>
      <c r="QBS37" s="140"/>
      <c r="QBT37" s="140"/>
      <c r="QBU37" s="140"/>
      <c r="QBV37" s="140"/>
      <c r="QBW37" s="141"/>
      <c r="QBX37" s="99">
        <f>SUM(QBX32:QBX36)</f>
        <v>0</v>
      </c>
      <c r="QBY37" s="139" t="s">
        <v>85</v>
      </c>
      <c r="QBZ37" s="140"/>
      <c r="QCA37" s="140"/>
      <c r="QCB37" s="140"/>
      <c r="QCC37" s="140"/>
      <c r="QCD37" s="140"/>
      <c r="QCE37" s="141"/>
      <c r="QCF37" s="99">
        <f>SUM(QCF32:QCF36)</f>
        <v>0</v>
      </c>
      <c r="QCG37" s="139" t="s">
        <v>85</v>
      </c>
      <c r="QCH37" s="140"/>
      <c r="QCI37" s="140"/>
      <c r="QCJ37" s="140"/>
      <c r="QCK37" s="140"/>
      <c r="QCL37" s="140"/>
      <c r="QCM37" s="141"/>
      <c r="QCN37" s="99">
        <f>SUM(QCN32:QCN36)</f>
        <v>0</v>
      </c>
      <c r="QCO37" s="139" t="s">
        <v>85</v>
      </c>
      <c r="QCP37" s="140"/>
      <c r="QCQ37" s="140"/>
      <c r="QCR37" s="140"/>
      <c r="QCS37" s="140"/>
      <c r="QCT37" s="140"/>
      <c r="QCU37" s="141"/>
      <c r="QCV37" s="99">
        <f>SUM(QCV32:QCV36)</f>
        <v>0</v>
      </c>
      <c r="QCW37" s="139" t="s">
        <v>85</v>
      </c>
      <c r="QCX37" s="140"/>
      <c r="QCY37" s="140"/>
      <c r="QCZ37" s="140"/>
      <c r="QDA37" s="140"/>
      <c r="QDB37" s="140"/>
      <c r="QDC37" s="141"/>
      <c r="QDD37" s="99">
        <f>SUM(QDD32:QDD36)</f>
        <v>0</v>
      </c>
      <c r="QDE37" s="139" t="s">
        <v>85</v>
      </c>
      <c r="QDF37" s="140"/>
      <c r="QDG37" s="140"/>
      <c r="QDH37" s="140"/>
      <c r="QDI37" s="140"/>
      <c r="QDJ37" s="140"/>
      <c r="QDK37" s="141"/>
      <c r="QDL37" s="99">
        <f>SUM(QDL32:QDL36)</f>
        <v>0</v>
      </c>
      <c r="QDM37" s="139" t="s">
        <v>85</v>
      </c>
      <c r="QDN37" s="140"/>
      <c r="QDO37" s="140"/>
      <c r="QDP37" s="140"/>
      <c r="QDQ37" s="140"/>
      <c r="QDR37" s="140"/>
      <c r="QDS37" s="141"/>
      <c r="QDT37" s="99">
        <f>SUM(QDT32:QDT36)</f>
        <v>0</v>
      </c>
      <c r="QDU37" s="139" t="s">
        <v>85</v>
      </c>
      <c r="QDV37" s="140"/>
      <c r="QDW37" s="140"/>
      <c r="QDX37" s="140"/>
      <c r="QDY37" s="140"/>
      <c r="QDZ37" s="140"/>
      <c r="QEA37" s="141"/>
      <c r="QEB37" s="99">
        <f>SUM(QEB32:QEB36)</f>
        <v>0</v>
      </c>
      <c r="QEC37" s="139" t="s">
        <v>85</v>
      </c>
      <c r="QED37" s="140"/>
      <c r="QEE37" s="140"/>
      <c r="QEF37" s="140"/>
      <c r="QEG37" s="140"/>
      <c r="QEH37" s="140"/>
      <c r="QEI37" s="141"/>
      <c r="QEJ37" s="99">
        <f>SUM(QEJ32:QEJ36)</f>
        <v>0</v>
      </c>
      <c r="QEK37" s="139" t="s">
        <v>85</v>
      </c>
      <c r="QEL37" s="140"/>
      <c r="QEM37" s="140"/>
      <c r="QEN37" s="140"/>
      <c r="QEO37" s="140"/>
      <c r="QEP37" s="140"/>
      <c r="QEQ37" s="141"/>
      <c r="QER37" s="99">
        <f>SUM(QER32:QER36)</f>
        <v>0</v>
      </c>
      <c r="QES37" s="139" t="s">
        <v>85</v>
      </c>
      <c r="QET37" s="140"/>
      <c r="QEU37" s="140"/>
      <c r="QEV37" s="140"/>
      <c r="QEW37" s="140"/>
      <c r="QEX37" s="140"/>
      <c r="QEY37" s="141"/>
      <c r="QEZ37" s="99">
        <f>SUM(QEZ32:QEZ36)</f>
        <v>0</v>
      </c>
      <c r="QFA37" s="139" t="s">
        <v>85</v>
      </c>
      <c r="QFB37" s="140"/>
      <c r="QFC37" s="140"/>
      <c r="QFD37" s="140"/>
      <c r="QFE37" s="140"/>
      <c r="QFF37" s="140"/>
      <c r="QFG37" s="141"/>
      <c r="QFH37" s="99">
        <f>SUM(QFH32:QFH36)</f>
        <v>0</v>
      </c>
      <c r="QFI37" s="139" t="s">
        <v>85</v>
      </c>
      <c r="QFJ37" s="140"/>
      <c r="QFK37" s="140"/>
      <c r="QFL37" s="140"/>
      <c r="QFM37" s="140"/>
      <c r="QFN37" s="140"/>
      <c r="QFO37" s="141"/>
      <c r="QFP37" s="99">
        <f>SUM(QFP32:QFP36)</f>
        <v>0</v>
      </c>
      <c r="QFQ37" s="139" t="s">
        <v>85</v>
      </c>
      <c r="QFR37" s="140"/>
      <c r="QFS37" s="140"/>
      <c r="QFT37" s="140"/>
      <c r="QFU37" s="140"/>
      <c r="QFV37" s="140"/>
      <c r="QFW37" s="141"/>
      <c r="QFX37" s="99">
        <f>SUM(QFX32:QFX36)</f>
        <v>0</v>
      </c>
      <c r="QFY37" s="139" t="s">
        <v>85</v>
      </c>
      <c r="QFZ37" s="140"/>
      <c r="QGA37" s="140"/>
      <c r="QGB37" s="140"/>
      <c r="QGC37" s="140"/>
      <c r="QGD37" s="140"/>
      <c r="QGE37" s="141"/>
      <c r="QGF37" s="99">
        <f>SUM(QGF32:QGF36)</f>
        <v>0</v>
      </c>
      <c r="QGG37" s="139" t="s">
        <v>85</v>
      </c>
      <c r="QGH37" s="140"/>
      <c r="QGI37" s="140"/>
      <c r="QGJ37" s="140"/>
      <c r="QGK37" s="140"/>
      <c r="QGL37" s="140"/>
      <c r="QGM37" s="141"/>
      <c r="QGN37" s="99">
        <f>SUM(QGN32:QGN36)</f>
        <v>0</v>
      </c>
      <c r="QGO37" s="139" t="s">
        <v>85</v>
      </c>
      <c r="QGP37" s="140"/>
      <c r="QGQ37" s="140"/>
      <c r="QGR37" s="140"/>
      <c r="QGS37" s="140"/>
      <c r="QGT37" s="140"/>
      <c r="QGU37" s="141"/>
      <c r="QGV37" s="99">
        <f>SUM(QGV32:QGV36)</f>
        <v>0</v>
      </c>
      <c r="QGW37" s="139" t="s">
        <v>85</v>
      </c>
      <c r="QGX37" s="140"/>
      <c r="QGY37" s="140"/>
      <c r="QGZ37" s="140"/>
      <c r="QHA37" s="140"/>
      <c r="QHB37" s="140"/>
      <c r="QHC37" s="141"/>
      <c r="QHD37" s="99">
        <f>SUM(QHD32:QHD36)</f>
        <v>0</v>
      </c>
      <c r="QHE37" s="139" t="s">
        <v>85</v>
      </c>
      <c r="QHF37" s="140"/>
      <c r="QHG37" s="140"/>
      <c r="QHH37" s="140"/>
      <c r="QHI37" s="140"/>
      <c r="QHJ37" s="140"/>
      <c r="QHK37" s="141"/>
      <c r="QHL37" s="99">
        <f>SUM(QHL32:QHL36)</f>
        <v>0</v>
      </c>
      <c r="QHM37" s="139" t="s">
        <v>85</v>
      </c>
      <c r="QHN37" s="140"/>
      <c r="QHO37" s="140"/>
      <c r="QHP37" s="140"/>
      <c r="QHQ37" s="140"/>
      <c r="QHR37" s="140"/>
      <c r="QHS37" s="141"/>
      <c r="QHT37" s="99">
        <f>SUM(QHT32:QHT36)</f>
        <v>0</v>
      </c>
      <c r="QHU37" s="139" t="s">
        <v>85</v>
      </c>
      <c r="QHV37" s="140"/>
      <c r="QHW37" s="140"/>
      <c r="QHX37" s="140"/>
      <c r="QHY37" s="140"/>
      <c r="QHZ37" s="140"/>
      <c r="QIA37" s="141"/>
      <c r="QIB37" s="99">
        <f>SUM(QIB32:QIB36)</f>
        <v>0</v>
      </c>
      <c r="QIC37" s="139" t="s">
        <v>85</v>
      </c>
      <c r="QID37" s="140"/>
      <c r="QIE37" s="140"/>
      <c r="QIF37" s="140"/>
      <c r="QIG37" s="140"/>
      <c r="QIH37" s="140"/>
      <c r="QII37" s="141"/>
      <c r="QIJ37" s="99">
        <f>SUM(QIJ32:QIJ36)</f>
        <v>0</v>
      </c>
      <c r="QIK37" s="139" t="s">
        <v>85</v>
      </c>
      <c r="QIL37" s="140"/>
      <c r="QIM37" s="140"/>
      <c r="QIN37" s="140"/>
      <c r="QIO37" s="140"/>
      <c r="QIP37" s="140"/>
      <c r="QIQ37" s="141"/>
      <c r="QIR37" s="99">
        <f>SUM(QIR32:QIR36)</f>
        <v>0</v>
      </c>
      <c r="QIS37" s="139" t="s">
        <v>85</v>
      </c>
      <c r="QIT37" s="140"/>
      <c r="QIU37" s="140"/>
      <c r="QIV37" s="140"/>
      <c r="QIW37" s="140"/>
      <c r="QIX37" s="140"/>
      <c r="QIY37" s="141"/>
      <c r="QIZ37" s="99">
        <f>SUM(QIZ32:QIZ36)</f>
        <v>0</v>
      </c>
      <c r="QJA37" s="139" t="s">
        <v>85</v>
      </c>
      <c r="QJB37" s="140"/>
      <c r="QJC37" s="140"/>
      <c r="QJD37" s="140"/>
      <c r="QJE37" s="140"/>
      <c r="QJF37" s="140"/>
      <c r="QJG37" s="141"/>
      <c r="QJH37" s="99">
        <f>SUM(QJH32:QJH36)</f>
        <v>0</v>
      </c>
      <c r="QJI37" s="139" t="s">
        <v>85</v>
      </c>
      <c r="QJJ37" s="140"/>
      <c r="QJK37" s="140"/>
      <c r="QJL37" s="140"/>
      <c r="QJM37" s="140"/>
      <c r="QJN37" s="140"/>
      <c r="QJO37" s="141"/>
      <c r="QJP37" s="99">
        <f>SUM(QJP32:QJP36)</f>
        <v>0</v>
      </c>
      <c r="QJQ37" s="139" t="s">
        <v>85</v>
      </c>
      <c r="QJR37" s="140"/>
      <c r="QJS37" s="140"/>
      <c r="QJT37" s="140"/>
      <c r="QJU37" s="140"/>
      <c r="QJV37" s="140"/>
      <c r="QJW37" s="141"/>
      <c r="QJX37" s="99">
        <f>SUM(QJX32:QJX36)</f>
        <v>0</v>
      </c>
      <c r="QJY37" s="139" t="s">
        <v>85</v>
      </c>
      <c r="QJZ37" s="140"/>
      <c r="QKA37" s="140"/>
      <c r="QKB37" s="140"/>
      <c r="QKC37" s="140"/>
      <c r="QKD37" s="140"/>
      <c r="QKE37" s="141"/>
      <c r="QKF37" s="99">
        <f>SUM(QKF32:QKF36)</f>
        <v>0</v>
      </c>
      <c r="QKG37" s="139" t="s">
        <v>85</v>
      </c>
      <c r="QKH37" s="140"/>
      <c r="QKI37" s="140"/>
      <c r="QKJ37" s="140"/>
      <c r="QKK37" s="140"/>
      <c r="QKL37" s="140"/>
      <c r="QKM37" s="141"/>
      <c r="QKN37" s="99">
        <f>SUM(QKN32:QKN36)</f>
        <v>0</v>
      </c>
      <c r="QKO37" s="139" t="s">
        <v>85</v>
      </c>
      <c r="QKP37" s="140"/>
      <c r="QKQ37" s="140"/>
      <c r="QKR37" s="140"/>
      <c r="QKS37" s="140"/>
      <c r="QKT37" s="140"/>
      <c r="QKU37" s="141"/>
      <c r="QKV37" s="99">
        <f>SUM(QKV32:QKV36)</f>
        <v>0</v>
      </c>
      <c r="QKW37" s="139" t="s">
        <v>85</v>
      </c>
      <c r="QKX37" s="140"/>
      <c r="QKY37" s="140"/>
      <c r="QKZ37" s="140"/>
      <c r="QLA37" s="140"/>
      <c r="QLB37" s="140"/>
      <c r="QLC37" s="141"/>
      <c r="QLD37" s="99">
        <f>SUM(QLD32:QLD36)</f>
        <v>0</v>
      </c>
      <c r="QLE37" s="139" t="s">
        <v>85</v>
      </c>
      <c r="QLF37" s="140"/>
      <c r="QLG37" s="140"/>
      <c r="QLH37" s="140"/>
      <c r="QLI37" s="140"/>
      <c r="QLJ37" s="140"/>
      <c r="QLK37" s="141"/>
      <c r="QLL37" s="99">
        <f>SUM(QLL32:QLL36)</f>
        <v>0</v>
      </c>
      <c r="QLM37" s="139" t="s">
        <v>85</v>
      </c>
      <c r="QLN37" s="140"/>
      <c r="QLO37" s="140"/>
      <c r="QLP37" s="140"/>
      <c r="QLQ37" s="140"/>
      <c r="QLR37" s="140"/>
      <c r="QLS37" s="141"/>
      <c r="QLT37" s="99">
        <f>SUM(QLT32:QLT36)</f>
        <v>0</v>
      </c>
      <c r="QLU37" s="139" t="s">
        <v>85</v>
      </c>
      <c r="QLV37" s="140"/>
      <c r="QLW37" s="140"/>
      <c r="QLX37" s="140"/>
      <c r="QLY37" s="140"/>
      <c r="QLZ37" s="140"/>
      <c r="QMA37" s="141"/>
      <c r="QMB37" s="99">
        <f>SUM(QMB32:QMB36)</f>
        <v>0</v>
      </c>
      <c r="QMC37" s="139" t="s">
        <v>85</v>
      </c>
      <c r="QMD37" s="140"/>
      <c r="QME37" s="140"/>
      <c r="QMF37" s="140"/>
      <c r="QMG37" s="140"/>
      <c r="QMH37" s="140"/>
      <c r="QMI37" s="141"/>
      <c r="QMJ37" s="99">
        <f>SUM(QMJ32:QMJ36)</f>
        <v>0</v>
      </c>
      <c r="QMK37" s="139" t="s">
        <v>85</v>
      </c>
      <c r="QML37" s="140"/>
      <c r="QMM37" s="140"/>
      <c r="QMN37" s="140"/>
      <c r="QMO37" s="140"/>
      <c r="QMP37" s="140"/>
      <c r="QMQ37" s="141"/>
      <c r="QMR37" s="99">
        <f>SUM(QMR32:QMR36)</f>
        <v>0</v>
      </c>
      <c r="QMS37" s="139" t="s">
        <v>85</v>
      </c>
      <c r="QMT37" s="140"/>
      <c r="QMU37" s="140"/>
      <c r="QMV37" s="140"/>
      <c r="QMW37" s="140"/>
      <c r="QMX37" s="140"/>
      <c r="QMY37" s="141"/>
      <c r="QMZ37" s="99">
        <f>SUM(QMZ32:QMZ36)</f>
        <v>0</v>
      </c>
      <c r="QNA37" s="139" t="s">
        <v>85</v>
      </c>
      <c r="QNB37" s="140"/>
      <c r="QNC37" s="140"/>
      <c r="QND37" s="140"/>
      <c r="QNE37" s="140"/>
      <c r="QNF37" s="140"/>
      <c r="QNG37" s="141"/>
      <c r="QNH37" s="99">
        <f>SUM(QNH32:QNH36)</f>
        <v>0</v>
      </c>
      <c r="QNI37" s="139" t="s">
        <v>85</v>
      </c>
      <c r="QNJ37" s="140"/>
      <c r="QNK37" s="140"/>
      <c r="QNL37" s="140"/>
      <c r="QNM37" s="140"/>
      <c r="QNN37" s="140"/>
      <c r="QNO37" s="141"/>
      <c r="QNP37" s="99">
        <f>SUM(QNP32:QNP36)</f>
        <v>0</v>
      </c>
      <c r="QNQ37" s="139" t="s">
        <v>85</v>
      </c>
      <c r="QNR37" s="140"/>
      <c r="QNS37" s="140"/>
      <c r="QNT37" s="140"/>
      <c r="QNU37" s="140"/>
      <c r="QNV37" s="140"/>
      <c r="QNW37" s="141"/>
      <c r="QNX37" s="99">
        <f>SUM(QNX32:QNX36)</f>
        <v>0</v>
      </c>
      <c r="QNY37" s="139" t="s">
        <v>85</v>
      </c>
      <c r="QNZ37" s="140"/>
      <c r="QOA37" s="140"/>
      <c r="QOB37" s="140"/>
      <c r="QOC37" s="140"/>
      <c r="QOD37" s="140"/>
      <c r="QOE37" s="141"/>
      <c r="QOF37" s="99">
        <f>SUM(QOF32:QOF36)</f>
        <v>0</v>
      </c>
      <c r="QOG37" s="139" t="s">
        <v>85</v>
      </c>
      <c r="QOH37" s="140"/>
      <c r="QOI37" s="140"/>
      <c r="QOJ37" s="140"/>
      <c r="QOK37" s="140"/>
      <c r="QOL37" s="140"/>
      <c r="QOM37" s="141"/>
      <c r="QON37" s="99">
        <f>SUM(QON32:QON36)</f>
        <v>0</v>
      </c>
      <c r="QOO37" s="139" t="s">
        <v>85</v>
      </c>
      <c r="QOP37" s="140"/>
      <c r="QOQ37" s="140"/>
      <c r="QOR37" s="140"/>
      <c r="QOS37" s="140"/>
      <c r="QOT37" s="140"/>
      <c r="QOU37" s="141"/>
      <c r="QOV37" s="99">
        <f>SUM(QOV32:QOV36)</f>
        <v>0</v>
      </c>
      <c r="QOW37" s="139" t="s">
        <v>85</v>
      </c>
      <c r="QOX37" s="140"/>
      <c r="QOY37" s="140"/>
      <c r="QOZ37" s="140"/>
      <c r="QPA37" s="140"/>
      <c r="QPB37" s="140"/>
      <c r="QPC37" s="141"/>
      <c r="QPD37" s="99">
        <f>SUM(QPD32:QPD36)</f>
        <v>0</v>
      </c>
      <c r="QPE37" s="139" t="s">
        <v>85</v>
      </c>
      <c r="QPF37" s="140"/>
      <c r="QPG37" s="140"/>
      <c r="QPH37" s="140"/>
      <c r="QPI37" s="140"/>
      <c r="QPJ37" s="140"/>
      <c r="QPK37" s="141"/>
      <c r="QPL37" s="99">
        <f>SUM(QPL32:QPL36)</f>
        <v>0</v>
      </c>
      <c r="QPM37" s="139" t="s">
        <v>85</v>
      </c>
      <c r="QPN37" s="140"/>
      <c r="QPO37" s="140"/>
      <c r="QPP37" s="140"/>
      <c r="QPQ37" s="140"/>
      <c r="QPR37" s="140"/>
      <c r="QPS37" s="141"/>
      <c r="QPT37" s="99">
        <f>SUM(QPT32:QPT36)</f>
        <v>0</v>
      </c>
      <c r="QPU37" s="139" t="s">
        <v>85</v>
      </c>
      <c r="QPV37" s="140"/>
      <c r="QPW37" s="140"/>
      <c r="QPX37" s="140"/>
      <c r="QPY37" s="140"/>
      <c r="QPZ37" s="140"/>
      <c r="QQA37" s="141"/>
      <c r="QQB37" s="99">
        <f>SUM(QQB32:QQB36)</f>
        <v>0</v>
      </c>
      <c r="QQC37" s="139" t="s">
        <v>85</v>
      </c>
      <c r="QQD37" s="140"/>
      <c r="QQE37" s="140"/>
      <c r="QQF37" s="140"/>
      <c r="QQG37" s="140"/>
      <c r="QQH37" s="140"/>
      <c r="QQI37" s="141"/>
      <c r="QQJ37" s="99">
        <f>SUM(QQJ32:QQJ36)</f>
        <v>0</v>
      </c>
      <c r="QQK37" s="139" t="s">
        <v>85</v>
      </c>
      <c r="QQL37" s="140"/>
      <c r="QQM37" s="140"/>
      <c r="QQN37" s="140"/>
      <c r="QQO37" s="140"/>
      <c r="QQP37" s="140"/>
      <c r="QQQ37" s="141"/>
      <c r="QQR37" s="99">
        <f>SUM(QQR32:QQR36)</f>
        <v>0</v>
      </c>
      <c r="QQS37" s="139" t="s">
        <v>85</v>
      </c>
      <c r="QQT37" s="140"/>
      <c r="QQU37" s="140"/>
      <c r="QQV37" s="140"/>
      <c r="QQW37" s="140"/>
      <c r="QQX37" s="140"/>
      <c r="QQY37" s="141"/>
      <c r="QQZ37" s="99">
        <f>SUM(QQZ32:QQZ36)</f>
        <v>0</v>
      </c>
      <c r="QRA37" s="139" t="s">
        <v>85</v>
      </c>
      <c r="QRB37" s="140"/>
      <c r="QRC37" s="140"/>
      <c r="QRD37" s="140"/>
      <c r="QRE37" s="140"/>
      <c r="QRF37" s="140"/>
      <c r="QRG37" s="141"/>
      <c r="QRH37" s="99">
        <f>SUM(QRH32:QRH36)</f>
        <v>0</v>
      </c>
      <c r="QRI37" s="139" t="s">
        <v>85</v>
      </c>
      <c r="QRJ37" s="140"/>
      <c r="QRK37" s="140"/>
      <c r="QRL37" s="140"/>
      <c r="QRM37" s="140"/>
      <c r="QRN37" s="140"/>
      <c r="QRO37" s="141"/>
      <c r="QRP37" s="99">
        <f>SUM(QRP32:QRP36)</f>
        <v>0</v>
      </c>
      <c r="QRQ37" s="139" t="s">
        <v>85</v>
      </c>
      <c r="QRR37" s="140"/>
      <c r="QRS37" s="140"/>
      <c r="QRT37" s="140"/>
      <c r="QRU37" s="140"/>
      <c r="QRV37" s="140"/>
      <c r="QRW37" s="141"/>
      <c r="QRX37" s="99">
        <f>SUM(QRX32:QRX36)</f>
        <v>0</v>
      </c>
      <c r="QRY37" s="139" t="s">
        <v>85</v>
      </c>
      <c r="QRZ37" s="140"/>
      <c r="QSA37" s="140"/>
      <c r="QSB37" s="140"/>
      <c r="QSC37" s="140"/>
      <c r="QSD37" s="140"/>
      <c r="QSE37" s="141"/>
      <c r="QSF37" s="99">
        <f>SUM(QSF32:QSF36)</f>
        <v>0</v>
      </c>
      <c r="QSG37" s="139" t="s">
        <v>85</v>
      </c>
      <c r="QSH37" s="140"/>
      <c r="QSI37" s="140"/>
      <c r="QSJ37" s="140"/>
      <c r="QSK37" s="140"/>
      <c r="QSL37" s="140"/>
      <c r="QSM37" s="141"/>
      <c r="QSN37" s="99">
        <f>SUM(QSN32:QSN36)</f>
        <v>0</v>
      </c>
      <c r="QSO37" s="139" t="s">
        <v>85</v>
      </c>
      <c r="QSP37" s="140"/>
      <c r="QSQ37" s="140"/>
      <c r="QSR37" s="140"/>
      <c r="QSS37" s="140"/>
      <c r="QST37" s="140"/>
      <c r="QSU37" s="141"/>
      <c r="QSV37" s="99">
        <f>SUM(QSV32:QSV36)</f>
        <v>0</v>
      </c>
      <c r="QSW37" s="139" t="s">
        <v>85</v>
      </c>
      <c r="QSX37" s="140"/>
      <c r="QSY37" s="140"/>
      <c r="QSZ37" s="140"/>
      <c r="QTA37" s="140"/>
      <c r="QTB37" s="140"/>
      <c r="QTC37" s="141"/>
      <c r="QTD37" s="99">
        <f>SUM(QTD32:QTD36)</f>
        <v>0</v>
      </c>
      <c r="QTE37" s="139" t="s">
        <v>85</v>
      </c>
      <c r="QTF37" s="140"/>
      <c r="QTG37" s="140"/>
      <c r="QTH37" s="140"/>
      <c r="QTI37" s="140"/>
      <c r="QTJ37" s="140"/>
      <c r="QTK37" s="141"/>
      <c r="QTL37" s="99">
        <f>SUM(QTL32:QTL36)</f>
        <v>0</v>
      </c>
      <c r="QTM37" s="139" t="s">
        <v>85</v>
      </c>
      <c r="QTN37" s="140"/>
      <c r="QTO37" s="140"/>
      <c r="QTP37" s="140"/>
      <c r="QTQ37" s="140"/>
      <c r="QTR37" s="140"/>
      <c r="QTS37" s="141"/>
      <c r="QTT37" s="99">
        <f>SUM(QTT32:QTT36)</f>
        <v>0</v>
      </c>
      <c r="QTU37" s="139" t="s">
        <v>85</v>
      </c>
      <c r="QTV37" s="140"/>
      <c r="QTW37" s="140"/>
      <c r="QTX37" s="140"/>
      <c r="QTY37" s="140"/>
      <c r="QTZ37" s="140"/>
      <c r="QUA37" s="141"/>
      <c r="QUB37" s="99">
        <f>SUM(QUB32:QUB36)</f>
        <v>0</v>
      </c>
      <c r="QUC37" s="139" t="s">
        <v>85</v>
      </c>
      <c r="QUD37" s="140"/>
      <c r="QUE37" s="140"/>
      <c r="QUF37" s="140"/>
      <c r="QUG37" s="140"/>
      <c r="QUH37" s="140"/>
      <c r="QUI37" s="141"/>
      <c r="QUJ37" s="99">
        <f>SUM(QUJ32:QUJ36)</f>
        <v>0</v>
      </c>
      <c r="QUK37" s="139" t="s">
        <v>85</v>
      </c>
      <c r="QUL37" s="140"/>
      <c r="QUM37" s="140"/>
      <c r="QUN37" s="140"/>
      <c r="QUO37" s="140"/>
      <c r="QUP37" s="140"/>
      <c r="QUQ37" s="141"/>
      <c r="QUR37" s="99">
        <f>SUM(QUR32:QUR36)</f>
        <v>0</v>
      </c>
      <c r="QUS37" s="139" t="s">
        <v>85</v>
      </c>
      <c r="QUT37" s="140"/>
      <c r="QUU37" s="140"/>
      <c r="QUV37" s="140"/>
      <c r="QUW37" s="140"/>
      <c r="QUX37" s="140"/>
      <c r="QUY37" s="141"/>
      <c r="QUZ37" s="99">
        <f>SUM(QUZ32:QUZ36)</f>
        <v>0</v>
      </c>
      <c r="QVA37" s="139" t="s">
        <v>85</v>
      </c>
      <c r="QVB37" s="140"/>
      <c r="QVC37" s="140"/>
      <c r="QVD37" s="140"/>
      <c r="QVE37" s="140"/>
      <c r="QVF37" s="140"/>
      <c r="QVG37" s="141"/>
      <c r="QVH37" s="99">
        <f>SUM(QVH32:QVH36)</f>
        <v>0</v>
      </c>
      <c r="QVI37" s="139" t="s">
        <v>85</v>
      </c>
      <c r="QVJ37" s="140"/>
      <c r="QVK37" s="140"/>
      <c r="QVL37" s="140"/>
      <c r="QVM37" s="140"/>
      <c r="QVN37" s="140"/>
      <c r="QVO37" s="141"/>
      <c r="QVP37" s="99">
        <f>SUM(QVP32:QVP36)</f>
        <v>0</v>
      </c>
      <c r="QVQ37" s="139" t="s">
        <v>85</v>
      </c>
      <c r="QVR37" s="140"/>
      <c r="QVS37" s="140"/>
      <c r="QVT37" s="140"/>
      <c r="QVU37" s="140"/>
      <c r="QVV37" s="140"/>
      <c r="QVW37" s="141"/>
      <c r="QVX37" s="99">
        <f>SUM(QVX32:QVX36)</f>
        <v>0</v>
      </c>
      <c r="QVY37" s="139" t="s">
        <v>85</v>
      </c>
      <c r="QVZ37" s="140"/>
      <c r="QWA37" s="140"/>
      <c r="QWB37" s="140"/>
      <c r="QWC37" s="140"/>
      <c r="QWD37" s="140"/>
      <c r="QWE37" s="141"/>
      <c r="QWF37" s="99">
        <f>SUM(QWF32:QWF36)</f>
        <v>0</v>
      </c>
      <c r="QWG37" s="139" t="s">
        <v>85</v>
      </c>
      <c r="QWH37" s="140"/>
      <c r="QWI37" s="140"/>
      <c r="QWJ37" s="140"/>
      <c r="QWK37" s="140"/>
      <c r="QWL37" s="140"/>
      <c r="QWM37" s="141"/>
      <c r="QWN37" s="99">
        <f>SUM(QWN32:QWN36)</f>
        <v>0</v>
      </c>
      <c r="QWO37" s="139" t="s">
        <v>85</v>
      </c>
      <c r="QWP37" s="140"/>
      <c r="QWQ37" s="140"/>
      <c r="QWR37" s="140"/>
      <c r="QWS37" s="140"/>
      <c r="QWT37" s="140"/>
      <c r="QWU37" s="141"/>
      <c r="QWV37" s="99">
        <f>SUM(QWV32:QWV36)</f>
        <v>0</v>
      </c>
      <c r="QWW37" s="139" t="s">
        <v>85</v>
      </c>
      <c r="QWX37" s="140"/>
      <c r="QWY37" s="140"/>
      <c r="QWZ37" s="140"/>
      <c r="QXA37" s="140"/>
      <c r="QXB37" s="140"/>
      <c r="QXC37" s="141"/>
      <c r="QXD37" s="99">
        <f>SUM(QXD32:QXD36)</f>
        <v>0</v>
      </c>
      <c r="QXE37" s="139" t="s">
        <v>85</v>
      </c>
      <c r="QXF37" s="140"/>
      <c r="QXG37" s="140"/>
      <c r="QXH37" s="140"/>
      <c r="QXI37" s="140"/>
      <c r="QXJ37" s="140"/>
      <c r="QXK37" s="141"/>
      <c r="QXL37" s="99">
        <f>SUM(QXL32:QXL36)</f>
        <v>0</v>
      </c>
      <c r="QXM37" s="139" t="s">
        <v>85</v>
      </c>
      <c r="QXN37" s="140"/>
      <c r="QXO37" s="140"/>
      <c r="QXP37" s="140"/>
      <c r="QXQ37" s="140"/>
      <c r="QXR37" s="140"/>
      <c r="QXS37" s="141"/>
      <c r="QXT37" s="99">
        <f>SUM(QXT32:QXT36)</f>
        <v>0</v>
      </c>
      <c r="QXU37" s="139" t="s">
        <v>85</v>
      </c>
      <c r="QXV37" s="140"/>
      <c r="QXW37" s="140"/>
      <c r="QXX37" s="140"/>
      <c r="QXY37" s="140"/>
      <c r="QXZ37" s="140"/>
      <c r="QYA37" s="141"/>
      <c r="QYB37" s="99">
        <f>SUM(QYB32:QYB36)</f>
        <v>0</v>
      </c>
      <c r="QYC37" s="139" t="s">
        <v>85</v>
      </c>
      <c r="QYD37" s="140"/>
      <c r="QYE37" s="140"/>
      <c r="QYF37" s="140"/>
      <c r="QYG37" s="140"/>
      <c r="QYH37" s="140"/>
      <c r="QYI37" s="141"/>
      <c r="QYJ37" s="99">
        <f>SUM(QYJ32:QYJ36)</f>
        <v>0</v>
      </c>
      <c r="QYK37" s="139" t="s">
        <v>85</v>
      </c>
      <c r="QYL37" s="140"/>
      <c r="QYM37" s="140"/>
      <c r="QYN37" s="140"/>
      <c r="QYO37" s="140"/>
      <c r="QYP37" s="140"/>
      <c r="QYQ37" s="141"/>
      <c r="QYR37" s="99">
        <f>SUM(QYR32:QYR36)</f>
        <v>0</v>
      </c>
      <c r="QYS37" s="139" t="s">
        <v>85</v>
      </c>
      <c r="QYT37" s="140"/>
      <c r="QYU37" s="140"/>
      <c r="QYV37" s="140"/>
      <c r="QYW37" s="140"/>
      <c r="QYX37" s="140"/>
      <c r="QYY37" s="141"/>
      <c r="QYZ37" s="99">
        <f>SUM(QYZ32:QYZ36)</f>
        <v>0</v>
      </c>
      <c r="QZA37" s="139" t="s">
        <v>85</v>
      </c>
      <c r="QZB37" s="140"/>
      <c r="QZC37" s="140"/>
      <c r="QZD37" s="140"/>
      <c r="QZE37" s="140"/>
      <c r="QZF37" s="140"/>
      <c r="QZG37" s="141"/>
      <c r="QZH37" s="99">
        <f>SUM(QZH32:QZH36)</f>
        <v>0</v>
      </c>
      <c r="QZI37" s="139" t="s">
        <v>85</v>
      </c>
      <c r="QZJ37" s="140"/>
      <c r="QZK37" s="140"/>
      <c r="QZL37" s="140"/>
      <c r="QZM37" s="140"/>
      <c r="QZN37" s="140"/>
      <c r="QZO37" s="141"/>
      <c r="QZP37" s="99">
        <f>SUM(QZP32:QZP36)</f>
        <v>0</v>
      </c>
      <c r="QZQ37" s="139" t="s">
        <v>85</v>
      </c>
      <c r="QZR37" s="140"/>
      <c r="QZS37" s="140"/>
      <c r="QZT37" s="140"/>
      <c r="QZU37" s="140"/>
      <c r="QZV37" s="140"/>
      <c r="QZW37" s="141"/>
      <c r="QZX37" s="99">
        <f>SUM(QZX32:QZX36)</f>
        <v>0</v>
      </c>
      <c r="QZY37" s="139" t="s">
        <v>85</v>
      </c>
      <c r="QZZ37" s="140"/>
      <c r="RAA37" s="140"/>
      <c r="RAB37" s="140"/>
      <c r="RAC37" s="140"/>
      <c r="RAD37" s="140"/>
      <c r="RAE37" s="141"/>
      <c r="RAF37" s="99">
        <f>SUM(RAF32:RAF36)</f>
        <v>0</v>
      </c>
      <c r="RAG37" s="139" t="s">
        <v>85</v>
      </c>
      <c r="RAH37" s="140"/>
      <c r="RAI37" s="140"/>
      <c r="RAJ37" s="140"/>
      <c r="RAK37" s="140"/>
      <c r="RAL37" s="140"/>
      <c r="RAM37" s="141"/>
      <c r="RAN37" s="99">
        <f>SUM(RAN32:RAN36)</f>
        <v>0</v>
      </c>
      <c r="RAO37" s="139" t="s">
        <v>85</v>
      </c>
      <c r="RAP37" s="140"/>
      <c r="RAQ37" s="140"/>
      <c r="RAR37" s="140"/>
      <c r="RAS37" s="140"/>
      <c r="RAT37" s="140"/>
      <c r="RAU37" s="141"/>
      <c r="RAV37" s="99">
        <f>SUM(RAV32:RAV36)</f>
        <v>0</v>
      </c>
      <c r="RAW37" s="139" t="s">
        <v>85</v>
      </c>
      <c r="RAX37" s="140"/>
      <c r="RAY37" s="140"/>
      <c r="RAZ37" s="140"/>
      <c r="RBA37" s="140"/>
      <c r="RBB37" s="140"/>
      <c r="RBC37" s="141"/>
      <c r="RBD37" s="99">
        <f>SUM(RBD32:RBD36)</f>
        <v>0</v>
      </c>
      <c r="RBE37" s="139" t="s">
        <v>85</v>
      </c>
      <c r="RBF37" s="140"/>
      <c r="RBG37" s="140"/>
      <c r="RBH37" s="140"/>
      <c r="RBI37" s="140"/>
      <c r="RBJ37" s="140"/>
      <c r="RBK37" s="141"/>
      <c r="RBL37" s="99">
        <f>SUM(RBL32:RBL36)</f>
        <v>0</v>
      </c>
      <c r="RBM37" s="139" t="s">
        <v>85</v>
      </c>
      <c r="RBN37" s="140"/>
      <c r="RBO37" s="140"/>
      <c r="RBP37" s="140"/>
      <c r="RBQ37" s="140"/>
      <c r="RBR37" s="140"/>
      <c r="RBS37" s="141"/>
      <c r="RBT37" s="99">
        <f>SUM(RBT32:RBT36)</f>
        <v>0</v>
      </c>
      <c r="RBU37" s="139" t="s">
        <v>85</v>
      </c>
      <c r="RBV37" s="140"/>
      <c r="RBW37" s="140"/>
      <c r="RBX37" s="140"/>
      <c r="RBY37" s="140"/>
      <c r="RBZ37" s="140"/>
      <c r="RCA37" s="141"/>
      <c r="RCB37" s="99">
        <f>SUM(RCB32:RCB36)</f>
        <v>0</v>
      </c>
      <c r="RCC37" s="139" t="s">
        <v>85</v>
      </c>
      <c r="RCD37" s="140"/>
      <c r="RCE37" s="140"/>
      <c r="RCF37" s="140"/>
      <c r="RCG37" s="140"/>
      <c r="RCH37" s="140"/>
      <c r="RCI37" s="141"/>
      <c r="RCJ37" s="99">
        <f>SUM(RCJ32:RCJ36)</f>
        <v>0</v>
      </c>
      <c r="RCK37" s="139" t="s">
        <v>85</v>
      </c>
      <c r="RCL37" s="140"/>
      <c r="RCM37" s="140"/>
      <c r="RCN37" s="140"/>
      <c r="RCO37" s="140"/>
      <c r="RCP37" s="140"/>
      <c r="RCQ37" s="141"/>
      <c r="RCR37" s="99">
        <f>SUM(RCR32:RCR36)</f>
        <v>0</v>
      </c>
      <c r="RCS37" s="139" t="s">
        <v>85</v>
      </c>
      <c r="RCT37" s="140"/>
      <c r="RCU37" s="140"/>
      <c r="RCV37" s="140"/>
      <c r="RCW37" s="140"/>
      <c r="RCX37" s="140"/>
      <c r="RCY37" s="141"/>
      <c r="RCZ37" s="99">
        <f>SUM(RCZ32:RCZ36)</f>
        <v>0</v>
      </c>
      <c r="RDA37" s="139" t="s">
        <v>85</v>
      </c>
      <c r="RDB37" s="140"/>
      <c r="RDC37" s="140"/>
      <c r="RDD37" s="140"/>
      <c r="RDE37" s="140"/>
      <c r="RDF37" s="140"/>
      <c r="RDG37" s="141"/>
      <c r="RDH37" s="99">
        <f>SUM(RDH32:RDH36)</f>
        <v>0</v>
      </c>
      <c r="RDI37" s="139" t="s">
        <v>85</v>
      </c>
      <c r="RDJ37" s="140"/>
      <c r="RDK37" s="140"/>
      <c r="RDL37" s="140"/>
      <c r="RDM37" s="140"/>
      <c r="RDN37" s="140"/>
      <c r="RDO37" s="141"/>
      <c r="RDP37" s="99">
        <f>SUM(RDP32:RDP36)</f>
        <v>0</v>
      </c>
      <c r="RDQ37" s="139" t="s">
        <v>85</v>
      </c>
      <c r="RDR37" s="140"/>
      <c r="RDS37" s="140"/>
      <c r="RDT37" s="140"/>
      <c r="RDU37" s="140"/>
      <c r="RDV37" s="140"/>
      <c r="RDW37" s="141"/>
      <c r="RDX37" s="99">
        <f>SUM(RDX32:RDX36)</f>
        <v>0</v>
      </c>
      <c r="RDY37" s="139" t="s">
        <v>85</v>
      </c>
      <c r="RDZ37" s="140"/>
      <c r="REA37" s="140"/>
      <c r="REB37" s="140"/>
      <c r="REC37" s="140"/>
      <c r="RED37" s="140"/>
      <c r="REE37" s="141"/>
      <c r="REF37" s="99">
        <f>SUM(REF32:REF36)</f>
        <v>0</v>
      </c>
      <c r="REG37" s="139" t="s">
        <v>85</v>
      </c>
      <c r="REH37" s="140"/>
      <c r="REI37" s="140"/>
      <c r="REJ37" s="140"/>
      <c r="REK37" s="140"/>
      <c r="REL37" s="140"/>
      <c r="REM37" s="141"/>
      <c r="REN37" s="99">
        <f>SUM(REN32:REN36)</f>
        <v>0</v>
      </c>
      <c r="REO37" s="139" t="s">
        <v>85</v>
      </c>
      <c r="REP37" s="140"/>
      <c r="REQ37" s="140"/>
      <c r="RER37" s="140"/>
      <c r="RES37" s="140"/>
      <c r="RET37" s="140"/>
      <c r="REU37" s="141"/>
      <c r="REV37" s="99">
        <f>SUM(REV32:REV36)</f>
        <v>0</v>
      </c>
      <c r="REW37" s="139" t="s">
        <v>85</v>
      </c>
      <c r="REX37" s="140"/>
      <c r="REY37" s="140"/>
      <c r="REZ37" s="140"/>
      <c r="RFA37" s="140"/>
      <c r="RFB37" s="140"/>
      <c r="RFC37" s="141"/>
      <c r="RFD37" s="99">
        <f>SUM(RFD32:RFD36)</f>
        <v>0</v>
      </c>
      <c r="RFE37" s="139" t="s">
        <v>85</v>
      </c>
      <c r="RFF37" s="140"/>
      <c r="RFG37" s="140"/>
      <c r="RFH37" s="140"/>
      <c r="RFI37" s="140"/>
      <c r="RFJ37" s="140"/>
      <c r="RFK37" s="141"/>
      <c r="RFL37" s="99">
        <f>SUM(RFL32:RFL36)</f>
        <v>0</v>
      </c>
      <c r="RFM37" s="139" t="s">
        <v>85</v>
      </c>
      <c r="RFN37" s="140"/>
      <c r="RFO37" s="140"/>
      <c r="RFP37" s="140"/>
      <c r="RFQ37" s="140"/>
      <c r="RFR37" s="140"/>
      <c r="RFS37" s="141"/>
      <c r="RFT37" s="99">
        <f>SUM(RFT32:RFT36)</f>
        <v>0</v>
      </c>
      <c r="RFU37" s="139" t="s">
        <v>85</v>
      </c>
      <c r="RFV37" s="140"/>
      <c r="RFW37" s="140"/>
      <c r="RFX37" s="140"/>
      <c r="RFY37" s="140"/>
      <c r="RFZ37" s="140"/>
      <c r="RGA37" s="141"/>
      <c r="RGB37" s="99">
        <f>SUM(RGB32:RGB36)</f>
        <v>0</v>
      </c>
      <c r="RGC37" s="139" t="s">
        <v>85</v>
      </c>
      <c r="RGD37" s="140"/>
      <c r="RGE37" s="140"/>
      <c r="RGF37" s="140"/>
      <c r="RGG37" s="140"/>
      <c r="RGH37" s="140"/>
      <c r="RGI37" s="141"/>
      <c r="RGJ37" s="99">
        <f>SUM(RGJ32:RGJ36)</f>
        <v>0</v>
      </c>
      <c r="RGK37" s="139" t="s">
        <v>85</v>
      </c>
      <c r="RGL37" s="140"/>
      <c r="RGM37" s="140"/>
      <c r="RGN37" s="140"/>
      <c r="RGO37" s="140"/>
      <c r="RGP37" s="140"/>
      <c r="RGQ37" s="141"/>
      <c r="RGR37" s="99">
        <f>SUM(RGR32:RGR36)</f>
        <v>0</v>
      </c>
      <c r="RGS37" s="139" t="s">
        <v>85</v>
      </c>
      <c r="RGT37" s="140"/>
      <c r="RGU37" s="140"/>
      <c r="RGV37" s="140"/>
      <c r="RGW37" s="140"/>
      <c r="RGX37" s="140"/>
      <c r="RGY37" s="141"/>
      <c r="RGZ37" s="99">
        <f>SUM(RGZ32:RGZ36)</f>
        <v>0</v>
      </c>
      <c r="RHA37" s="139" t="s">
        <v>85</v>
      </c>
      <c r="RHB37" s="140"/>
      <c r="RHC37" s="140"/>
      <c r="RHD37" s="140"/>
      <c r="RHE37" s="140"/>
      <c r="RHF37" s="140"/>
      <c r="RHG37" s="141"/>
      <c r="RHH37" s="99">
        <f>SUM(RHH32:RHH36)</f>
        <v>0</v>
      </c>
      <c r="RHI37" s="139" t="s">
        <v>85</v>
      </c>
      <c r="RHJ37" s="140"/>
      <c r="RHK37" s="140"/>
      <c r="RHL37" s="140"/>
      <c r="RHM37" s="140"/>
      <c r="RHN37" s="140"/>
      <c r="RHO37" s="141"/>
      <c r="RHP37" s="99">
        <f>SUM(RHP32:RHP36)</f>
        <v>0</v>
      </c>
      <c r="RHQ37" s="139" t="s">
        <v>85</v>
      </c>
      <c r="RHR37" s="140"/>
      <c r="RHS37" s="140"/>
      <c r="RHT37" s="140"/>
      <c r="RHU37" s="140"/>
      <c r="RHV37" s="140"/>
      <c r="RHW37" s="141"/>
      <c r="RHX37" s="99">
        <f>SUM(RHX32:RHX36)</f>
        <v>0</v>
      </c>
      <c r="RHY37" s="139" t="s">
        <v>85</v>
      </c>
      <c r="RHZ37" s="140"/>
      <c r="RIA37" s="140"/>
      <c r="RIB37" s="140"/>
      <c r="RIC37" s="140"/>
      <c r="RID37" s="140"/>
      <c r="RIE37" s="141"/>
      <c r="RIF37" s="99">
        <f>SUM(RIF32:RIF36)</f>
        <v>0</v>
      </c>
      <c r="RIG37" s="139" t="s">
        <v>85</v>
      </c>
      <c r="RIH37" s="140"/>
      <c r="RII37" s="140"/>
      <c r="RIJ37" s="140"/>
      <c r="RIK37" s="140"/>
      <c r="RIL37" s="140"/>
      <c r="RIM37" s="141"/>
      <c r="RIN37" s="99">
        <f>SUM(RIN32:RIN36)</f>
        <v>0</v>
      </c>
      <c r="RIO37" s="139" t="s">
        <v>85</v>
      </c>
      <c r="RIP37" s="140"/>
      <c r="RIQ37" s="140"/>
      <c r="RIR37" s="140"/>
      <c r="RIS37" s="140"/>
      <c r="RIT37" s="140"/>
      <c r="RIU37" s="141"/>
      <c r="RIV37" s="99">
        <f>SUM(RIV32:RIV36)</f>
        <v>0</v>
      </c>
      <c r="RIW37" s="139" t="s">
        <v>85</v>
      </c>
      <c r="RIX37" s="140"/>
      <c r="RIY37" s="140"/>
      <c r="RIZ37" s="140"/>
      <c r="RJA37" s="140"/>
      <c r="RJB37" s="140"/>
      <c r="RJC37" s="141"/>
      <c r="RJD37" s="99">
        <f>SUM(RJD32:RJD36)</f>
        <v>0</v>
      </c>
      <c r="RJE37" s="139" t="s">
        <v>85</v>
      </c>
      <c r="RJF37" s="140"/>
      <c r="RJG37" s="140"/>
      <c r="RJH37" s="140"/>
      <c r="RJI37" s="140"/>
      <c r="RJJ37" s="140"/>
      <c r="RJK37" s="141"/>
      <c r="RJL37" s="99">
        <f>SUM(RJL32:RJL36)</f>
        <v>0</v>
      </c>
      <c r="RJM37" s="139" t="s">
        <v>85</v>
      </c>
      <c r="RJN37" s="140"/>
      <c r="RJO37" s="140"/>
      <c r="RJP37" s="140"/>
      <c r="RJQ37" s="140"/>
      <c r="RJR37" s="140"/>
      <c r="RJS37" s="141"/>
      <c r="RJT37" s="99">
        <f>SUM(RJT32:RJT36)</f>
        <v>0</v>
      </c>
      <c r="RJU37" s="139" t="s">
        <v>85</v>
      </c>
      <c r="RJV37" s="140"/>
      <c r="RJW37" s="140"/>
      <c r="RJX37" s="140"/>
      <c r="RJY37" s="140"/>
      <c r="RJZ37" s="140"/>
      <c r="RKA37" s="141"/>
      <c r="RKB37" s="99">
        <f>SUM(RKB32:RKB36)</f>
        <v>0</v>
      </c>
      <c r="RKC37" s="139" t="s">
        <v>85</v>
      </c>
      <c r="RKD37" s="140"/>
      <c r="RKE37" s="140"/>
      <c r="RKF37" s="140"/>
      <c r="RKG37" s="140"/>
      <c r="RKH37" s="140"/>
      <c r="RKI37" s="141"/>
      <c r="RKJ37" s="99">
        <f>SUM(RKJ32:RKJ36)</f>
        <v>0</v>
      </c>
      <c r="RKK37" s="139" t="s">
        <v>85</v>
      </c>
      <c r="RKL37" s="140"/>
      <c r="RKM37" s="140"/>
      <c r="RKN37" s="140"/>
      <c r="RKO37" s="140"/>
      <c r="RKP37" s="140"/>
      <c r="RKQ37" s="141"/>
      <c r="RKR37" s="99">
        <f>SUM(RKR32:RKR36)</f>
        <v>0</v>
      </c>
      <c r="RKS37" s="139" t="s">
        <v>85</v>
      </c>
      <c r="RKT37" s="140"/>
      <c r="RKU37" s="140"/>
      <c r="RKV37" s="140"/>
      <c r="RKW37" s="140"/>
      <c r="RKX37" s="140"/>
      <c r="RKY37" s="141"/>
      <c r="RKZ37" s="99">
        <f>SUM(RKZ32:RKZ36)</f>
        <v>0</v>
      </c>
      <c r="RLA37" s="139" t="s">
        <v>85</v>
      </c>
      <c r="RLB37" s="140"/>
      <c r="RLC37" s="140"/>
      <c r="RLD37" s="140"/>
      <c r="RLE37" s="140"/>
      <c r="RLF37" s="140"/>
      <c r="RLG37" s="141"/>
      <c r="RLH37" s="99">
        <f>SUM(RLH32:RLH36)</f>
        <v>0</v>
      </c>
      <c r="RLI37" s="139" t="s">
        <v>85</v>
      </c>
      <c r="RLJ37" s="140"/>
      <c r="RLK37" s="140"/>
      <c r="RLL37" s="140"/>
      <c r="RLM37" s="140"/>
      <c r="RLN37" s="140"/>
      <c r="RLO37" s="141"/>
      <c r="RLP37" s="99">
        <f>SUM(RLP32:RLP36)</f>
        <v>0</v>
      </c>
      <c r="RLQ37" s="139" t="s">
        <v>85</v>
      </c>
      <c r="RLR37" s="140"/>
      <c r="RLS37" s="140"/>
      <c r="RLT37" s="140"/>
      <c r="RLU37" s="140"/>
      <c r="RLV37" s="140"/>
      <c r="RLW37" s="141"/>
      <c r="RLX37" s="99">
        <f>SUM(RLX32:RLX36)</f>
        <v>0</v>
      </c>
      <c r="RLY37" s="139" t="s">
        <v>85</v>
      </c>
      <c r="RLZ37" s="140"/>
      <c r="RMA37" s="140"/>
      <c r="RMB37" s="140"/>
      <c r="RMC37" s="140"/>
      <c r="RMD37" s="140"/>
      <c r="RME37" s="141"/>
      <c r="RMF37" s="99">
        <f>SUM(RMF32:RMF36)</f>
        <v>0</v>
      </c>
      <c r="RMG37" s="139" t="s">
        <v>85</v>
      </c>
      <c r="RMH37" s="140"/>
      <c r="RMI37" s="140"/>
      <c r="RMJ37" s="140"/>
      <c r="RMK37" s="140"/>
      <c r="RML37" s="140"/>
      <c r="RMM37" s="141"/>
      <c r="RMN37" s="99">
        <f>SUM(RMN32:RMN36)</f>
        <v>0</v>
      </c>
      <c r="RMO37" s="139" t="s">
        <v>85</v>
      </c>
      <c r="RMP37" s="140"/>
      <c r="RMQ37" s="140"/>
      <c r="RMR37" s="140"/>
      <c r="RMS37" s="140"/>
      <c r="RMT37" s="140"/>
      <c r="RMU37" s="141"/>
      <c r="RMV37" s="99">
        <f>SUM(RMV32:RMV36)</f>
        <v>0</v>
      </c>
      <c r="RMW37" s="139" t="s">
        <v>85</v>
      </c>
      <c r="RMX37" s="140"/>
      <c r="RMY37" s="140"/>
      <c r="RMZ37" s="140"/>
      <c r="RNA37" s="140"/>
      <c r="RNB37" s="140"/>
      <c r="RNC37" s="141"/>
      <c r="RND37" s="99">
        <f>SUM(RND32:RND36)</f>
        <v>0</v>
      </c>
      <c r="RNE37" s="139" t="s">
        <v>85</v>
      </c>
      <c r="RNF37" s="140"/>
      <c r="RNG37" s="140"/>
      <c r="RNH37" s="140"/>
      <c r="RNI37" s="140"/>
      <c r="RNJ37" s="140"/>
      <c r="RNK37" s="141"/>
      <c r="RNL37" s="99">
        <f>SUM(RNL32:RNL36)</f>
        <v>0</v>
      </c>
      <c r="RNM37" s="139" t="s">
        <v>85</v>
      </c>
      <c r="RNN37" s="140"/>
      <c r="RNO37" s="140"/>
      <c r="RNP37" s="140"/>
      <c r="RNQ37" s="140"/>
      <c r="RNR37" s="140"/>
      <c r="RNS37" s="141"/>
      <c r="RNT37" s="99">
        <f>SUM(RNT32:RNT36)</f>
        <v>0</v>
      </c>
      <c r="RNU37" s="139" t="s">
        <v>85</v>
      </c>
      <c r="RNV37" s="140"/>
      <c r="RNW37" s="140"/>
      <c r="RNX37" s="140"/>
      <c r="RNY37" s="140"/>
      <c r="RNZ37" s="140"/>
      <c r="ROA37" s="141"/>
      <c r="ROB37" s="99">
        <f>SUM(ROB32:ROB36)</f>
        <v>0</v>
      </c>
      <c r="ROC37" s="139" t="s">
        <v>85</v>
      </c>
      <c r="ROD37" s="140"/>
      <c r="ROE37" s="140"/>
      <c r="ROF37" s="140"/>
      <c r="ROG37" s="140"/>
      <c r="ROH37" s="140"/>
      <c r="ROI37" s="141"/>
      <c r="ROJ37" s="99">
        <f>SUM(ROJ32:ROJ36)</f>
        <v>0</v>
      </c>
      <c r="ROK37" s="139" t="s">
        <v>85</v>
      </c>
      <c r="ROL37" s="140"/>
      <c r="ROM37" s="140"/>
      <c r="RON37" s="140"/>
      <c r="ROO37" s="140"/>
      <c r="ROP37" s="140"/>
      <c r="ROQ37" s="141"/>
      <c r="ROR37" s="99">
        <f>SUM(ROR32:ROR36)</f>
        <v>0</v>
      </c>
      <c r="ROS37" s="139" t="s">
        <v>85</v>
      </c>
      <c r="ROT37" s="140"/>
      <c r="ROU37" s="140"/>
      <c r="ROV37" s="140"/>
      <c r="ROW37" s="140"/>
      <c r="ROX37" s="140"/>
      <c r="ROY37" s="141"/>
      <c r="ROZ37" s="99">
        <f>SUM(ROZ32:ROZ36)</f>
        <v>0</v>
      </c>
      <c r="RPA37" s="139" t="s">
        <v>85</v>
      </c>
      <c r="RPB37" s="140"/>
      <c r="RPC37" s="140"/>
      <c r="RPD37" s="140"/>
      <c r="RPE37" s="140"/>
      <c r="RPF37" s="140"/>
      <c r="RPG37" s="141"/>
      <c r="RPH37" s="99">
        <f>SUM(RPH32:RPH36)</f>
        <v>0</v>
      </c>
      <c r="RPI37" s="139" t="s">
        <v>85</v>
      </c>
      <c r="RPJ37" s="140"/>
      <c r="RPK37" s="140"/>
      <c r="RPL37" s="140"/>
      <c r="RPM37" s="140"/>
      <c r="RPN37" s="140"/>
      <c r="RPO37" s="141"/>
      <c r="RPP37" s="99">
        <f>SUM(RPP32:RPP36)</f>
        <v>0</v>
      </c>
      <c r="RPQ37" s="139" t="s">
        <v>85</v>
      </c>
      <c r="RPR37" s="140"/>
      <c r="RPS37" s="140"/>
      <c r="RPT37" s="140"/>
      <c r="RPU37" s="140"/>
      <c r="RPV37" s="140"/>
      <c r="RPW37" s="141"/>
      <c r="RPX37" s="99">
        <f>SUM(RPX32:RPX36)</f>
        <v>0</v>
      </c>
      <c r="RPY37" s="139" t="s">
        <v>85</v>
      </c>
      <c r="RPZ37" s="140"/>
      <c r="RQA37" s="140"/>
      <c r="RQB37" s="140"/>
      <c r="RQC37" s="140"/>
      <c r="RQD37" s="140"/>
      <c r="RQE37" s="141"/>
      <c r="RQF37" s="99">
        <f>SUM(RQF32:RQF36)</f>
        <v>0</v>
      </c>
      <c r="RQG37" s="139" t="s">
        <v>85</v>
      </c>
      <c r="RQH37" s="140"/>
      <c r="RQI37" s="140"/>
      <c r="RQJ37" s="140"/>
      <c r="RQK37" s="140"/>
      <c r="RQL37" s="140"/>
      <c r="RQM37" s="141"/>
      <c r="RQN37" s="99">
        <f>SUM(RQN32:RQN36)</f>
        <v>0</v>
      </c>
      <c r="RQO37" s="139" t="s">
        <v>85</v>
      </c>
      <c r="RQP37" s="140"/>
      <c r="RQQ37" s="140"/>
      <c r="RQR37" s="140"/>
      <c r="RQS37" s="140"/>
      <c r="RQT37" s="140"/>
      <c r="RQU37" s="141"/>
      <c r="RQV37" s="99">
        <f>SUM(RQV32:RQV36)</f>
        <v>0</v>
      </c>
      <c r="RQW37" s="139" t="s">
        <v>85</v>
      </c>
      <c r="RQX37" s="140"/>
      <c r="RQY37" s="140"/>
      <c r="RQZ37" s="140"/>
      <c r="RRA37" s="140"/>
      <c r="RRB37" s="140"/>
      <c r="RRC37" s="141"/>
      <c r="RRD37" s="99">
        <f>SUM(RRD32:RRD36)</f>
        <v>0</v>
      </c>
      <c r="RRE37" s="139" t="s">
        <v>85</v>
      </c>
      <c r="RRF37" s="140"/>
      <c r="RRG37" s="140"/>
      <c r="RRH37" s="140"/>
      <c r="RRI37" s="140"/>
      <c r="RRJ37" s="140"/>
      <c r="RRK37" s="141"/>
      <c r="RRL37" s="99">
        <f>SUM(RRL32:RRL36)</f>
        <v>0</v>
      </c>
      <c r="RRM37" s="139" t="s">
        <v>85</v>
      </c>
      <c r="RRN37" s="140"/>
      <c r="RRO37" s="140"/>
      <c r="RRP37" s="140"/>
      <c r="RRQ37" s="140"/>
      <c r="RRR37" s="140"/>
      <c r="RRS37" s="141"/>
      <c r="RRT37" s="99">
        <f>SUM(RRT32:RRT36)</f>
        <v>0</v>
      </c>
      <c r="RRU37" s="139" t="s">
        <v>85</v>
      </c>
      <c r="RRV37" s="140"/>
      <c r="RRW37" s="140"/>
      <c r="RRX37" s="140"/>
      <c r="RRY37" s="140"/>
      <c r="RRZ37" s="140"/>
      <c r="RSA37" s="141"/>
      <c r="RSB37" s="99">
        <f>SUM(RSB32:RSB36)</f>
        <v>0</v>
      </c>
      <c r="RSC37" s="139" t="s">
        <v>85</v>
      </c>
      <c r="RSD37" s="140"/>
      <c r="RSE37" s="140"/>
      <c r="RSF37" s="140"/>
      <c r="RSG37" s="140"/>
      <c r="RSH37" s="140"/>
      <c r="RSI37" s="141"/>
      <c r="RSJ37" s="99">
        <f>SUM(RSJ32:RSJ36)</f>
        <v>0</v>
      </c>
      <c r="RSK37" s="139" t="s">
        <v>85</v>
      </c>
      <c r="RSL37" s="140"/>
      <c r="RSM37" s="140"/>
      <c r="RSN37" s="140"/>
      <c r="RSO37" s="140"/>
      <c r="RSP37" s="140"/>
      <c r="RSQ37" s="141"/>
      <c r="RSR37" s="99">
        <f>SUM(RSR32:RSR36)</f>
        <v>0</v>
      </c>
      <c r="RSS37" s="139" t="s">
        <v>85</v>
      </c>
      <c r="RST37" s="140"/>
      <c r="RSU37" s="140"/>
      <c r="RSV37" s="140"/>
      <c r="RSW37" s="140"/>
      <c r="RSX37" s="140"/>
      <c r="RSY37" s="141"/>
      <c r="RSZ37" s="99">
        <f>SUM(RSZ32:RSZ36)</f>
        <v>0</v>
      </c>
      <c r="RTA37" s="139" t="s">
        <v>85</v>
      </c>
      <c r="RTB37" s="140"/>
      <c r="RTC37" s="140"/>
      <c r="RTD37" s="140"/>
      <c r="RTE37" s="140"/>
      <c r="RTF37" s="140"/>
      <c r="RTG37" s="141"/>
      <c r="RTH37" s="99">
        <f>SUM(RTH32:RTH36)</f>
        <v>0</v>
      </c>
      <c r="RTI37" s="139" t="s">
        <v>85</v>
      </c>
      <c r="RTJ37" s="140"/>
      <c r="RTK37" s="140"/>
      <c r="RTL37" s="140"/>
      <c r="RTM37" s="140"/>
      <c r="RTN37" s="140"/>
      <c r="RTO37" s="141"/>
      <c r="RTP37" s="99">
        <f>SUM(RTP32:RTP36)</f>
        <v>0</v>
      </c>
      <c r="RTQ37" s="139" t="s">
        <v>85</v>
      </c>
      <c r="RTR37" s="140"/>
      <c r="RTS37" s="140"/>
      <c r="RTT37" s="140"/>
      <c r="RTU37" s="140"/>
      <c r="RTV37" s="140"/>
      <c r="RTW37" s="141"/>
      <c r="RTX37" s="99">
        <f>SUM(RTX32:RTX36)</f>
        <v>0</v>
      </c>
      <c r="RTY37" s="139" t="s">
        <v>85</v>
      </c>
      <c r="RTZ37" s="140"/>
      <c r="RUA37" s="140"/>
      <c r="RUB37" s="140"/>
      <c r="RUC37" s="140"/>
      <c r="RUD37" s="140"/>
      <c r="RUE37" s="141"/>
      <c r="RUF37" s="99">
        <f>SUM(RUF32:RUF36)</f>
        <v>0</v>
      </c>
      <c r="RUG37" s="139" t="s">
        <v>85</v>
      </c>
      <c r="RUH37" s="140"/>
      <c r="RUI37" s="140"/>
      <c r="RUJ37" s="140"/>
      <c r="RUK37" s="140"/>
      <c r="RUL37" s="140"/>
      <c r="RUM37" s="141"/>
      <c r="RUN37" s="99">
        <f>SUM(RUN32:RUN36)</f>
        <v>0</v>
      </c>
      <c r="RUO37" s="139" t="s">
        <v>85</v>
      </c>
      <c r="RUP37" s="140"/>
      <c r="RUQ37" s="140"/>
      <c r="RUR37" s="140"/>
      <c r="RUS37" s="140"/>
      <c r="RUT37" s="140"/>
      <c r="RUU37" s="141"/>
      <c r="RUV37" s="99">
        <f>SUM(RUV32:RUV36)</f>
        <v>0</v>
      </c>
      <c r="RUW37" s="139" t="s">
        <v>85</v>
      </c>
      <c r="RUX37" s="140"/>
      <c r="RUY37" s="140"/>
      <c r="RUZ37" s="140"/>
      <c r="RVA37" s="140"/>
      <c r="RVB37" s="140"/>
      <c r="RVC37" s="141"/>
      <c r="RVD37" s="99">
        <f>SUM(RVD32:RVD36)</f>
        <v>0</v>
      </c>
      <c r="RVE37" s="139" t="s">
        <v>85</v>
      </c>
      <c r="RVF37" s="140"/>
      <c r="RVG37" s="140"/>
      <c r="RVH37" s="140"/>
      <c r="RVI37" s="140"/>
      <c r="RVJ37" s="140"/>
      <c r="RVK37" s="141"/>
      <c r="RVL37" s="99">
        <f>SUM(RVL32:RVL36)</f>
        <v>0</v>
      </c>
      <c r="RVM37" s="139" t="s">
        <v>85</v>
      </c>
      <c r="RVN37" s="140"/>
      <c r="RVO37" s="140"/>
      <c r="RVP37" s="140"/>
      <c r="RVQ37" s="140"/>
      <c r="RVR37" s="140"/>
      <c r="RVS37" s="141"/>
      <c r="RVT37" s="99">
        <f>SUM(RVT32:RVT36)</f>
        <v>0</v>
      </c>
      <c r="RVU37" s="139" t="s">
        <v>85</v>
      </c>
      <c r="RVV37" s="140"/>
      <c r="RVW37" s="140"/>
      <c r="RVX37" s="140"/>
      <c r="RVY37" s="140"/>
      <c r="RVZ37" s="140"/>
      <c r="RWA37" s="141"/>
      <c r="RWB37" s="99">
        <f>SUM(RWB32:RWB36)</f>
        <v>0</v>
      </c>
      <c r="RWC37" s="139" t="s">
        <v>85</v>
      </c>
      <c r="RWD37" s="140"/>
      <c r="RWE37" s="140"/>
      <c r="RWF37" s="140"/>
      <c r="RWG37" s="140"/>
      <c r="RWH37" s="140"/>
      <c r="RWI37" s="141"/>
      <c r="RWJ37" s="99">
        <f>SUM(RWJ32:RWJ36)</f>
        <v>0</v>
      </c>
      <c r="RWK37" s="139" t="s">
        <v>85</v>
      </c>
      <c r="RWL37" s="140"/>
      <c r="RWM37" s="140"/>
      <c r="RWN37" s="140"/>
      <c r="RWO37" s="140"/>
      <c r="RWP37" s="140"/>
      <c r="RWQ37" s="141"/>
      <c r="RWR37" s="99">
        <f>SUM(RWR32:RWR36)</f>
        <v>0</v>
      </c>
      <c r="RWS37" s="139" t="s">
        <v>85</v>
      </c>
      <c r="RWT37" s="140"/>
      <c r="RWU37" s="140"/>
      <c r="RWV37" s="140"/>
      <c r="RWW37" s="140"/>
      <c r="RWX37" s="140"/>
      <c r="RWY37" s="141"/>
      <c r="RWZ37" s="99">
        <f>SUM(RWZ32:RWZ36)</f>
        <v>0</v>
      </c>
      <c r="RXA37" s="139" t="s">
        <v>85</v>
      </c>
      <c r="RXB37" s="140"/>
      <c r="RXC37" s="140"/>
      <c r="RXD37" s="140"/>
      <c r="RXE37" s="140"/>
      <c r="RXF37" s="140"/>
      <c r="RXG37" s="141"/>
      <c r="RXH37" s="99">
        <f>SUM(RXH32:RXH36)</f>
        <v>0</v>
      </c>
      <c r="RXI37" s="139" t="s">
        <v>85</v>
      </c>
      <c r="RXJ37" s="140"/>
      <c r="RXK37" s="140"/>
      <c r="RXL37" s="140"/>
      <c r="RXM37" s="140"/>
      <c r="RXN37" s="140"/>
      <c r="RXO37" s="141"/>
      <c r="RXP37" s="99">
        <f>SUM(RXP32:RXP36)</f>
        <v>0</v>
      </c>
      <c r="RXQ37" s="139" t="s">
        <v>85</v>
      </c>
      <c r="RXR37" s="140"/>
      <c r="RXS37" s="140"/>
      <c r="RXT37" s="140"/>
      <c r="RXU37" s="140"/>
      <c r="RXV37" s="140"/>
      <c r="RXW37" s="141"/>
      <c r="RXX37" s="99">
        <f>SUM(RXX32:RXX36)</f>
        <v>0</v>
      </c>
      <c r="RXY37" s="139" t="s">
        <v>85</v>
      </c>
      <c r="RXZ37" s="140"/>
      <c r="RYA37" s="140"/>
      <c r="RYB37" s="140"/>
      <c r="RYC37" s="140"/>
      <c r="RYD37" s="140"/>
      <c r="RYE37" s="141"/>
      <c r="RYF37" s="99">
        <f>SUM(RYF32:RYF36)</f>
        <v>0</v>
      </c>
      <c r="RYG37" s="139" t="s">
        <v>85</v>
      </c>
      <c r="RYH37" s="140"/>
      <c r="RYI37" s="140"/>
      <c r="RYJ37" s="140"/>
      <c r="RYK37" s="140"/>
      <c r="RYL37" s="140"/>
      <c r="RYM37" s="141"/>
      <c r="RYN37" s="99">
        <f>SUM(RYN32:RYN36)</f>
        <v>0</v>
      </c>
      <c r="RYO37" s="139" t="s">
        <v>85</v>
      </c>
      <c r="RYP37" s="140"/>
      <c r="RYQ37" s="140"/>
      <c r="RYR37" s="140"/>
      <c r="RYS37" s="140"/>
      <c r="RYT37" s="140"/>
      <c r="RYU37" s="141"/>
      <c r="RYV37" s="99">
        <f>SUM(RYV32:RYV36)</f>
        <v>0</v>
      </c>
      <c r="RYW37" s="139" t="s">
        <v>85</v>
      </c>
      <c r="RYX37" s="140"/>
      <c r="RYY37" s="140"/>
      <c r="RYZ37" s="140"/>
      <c r="RZA37" s="140"/>
      <c r="RZB37" s="140"/>
      <c r="RZC37" s="141"/>
      <c r="RZD37" s="99">
        <f>SUM(RZD32:RZD36)</f>
        <v>0</v>
      </c>
      <c r="RZE37" s="139" t="s">
        <v>85</v>
      </c>
      <c r="RZF37" s="140"/>
      <c r="RZG37" s="140"/>
      <c r="RZH37" s="140"/>
      <c r="RZI37" s="140"/>
      <c r="RZJ37" s="140"/>
      <c r="RZK37" s="141"/>
      <c r="RZL37" s="99">
        <f>SUM(RZL32:RZL36)</f>
        <v>0</v>
      </c>
      <c r="RZM37" s="139" t="s">
        <v>85</v>
      </c>
      <c r="RZN37" s="140"/>
      <c r="RZO37" s="140"/>
      <c r="RZP37" s="140"/>
      <c r="RZQ37" s="140"/>
      <c r="RZR37" s="140"/>
      <c r="RZS37" s="141"/>
      <c r="RZT37" s="99">
        <f>SUM(RZT32:RZT36)</f>
        <v>0</v>
      </c>
      <c r="RZU37" s="139" t="s">
        <v>85</v>
      </c>
      <c r="RZV37" s="140"/>
      <c r="RZW37" s="140"/>
      <c r="RZX37" s="140"/>
      <c r="RZY37" s="140"/>
      <c r="RZZ37" s="140"/>
      <c r="SAA37" s="141"/>
      <c r="SAB37" s="99">
        <f>SUM(SAB32:SAB36)</f>
        <v>0</v>
      </c>
      <c r="SAC37" s="139" t="s">
        <v>85</v>
      </c>
      <c r="SAD37" s="140"/>
      <c r="SAE37" s="140"/>
      <c r="SAF37" s="140"/>
      <c r="SAG37" s="140"/>
      <c r="SAH37" s="140"/>
      <c r="SAI37" s="141"/>
      <c r="SAJ37" s="99">
        <f>SUM(SAJ32:SAJ36)</f>
        <v>0</v>
      </c>
      <c r="SAK37" s="139" t="s">
        <v>85</v>
      </c>
      <c r="SAL37" s="140"/>
      <c r="SAM37" s="140"/>
      <c r="SAN37" s="140"/>
      <c r="SAO37" s="140"/>
      <c r="SAP37" s="140"/>
      <c r="SAQ37" s="141"/>
      <c r="SAR37" s="99">
        <f>SUM(SAR32:SAR36)</f>
        <v>0</v>
      </c>
      <c r="SAS37" s="139" t="s">
        <v>85</v>
      </c>
      <c r="SAT37" s="140"/>
      <c r="SAU37" s="140"/>
      <c r="SAV37" s="140"/>
      <c r="SAW37" s="140"/>
      <c r="SAX37" s="140"/>
      <c r="SAY37" s="141"/>
      <c r="SAZ37" s="99">
        <f>SUM(SAZ32:SAZ36)</f>
        <v>0</v>
      </c>
      <c r="SBA37" s="139" t="s">
        <v>85</v>
      </c>
      <c r="SBB37" s="140"/>
      <c r="SBC37" s="140"/>
      <c r="SBD37" s="140"/>
      <c r="SBE37" s="140"/>
      <c r="SBF37" s="140"/>
      <c r="SBG37" s="141"/>
      <c r="SBH37" s="99">
        <f>SUM(SBH32:SBH36)</f>
        <v>0</v>
      </c>
      <c r="SBI37" s="139" t="s">
        <v>85</v>
      </c>
      <c r="SBJ37" s="140"/>
      <c r="SBK37" s="140"/>
      <c r="SBL37" s="140"/>
      <c r="SBM37" s="140"/>
      <c r="SBN37" s="140"/>
      <c r="SBO37" s="141"/>
      <c r="SBP37" s="99">
        <f>SUM(SBP32:SBP36)</f>
        <v>0</v>
      </c>
      <c r="SBQ37" s="139" t="s">
        <v>85</v>
      </c>
      <c r="SBR37" s="140"/>
      <c r="SBS37" s="140"/>
      <c r="SBT37" s="140"/>
      <c r="SBU37" s="140"/>
      <c r="SBV37" s="140"/>
      <c r="SBW37" s="141"/>
      <c r="SBX37" s="99">
        <f>SUM(SBX32:SBX36)</f>
        <v>0</v>
      </c>
      <c r="SBY37" s="139" t="s">
        <v>85</v>
      </c>
      <c r="SBZ37" s="140"/>
      <c r="SCA37" s="140"/>
      <c r="SCB37" s="140"/>
      <c r="SCC37" s="140"/>
      <c r="SCD37" s="140"/>
      <c r="SCE37" s="141"/>
      <c r="SCF37" s="99">
        <f>SUM(SCF32:SCF36)</f>
        <v>0</v>
      </c>
      <c r="SCG37" s="139" t="s">
        <v>85</v>
      </c>
      <c r="SCH37" s="140"/>
      <c r="SCI37" s="140"/>
      <c r="SCJ37" s="140"/>
      <c r="SCK37" s="140"/>
      <c r="SCL37" s="140"/>
      <c r="SCM37" s="141"/>
      <c r="SCN37" s="99">
        <f>SUM(SCN32:SCN36)</f>
        <v>0</v>
      </c>
      <c r="SCO37" s="139" t="s">
        <v>85</v>
      </c>
      <c r="SCP37" s="140"/>
      <c r="SCQ37" s="140"/>
      <c r="SCR37" s="140"/>
      <c r="SCS37" s="140"/>
      <c r="SCT37" s="140"/>
      <c r="SCU37" s="141"/>
      <c r="SCV37" s="99">
        <f>SUM(SCV32:SCV36)</f>
        <v>0</v>
      </c>
      <c r="SCW37" s="139" t="s">
        <v>85</v>
      </c>
      <c r="SCX37" s="140"/>
      <c r="SCY37" s="140"/>
      <c r="SCZ37" s="140"/>
      <c r="SDA37" s="140"/>
      <c r="SDB37" s="140"/>
      <c r="SDC37" s="141"/>
      <c r="SDD37" s="99">
        <f>SUM(SDD32:SDD36)</f>
        <v>0</v>
      </c>
      <c r="SDE37" s="139" t="s">
        <v>85</v>
      </c>
      <c r="SDF37" s="140"/>
      <c r="SDG37" s="140"/>
      <c r="SDH37" s="140"/>
      <c r="SDI37" s="140"/>
      <c r="SDJ37" s="140"/>
      <c r="SDK37" s="141"/>
      <c r="SDL37" s="99">
        <f>SUM(SDL32:SDL36)</f>
        <v>0</v>
      </c>
      <c r="SDM37" s="139" t="s">
        <v>85</v>
      </c>
      <c r="SDN37" s="140"/>
      <c r="SDO37" s="140"/>
      <c r="SDP37" s="140"/>
      <c r="SDQ37" s="140"/>
      <c r="SDR37" s="140"/>
      <c r="SDS37" s="141"/>
      <c r="SDT37" s="99">
        <f>SUM(SDT32:SDT36)</f>
        <v>0</v>
      </c>
      <c r="SDU37" s="139" t="s">
        <v>85</v>
      </c>
      <c r="SDV37" s="140"/>
      <c r="SDW37" s="140"/>
      <c r="SDX37" s="140"/>
      <c r="SDY37" s="140"/>
      <c r="SDZ37" s="140"/>
      <c r="SEA37" s="141"/>
      <c r="SEB37" s="99">
        <f>SUM(SEB32:SEB36)</f>
        <v>0</v>
      </c>
      <c r="SEC37" s="139" t="s">
        <v>85</v>
      </c>
      <c r="SED37" s="140"/>
      <c r="SEE37" s="140"/>
      <c r="SEF37" s="140"/>
      <c r="SEG37" s="140"/>
      <c r="SEH37" s="140"/>
      <c r="SEI37" s="141"/>
      <c r="SEJ37" s="99">
        <f>SUM(SEJ32:SEJ36)</f>
        <v>0</v>
      </c>
      <c r="SEK37" s="139" t="s">
        <v>85</v>
      </c>
      <c r="SEL37" s="140"/>
      <c r="SEM37" s="140"/>
      <c r="SEN37" s="140"/>
      <c r="SEO37" s="140"/>
      <c r="SEP37" s="140"/>
      <c r="SEQ37" s="141"/>
      <c r="SER37" s="99">
        <f>SUM(SER32:SER36)</f>
        <v>0</v>
      </c>
      <c r="SES37" s="139" t="s">
        <v>85</v>
      </c>
      <c r="SET37" s="140"/>
      <c r="SEU37" s="140"/>
      <c r="SEV37" s="140"/>
      <c r="SEW37" s="140"/>
      <c r="SEX37" s="140"/>
      <c r="SEY37" s="141"/>
      <c r="SEZ37" s="99">
        <f>SUM(SEZ32:SEZ36)</f>
        <v>0</v>
      </c>
      <c r="SFA37" s="139" t="s">
        <v>85</v>
      </c>
      <c r="SFB37" s="140"/>
      <c r="SFC37" s="140"/>
      <c r="SFD37" s="140"/>
      <c r="SFE37" s="140"/>
      <c r="SFF37" s="140"/>
      <c r="SFG37" s="141"/>
      <c r="SFH37" s="99">
        <f>SUM(SFH32:SFH36)</f>
        <v>0</v>
      </c>
      <c r="SFI37" s="139" t="s">
        <v>85</v>
      </c>
      <c r="SFJ37" s="140"/>
      <c r="SFK37" s="140"/>
      <c r="SFL37" s="140"/>
      <c r="SFM37" s="140"/>
      <c r="SFN37" s="140"/>
      <c r="SFO37" s="141"/>
      <c r="SFP37" s="99">
        <f>SUM(SFP32:SFP36)</f>
        <v>0</v>
      </c>
      <c r="SFQ37" s="139" t="s">
        <v>85</v>
      </c>
      <c r="SFR37" s="140"/>
      <c r="SFS37" s="140"/>
      <c r="SFT37" s="140"/>
      <c r="SFU37" s="140"/>
      <c r="SFV37" s="140"/>
      <c r="SFW37" s="141"/>
      <c r="SFX37" s="99">
        <f>SUM(SFX32:SFX36)</f>
        <v>0</v>
      </c>
      <c r="SFY37" s="139" t="s">
        <v>85</v>
      </c>
      <c r="SFZ37" s="140"/>
      <c r="SGA37" s="140"/>
      <c r="SGB37" s="140"/>
      <c r="SGC37" s="140"/>
      <c r="SGD37" s="140"/>
      <c r="SGE37" s="141"/>
      <c r="SGF37" s="99">
        <f>SUM(SGF32:SGF36)</f>
        <v>0</v>
      </c>
      <c r="SGG37" s="139" t="s">
        <v>85</v>
      </c>
      <c r="SGH37" s="140"/>
      <c r="SGI37" s="140"/>
      <c r="SGJ37" s="140"/>
      <c r="SGK37" s="140"/>
      <c r="SGL37" s="140"/>
      <c r="SGM37" s="141"/>
      <c r="SGN37" s="99">
        <f>SUM(SGN32:SGN36)</f>
        <v>0</v>
      </c>
      <c r="SGO37" s="139" t="s">
        <v>85</v>
      </c>
      <c r="SGP37" s="140"/>
      <c r="SGQ37" s="140"/>
      <c r="SGR37" s="140"/>
      <c r="SGS37" s="140"/>
      <c r="SGT37" s="140"/>
      <c r="SGU37" s="141"/>
      <c r="SGV37" s="99">
        <f>SUM(SGV32:SGV36)</f>
        <v>0</v>
      </c>
      <c r="SGW37" s="139" t="s">
        <v>85</v>
      </c>
      <c r="SGX37" s="140"/>
      <c r="SGY37" s="140"/>
      <c r="SGZ37" s="140"/>
      <c r="SHA37" s="140"/>
      <c r="SHB37" s="140"/>
      <c r="SHC37" s="141"/>
      <c r="SHD37" s="99">
        <f>SUM(SHD32:SHD36)</f>
        <v>0</v>
      </c>
      <c r="SHE37" s="139" t="s">
        <v>85</v>
      </c>
      <c r="SHF37" s="140"/>
      <c r="SHG37" s="140"/>
      <c r="SHH37" s="140"/>
      <c r="SHI37" s="140"/>
      <c r="SHJ37" s="140"/>
      <c r="SHK37" s="141"/>
      <c r="SHL37" s="99">
        <f>SUM(SHL32:SHL36)</f>
        <v>0</v>
      </c>
      <c r="SHM37" s="139" t="s">
        <v>85</v>
      </c>
      <c r="SHN37" s="140"/>
      <c r="SHO37" s="140"/>
      <c r="SHP37" s="140"/>
      <c r="SHQ37" s="140"/>
      <c r="SHR37" s="140"/>
      <c r="SHS37" s="141"/>
      <c r="SHT37" s="99">
        <f>SUM(SHT32:SHT36)</f>
        <v>0</v>
      </c>
      <c r="SHU37" s="139" t="s">
        <v>85</v>
      </c>
      <c r="SHV37" s="140"/>
      <c r="SHW37" s="140"/>
      <c r="SHX37" s="140"/>
      <c r="SHY37" s="140"/>
      <c r="SHZ37" s="140"/>
      <c r="SIA37" s="141"/>
      <c r="SIB37" s="99">
        <f>SUM(SIB32:SIB36)</f>
        <v>0</v>
      </c>
      <c r="SIC37" s="139" t="s">
        <v>85</v>
      </c>
      <c r="SID37" s="140"/>
      <c r="SIE37" s="140"/>
      <c r="SIF37" s="140"/>
      <c r="SIG37" s="140"/>
      <c r="SIH37" s="140"/>
      <c r="SII37" s="141"/>
      <c r="SIJ37" s="99">
        <f>SUM(SIJ32:SIJ36)</f>
        <v>0</v>
      </c>
      <c r="SIK37" s="139" t="s">
        <v>85</v>
      </c>
      <c r="SIL37" s="140"/>
      <c r="SIM37" s="140"/>
      <c r="SIN37" s="140"/>
      <c r="SIO37" s="140"/>
      <c r="SIP37" s="140"/>
      <c r="SIQ37" s="141"/>
      <c r="SIR37" s="99">
        <f>SUM(SIR32:SIR36)</f>
        <v>0</v>
      </c>
      <c r="SIS37" s="139" t="s">
        <v>85</v>
      </c>
      <c r="SIT37" s="140"/>
      <c r="SIU37" s="140"/>
      <c r="SIV37" s="140"/>
      <c r="SIW37" s="140"/>
      <c r="SIX37" s="140"/>
      <c r="SIY37" s="141"/>
      <c r="SIZ37" s="99">
        <f>SUM(SIZ32:SIZ36)</f>
        <v>0</v>
      </c>
      <c r="SJA37" s="139" t="s">
        <v>85</v>
      </c>
      <c r="SJB37" s="140"/>
      <c r="SJC37" s="140"/>
      <c r="SJD37" s="140"/>
      <c r="SJE37" s="140"/>
      <c r="SJF37" s="140"/>
      <c r="SJG37" s="141"/>
      <c r="SJH37" s="99">
        <f>SUM(SJH32:SJH36)</f>
        <v>0</v>
      </c>
      <c r="SJI37" s="139" t="s">
        <v>85</v>
      </c>
      <c r="SJJ37" s="140"/>
      <c r="SJK37" s="140"/>
      <c r="SJL37" s="140"/>
      <c r="SJM37" s="140"/>
      <c r="SJN37" s="140"/>
      <c r="SJO37" s="141"/>
      <c r="SJP37" s="99">
        <f>SUM(SJP32:SJP36)</f>
        <v>0</v>
      </c>
      <c r="SJQ37" s="139" t="s">
        <v>85</v>
      </c>
      <c r="SJR37" s="140"/>
      <c r="SJS37" s="140"/>
      <c r="SJT37" s="140"/>
      <c r="SJU37" s="140"/>
      <c r="SJV37" s="140"/>
      <c r="SJW37" s="141"/>
      <c r="SJX37" s="99">
        <f>SUM(SJX32:SJX36)</f>
        <v>0</v>
      </c>
      <c r="SJY37" s="139" t="s">
        <v>85</v>
      </c>
      <c r="SJZ37" s="140"/>
      <c r="SKA37" s="140"/>
      <c r="SKB37" s="140"/>
      <c r="SKC37" s="140"/>
      <c r="SKD37" s="140"/>
      <c r="SKE37" s="141"/>
      <c r="SKF37" s="99">
        <f>SUM(SKF32:SKF36)</f>
        <v>0</v>
      </c>
      <c r="SKG37" s="139" t="s">
        <v>85</v>
      </c>
      <c r="SKH37" s="140"/>
      <c r="SKI37" s="140"/>
      <c r="SKJ37" s="140"/>
      <c r="SKK37" s="140"/>
      <c r="SKL37" s="140"/>
      <c r="SKM37" s="141"/>
      <c r="SKN37" s="99">
        <f>SUM(SKN32:SKN36)</f>
        <v>0</v>
      </c>
      <c r="SKO37" s="139" t="s">
        <v>85</v>
      </c>
      <c r="SKP37" s="140"/>
      <c r="SKQ37" s="140"/>
      <c r="SKR37" s="140"/>
      <c r="SKS37" s="140"/>
      <c r="SKT37" s="140"/>
      <c r="SKU37" s="141"/>
      <c r="SKV37" s="99">
        <f>SUM(SKV32:SKV36)</f>
        <v>0</v>
      </c>
      <c r="SKW37" s="139" t="s">
        <v>85</v>
      </c>
      <c r="SKX37" s="140"/>
      <c r="SKY37" s="140"/>
      <c r="SKZ37" s="140"/>
      <c r="SLA37" s="140"/>
      <c r="SLB37" s="140"/>
      <c r="SLC37" s="141"/>
      <c r="SLD37" s="99">
        <f>SUM(SLD32:SLD36)</f>
        <v>0</v>
      </c>
      <c r="SLE37" s="139" t="s">
        <v>85</v>
      </c>
      <c r="SLF37" s="140"/>
      <c r="SLG37" s="140"/>
      <c r="SLH37" s="140"/>
      <c r="SLI37" s="140"/>
      <c r="SLJ37" s="140"/>
      <c r="SLK37" s="141"/>
      <c r="SLL37" s="99">
        <f>SUM(SLL32:SLL36)</f>
        <v>0</v>
      </c>
      <c r="SLM37" s="139" t="s">
        <v>85</v>
      </c>
      <c r="SLN37" s="140"/>
      <c r="SLO37" s="140"/>
      <c r="SLP37" s="140"/>
      <c r="SLQ37" s="140"/>
      <c r="SLR37" s="140"/>
      <c r="SLS37" s="141"/>
      <c r="SLT37" s="99">
        <f>SUM(SLT32:SLT36)</f>
        <v>0</v>
      </c>
      <c r="SLU37" s="139" t="s">
        <v>85</v>
      </c>
      <c r="SLV37" s="140"/>
      <c r="SLW37" s="140"/>
      <c r="SLX37" s="140"/>
      <c r="SLY37" s="140"/>
      <c r="SLZ37" s="140"/>
      <c r="SMA37" s="141"/>
      <c r="SMB37" s="99">
        <f>SUM(SMB32:SMB36)</f>
        <v>0</v>
      </c>
      <c r="SMC37" s="139" t="s">
        <v>85</v>
      </c>
      <c r="SMD37" s="140"/>
      <c r="SME37" s="140"/>
      <c r="SMF37" s="140"/>
      <c r="SMG37" s="140"/>
      <c r="SMH37" s="140"/>
      <c r="SMI37" s="141"/>
      <c r="SMJ37" s="99">
        <f>SUM(SMJ32:SMJ36)</f>
        <v>0</v>
      </c>
      <c r="SMK37" s="139" t="s">
        <v>85</v>
      </c>
      <c r="SML37" s="140"/>
      <c r="SMM37" s="140"/>
      <c r="SMN37" s="140"/>
      <c r="SMO37" s="140"/>
      <c r="SMP37" s="140"/>
      <c r="SMQ37" s="141"/>
      <c r="SMR37" s="99">
        <f>SUM(SMR32:SMR36)</f>
        <v>0</v>
      </c>
      <c r="SMS37" s="139" t="s">
        <v>85</v>
      </c>
      <c r="SMT37" s="140"/>
      <c r="SMU37" s="140"/>
      <c r="SMV37" s="140"/>
      <c r="SMW37" s="140"/>
      <c r="SMX37" s="140"/>
      <c r="SMY37" s="141"/>
      <c r="SMZ37" s="99">
        <f>SUM(SMZ32:SMZ36)</f>
        <v>0</v>
      </c>
      <c r="SNA37" s="139" t="s">
        <v>85</v>
      </c>
      <c r="SNB37" s="140"/>
      <c r="SNC37" s="140"/>
      <c r="SND37" s="140"/>
      <c r="SNE37" s="140"/>
      <c r="SNF37" s="140"/>
      <c r="SNG37" s="141"/>
      <c r="SNH37" s="99">
        <f>SUM(SNH32:SNH36)</f>
        <v>0</v>
      </c>
      <c r="SNI37" s="139" t="s">
        <v>85</v>
      </c>
      <c r="SNJ37" s="140"/>
      <c r="SNK37" s="140"/>
      <c r="SNL37" s="140"/>
      <c r="SNM37" s="140"/>
      <c r="SNN37" s="140"/>
      <c r="SNO37" s="141"/>
      <c r="SNP37" s="99">
        <f>SUM(SNP32:SNP36)</f>
        <v>0</v>
      </c>
      <c r="SNQ37" s="139" t="s">
        <v>85</v>
      </c>
      <c r="SNR37" s="140"/>
      <c r="SNS37" s="140"/>
      <c r="SNT37" s="140"/>
      <c r="SNU37" s="140"/>
      <c r="SNV37" s="140"/>
      <c r="SNW37" s="141"/>
      <c r="SNX37" s="99">
        <f>SUM(SNX32:SNX36)</f>
        <v>0</v>
      </c>
      <c r="SNY37" s="139" t="s">
        <v>85</v>
      </c>
      <c r="SNZ37" s="140"/>
      <c r="SOA37" s="140"/>
      <c r="SOB37" s="140"/>
      <c r="SOC37" s="140"/>
      <c r="SOD37" s="140"/>
      <c r="SOE37" s="141"/>
      <c r="SOF37" s="99">
        <f>SUM(SOF32:SOF36)</f>
        <v>0</v>
      </c>
      <c r="SOG37" s="139" t="s">
        <v>85</v>
      </c>
      <c r="SOH37" s="140"/>
      <c r="SOI37" s="140"/>
      <c r="SOJ37" s="140"/>
      <c r="SOK37" s="140"/>
      <c r="SOL37" s="140"/>
      <c r="SOM37" s="141"/>
      <c r="SON37" s="99">
        <f>SUM(SON32:SON36)</f>
        <v>0</v>
      </c>
      <c r="SOO37" s="139" t="s">
        <v>85</v>
      </c>
      <c r="SOP37" s="140"/>
      <c r="SOQ37" s="140"/>
      <c r="SOR37" s="140"/>
      <c r="SOS37" s="140"/>
      <c r="SOT37" s="140"/>
      <c r="SOU37" s="141"/>
      <c r="SOV37" s="99">
        <f>SUM(SOV32:SOV36)</f>
        <v>0</v>
      </c>
      <c r="SOW37" s="139" t="s">
        <v>85</v>
      </c>
      <c r="SOX37" s="140"/>
      <c r="SOY37" s="140"/>
      <c r="SOZ37" s="140"/>
      <c r="SPA37" s="140"/>
      <c r="SPB37" s="140"/>
      <c r="SPC37" s="141"/>
      <c r="SPD37" s="99">
        <f>SUM(SPD32:SPD36)</f>
        <v>0</v>
      </c>
      <c r="SPE37" s="139" t="s">
        <v>85</v>
      </c>
      <c r="SPF37" s="140"/>
      <c r="SPG37" s="140"/>
      <c r="SPH37" s="140"/>
      <c r="SPI37" s="140"/>
      <c r="SPJ37" s="140"/>
      <c r="SPK37" s="141"/>
      <c r="SPL37" s="99">
        <f>SUM(SPL32:SPL36)</f>
        <v>0</v>
      </c>
      <c r="SPM37" s="139" t="s">
        <v>85</v>
      </c>
      <c r="SPN37" s="140"/>
      <c r="SPO37" s="140"/>
      <c r="SPP37" s="140"/>
      <c r="SPQ37" s="140"/>
      <c r="SPR37" s="140"/>
      <c r="SPS37" s="141"/>
      <c r="SPT37" s="99">
        <f>SUM(SPT32:SPT36)</f>
        <v>0</v>
      </c>
      <c r="SPU37" s="139" t="s">
        <v>85</v>
      </c>
      <c r="SPV37" s="140"/>
      <c r="SPW37" s="140"/>
      <c r="SPX37" s="140"/>
      <c r="SPY37" s="140"/>
      <c r="SPZ37" s="140"/>
      <c r="SQA37" s="141"/>
      <c r="SQB37" s="99">
        <f>SUM(SQB32:SQB36)</f>
        <v>0</v>
      </c>
      <c r="SQC37" s="139" t="s">
        <v>85</v>
      </c>
      <c r="SQD37" s="140"/>
      <c r="SQE37" s="140"/>
      <c r="SQF37" s="140"/>
      <c r="SQG37" s="140"/>
      <c r="SQH37" s="140"/>
      <c r="SQI37" s="141"/>
      <c r="SQJ37" s="99">
        <f>SUM(SQJ32:SQJ36)</f>
        <v>0</v>
      </c>
      <c r="SQK37" s="139" t="s">
        <v>85</v>
      </c>
      <c r="SQL37" s="140"/>
      <c r="SQM37" s="140"/>
      <c r="SQN37" s="140"/>
      <c r="SQO37" s="140"/>
      <c r="SQP37" s="140"/>
      <c r="SQQ37" s="141"/>
      <c r="SQR37" s="99">
        <f>SUM(SQR32:SQR36)</f>
        <v>0</v>
      </c>
      <c r="SQS37" s="139" t="s">
        <v>85</v>
      </c>
      <c r="SQT37" s="140"/>
      <c r="SQU37" s="140"/>
      <c r="SQV37" s="140"/>
      <c r="SQW37" s="140"/>
      <c r="SQX37" s="140"/>
      <c r="SQY37" s="141"/>
      <c r="SQZ37" s="99">
        <f>SUM(SQZ32:SQZ36)</f>
        <v>0</v>
      </c>
      <c r="SRA37" s="139" t="s">
        <v>85</v>
      </c>
      <c r="SRB37" s="140"/>
      <c r="SRC37" s="140"/>
      <c r="SRD37" s="140"/>
      <c r="SRE37" s="140"/>
      <c r="SRF37" s="140"/>
      <c r="SRG37" s="141"/>
      <c r="SRH37" s="99">
        <f>SUM(SRH32:SRH36)</f>
        <v>0</v>
      </c>
      <c r="SRI37" s="139" t="s">
        <v>85</v>
      </c>
      <c r="SRJ37" s="140"/>
      <c r="SRK37" s="140"/>
      <c r="SRL37" s="140"/>
      <c r="SRM37" s="140"/>
      <c r="SRN37" s="140"/>
      <c r="SRO37" s="141"/>
      <c r="SRP37" s="99">
        <f>SUM(SRP32:SRP36)</f>
        <v>0</v>
      </c>
      <c r="SRQ37" s="139" t="s">
        <v>85</v>
      </c>
      <c r="SRR37" s="140"/>
      <c r="SRS37" s="140"/>
      <c r="SRT37" s="140"/>
      <c r="SRU37" s="140"/>
      <c r="SRV37" s="140"/>
      <c r="SRW37" s="141"/>
      <c r="SRX37" s="99">
        <f>SUM(SRX32:SRX36)</f>
        <v>0</v>
      </c>
      <c r="SRY37" s="139" t="s">
        <v>85</v>
      </c>
      <c r="SRZ37" s="140"/>
      <c r="SSA37" s="140"/>
      <c r="SSB37" s="140"/>
      <c r="SSC37" s="140"/>
      <c r="SSD37" s="140"/>
      <c r="SSE37" s="141"/>
      <c r="SSF37" s="99">
        <f>SUM(SSF32:SSF36)</f>
        <v>0</v>
      </c>
      <c r="SSG37" s="139" t="s">
        <v>85</v>
      </c>
      <c r="SSH37" s="140"/>
      <c r="SSI37" s="140"/>
      <c r="SSJ37" s="140"/>
      <c r="SSK37" s="140"/>
      <c r="SSL37" s="140"/>
      <c r="SSM37" s="141"/>
      <c r="SSN37" s="99">
        <f>SUM(SSN32:SSN36)</f>
        <v>0</v>
      </c>
      <c r="SSO37" s="139" t="s">
        <v>85</v>
      </c>
      <c r="SSP37" s="140"/>
      <c r="SSQ37" s="140"/>
      <c r="SSR37" s="140"/>
      <c r="SSS37" s="140"/>
      <c r="SST37" s="140"/>
      <c r="SSU37" s="141"/>
      <c r="SSV37" s="99">
        <f>SUM(SSV32:SSV36)</f>
        <v>0</v>
      </c>
      <c r="SSW37" s="139" t="s">
        <v>85</v>
      </c>
      <c r="SSX37" s="140"/>
      <c r="SSY37" s="140"/>
      <c r="SSZ37" s="140"/>
      <c r="STA37" s="140"/>
      <c r="STB37" s="140"/>
      <c r="STC37" s="141"/>
      <c r="STD37" s="99">
        <f>SUM(STD32:STD36)</f>
        <v>0</v>
      </c>
      <c r="STE37" s="139" t="s">
        <v>85</v>
      </c>
      <c r="STF37" s="140"/>
      <c r="STG37" s="140"/>
      <c r="STH37" s="140"/>
      <c r="STI37" s="140"/>
      <c r="STJ37" s="140"/>
      <c r="STK37" s="141"/>
      <c r="STL37" s="99">
        <f>SUM(STL32:STL36)</f>
        <v>0</v>
      </c>
      <c r="STM37" s="139" t="s">
        <v>85</v>
      </c>
      <c r="STN37" s="140"/>
      <c r="STO37" s="140"/>
      <c r="STP37" s="140"/>
      <c r="STQ37" s="140"/>
      <c r="STR37" s="140"/>
      <c r="STS37" s="141"/>
      <c r="STT37" s="99">
        <f>SUM(STT32:STT36)</f>
        <v>0</v>
      </c>
      <c r="STU37" s="139" t="s">
        <v>85</v>
      </c>
      <c r="STV37" s="140"/>
      <c r="STW37" s="140"/>
      <c r="STX37" s="140"/>
      <c r="STY37" s="140"/>
      <c r="STZ37" s="140"/>
      <c r="SUA37" s="141"/>
      <c r="SUB37" s="99">
        <f>SUM(SUB32:SUB36)</f>
        <v>0</v>
      </c>
      <c r="SUC37" s="139" t="s">
        <v>85</v>
      </c>
      <c r="SUD37" s="140"/>
      <c r="SUE37" s="140"/>
      <c r="SUF37" s="140"/>
      <c r="SUG37" s="140"/>
      <c r="SUH37" s="140"/>
      <c r="SUI37" s="141"/>
      <c r="SUJ37" s="99">
        <f>SUM(SUJ32:SUJ36)</f>
        <v>0</v>
      </c>
      <c r="SUK37" s="139" t="s">
        <v>85</v>
      </c>
      <c r="SUL37" s="140"/>
      <c r="SUM37" s="140"/>
      <c r="SUN37" s="140"/>
      <c r="SUO37" s="140"/>
      <c r="SUP37" s="140"/>
      <c r="SUQ37" s="141"/>
      <c r="SUR37" s="99">
        <f>SUM(SUR32:SUR36)</f>
        <v>0</v>
      </c>
      <c r="SUS37" s="139" t="s">
        <v>85</v>
      </c>
      <c r="SUT37" s="140"/>
      <c r="SUU37" s="140"/>
      <c r="SUV37" s="140"/>
      <c r="SUW37" s="140"/>
      <c r="SUX37" s="140"/>
      <c r="SUY37" s="141"/>
      <c r="SUZ37" s="99">
        <f>SUM(SUZ32:SUZ36)</f>
        <v>0</v>
      </c>
      <c r="SVA37" s="139" t="s">
        <v>85</v>
      </c>
      <c r="SVB37" s="140"/>
      <c r="SVC37" s="140"/>
      <c r="SVD37" s="140"/>
      <c r="SVE37" s="140"/>
      <c r="SVF37" s="140"/>
      <c r="SVG37" s="141"/>
      <c r="SVH37" s="99">
        <f>SUM(SVH32:SVH36)</f>
        <v>0</v>
      </c>
      <c r="SVI37" s="139" t="s">
        <v>85</v>
      </c>
      <c r="SVJ37" s="140"/>
      <c r="SVK37" s="140"/>
      <c r="SVL37" s="140"/>
      <c r="SVM37" s="140"/>
      <c r="SVN37" s="140"/>
      <c r="SVO37" s="141"/>
      <c r="SVP37" s="99">
        <f>SUM(SVP32:SVP36)</f>
        <v>0</v>
      </c>
      <c r="SVQ37" s="139" t="s">
        <v>85</v>
      </c>
      <c r="SVR37" s="140"/>
      <c r="SVS37" s="140"/>
      <c r="SVT37" s="140"/>
      <c r="SVU37" s="140"/>
      <c r="SVV37" s="140"/>
      <c r="SVW37" s="141"/>
      <c r="SVX37" s="99">
        <f>SUM(SVX32:SVX36)</f>
        <v>0</v>
      </c>
      <c r="SVY37" s="139" t="s">
        <v>85</v>
      </c>
      <c r="SVZ37" s="140"/>
      <c r="SWA37" s="140"/>
      <c r="SWB37" s="140"/>
      <c r="SWC37" s="140"/>
      <c r="SWD37" s="140"/>
      <c r="SWE37" s="141"/>
      <c r="SWF37" s="99">
        <f>SUM(SWF32:SWF36)</f>
        <v>0</v>
      </c>
      <c r="SWG37" s="139" t="s">
        <v>85</v>
      </c>
      <c r="SWH37" s="140"/>
      <c r="SWI37" s="140"/>
      <c r="SWJ37" s="140"/>
      <c r="SWK37" s="140"/>
      <c r="SWL37" s="140"/>
      <c r="SWM37" s="141"/>
      <c r="SWN37" s="99">
        <f>SUM(SWN32:SWN36)</f>
        <v>0</v>
      </c>
      <c r="SWO37" s="139" t="s">
        <v>85</v>
      </c>
      <c r="SWP37" s="140"/>
      <c r="SWQ37" s="140"/>
      <c r="SWR37" s="140"/>
      <c r="SWS37" s="140"/>
      <c r="SWT37" s="140"/>
      <c r="SWU37" s="141"/>
      <c r="SWV37" s="99">
        <f>SUM(SWV32:SWV36)</f>
        <v>0</v>
      </c>
      <c r="SWW37" s="139" t="s">
        <v>85</v>
      </c>
      <c r="SWX37" s="140"/>
      <c r="SWY37" s="140"/>
      <c r="SWZ37" s="140"/>
      <c r="SXA37" s="140"/>
      <c r="SXB37" s="140"/>
      <c r="SXC37" s="141"/>
      <c r="SXD37" s="99">
        <f>SUM(SXD32:SXD36)</f>
        <v>0</v>
      </c>
      <c r="SXE37" s="139" t="s">
        <v>85</v>
      </c>
      <c r="SXF37" s="140"/>
      <c r="SXG37" s="140"/>
      <c r="SXH37" s="140"/>
      <c r="SXI37" s="140"/>
      <c r="SXJ37" s="140"/>
      <c r="SXK37" s="141"/>
      <c r="SXL37" s="99">
        <f>SUM(SXL32:SXL36)</f>
        <v>0</v>
      </c>
      <c r="SXM37" s="139" t="s">
        <v>85</v>
      </c>
      <c r="SXN37" s="140"/>
      <c r="SXO37" s="140"/>
      <c r="SXP37" s="140"/>
      <c r="SXQ37" s="140"/>
      <c r="SXR37" s="140"/>
      <c r="SXS37" s="141"/>
      <c r="SXT37" s="99">
        <f>SUM(SXT32:SXT36)</f>
        <v>0</v>
      </c>
      <c r="SXU37" s="139" t="s">
        <v>85</v>
      </c>
      <c r="SXV37" s="140"/>
      <c r="SXW37" s="140"/>
      <c r="SXX37" s="140"/>
      <c r="SXY37" s="140"/>
      <c r="SXZ37" s="140"/>
      <c r="SYA37" s="141"/>
      <c r="SYB37" s="99">
        <f>SUM(SYB32:SYB36)</f>
        <v>0</v>
      </c>
      <c r="SYC37" s="139" t="s">
        <v>85</v>
      </c>
      <c r="SYD37" s="140"/>
      <c r="SYE37" s="140"/>
      <c r="SYF37" s="140"/>
      <c r="SYG37" s="140"/>
      <c r="SYH37" s="140"/>
      <c r="SYI37" s="141"/>
      <c r="SYJ37" s="99">
        <f>SUM(SYJ32:SYJ36)</f>
        <v>0</v>
      </c>
      <c r="SYK37" s="139" t="s">
        <v>85</v>
      </c>
      <c r="SYL37" s="140"/>
      <c r="SYM37" s="140"/>
      <c r="SYN37" s="140"/>
      <c r="SYO37" s="140"/>
      <c r="SYP37" s="140"/>
      <c r="SYQ37" s="141"/>
      <c r="SYR37" s="99">
        <f>SUM(SYR32:SYR36)</f>
        <v>0</v>
      </c>
      <c r="SYS37" s="139" t="s">
        <v>85</v>
      </c>
      <c r="SYT37" s="140"/>
      <c r="SYU37" s="140"/>
      <c r="SYV37" s="140"/>
      <c r="SYW37" s="140"/>
      <c r="SYX37" s="140"/>
      <c r="SYY37" s="141"/>
      <c r="SYZ37" s="99">
        <f>SUM(SYZ32:SYZ36)</f>
        <v>0</v>
      </c>
      <c r="SZA37" s="139" t="s">
        <v>85</v>
      </c>
      <c r="SZB37" s="140"/>
      <c r="SZC37" s="140"/>
      <c r="SZD37" s="140"/>
      <c r="SZE37" s="140"/>
      <c r="SZF37" s="140"/>
      <c r="SZG37" s="141"/>
      <c r="SZH37" s="99">
        <f>SUM(SZH32:SZH36)</f>
        <v>0</v>
      </c>
      <c r="SZI37" s="139" t="s">
        <v>85</v>
      </c>
      <c r="SZJ37" s="140"/>
      <c r="SZK37" s="140"/>
      <c r="SZL37" s="140"/>
      <c r="SZM37" s="140"/>
      <c r="SZN37" s="140"/>
      <c r="SZO37" s="141"/>
      <c r="SZP37" s="99">
        <f>SUM(SZP32:SZP36)</f>
        <v>0</v>
      </c>
      <c r="SZQ37" s="139" t="s">
        <v>85</v>
      </c>
      <c r="SZR37" s="140"/>
      <c r="SZS37" s="140"/>
      <c r="SZT37" s="140"/>
      <c r="SZU37" s="140"/>
      <c r="SZV37" s="140"/>
      <c r="SZW37" s="141"/>
      <c r="SZX37" s="99">
        <f>SUM(SZX32:SZX36)</f>
        <v>0</v>
      </c>
      <c r="SZY37" s="139" t="s">
        <v>85</v>
      </c>
      <c r="SZZ37" s="140"/>
      <c r="TAA37" s="140"/>
      <c r="TAB37" s="140"/>
      <c r="TAC37" s="140"/>
      <c r="TAD37" s="140"/>
      <c r="TAE37" s="141"/>
      <c r="TAF37" s="99">
        <f>SUM(TAF32:TAF36)</f>
        <v>0</v>
      </c>
      <c r="TAG37" s="139" t="s">
        <v>85</v>
      </c>
      <c r="TAH37" s="140"/>
      <c r="TAI37" s="140"/>
      <c r="TAJ37" s="140"/>
      <c r="TAK37" s="140"/>
      <c r="TAL37" s="140"/>
      <c r="TAM37" s="141"/>
      <c r="TAN37" s="99">
        <f>SUM(TAN32:TAN36)</f>
        <v>0</v>
      </c>
      <c r="TAO37" s="139" t="s">
        <v>85</v>
      </c>
      <c r="TAP37" s="140"/>
      <c r="TAQ37" s="140"/>
      <c r="TAR37" s="140"/>
      <c r="TAS37" s="140"/>
      <c r="TAT37" s="140"/>
      <c r="TAU37" s="141"/>
      <c r="TAV37" s="99">
        <f>SUM(TAV32:TAV36)</f>
        <v>0</v>
      </c>
      <c r="TAW37" s="139" t="s">
        <v>85</v>
      </c>
      <c r="TAX37" s="140"/>
      <c r="TAY37" s="140"/>
      <c r="TAZ37" s="140"/>
      <c r="TBA37" s="140"/>
      <c r="TBB37" s="140"/>
      <c r="TBC37" s="141"/>
      <c r="TBD37" s="99">
        <f>SUM(TBD32:TBD36)</f>
        <v>0</v>
      </c>
      <c r="TBE37" s="139" t="s">
        <v>85</v>
      </c>
      <c r="TBF37" s="140"/>
      <c r="TBG37" s="140"/>
      <c r="TBH37" s="140"/>
      <c r="TBI37" s="140"/>
      <c r="TBJ37" s="140"/>
      <c r="TBK37" s="141"/>
      <c r="TBL37" s="99">
        <f>SUM(TBL32:TBL36)</f>
        <v>0</v>
      </c>
      <c r="TBM37" s="139" t="s">
        <v>85</v>
      </c>
      <c r="TBN37" s="140"/>
      <c r="TBO37" s="140"/>
      <c r="TBP37" s="140"/>
      <c r="TBQ37" s="140"/>
      <c r="TBR37" s="140"/>
      <c r="TBS37" s="141"/>
      <c r="TBT37" s="99">
        <f>SUM(TBT32:TBT36)</f>
        <v>0</v>
      </c>
      <c r="TBU37" s="139" t="s">
        <v>85</v>
      </c>
      <c r="TBV37" s="140"/>
      <c r="TBW37" s="140"/>
      <c r="TBX37" s="140"/>
      <c r="TBY37" s="140"/>
      <c r="TBZ37" s="140"/>
      <c r="TCA37" s="141"/>
      <c r="TCB37" s="99">
        <f>SUM(TCB32:TCB36)</f>
        <v>0</v>
      </c>
      <c r="TCC37" s="139" t="s">
        <v>85</v>
      </c>
      <c r="TCD37" s="140"/>
      <c r="TCE37" s="140"/>
      <c r="TCF37" s="140"/>
      <c r="TCG37" s="140"/>
      <c r="TCH37" s="140"/>
      <c r="TCI37" s="141"/>
      <c r="TCJ37" s="99">
        <f>SUM(TCJ32:TCJ36)</f>
        <v>0</v>
      </c>
      <c r="TCK37" s="139" t="s">
        <v>85</v>
      </c>
      <c r="TCL37" s="140"/>
      <c r="TCM37" s="140"/>
      <c r="TCN37" s="140"/>
      <c r="TCO37" s="140"/>
      <c r="TCP37" s="140"/>
      <c r="TCQ37" s="141"/>
      <c r="TCR37" s="99">
        <f>SUM(TCR32:TCR36)</f>
        <v>0</v>
      </c>
      <c r="TCS37" s="139" t="s">
        <v>85</v>
      </c>
      <c r="TCT37" s="140"/>
      <c r="TCU37" s="140"/>
      <c r="TCV37" s="140"/>
      <c r="TCW37" s="140"/>
      <c r="TCX37" s="140"/>
      <c r="TCY37" s="141"/>
      <c r="TCZ37" s="99">
        <f>SUM(TCZ32:TCZ36)</f>
        <v>0</v>
      </c>
      <c r="TDA37" s="139" t="s">
        <v>85</v>
      </c>
      <c r="TDB37" s="140"/>
      <c r="TDC37" s="140"/>
      <c r="TDD37" s="140"/>
      <c r="TDE37" s="140"/>
      <c r="TDF37" s="140"/>
      <c r="TDG37" s="141"/>
      <c r="TDH37" s="99">
        <f>SUM(TDH32:TDH36)</f>
        <v>0</v>
      </c>
      <c r="TDI37" s="139" t="s">
        <v>85</v>
      </c>
      <c r="TDJ37" s="140"/>
      <c r="TDK37" s="140"/>
      <c r="TDL37" s="140"/>
      <c r="TDM37" s="140"/>
      <c r="TDN37" s="140"/>
      <c r="TDO37" s="141"/>
      <c r="TDP37" s="99">
        <f>SUM(TDP32:TDP36)</f>
        <v>0</v>
      </c>
      <c r="TDQ37" s="139" t="s">
        <v>85</v>
      </c>
      <c r="TDR37" s="140"/>
      <c r="TDS37" s="140"/>
      <c r="TDT37" s="140"/>
      <c r="TDU37" s="140"/>
      <c r="TDV37" s="140"/>
      <c r="TDW37" s="141"/>
      <c r="TDX37" s="99">
        <f>SUM(TDX32:TDX36)</f>
        <v>0</v>
      </c>
      <c r="TDY37" s="139" t="s">
        <v>85</v>
      </c>
      <c r="TDZ37" s="140"/>
      <c r="TEA37" s="140"/>
      <c r="TEB37" s="140"/>
      <c r="TEC37" s="140"/>
      <c r="TED37" s="140"/>
      <c r="TEE37" s="141"/>
      <c r="TEF37" s="99">
        <f>SUM(TEF32:TEF36)</f>
        <v>0</v>
      </c>
      <c r="TEG37" s="139" t="s">
        <v>85</v>
      </c>
      <c r="TEH37" s="140"/>
      <c r="TEI37" s="140"/>
      <c r="TEJ37" s="140"/>
      <c r="TEK37" s="140"/>
      <c r="TEL37" s="140"/>
      <c r="TEM37" s="141"/>
      <c r="TEN37" s="99">
        <f>SUM(TEN32:TEN36)</f>
        <v>0</v>
      </c>
      <c r="TEO37" s="139" t="s">
        <v>85</v>
      </c>
      <c r="TEP37" s="140"/>
      <c r="TEQ37" s="140"/>
      <c r="TER37" s="140"/>
      <c r="TES37" s="140"/>
      <c r="TET37" s="140"/>
      <c r="TEU37" s="141"/>
      <c r="TEV37" s="99">
        <f>SUM(TEV32:TEV36)</f>
        <v>0</v>
      </c>
      <c r="TEW37" s="139" t="s">
        <v>85</v>
      </c>
      <c r="TEX37" s="140"/>
      <c r="TEY37" s="140"/>
      <c r="TEZ37" s="140"/>
      <c r="TFA37" s="140"/>
      <c r="TFB37" s="140"/>
      <c r="TFC37" s="141"/>
      <c r="TFD37" s="99">
        <f>SUM(TFD32:TFD36)</f>
        <v>0</v>
      </c>
      <c r="TFE37" s="139" t="s">
        <v>85</v>
      </c>
      <c r="TFF37" s="140"/>
      <c r="TFG37" s="140"/>
      <c r="TFH37" s="140"/>
      <c r="TFI37" s="140"/>
      <c r="TFJ37" s="140"/>
      <c r="TFK37" s="141"/>
      <c r="TFL37" s="99">
        <f>SUM(TFL32:TFL36)</f>
        <v>0</v>
      </c>
      <c r="TFM37" s="139" t="s">
        <v>85</v>
      </c>
      <c r="TFN37" s="140"/>
      <c r="TFO37" s="140"/>
      <c r="TFP37" s="140"/>
      <c r="TFQ37" s="140"/>
      <c r="TFR37" s="140"/>
      <c r="TFS37" s="141"/>
      <c r="TFT37" s="99">
        <f>SUM(TFT32:TFT36)</f>
        <v>0</v>
      </c>
      <c r="TFU37" s="139" t="s">
        <v>85</v>
      </c>
      <c r="TFV37" s="140"/>
      <c r="TFW37" s="140"/>
      <c r="TFX37" s="140"/>
      <c r="TFY37" s="140"/>
      <c r="TFZ37" s="140"/>
      <c r="TGA37" s="141"/>
      <c r="TGB37" s="99">
        <f>SUM(TGB32:TGB36)</f>
        <v>0</v>
      </c>
      <c r="TGC37" s="139" t="s">
        <v>85</v>
      </c>
      <c r="TGD37" s="140"/>
      <c r="TGE37" s="140"/>
      <c r="TGF37" s="140"/>
      <c r="TGG37" s="140"/>
      <c r="TGH37" s="140"/>
      <c r="TGI37" s="141"/>
      <c r="TGJ37" s="99">
        <f>SUM(TGJ32:TGJ36)</f>
        <v>0</v>
      </c>
      <c r="TGK37" s="139" t="s">
        <v>85</v>
      </c>
      <c r="TGL37" s="140"/>
      <c r="TGM37" s="140"/>
      <c r="TGN37" s="140"/>
      <c r="TGO37" s="140"/>
      <c r="TGP37" s="140"/>
      <c r="TGQ37" s="141"/>
      <c r="TGR37" s="99">
        <f>SUM(TGR32:TGR36)</f>
        <v>0</v>
      </c>
      <c r="TGS37" s="139" t="s">
        <v>85</v>
      </c>
      <c r="TGT37" s="140"/>
      <c r="TGU37" s="140"/>
      <c r="TGV37" s="140"/>
      <c r="TGW37" s="140"/>
      <c r="TGX37" s="140"/>
      <c r="TGY37" s="141"/>
      <c r="TGZ37" s="99">
        <f>SUM(TGZ32:TGZ36)</f>
        <v>0</v>
      </c>
      <c r="THA37" s="139" t="s">
        <v>85</v>
      </c>
      <c r="THB37" s="140"/>
      <c r="THC37" s="140"/>
      <c r="THD37" s="140"/>
      <c r="THE37" s="140"/>
      <c r="THF37" s="140"/>
      <c r="THG37" s="141"/>
      <c r="THH37" s="99">
        <f>SUM(THH32:THH36)</f>
        <v>0</v>
      </c>
      <c r="THI37" s="139" t="s">
        <v>85</v>
      </c>
      <c r="THJ37" s="140"/>
      <c r="THK37" s="140"/>
      <c r="THL37" s="140"/>
      <c r="THM37" s="140"/>
      <c r="THN37" s="140"/>
      <c r="THO37" s="141"/>
      <c r="THP37" s="99">
        <f>SUM(THP32:THP36)</f>
        <v>0</v>
      </c>
      <c r="THQ37" s="139" t="s">
        <v>85</v>
      </c>
      <c r="THR37" s="140"/>
      <c r="THS37" s="140"/>
      <c r="THT37" s="140"/>
      <c r="THU37" s="140"/>
      <c r="THV37" s="140"/>
      <c r="THW37" s="141"/>
      <c r="THX37" s="99">
        <f>SUM(THX32:THX36)</f>
        <v>0</v>
      </c>
      <c r="THY37" s="139" t="s">
        <v>85</v>
      </c>
      <c r="THZ37" s="140"/>
      <c r="TIA37" s="140"/>
      <c r="TIB37" s="140"/>
      <c r="TIC37" s="140"/>
      <c r="TID37" s="140"/>
      <c r="TIE37" s="141"/>
      <c r="TIF37" s="99">
        <f>SUM(TIF32:TIF36)</f>
        <v>0</v>
      </c>
      <c r="TIG37" s="139" t="s">
        <v>85</v>
      </c>
      <c r="TIH37" s="140"/>
      <c r="TII37" s="140"/>
      <c r="TIJ37" s="140"/>
      <c r="TIK37" s="140"/>
      <c r="TIL37" s="140"/>
      <c r="TIM37" s="141"/>
      <c r="TIN37" s="99">
        <f>SUM(TIN32:TIN36)</f>
        <v>0</v>
      </c>
      <c r="TIO37" s="139" t="s">
        <v>85</v>
      </c>
      <c r="TIP37" s="140"/>
      <c r="TIQ37" s="140"/>
      <c r="TIR37" s="140"/>
      <c r="TIS37" s="140"/>
      <c r="TIT37" s="140"/>
      <c r="TIU37" s="141"/>
      <c r="TIV37" s="99">
        <f>SUM(TIV32:TIV36)</f>
        <v>0</v>
      </c>
      <c r="TIW37" s="139" t="s">
        <v>85</v>
      </c>
      <c r="TIX37" s="140"/>
      <c r="TIY37" s="140"/>
      <c r="TIZ37" s="140"/>
      <c r="TJA37" s="140"/>
      <c r="TJB37" s="140"/>
      <c r="TJC37" s="141"/>
      <c r="TJD37" s="99">
        <f>SUM(TJD32:TJD36)</f>
        <v>0</v>
      </c>
      <c r="TJE37" s="139" t="s">
        <v>85</v>
      </c>
      <c r="TJF37" s="140"/>
      <c r="TJG37" s="140"/>
      <c r="TJH37" s="140"/>
      <c r="TJI37" s="140"/>
      <c r="TJJ37" s="140"/>
      <c r="TJK37" s="141"/>
      <c r="TJL37" s="99">
        <f>SUM(TJL32:TJL36)</f>
        <v>0</v>
      </c>
      <c r="TJM37" s="139" t="s">
        <v>85</v>
      </c>
      <c r="TJN37" s="140"/>
      <c r="TJO37" s="140"/>
      <c r="TJP37" s="140"/>
      <c r="TJQ37" s="140"/>
      <c r="TJR37" s="140"/>
      <c r="TJS37" s="141"/>
      <c r="TJT37" s="99">
        <f>SUM(TJT32:TJT36)</f>
        <v>0</v>
      </c>
      <c r="TJU37" s="139" t="s">
        <v>85</v>
      </c>
      <c r="TJV37" s="140"/>
      <c r="TJW37" s="140"/>
      <c r="TJX37" s="140"/>
      <c r="TJY37" s="140"/>
      <c r="TJZ37" s="140"/>
      <c r="TKA37" s="141"/>
      <c r="TKB37" s="99">
        <f>SUM(TKB32:TKB36)</f>
        <v>0</v>
      </c>
      <c r="TKC37" s="139" t="s">
        <v>85</v>
      </c>
      <c r="TKD37" s="140"/>
      <c r="TKE37" s="140"/>
      <c r="TKF37" s="140"/>
      <c r="TKG37" s="140"/>
      <c r="TKH37" s="140"/>
      <c r="TKI37" s="141"/>
      <c r="TKJ37" s="99">
        <f>SUM(TKJ32:TKJ36)</f>
        <v>0</v>
      </c>
      <c r="TKK37" s="139" t="s">
        <v>85</v>
      </c>
      <c r="TKL37" s="140"/>
      <c r="TKM37" s="140"/>
      <c r="TKN37" s="140"/>
      <c r="TKO37" s="140"/>
      <c r="TKP37" s="140"/>
      <c r="TKQ37" s="141"/>
      <c r="TKR37" s="99">
        <f>SUM(TKR32:TKR36)</f>
        <v>0</v>
      </c>
      <c r="TKS37" s="139" t="s">
        <v>85</v>
      </c>
      <c r="TKT37" s="140"/>
      <c r="TKU37" s="140"/>
      <c r="TKV37" s="140"/>
      <c r="TKW37" s="140"/>
      <c r="TKX37" s="140"/>
      <c r="TKY37" s="141"/>
      <c r="TKZ37" s="99">
        <f>SUM(TKZ32:TKZ36)</f>
        <v>0</v>
      </c>
      <c r="TLA37" s="139" t="s">
        <v>85</v>
      </c>
      <c r="TLB37" s="140"/>
      <c r="TLC37" s="140"/>
      <c r="TLD37" s="140"/>
      <c r="TLE37" s="140"/>
      <c r="TLF37" s="140"/>
      <c r="TLG37" s="141"/>
      <c r="TLH37" s="99">
        <f>SUM(TLH32:TLH36)</f>
        <v>0</v>
      </c>
      <c r="TLI37" s="139" t="s">
        <v>85</v>
      </c>
      <c r="TLJ37" s="140"/>
      <c r="TLK37" s="140"/>
      <c r="TLL37" s="140"/>
      <c r="TLM37" s="140"/>
      <c r="TLN37" s="140"/>
      <c r="TLO37" s="141"/>
      <c r="TLP37" s="99">
        <f>SUM(TLP32:TLP36)</f>
        <v>0</v>
      </c>
      <c r="TLQ37" s="139" t="s">
        <v>85</v>
      </c>
      <c r="TLR37" s="140"/>
      <c r="TLS37" s="140"/>
      <c r="TLT37" s="140"/>
      <c r="TLU37" s="140"/>
      <c r="TLV37" s="140"/>
      <c r="TLW37" s="141"/>
      <c r="TLX37" s="99">
        <f>SUM(TLX32:TLX36)</f>
        <v>0</v>
      </c>
      <c r="TLY37" s="139" t="s">
        <v>85</v>
      </c>
      <c r="TLZ37" s="140"/>
      <c r="TMA37" s="140"/>
      <c r="TMB37" s="140"/>
      <c r="TMC37" s="140"/>
      <c r="TMD37" s="140"/>
      <c r="TME37" s="141"/>
      <c r="TMF37" s="99">
        <f>SUM(TMF32:TMF36)</f>
        <v>0</v>
      </c>
      <c r="TMG37" s="139" t="s">
        <v>85</v>
      </c>
      <c r="TMH37" s="140"/>
      <c r="TMI37" s="140"/>
      <c r="TMJ37" s="140"/>
      <c r="TMK37" s="140"/>
      <c r="TML37" s="140"/>
      <c r="TMM37" s="141"/>
      <c r="TMN37" s="99">
        <f>SUM(TMN32:TMN36)</f>
        <v>0</v>
      </c>
      <c r="TMO37" s="139" t="s">
        <v>85</v>
      </c>
      <c r="TMP37" s="140"/>
      <c r="TMQ37" s="140"/>
      <c r="TMR37" s="140"/>
      <c r="TMS37" s="140"/>
      <c r="TMT37" s="140"/>
      <c r="TMU37" s="141"/>
      <c r="TMV37" s="99">
        <f>SUM(TMV32:TMV36)</f>
        <v>0</v>
      </c>
      <c r="TMW37" s="139" t="s">
        <v>85</v>
      </c>
      <c r="TMX37" s="140"/>
      <c r="TMY37" s="140"/>
      <c r="TMZ37" s="140"/>
      <c r="TNA37" s="140"/>
      <c r="TNB37" s="140"/>
      <c r="TNC37" s="141"/>
      <c r="TND37" s="99">
        <f>SUM(TND32:TND36)</f>
        <v>0</v>
      </c>
      <c r="TNE37" s="139" t="s">
        <v>85</v>
      </c>
      <c r="TNF37" s="140"/>
      <c r="TNG37" s="140"/>
      <c r="TNH37" s="140"/>
      <c r="TNI37" s="140"/>
      <c r="TNJ37" s="140"/>
      <c r="TNK37" s="141"/>
      <c r="TNL37" s="99">
        <f>SUM(TNL32:TNL36)</f>
        <v>0</v>
      </c>
      <c r="TNM37" s="139" t="s">
        <v>85</v>
      </c>
      <c r="TNN37" s="140"/>
      <c r="TNO37" s="140"/>
      <c r="TNP37" s="140"/>
      <c r="TNQ37" s="140"/>
      <c r="TNR37" s="140"/>
      <c r="TNS37" s="141"/>
      <c r="TNT37" s="99">
        <f>SUM(TNT32:TNT36)</f>
        <v>0</v>
      </c>
      <c r="TNU37" s="139" t="s">
        <v>85</v>
      </c>
      <c r="TNV37" s="140"/>
      <c r="TNW37" s="140"/>
      <c r="TNX37" s="140"/>
      <c r="TNY37" s="140"/>
      <c r="TNZ37" s="140"/>
      <c r="TOA37" s="141"/>
      <c r="TOB37" s="99">
        <f>SUM(TOB32:TOB36)</f>
        <v>0</v>
      </c>
      <c r="TOC37" s="139" t="s">
        <v>85</v>
      </c>
      <c r="TOD37" s="140"/>
      <c r="TOE37" s="140"/>
      <c r="TOF37" s="140"/>
      <c r="TOG37" s="140"/>
      <c r="TOH37" s="140"/>
      <c r="TOI37" s="141"/>
      <c r="TOJ37" s="99">
        <f>SUM(TOJ32:TOJ36)</f>
        <v>0</v>
      </c>
      <c r="TOK37" s="139" t="s">
        <v>85</v>
      </c>
      <c r="TOL37" s="140"/>
      <c r="TOM37" s="140"/>
      <c r="TON37" s="140"/>
      <c r="TOO37" s="140"/>
      <c r="TOP37" s="140"/>
      <c r="TOQ37" s="141"/>
      <c r="TOR37" s="99">
        <f>SUM(TOR32:TOR36)</f>
        <v>0</v>
      </c>
      <c r="TOS37" s="139" t="s">
        <v>85</v>
      </c>
      <c r="TOT37" s="140"/>
      <c r="TOU37" s="140"/>
      <c r="TOV37" s="140"/>
      <c r="TOW37" s="140"/>
      <c r="TOX37" s="140"/>
      <c r="TOY37" s="141"/>
      <c r="TOZ37" s="99">
        <f>SUM(TOZ32:TOZ36)</f>
        <v>0</v>
      </c>
      <c r="TPA37" s="139" t="s">
        <v>85</v>
      </c>
      <c r="TPB37" s="140"/>
      <c r="TPC37" s="140"/>
      <c r="TPD37" s="140"/>
      <c r="TPE37" s="140"/>
      <c r="TPF37" s="140"/>
      <c r="TPG37" s="141"/>
      <c r="TPH37" s="99">
        <f>SUM(TPH32:TPH36)</f>
        <v>0</v>
      </c>
      <c r="TPI37" s="139" t="s">
        <v>85</v>
      </c>
      <c r="TPJ37" s="140"/>
      <c r="TPK37" s="140"/>
      <c r="TPL37" s="140"/>
      <c r="TPM37" s="140"/>
      <c r="TPN37" s="140"/>
      <c r="TPO37" s="141"/>
      <c r="TPP37" s="99">
        <f>SUM(TPP32:TPP36)</f>
        <v>0</v>
      </c>
      <c r="TPQ37" s="139" t="s">
        <v>85</v>
      </c>
      <c r="TPR37" s="140"/>
      <c r="TPS37" s="140"/>
      <c r="TPT37" s="140"/>
      <c r="TPU37" s="140"/>
      <c r="TPV37" s="140"/>
      <c r="TPW37" s="141"/>
      <c r="TPX37" s="99">
        <f>SUM(TPX32:TPX36)</f>
        <v>0</v>
      </c>
      <c r="TPY37" s="139" t="s">
        <v>85</v>
      </c>
      <c r="TPZ37" s="140"/>
      <c r="TQA37" s="140"/>
      <c r="TQB37" s="140"/>
      <c r="TQC37" s="140"/>
      <c r="TQD37" s="140"/>
      <c r="TQE37" s="141"/>
      <c r="TQF37" s="99">
        <f>SUM(TQF32:TQF36)</f>
        <v>0</v>
      </c>
      <c r="TQG37" s="139" t="s">
        <v>85</v>
      </c>
      <c r="TQH37" s="140"/>
      <c r="TQI37" s="140"/>
      <c r="TQJ37" s="140"/>
      <c r="TQK37" s="140"/>
      <c r="TQL37" s="140"/>
      <c r="TQM37" s="141"/>
      <c r="TQN37" s="99">
        <f>SUM(TQN32:TQN36)</f>
        <v>0</v>
      </c>
      <c r="TQO37" s="139" t="s">
        <v>85</v>
      </c>
      <c r="TQP37" s="140"/>
      <c r="TQQ37" s="140"/>
      <c r="TQR37" s="140"/>
      <c r="TQS37" s="140"/>
      <c r="TQT37" s="140"/>
      <c r="TQU37" s="141"/>
      <c r="TQV37" s="99">
        <f>SUM(TQV32:TQV36)</f>
        <v>0</v>
      </c>
      <c r="TQW37" s="139" t="s">
        <v>85</v>
      </c>
      <c r="TQX37" s="140"/>
      <c r="TQY37" s="140"/>
      <c r="TQZ37" s="140"/>
      <c r="TRA37" s="140"/>
      <c r="TRB37" s="140"/>
      <c r="TRC37" s="141"/>
      <c r="TRD37" s="99">
        <f>SUM(TRD32:TRD36)</f>
        <v>0</v>
      </c>
      <c r="TRE37" s="139" t="s">
        <v>85</v>
      </c>
      <c r="TRF37" s="140"/>
      <c r="TRG37" s="140"/>
      <c r="TRH37" s="140"/>
      <c r="TRI37" s="140"/>
      <c r="TRJ37" s="140"/>
      <c r="TRK37" s="141"/>
      <c r="TRL37" s="99">
        <f>SUM(TRL32:TRL36)</f>
        <v>0</v>
      </c>
      <c r="TRM37" s="139" t="s">
        <v>85</v>
      </c>
      <c r="TRN37" s="140"/>
      <c r="TRO37" s="140"/>
      <c r="TRP37" s="140"/>
      <c r="TRQ37" s="140"/>
      <c r="TRR37" s="140"/>
      <c r="TRS37" s="141"/>
      <c r="TRT37" s="99">
        <f>SUM(TRT32:TRT36)</f>
        <v>0</v>
      </c>
      <c r="TRU37" s="139" t="s">
        <v>85</v>
      </c>
      <c r="TRV37" s="140"/>
      <c r="TRW37" s="140"/>
      <c r="TRX37" s="140"/>
      <c r="TRY37" s="140"/>
      <c r="TRZ37" s="140"/>
      <c r="TSA37" s="141"/>
      <c r="TSB37" s="99">
        <f>SUM(TSB32:TSB36)</f>
        <v>0</v>
      </c>
      <c r="TSC37" s="139" t="s">
        <v>85</v>
      </c>
      <c r="TSD37" s="140"/>
      <c r="TSE37" s="140"/>
      <c r="TSF37" s="140"/>
      <c r="TSG37" s="140"/>
      <c r="TSH37" s="140"/>
      <c r="TSI37" s="141"/>
      <c r="TSJ37" s="99">
        <f>SUM(TSJ32:TSJ36)</f>
        <v>0</v>
      </c>
      <c r="TSK37" s="139" t="s">
        <v>85</v>
      </c>
      <c r="TSL37" s="140"/>
      <c r="TSM37" s="140"/>
      <c r="TSN37" s="140"/>
      <c r="TSO37" s="140"/>
      <c r="TSP37" s="140"/>
      <c r="TSQ37" s="141"/>
      <c r="TSR37" s="99">
        <f>SUM(TSR32:TSR36)</f>
        <v>0</v>
      </c>
      <c r="TSS37" s="139" t="s">
        <v>85</v>
      </c>
      <c r="TST37" s="140"/>
      <c r="TSU37" s="140"/>
      <c r="TSV37" s="140"/>
      <c r="TSW37" s="140"/>
      <c r="TSX37" s="140"/>
      <c r="TSY37" s="141"/>
      <c r="TSZ37" s="99">
        <f>SUM(TSZ32:TSZ36)</f>
        <v>0</v>
      </c>
      <c r="TTA37" s="139" t="s">
        <v>85</v>
      </c>
      <c r="TTB37" s="140"/>
      <c r="TTC37" s="140"/>
      <c r="TTD37" s="140"/>
      <c r="TTE37" s="140"/>
      <c r="TTF37" s="140"/>
      <c r="TTG37" s="141"/>
      <c r="TTH37" s="99">
        <f>SUM(TTH32:TTH36)</f>
        <v>0</v>
      </c>
      <c r="TTI37" s="139" t="s">
        <v>85</v>
      </c>
      <c r="TTJ37" s="140"/>
      <c r="TTK37" s="140"/>
      <c r="TTL37" s="140"/>
      <c r="TTM37" s="140"/>
      <c r="TTN37" s="140"/>
      <c r="TTO37" s="141"/>
      <c r="TTP37" s="99">
        <f>SUM(TTP32:TTP36)</f>
        <v>0</v>
      </c>
      <c r="TTQ37" s="139" t="s">
        <v>85</v>
      </c>
      <c r="TTR37" s="140"/>
      <c r="TTS37" s="140"/>
      <c r="TTT37" s="140"/>
      <c r="TTU37" s="140"/>
      <c r="TTV37" s="140"/>
      <c r="TTW37" s="141"/>
      <c r="TTX37" s="99">
        <f>SUM(TTX32:TTX36)</f>
        <v>0</v>
      </c>
      <c r="TTY37" s="139" t="s">
        <v>85</v>
      </c>
      <c r="TTZ37" s="140"/>
      <c r="TUA37" s="140"/>
      <c r="TUB37" s="140"/>
      <c r="TUC37" s="140"/>
      <c r="TUD37" s="140"/>
      <c r="TUE37" s="141"/>
      <c r="TUF37" s="99">
        <f>SUM(TUF32:TUF36)</f>
        <v>0</v>
      </c>
      <c r="TUG37" s="139" t="s">
        <v>85</v>
      </c>
      <c r="TUH37" s="140"/>
      <c r="TUI37" s="140"/>
      <c r="TUJ37" s="140"/>
      <c r="TUK37" s="140"/>
      <c r="TUL37" s="140"/>
      <c r="TUM37" s="141"/>
      <c r="TUN37" s="99">
        <f>SUM(TUN32:TUN36)</f>
        <v>0</v>
      </c>
      <c r="TUO37" s="139" t="s">
        <v>85</v>
      </c>
      <c r="TUP37" s="140"/>
      <c r="TUQ37" s="140"/>
      <c r="TUR37" s="140"/>
      <c r="TUS37" s="140"/>
      <c r="TUT37" s="140"/>
      <c r="TUU37" s="141"/>
      <c r="TUV37" s="99">
        <f>SUM(TUV32:TUV36)</f>
        <v>0</v>
      </c>
      <c r="TUW37" s="139" t="s">
        <v>85</v>
      </c>
      <c r="TUX37" s="140"/>
      <c r="TUY37" s="140"/>
      <c r="TUZ37" s="140"/>
      <c r="TVA37" s="140"/>
      <c r="TVB37" s="140"/>
      <c r="TVC37" s="141"/>
      <c r="TVD37" s="99">
        <f>SUM(TVD32:TVD36)</f>
        <v>0</v>
      </c>
      <c r="TVE37" s="139" t="s">
        <v>85</v>
      </c>
      <c r="TVF37" s="140"/>
      <c r="TVG37" s="140"/>
      <c r="TVH37" s="140"/>
      <c r="TVI37" s="140"/>
      <c r="TVJ37" s="140"/>
      <c r="TVK37" s="141"/>
      <c r="TVL37" s="99">
        <f>SUM(TVL32:TVL36)</f>
        <v>0</v>
      </c>
      <c r="TVM37" s="139" t="s">
        <v>85</v>
      </c>
      <c r="TVN37" s="140"/>
      <c r="TVO37" s="140"/>
      <c r="TVP37" s="140"/>
      <c r="TVQ37" s="140"/>
      <c r="TVR37" s="140"/>
      <c r="TVS37" s="141"/>
      <c r="TVT37" s="99">
        <f>SUM(TVT32:TVT36)</f>
        <v>0</v>
      </c>
      <c r="TVU37" s="139" t="s">
        <v>85</v>
      </c>
      <c r="TVV37" s="140"/>
      <c r="TVW37" s="140"/>
      <c r="TVX37" s="140"/>
      <c r="TVY37" s="140"/>
      <c r="TVZ37" s="140"/>
      <c r="TWA37" s="141"/>
      <c r="TWB37" s="99">
        <f>SUM(TWB32:TWB36)</f>
        <v>0</v>
      </c>
      <c r="TWC37" s="139" t="s">
        <v>85</v>
      </c>
      <c r="TWD37" s="140"/>
      <c r="TWE37" s="140"/>
      <c r="TWF37" s="140"/>
      <c r="TWG37" s="140"/>
      <c r="TWH37" s="140"/>
      <c r="TWI37" s="141"/>
      <c r="TWJ37" s="99">
        <f>SUM(TWJ32:TWJ36)</f>
        <v>0</v>
      </c>
      <c r="TWK37" s="139" t="s">
        <v>85</v>
      </c>
      <c r="TWL37" s="140"/>
      <c r="TWM37" s="140"/>
      <c r="TWN37" s="140"/>
      <c r="TWO37" s="140"/>
      <c r="TWP37" s="140"/>
      <c r="TWQ37" s="141"/>
      <c r="TWR37" s="99">
        <f>SUM(TWR32:TWR36)</f>
        <v>0</v>
      </c>
      <c r="TWS37" s="139" t="s">
        <v>85</v>
      </c>
      <c r="TWT37" s="140"/>
      <c r="TWU37" s="140"/>
      <c r="TWV37" s="140"/>
      <c r="TWW37" s="140"/>
      <c r="TWX37" s="140"/>
      <c r="TWY37" s="141"/>
      <c r="TWZ37" s="99">
        <f>SUM(TWZ32:TWZ36)</f>
        <v>0</v>
      </c>
      <c r="TXA37" s="139" t="s">
        <v>85</v>
      </c>
      <c r="TXB37" s="140"/>
      <c r="TXC37" s="140"/>
      <c r="TXD37" s="140"/>
      <c r="TXE37" s="140"/>
      <c r="TXF37" s="140"/>
      <c r="TXG37" s="141"/>
      <c r="TXH37" s="99">
        <f>SUM(TXH32:TXH36)</f>
        <v>0</v>
      </c>
      <c r="TXI37" s="139" t="s">
        <v>85</v>
      </c>
      <c r="TXJ37" s="140"/>
      <c r="TXK37" s="140"/>
      <c r="TXL37" s="140"/>
      <c r="TXM37" s="140"/>
      <c r="TXN37" s="140"/>
      <c r="TXO37" s="141"/>
      <c r="TXP37" s="99">
        <f>SUM(TXP32:TXP36)</f>
        <v>0</v>
      </c>
      <c r="TXQ37" s="139" t="s">
        <v>85</v>
      </c>
      <c r="TXR37" s="140"/>
      <c r="TXS37" s="140"/>
      <c r="TXT37" s="140"/>
      <c r="TXU37" s="140"/>
      <c r="TXV37" s="140"/>
      <c r="TXW37" s="141"/>
      <c r="TXX37" s="99">
        <f>SUM(TXX32:TXX36)</f>
        <v>0</v>
      </c>
      <c r="TXY37" s="139" t="s">
        <v>85</v>
      </c>
      <c r="TXZ37" s="140"/>
      <c r="TYA37" s="140"/>
      <c r="TYB37" s="140"/>
      <c r="TYC37" s="140"/>
      <c r="TYD37" s="140"/>
      <c r="TYE37" s="141"/>
      <c r="TYF37" s="99">
        <f>SUM(TYF32:TYF36)</f>
        <v>0</v>
      </c>
      <c r="TYG37" s="139" t="s">
        <v>85</v>
      </c>
      <c r="TYH37" s="140"/>
      <c r="TYI37" s="140"/>
      <c r="TYJ37" s="140"/>
      <c r="TYK37" s="140"/>
      <c r="TYL37" s="140"/>
      <c r="TYM37" s="141"/>
      <c r="TYN37" s="99">
        <f>SUM(TYN32:TYN36)</f>
        <v>0</v>
      </c>
      <c r="TYO37" s="139" t="s">
        <v>85</v>
      </c>
      <c r="TYP37" s="140"/>
      <c r="TYQ37" s="140"/>
      <c r="TYR37" s="140"/>
      <c r="TYS37" s="140"/>
      <c r="TYT37" s="140"/>
      <c r="TYU37" s="141"/>
      <c r="TYV37" s="99">
        <f>SUM(TYV32:TYV36)</f>
        <v>0</v>
      </c>
      <c r="TYW37" s="139" t="s">
        <v>85</v>
      </c>
      <c r="TYX37" s="140"/>
      <c r="TYY37" s="140"/>
      <c r="TYZ37" s="140"/>
      <c r="TZA37" s="140"/>
      <c r="TZB37" s="140"/>
      <c r="TZC37" s="141"/>
      <c r="TZD37" s="99">
        <f>SUM(TZD32:TZD36)</f>
        <v>0</v>
      </c>
      <c r="TZE37" s="139" t="s">
        <v>85</v>
      </c>
      <c r="TZF37" s="140"/>
      <c r="TZG37" s="140"/>
      <c r="TZH37" s="140"/>
      <c r="TZI37" s="140"/>
      <c r="TZJ37" s="140"/>
      <c r="TZK37" s="141"/>
      <c r="TZL37" s="99">
        <f>SUM(TZL32:TZL36)</f>
        <v>0</v>
      </c>
      <c r="TZM37" s="139" t="s">
        <v>85</v>
      </c>
      <c r="TZN37" s="140"/>
      <c r="TZO37" s="140"/>
      <c r="TZP37" s="140"/>
      <c r="TZQ37" s="140"/>
      <c r="TZR37" s="140"/>
      <c r="TZS37" s="141"/>
      <c r="TZT37" s="99">
        <f>SUM(TZT32:TZT36)</f>
        <v>0</v>
      </c>
      <c r="TZU37" s="139" t="s">
        <v>85</v>
      </c>
      <c r="TZV37" s="140"/>
      <c r="TZW37" s="140"/>
      <c r="TZX37" s="140"/>
      <c r="TZY37" s="140"/>
      <c r="TZZ37" s="140"/>
      <c r="UAA37" s="141"/>
      <c r="UAB37" s="99">
        <f>SUM(UAB32:UAB36)</f>
        <v>0</v>
      </c>
      <c r="UAC37" s="139" t="s">
        <v>85</v>
      </c>
      <c r="UAD37" s="140"/>
      <c r="UAE37" s="140"/>
      <c r="UAF37" s="140"/>
      <c r="UAG37" s="140"/>
      <c r="UAH37" s="140"/>
      <c r="UAI37" s="141"/>
      <c r="UAJ37" s="99">
        <f>SUM(UAJ32:UAJ36)</f>
        <v>0</v>
      </c>
      <c r="UAK37" s="139" t="s">
        <v>85</v>
      </c>
      <c r="UAL37" s="140"/>
      <c r="UAM37" s="140"/>
      <c r="UAN37" s="140"/>
      <c r="UAO37" s="140"/>
      <c r="UAP37" s="140"/>
      <c r="UAQ37" s="141"/>
      <c r="UAR37" s="99">
        <f>SUM(UAR32:UAR36)</f>
        <v>0</v>
      </c>
      <c r="UAS37" s="139" t="s">
        <v>85</v>
      </c>
      <c r="UAT37" s="140"/>
      <c r="UAU37" s="140"/>
      <c r="UAV37" s="140"/>
      <c r="UAW37" s="140"/>
      <c r="UAX37" s="140"/>
      <c r="UAY37" s="141"/>
      <c r="UAZ37" s="99">
        <f>SUM(UAZ32:UAZ36)</f>
        <v>0</v>
      </c>
      <c r="UBA37" s="139" t="s">
        <v>85</v>
      </c>
      <c r="UBB37" s="140"/>
      <c r="UBC37" s="140"/>
      <c r="UBD37" s="140"/>
      <c r="UBE37" s="140"/>
      <c r="UBF37" s="140"/>
      <c r="UBG37" s="141"/>
      <c r="UBH37" s="99">
        <f>SUM(UBH32:UBH36)</f>
        <v>0</v>
      </c>
      <c r="UBI37" s="139" t="s">
        <v>85</v>
      </c>
      <c r="UBJ37" s="140"/>
      <c r="UBK37" s="140"/>
      <c r="UBL37" s="140"/>
      <c r="UBM37" s="140"/>
      <c r="UBN37" s="140"/>
      <c r="UBO37" s="141"/>
      <c r="UBP37" s="99">
        <f>SUM(UBP32:UBP36)</f>
        <v>0</v>
      </c>
      <c r="UBQ37" s="139" t="s">
        <v>85</v>
      </c>
      <c r="UBR37" s="140"/>
      <c r="UBS37" s="140"/>
      <c r="UBT37" s="140"/>
      <c r="UBU37" s="140"/>
      <c r="UBV37" s="140"/>
      <c r="UBW37" s="141"/>
      <c r="UBX37" s="99">
        <f>SUM(UBX32:UBX36)</f>
        <v>0</v>
      </c>
      <c r="UBY37" s="139" t="s">
        <v>85</v>
      </c>
      <c r="UBZ37" s="140"/>
      <c r="UCA37" s="140"/>
      <c r="UCB37" s="140"/>
      <c r="UCC37" s="140"/>
      <c r="UCD37" s="140"/>
      <c r="UCE37" s="141"/>
      <c r="UCF37" s="99">
        <f>SUM(UCF32:UCF36)</f>
        <v>0</v>
      </c>
      <c r="UCG37" s="139" t="s">
        <v>85</v>
      </c>
      <c r="UCH37" s="140"/>
      <c r="UCI37" s="140"/>
      <c r="UCJ37" s="140"/>
      <c r="UCK37" s="140"/>
      <c r="UCL37" s="140"/>
      <c r="UCM37" s="141"/>
      <c r="UCN37" s="99">
        <f>SUM(UCN32:UCN36)</f>
        <v>0</v>
      </c>
      <c r="UCO37" s="139" t="s">
        <v>85</v>
      </c>
      <c r="UCP37" s="140"/>
      <c r="UCQ37" s="140"/>
      <c r="UCR37" s="140"/>
      <c r="UCS37" s="140"/>
      <c r="UCT37" s="140"/>
      <c r="UCU37" s="141"/>
      <c r="UCV37" s="99">
        <f>SUM(UCV32:UCV36)</f>
        <v>0</v>
      </c>
      <c r="UCW37" s="139" t="s">
        <v>85</v>
      </c>
      <c r="UCX37" s="140"/>
      <c r="UCY37" s="140"/>
      <c r="UCZ37" s="140"/>
      <c r="UDA37" s="140"/>
      <c r="UDB37" s="140"/>
      <c r="UDC37" s="141"/>
      <c r="UDD37" s="99">
        <f>SUM(UDD32:UDD36)</f>
        <v>0</v>
      </c>
      <c r="UDE37" s="139" t="s">
        <v>85</v>
      </c>
      <c r="UDF37" s="140"/>
      <c r="UDG37" s="140"/>
      <c r="UDH37" s="140"/>
      <c r="UDI37" s="140"/>
      <c r="UDJ37" s="140"/>
      <c r="UDK37" s="141"/>
      <c r="UDL37" s="99">
        <f>SUM(UDL32:UDL36)</f>
        <v>0</v>
      </c>
      <c r="UDM37" s="139" t="s">
        <v>85</v>
      </c>
      <c r="UDN37" s="140"/>
      <c r="UDO37" s="140"/>
      <c r="UDP37" s="140"/>
      <c r="UDQ37" s="140"/>
      <c r="UDR37" s="140"/>
      <c r="UDS37" s="141"/>
      <c r="UDT37" s="99">
        <f>SUM(UDT32:UDT36)</f>
        <v>0</v>
      </c>
      <c r="UDU37" s="139" t="s">
        <v>85</v>
      </c>
      <c r="UDV37" s="140"/>
      <c r="UDW37" s="140"/>
      <c r="UDX37" s="140"/>
      <c r="UDY37" s="140"/>
      <c r="UDZ37" s="140"/>
      <c r="UEA37" s="141"/>
      <c r="UEB37" s="99">
        <f>SUM(UEB32:UEB36)</f>
        <v>0</v>
      </c>
      <c r="UEC37" s="139" t="s">
        <v>85</v>
      </c>
      <c r="UED37" s="140"/>
      <c r="UEE37" s="140"/>
      <c r="UEF37" s="140"/>
      <c r="UEG37" s="140"/>
      <c r="UEH37" s="140"/>
      <c r="UEI37" s="141"/>
      <c r="UEJ37" s="99">
        <f>SUM(UEJ32:UEJ36)</f>
        <v>0</v>
      </c>
      <c r="UEK37" s="139" t="s">
        <v>85</v>
      </c>
      <c r="UEL37" s="140"/>
      <c r="UEM37" s="140"/>
      <c r="UEN37" s="140"/>
      <c r="UEO37" s="140"/>
      <c r="UEP37" s="140"/>
      <c r="UEQ37" s="141"/>
      <c r="UER37" s="99">
        <f>SUM(UER32:UER36)</f>
        <v>0</v>
      </c>
      <c r="UES37" s="139" t="s">
        <v>85</v>
      </c>
      <c r="UET37" s="140"/>
      <c r="UEU37" s="140"/>
      <c r="UEV37" s="140"/>
      <c r="UEW37" s="140"/>
      <c r="UEX37" s="140"/>
      <c r="UEY37" s="141"/>
      <c r="UEZ37" s="99">
        <f>SUM(UEZ32:UEZ36)</f>
        <v>0</v>
      </c>
      <c r="UFA37" s="139" t="s">
        <v>85</v>
      </c>
      <c r="UFB37" s="140"/>
      <c r="UFC37" s="140"/>
      <c r="UFD37" s="140"/>
      <c r="UFE37" s="140"/>
      <c r="UFF37" s="140"/>
      <c r="UFG37" s="141"/>
      <c r="UFH37" s="99">
        <f>SUM(UFH32:UFH36)</f>
        <v>0</v>
      </c>
      <c r="UFI37" s="139" t="s">
        <v>85</v>
      </c>
      <c r="UFJ37" s="140"/>
      <c r="UFK37" s="140"/>
      <c r="UFL37" s="140"/>
      <c r="UFM37" s="140"/>
      <c r="UFN37" s="140"/>
      <c r="UFO37" s="141"/>
      <c r="UFP37" s="99">
        <f>SUM(UFP32:UFP36)</f>
        <v>0</v>
      </c>
      <c r="UFQ37" s="139" t="s">
        <v>85</v>
      </c>
      <c r="UFR37" s="140"/>
      <c r="UFS37" s="140"/>
      <c r="UFT37" s="140"/>
      <c r="UFU37" s="140"/>
      <c r="UFV37" s="140"/>
      <c r="UFW37" s="141"/>
      <c r="UFX37" s="99">
        <f>SUM(UFX32:UFX36)</f>
        <v>0</v>
      </c>
      <c r="UFY37" s="139" t="s">
        <v>85</v>
      </c>
      <c r="UFZ37" s="140"/>
      <c r="UGA37" s="140"/>
      <c r="UGB37" s="140"/>
      <c r="UGC37" s="140"/>
      <c r="UGD37" s="140"/>
      <c r="UGE37" s="141"/>
      <c r="UGF37" s="99">
        <f>SUM(UGF32:UGF36)</f>
        <v>0</v>
      </c>
      <c r="UGG37" s="139" t="s">
        <v>85</v>
      </c>
      <c r="UGH37" s="140"/>
      <c r="UGI37" s="140"/>
      <c r="UGJ37" s="140"/>
      <c r="UGK37" s="140"/>
      <c r="UGL37" s="140"/>
      <c r="UGM37" s="141"/>
      <c r="UGN37" s="99">
        <f>SUM(UGN32:UGN36)</f>
        <v>0</v>
      </c>
      <c r="UGO37" s="139" t="s">
        <v>85</v>
      </c>
      <c r="UGP37" s="140"/>
      <c r="UGQ37" s="140"/>
      <c r="UGR37" s="140"/>
      <c r="UGS37" s="140"/>
      <c r="UGT37" s="140"/>
      <c r="UGU37" s="141"/>
      <c r="UGV37" s="99">
        <f>SUM(UGV32:UGV36)</f>
        <v>0</v>
      </c>
      <c r="UGW37" s="139" t="s">
        <v>85</v>
      </c>
      <c r="UGX37" s="140"/>
      <c r="UGY37" s="140"/>
      <c r="UGZ37" s="140"/>
      <c r="UHA37" s="140"/>
      <c r="UHB37" s="140"/>
      <c r="UHC37" s="141"/>
      <c r="UHD37" s="99">
        <f>SUM(UHD32:UHD36)</f>
        <v>0</v>
      </c>
      <c r="UHE37" s="139" t="s">
        <v>85</v>
      </c>
      <c r="UHF37" s="140"/>
      <c r="UHG37" s="140"/>
      <c r="UHH37" s="140"/>
      <c r="UHI37" s="140"/>
      <c r="UHJ37" s="140"/>
      <c r="UHK37" s="141"/>
      <c r="UHL37" s="99">
        <f>SUM(UHL32:UHL36)</f>
        <v>0</v>
      </c>
      <c r="UHM37" s="139" t="s">
        <v>85</v>
      </c>
      <c r="UHN37" s="140"/>
      <c r="UHO37" s="140"/>
      <c r="UHP37" s="140"/>
      <c r="UHQ37" s="140"/>
      <c r="UHR37" s="140"/>
      <c r="UHS37" s="141"/>
      <c r="UHT37" s="99">
        <f>SUM(UHT32:UHT36)</f>
        <v>0</v>
      </c>
      <c r="UHU37" s="139" t="s">
        <v>85</v>
      </c>
      <c r="UHV37" s="140"/>
      <c r="UHW37" s="140"/>
      <c r="UHX37" s="140"/>
      <c r="UHY37" s="140"/>
      <c r="UHZ37" s="140"/>
      <c r="UIA37" s="141"/>
      <c r="UIB37" s="99">
        <f>SUM(UIB32:UIB36)</f>
        <v>0</v>
      </c>
      <c r="UIC37" s="139" t="s">
        <v>85</v>
      </c>
      <c r="UID37" s="140"/>
      <c r="UIE37" s="140"/>
      <c r="UIF37" s="140"/>
      <c r="UIG37" s="140"/>
      <c r="UIH37" s="140"/>
      <c r="UII37" s="141"/>
      <c r="UIJ37" s="99">
        <f>SUM(UIJ32:UIJ36)</f>
        <v>0</v>
      </c>
      <c r="UIK37" s="139" t="s">
        <v>85</v>
      </c>
      <c r="UIL37" s="140"/>
      <c r="UIM37" s="140"/>
      <c r="UIN37" s="140"/>
      <c r="UIO37" s="140"/>
      <c r="UIP37" s="140"/>
      <c r="UIQ37" s="141"/>
      <c r="UIR37" s="99">
        <f>SUM(UIR32:UIR36)</f>
        <v>0</v>
      </c>
      <c r="UIS37" s="139" t="s">
        <v>85</v>
      </c>
      <c r="UIT37" s="140"/>
      <c r="UIU37" s="140"/>
      <c r="UIV37" s="140"/>
      <c r="UIW37" s="140"/>
      <c r="UIX37" s="140"/>
      <c r="UIY37" s="141"/>
      <c r="UIZ37" s="99">
        <f>SUM(UIZ32:UIZ36)</f>
        <v>0</v>
      </c>
      <c r="UJA37" s="139" t="s">
        <v>85</v>
      </c>
      <c r="UJB37" s="140"/>
      <c r="UJC37" s="140"/>
      <c r="UJD37" s="140"/>
      <c r="UJE37" s="140"/>
      <c r="UJF37" s="140"/>
      <c r="UJG37" s="141"/>
      <c r="UJH37" s="99">
        <f>SUM(UJH32:UJH36)</f>
        <v>0</v>
      </c>
      <c r="UJI37" s="139" t="s">
        <v>85</v>
      </c>
      <c r="UJJ37" s="140"/>
      <c r="UJK37" s="140"/>
      <c r="UJL37" s="140"/>
      <c r="UJM37" s="140"/>
      <c r="UJN37" s="140"/>
      <c r="UJO37" s="141"/>
      <c r="UJP37" s="99">
        <f>SUM(UJP32:UJP36)</f>
        <v>0</v>
      </c>
      <c r="UJQ37" s="139" t="s">
        <v>85</v>
      </c>
      <c r="UJR37" s="140"/>
      <c r="UJS37" s="140"/>
      <c r="UJT37" s="140"/>
      <c r="UJU37" s="140"/>
      <c r="UJV37" s="140"/>
      <c r="UJW37" s="141"/>
      <c r="UJX37" s="99">
        <f>SUM(UJX32:UJX36)</f>
        <v>0</v>
      </c>
      <c r="UJY37" s="139" t="s">
        <v>85</v>
      </c>
      <c r="UJZ37" s="140"/>
      <c r="UKA37" s="140"/>
      <c r="UKB37" s="140"/>
      <c r="UKC37" s="140"/>
      <c r="UKD37" s="140"/>
      <c r="UKE37" s="141"/>
      <c r="UKF37" s="99">
        <f>SUM(UKF32:UKF36)</f>
        <v>0</v>
      </c>
      <c r="UKG37" s="139" t="s">
        <v>85</v>
      </c>
      <c r="UKH37" s="140"/>
      <c r="UKI37" s="140"/>
      <c r="UKJ37" s="140"/>
      <c r="UKK37" s="140"/>
      <c r="UKL37" s="140"/>
      <c r="UKM37" s="141"/>
      <c r="UKN37" s="99">
        <f>SUM(UKN32:UKN36)</f>
        <v>0</v>
      </c>
      <c r="UKO37" s="139" t="s">
        <v>85</v>
      </c>
      <c r="UKP37" s="140"/>
      <c r="UKQ37" s="140"/>
      <c r="UKR37" s="140"/>
      <c r="UKS37" s="140"/>
      <c r="UKT37" s="140"/>
      <c r="UKU37" s="141"/>
      <c r="UKV37" s="99">
        <f>SUM(UKV32:UKV36)</f>
        <v>0</v>
      </c>
      <c r="UKW37" s="139" t="s">
        <v>85</v>
      </c>
      <c r="UKX37" s="140"/>
      <c r="UKY37" s="140"/>
      <c r="UKZ37" s="140"/>
      <c r="ULA37" s="140"/>
      <c r="ULB37" s="140"/>
      <c r="ULC37" s="141"/>
      <c r="ULD37" s="99">
        <f>SUM(ULD32:ULD36)</f>
        <v>0</v>
      </c>
      <c r="ULE37" s="139" t="s">
        <v>85</v>
      </c>
      <c r="ULF37" s="140"/>
      <c r="ULG37" s="140"/>
      <c r="ULH37" s="140"/>
      <c r="ULI37" s="140"/>
      <c r="ULJ37" s="140"/>
      <c r="ULK37" s="141"/>
      <c r="ULL37" s="99">
        <f>SUM(ULL32:ULL36)</f>
        <v>0</v>
      </c>
      <c r="ULM37" s="139" t="s">
        <v>85</v>
      </c>
      <c r="ULN37" s="140"/>
      <c r="ULO37" s="140"/>
      <c r="ULP37" s="140"/>
      <c r="ULQ37" s="140"/>
      <c r="ULR37" s="140"/>
      <c r="ULS37" s="141"/>
      <c r="ULT37" s="99">
        <f>SUM(ULT32:ULT36)</f>
        <v>0</v>
      </c>
      <c r="ULU37" s="139" t="s">
        <v>85</v>
      </c>
      <c r="ULV37" s="140"/>
      <c r="ULW37" s="140"/>
      <c r="ULX37" s="140"/>
      <c r="ULY37" s="140"/>
      <c r="ULZ37" s="140"/>
      <c r="UMA37" s="141"/>
      <c r="UMB37" s="99">
        <f>SUM(UMB32:UMB36)</f>
        <v>0</v>
      </c>
      <c r="UMC37" s="139" t="s">
        <v>85</v>
      </c>
      <c r="UMD37" s="140"/>
      <c r="UME37" s="140"/>
      <c r="UMF37" s="140"/>
      <c r="UMG37" s="140"/>
      <c r="UMH37" s="140"/>
      <c r="UMI37" s="141"/>
      <c r="UMJ37" s="99">
        <f>SUM(UMJ32:UMJ36)</f>
        <v>0</v>
      </c>
      <c r="UMK37" s="139" t="s">
        <v>85</v>
      </c>
      <c r="UML37" s="140"/>
      <c r="UMM37" s="140"/>
      <c r="UMN37" s="140"/>
      <c r="UMO37" s="140"/>
      <c r="UMP37" s="140"/>
      <c r="UMQ37" s="141"/>
      <c r="UMR37" s="99">
        <f>SUM(UMR32:UMR36)</f>
        <v>0</v>
      </c>
      <c r="UMS37" s="139" t="s">
        <v>85</v>
      </c>
      <c r="UMT37" s="140"/>
      <c r="UMU37" s="140"/>
      <c r="UMV37" s="140"/>
      <c r="UMW37" s="140"/>
      <c r="UMX37" s="140"/>
      <c r="UMY37" s="141"/>
      <c r="UMZ37" s="99">
        <f>SUM(UMZ32:UMZ36)</f>
        <v>0</v>
      </c>
      <c r="UNA37" s="139" t="s">
        <v>85</v>
      </c>
      <c r="UNB37" s="140"/>
      <c r="UNC37" s="140"/>
      <c r="UND37" s="140"/>
      <c r="UNE37" s="140"/>
      <c r="UNF37" s="140"/>
      <c r="UNG37" s="141"/>
      <c r="UNH37" s="99">
        <f>SUM(UNH32:UNH36)</f>
        <v>0</v>
      </c>
      <c r="UNI37" s="139" t="s">
        <v>85</v>
      </c>
      <c r="UNJ37" s="140"/>
      <c r="UNK37" s="140"/>
      <c r="UNL37" s="140"/>
      <c r="UNM37" s="140"/>
      <c r="UNN37" s="140"/>
      <c r="UNO37" s="141"/>
      <c r="UNP37" s="99">
        <f>SUM(UNP32:UNP36)</f>
        <v>0</v>
      </c>
      <c r="UNQ37" s="139" t="s">
        <v>85</v>
      </c>
      <c r="UNR37" s="140"/>
      <c r="UNS37" s="140"/>
      <c r="UNT37" s="140"/>
      <c r="UNU37" s="140"/>
      <c r="UNV37" s="140"/>
      <c r="UNW37" s="141"/>
      <c r="UNX37" s="99">
        <f>SUM(UNX32:UNX36)</f>
        <v>0</v>
      </c>
      <c r="UNY37" s="139" t="s">
        <v>85</v>
      </c>
      <c r="UNZ37" s="140"/>
      <c r="UOA37" s="140"/>
      <c r="UOB37" s="140"/>
      <c r="UOC37" s="140"/>
      <c r="UOD37" s="140"/>
      <c r="UOE37" s="141"/>
      <c r="UOF37" s="99">
        <f>SUM(UOF32:UOF36)</f>
        <v>0</v>
      </c>
      <c r="UOG37" s="139" t="s">
        <v>85</v>
      </c>
      <c r="UOH37" s="140"/>
      <c r="UOI37" s="140"/>
      <c r="UOJ37" s="140"/>
      <c r="UOK37" s="140"/>
      <c r="UOL37" s="140"/>
      <c r="UOM37" s="141"/>
      <c r="UON37" s="99">
        <f>SUM(UON32:UON36)</f>
        <v>0</v>
      </c>
      <c r="UOO37" s="139" t="s">
        <v>85</v>
      </c>
      <c r="UOP37" s="140"/>
      <c r="UOQ37" s="140"/>
      <c r="UOR37" s="140"/>
      <c r="UOS37" s="140"/>
      <c r="UOT37" s="140"/>
      <c r="UOU37" s="141"/>
      <c r="UOV37" s="99">
        <f>SUM(UOV32:UOV36)</f>
        <v>0</v>
      </c>
      <c r="UOW37" s="139" t="s">
        <v>85</v>
      </c>
      <c r="UOX37" s="140"/>
      <c r="UOY37" s="140"/>
      <c r="UOZ37" s="140"/>
      <c r="UPA37" s="140"/>
      <c r="UPB37" s="140"/>
      <c r="UPC37" s="141"/>
      <c r="UPD37" s="99">
        <f>SUM(UPD32:UPD36)</f>
        <v>0</v>
      </c>
      <c r="UPE37" s="139" t="s">
        <v>85</v>
      </c>
      <c r="UPF37" s="140"/>
      <c r="UPG37" s="140"/>
      <c r="UPH37" s="140"/>
      <c r="UPI37" s="140"/>
      <c r="UPJ37" s="140"/>
      <c r="UPK37" s="141"/>
      <c r="UPL37" s="99">
        <f>SUM(UPL32:UPL36)</f>
        <v>0</v>
      </c>
      <c r="UPM37" s="139" t="s">
        <v>85</v>
      </c>
      <c r="UPN37" s="140"/>
      <c r="UPO37" s="140"/>
      <c r="UPP37" s="140"/>
      <c r="UPQ37" s="140"/>
      <c r="UPR37" s="140"/>
      <c r="UPS37" s="141"/>
      <c r="UPT37" s="99">
        <f>SUM(UPT32:UPT36)</f>
        <v>0</v>
      </c>
      <c r="UPU37" s="139" t="s">
        <v>85</v>
      </c>
      <c r="UPV37" s="140"/>
      <c r="UPW37" s="140"/>
      <c r="UPX37" s="140"/>
      <c r="UPY37" s="140"/>
      <c r="UPZ37" s="140"/>
      <c r="UQA37" s="141"/>
      <c r="UQB37" s="99">
        <f>SUM(UQB32:UQB36)</f>
        <v>0</v>
      </c>
      <c r="UQC37" s="139" t="s">
        <v>85</v>
      </c>
      <c r="UQD37" s="140"/>
      <c r="UQE37" s="140"/>
      <c r="UQF37" s="140"/>
      <c r="UQG37" s="140"/>
      <c r="UQH37" s="140"/>
      <c r="UQI37" s="141"/>
      <c r="UQJ37" s="99">
        <f>SUM(UQJ32:UQJ36)</f>
        <v>0</v>
      </c>
      <c r="UQK37" s="139" t="s">
        <v>85</v>
      </c>
      <c r="UQL37" s="140"/>
      <c r="UQM37" s="140"/>
      <c r="UQN37" s="140"/>
      <c r="UQO37" s="140"/>
      <c r="UQP37" s="140"/>
      <c r="UQQ37" s="141"/>
      <c r="UQR37" s="99">
        <f>SUM(UQR32:UQR36)</f>
        <v>0</v>
      </c>
      <c r="UQS37" s="139" t="s">
        <v>85</v>
      </c>
      <c r="UQT37" s="140"/>
      <c r="UQU37" s="140"/>
      <c r="UQV37" s="140"/>
      <c r="UQW37" s="140"/>
      <c r="UQX37" s="140"/>
      <c r="UQY37" s="141"/>
      <c r="UQZ37" s="99">
        <f>SUM(UQZ32:UQZ36)</f>
        <v>0</v>
      </c>
      <c r="URA37" s="139" t="s">
        <v>85</v>
      </c>
      <c r="URB37" s="140"/>
      <c r="URC37" s="140"/>
      <c r="URD37" s="140"/>
      <c r="URE37" s="140"/>
      <c r="URF37" s="140"/>
      <c r="URG37" s="141"/>
      <c r="URH37" s="99">
        <f>SUM(URH32:URH36)</f>
        <v>0</v>
      </c>
      <c r="URI37" s="139" t="s">
        <v>85</v>
      </c>
      <c r="URJ37" s="140"/>
      <c r="URK37" s="140"/>
      <c r="URL37" s="140"/>
      <c r="URM37" s="140"/>
      <c r="URN37" s="140"/>
      <c r="URO37" s="141"/>
      <c r="URP37" s="99">
        <f>SUM(URP32:URP36)</f>
        <v>0</v>
      </c>
      <c r="URQ37" s="139" t="s">
        <v>85</v>
      </c>
      <c r="URR37" s="140"/>
      <c r="URS37" s="140"/>
      <c r="URT37" s="140"/>
      <c r="URU37" s="140"/>
      <c r="URV37" s="140"/>
      <c r="URW37" s="141"/>
      <c r="URX37" s="99">
        <f>SUM(URX32:URX36)</f>
        <v>0</v>
      </c>
      <c r="URY37" s="139" t="s">
        <v>85</v>
      </c>
      <c r="URZ37" s="140"/>
      <c r="USA37" s="140"/>
      <c r="USB37" s="140"/>
      <c r="USC37" s="140"/>
      <c r="USD37" s="140"/>
      <c r="USE37" s="141"/>
      <c r="USF37" s="99">
        <f>SUM(USF32:USF36)</f>
        <v>0</v>
      </c>
      <c r="USG37" s="139" t="s">
        <v>85</v>
      </c>
      <c r="USH37" s="140"/>
      <c r="USI37" s="140"/>
      <c r="USJ37" s="140"/>
      <c r="USK37" s="140"/>
      <c r="USL37" s="140"/>
      <c r="USM37" s="141"/>
      <c r="USN37" s="99">
        <f>SUM(USN32:USN36)</f>
        <v>0</v>
      </c>
      <c r="USO37" s="139" t="s">
        <v>85</v>
      </c>
      <c r="USP37" s="140"/>
      <c r="USQ37" s="140"/>
      <c r="USR37" s="140"/>
      <c r="USS37" s="140"/>
      <c r="UST37" s="140"/>
      <c r="USU37" s="141"/>
      <c r="USV37" s="99">
        <f>SUM(USV32:USV36)</f>
        <v>0</v>
      </c>
      <c r="USW37" s="139" t="s">
        <v>85</v>
      </c>
      <c r="USX37" s="140"/>
      <c r="USY37" s="140"/>
      <c r="USZ37" s="140"/>
      <c r="UTA37" s="140"/>
      <c r="UTB37" s="140"/>
      <c r="UTC37" s="141"/>
      <c r="UTD37" s="99">
        <f>SUM(UTD32:UTD36)</f>
        <v>0</v>
      </c>
      <c r="UTE37" s="139" t="s">
        <v>85</v>
      </c>
      <c r="UTF37" s="140"/>
      <c r="UTG37" s="140"/>
      <c r="UTH37" s="140"/>
      <c r="UTI37" s="140"/>
      <c r="UTJ37" s="140"/>
      <c r="UTK37" s="141"/>
      <c r="UTL37" s="99">
        <f>SUM(UTL32:UTL36)</f>
        <v>0</v>
      </c>
      <c r="UTM37" s="139" t="s">
        <v>85</v>
      </c>
      <c r="UTN37" s="140"/>
      <c r="UTO37" s="140"/>
      <c r="UTP37" s="140"/>
      <c r="UTQ37" s="140"/>
      <c r="UTR37" s="140"/>
      <c r="UTS37" s="141"/>
      <c r="UTT37" s="99">
        <f>SUM(UTT32:UTT36)</f>
        <v>0</v>
      </c>
      <c r="UTU37" s="139" t="s">
        <v>85</v>
      </c>
      <c r="UTV37" s="140"/>
      <c r="UTW37" s="140"/>
      <c r="UTX37" s="140"/>
      <c r="UTY37" s="140"/>
      <c r="UTZ37" s="140"/>
      <c r="UUA37" s="141"/>
      <c r="UUB37" s="99">
        <f>SUM(UUB32:UUB36)</f>
        <v>0</v>
      </c>
      <c r="UUC37" s="139" t="s">
        <v>85</v>
      </c>
      <c r="UUD37" s="140"/>
      <c r="UUE37" s="140"/>
      <c r="UUF37" s="140"/>
      <c r="UUG37" s="140"/>
      <c r="UUH37" s="140"/>
      <c r="UUI37" s="141"/>
      <c r="UUJ37" s="99">
        <f>SUM(UUJ32:UUJ36)</f>
        <v>0</v>
      </c>
      <c r="UUK37" s="139" t="s">
        <v>85</v>
      </c>
      <c r="UUL37" s="140"/>
      <c r="UUM37" s="140"/>
      <c r="UUN37" s="140"/>
      <c r="UUO37" s="140"/>
      <c r="UUP37" s="140"/>
      <c r="UUQ37" s="141"/>
      <c r="UUR37" s="99">
        <f>SUM(UUR32:UUR36)</f>
        <v>0</v>
      </c>
      <c r="UUS37" s="139" t="s">
        <v>85</v>
      </c>
      <c r="UUT37" s="140"/>
      <c r="UUU37" s="140"/>
      <c r="UUV37" s="140"/>
      <c r="UUW37" s="140"/>
      <c r="UUX37" s="140"/>
      <c r="UUY37" s="141"/>
      <c r="UUZ37" s="99">
        <f>SUM(UUZ32:UUZ36)</f>
        <v>0</v>
      </c>
      <c r="UVA37" s="139" t="s">
        <v>85</v>
      </c>
      <c r="UVB37" s="140"/>
      <c r="UVC37" s="140"/>
      <c r="UVD37" s="140"/>
      <c r="UVE37" s="140"/>
      <c r="UVF37" s="140"/>
      <c r="UVG37" s="141"/>
      <c r="UVH37" s="99">
        <f>SUM(UVH32:UVH36)</f>
        <v>0</v>
      </c>
      <c r="UVI37" s="139" t="s">
        <v>85</v>
      </c>
      <c r="UVJ37" s="140"/>
      <c r="UVK37" s="140"/>
      <c r="UVL37" s="140"/>
      <c r="UVM37" s="140"/>
      <c r="UVN37" s="140"/>
      <c r="UVO37" s="141"/>
      <c r="UVP37" s="99">
        <f>SUM(UVP32:UVP36)</f>
        <v>0</v>
      </c>
      <c r="UVQ37" s="139" t="s">
        <v>85</v>
      </c>
      <c r="UVR37" s="140"/>
      <c r="UVS37" s="140"/>
      <c r="UVT37" s="140"/>
      <c r="UVU37" s="140"/>
      <c r="UVV37" s="140"/>
      <c r="UVW37" s="141"/>
      <c r="UVX37" s="99">
        <f>SUM(UVX32:UVX36)</f>
        <v>0</v>
      </c>
      <c r="UVY37" s="139" t="s">
        <v>85</v>
      </c>
      <c r="UVZ37" s="140"/>
      <c r="UWA37" s="140"/>
      <c r="UWB37" s="140"/>
      <c r="UWC37" s="140"/>
      <c r="UWD37" s="140"/>
      <c r="UWE37" s="141"/>
      <c r="UWF37" s="99">
        <f>SUM(UWF32:UWF36)</f>
        <v>0</v>
      </c>
      <c r="UWG37" s="139" t="s">
        <v>85</v>
      </c>
      <c r="UWH37" s="140"/>
      <c r="UWI37" s="140"/>
      <c r="UWJ37" s="140"/>
      <c r="UWK37" s="140"/>
      <c r="UWL37" s="140"/>
      <c r="UWM37" s="141"/>
      <c r="UWN37" s="99">
        <f>SUM(UWN32:UWN36)</f>
        <v>0</v>
      </c>
      <c r="UWO37" s="139" t="s">
        <v>85</v>
      </c>
      <c r="UWP37" s="140"/>
      <c r="UWQ37" s="140"/>
      <c r="UWR37" s="140"/>
      <c r="UWS37" s="140"/>
      <c r="UWT37" s="140"/>
      <c r="UWU37" s="141"/>
      <c r="UWV37" s="99">
        <f>SUM(UWV32:UWV36)</f>
        <v>0</v>
      </c>
      <c r="UWW37" s="139" t="s">
        <v>85</v>
      </c>
      <c r="UWX37" s="140"/>
      <c r="UWY37" s="140"/>
      <c r="UWZ37" s="140"/>
      <c r="UXA37" s="140"/>
      <c r="UXB37" s="140"/>
      <c r="UXC37" s="141"/>
      <c r="UXD37" s="99">
        <f>SUM(UXD32:UXD36)</f>
        <v>0</v>
      </c>
      <c r="UXE37" s="139" t="s">
        <v>85</v>
      </c>
      <c r="UXF37" s="140"/>
      <c r="UXG37" s="140"/>
      <c r="UXH37" s="140"/>
      <c r="UXI37" s="140"/>
      <c r="UXJ37" s="140"/>
      <c r="UXK37" s="141"/>
      <c r="UXL37" s="99">
        <f>SUM(UXL32:UXL36)</f>
        <v>0</v>
      </c>
      <c r="UXM37" s="139" t="s">
        <v>85</v>
      </c>
      <c r="UXN37" s="140"/>
      <c r="UXO37" s="140"/>
      <c r="UXP37" s="140"/>
      <c r="UXQ37" s="140"/>
      <c r="UXR37" s="140"/>
      <c r="UXS37" s="141"/>
      <c r="UXT37" s="99">
        <f>SUM(UXT32:UXT36)</f>
        <v>0</v>
      </c>
      <c r="UXU37" s="139" t="s">
        <v>85</v>
      </c>
      <c r="UXV37" s="140"/>
      <c r="UXW37" s="140"/>
      <c r="UXX37" s="140"/>
      <c r="UXY37" s="140"/>
      <c r="UXZ37" s="140"/>
      <c r="UYA37" s="141"/>
      <c r="UYB37" s="99">
        <f>SUM(UYB32:UYB36)</f>
        <v>0</v>
      </c>
      <c r="UYC37" s="139" t="s">
        <v>85</v>
      </c>
      <c r="UYD37" s="140"/>
      <c r="UYE37" s="140"/>
      <c r="UYF37" s="140"/>
      <c r="UYG37" s="140"/>
      <c r="UYH37" s="140"/>
      <c r="UYI37" s="141"/>
      <c r="UYJ37" s="99">
        <f>SUM(UYJ32:UYJ36)</f>
        <v>0</v>
      </c>
      <c r="UYK37" s="139" t="s">
        <v>85</v>
      </c>
      <c r="UYL37" s="140"/>
      <c r="UYM37" s="140"/>
      <c r="UYN37" s="140"/>
      <c r="UYO37" s="140"/>
      <c r="UYP37" s="140"/>
      <c r="UYQ37" s="141"/>
      <c r="UYR37" s="99">
        <f>SUM(UYR32:UYR36)</f>
        <v>0</v>
      </c>
      <c r="UYS37" s="139" t="s">
        <v>85</v>
      </c>
      <c r="UYT37" s="140"/>
      <c r="UYU37" s="140"/>
      <c r="UYV37" s="140"/>
      <c r="UYW37" s="140"/>
      <c r="UYX37" s="140"/>
      <c r="UYY37" s="141"/>
      <c r="UYZ37" s="99">
        <f>SUM(UYZ32:UYZ36)</f>
        <v>0</v>
      </c>
      <c r="UZA37" s="139" t="s">
        <v>85</v>
      </c>
      <c r="UZB37" s="140"/>
      <c r="UZC37" s="140"/>
      <c r="UZD37" s="140"/>
      <c r="UZE37" s="140"/>
      <c r="UZF37" s="140"/>
      <c r="UZG37" s="141"/>
      <c r="UZH37" s="99">
        <f>SUM(UZH32:UZH36)</f>
        <v>0</v>
      </c>
      <c r="UZI37" s="139" t="s">
        <v>85</v>
      </c>
      <c r="UZJ37" s="140"/>
      <c r="UZK37" s="140"/>
      <c r="UZL37" s="140"/>
      <c r="UZM37" s="140"/>
      <c r="UZN37" s="140"/>
      <c r="UZO37" s="141"/>
      <c r="UZP37" s="99">
        <f>SUM(UZP32:UZP36)</f>
        <v>0</v>
      </c>
      <c r="UZQ37" s="139" t="s">
        <v>85</v>
      </c>
      <c r="UZR37" s="140"/>
      <c r="UZS37" s="140"/>
      <c r="UZT37" s="140"/>
      <c r="UZU37" s="140"/>
      <c r="UZV37" s="140"/>
      <c r="UZW37" s="141"/>
      <c r="UZX37" s="99">
        <f>SUM(UZX32:UZX36)</f>
        <v>0</v>
      </c>
      <c r="UZY37" s="139" t="s">
        <v>85</v>
      </c>
      <c r="UZZ37" s="140"/>
      <c r="VAA37" s="140"/>
      <c r="VAB37" s="140"/>
      <c r="VAC37" s="140"/>
      <c r="VAD37" s="140"/>
      <c r="VAE37" s="141"/>
      <c r="VAF37" s="99">
        <f>SUM(VAF32:VAF36)</f>
        <v>0</v>
      </c>
      <c r="VAG37" s="139" t="s">
        <v>85</v>
      </c>
      <c r="VAH37" s="140"/>
      <c r="VAI37" s="140"/>
      <c r="VAJ37" s="140"/>
      <c r="VAK37" s="140"/>
      <c r="VAL37" s="140"/>
      <c r="VAM37" s="141"/>
      <c r="VAN37" s="99">
        <f>SUM(VAN32:VAN36)</f>
        <v>0</v>
      </c>
      <c r="VAO37" s="139" t="s">
        <v>85</v>
      </c>
      <c r="VAP37" s="140"/>
      <c r="VAQ37" s="140"/>
      <c r="VAR37" s="140"/>
      <c r="VAS37" s="140"/>
      <c r="VAT37" s="140"/>
      <c r="VAU37" s="141"/>
      <c r="VAV37" s="99">
        <f>SUM(VAV32:VAV36)</f>
        <v>0</v>
      </c>
      <c r="VAW37" s="139" t="s">
        <v>85</v>
      </c>
      <c r="VAX37" s="140"/>
      <c r="VAY37" s="140"/>
      <c r="VAZ37" s="140"/>
      <c r="VBA37" s="140"/>
      <c r="VBB37" s="140"/>
      <c r="VBC37" s="141"/>
      <c r="VBD37" s="99">
        <f>SUM(VBD32:VBD36)</f>
        <v>0</v>
      </c>
      <c r="VBE37" s="139" t="s">
        <v>85</v>
      </c>
      <c r="VBF37" s="140"/>
      <c r="VBG37" s="140"/>
      <c r="VBH37" s="140"/>
      <c r="VBI37" s="140"/>
      <c r="VBJ37" s="140"/>
      <c r="VBK37" s="141"/>
      <c r="VBL37" s="99">
        <f>SUM(VBL32:VBL36)</f>
        <v>0</v>
      </c>
      <c r="VBM37" s="139" t="s">
        <v>85</v>
      </c>
      <c r="VBN37" s="140"/>
      <c r="VBO37" s="140"/>
      <c r="VBP37" s="140"/>
      <c r="VBQ37" s="140"/>
      <c r="VBR37" s="140"/>
      <c r="VBS37" s="141"/>
      <c r="VBT37" s="99">
        <f>SUM(VBT32:VBT36)</f>
        <v>0</v>
      </c>
      <c r="VBU37" s="139" t="s">
        <v>85</v>
      </c>
      <c r="VBV37" s="140"/>
      <c r="VBW37" s="140"/>
      <c r="VBX37" s="140"/>
      <c r="VBY37" s="140"/>
      <c r="VBZ37" s="140"/>
      <c r="VCA37" s="141"/>
      <c r="VCB37" s="99">
        <f>SUM(VCB32:VCB36)</f>
        <v>0</v>
      </c>
      <c r="VCC37" s="139" t="s">
        <v>85</v>
      </c>
      <c r="VCD37" s="140"/>
      <c r="VCE37" s="140"/>
      <c r="VCF37" s="140"/>
      <c r="VCG37" s="140"/>
      <c r="VCH37" s="140"/>
      <c r="VCI37" s="141"/>
      <c r="VCJ37" s="99">
        <f>SUM(VCJ32:VCJ36)</f>
        <v>0</v>
      </c>
      <c r="VCK37" s="139" t="s">
        <v>85</v>
      </c>
      <c r="VCL37" s="140"/>
      <c r="VCM37" s="140"/>
      <c r="VCN37" s="140"/>
      <c r="VCO37" s="140"/>
      <c r="VCP37" s="140"/>
      <c r="VCQ37" s="141"/>
      <c r="VCR37" s="99">
        <f>SUM(VCR32:VCR36)</f>
        <v>0</v>
      </c>
      <c r="VCS37" s="139" t="s">
        <v>85</v>
      </c>
      <c r="VCT37" s="140"/>
      <c r="VCU37" s="140"/>
      <c r="VCV37" s="140"/>
      <c r="VCW37" s="140"/>
      <c r="VCX37" s="140"/>
      <c r="VCY37" s="141"/>
      <c r="VCZ37" s="99">
        <f>SUM(VCZ32:VCZ36)</f>
        <v>0</v>
      </c>
      <c r="VDA37" s="139" t="s">
        <v>85</v>
      </c>
      <c r="VDB37" s="140"/>
      <c r="VDC37" s="140"/>
      <c r="VDD37" s="140"/>
      <c r="VDE37" s="140"/>
      <c r="VDF37" s="140"/>
      <c r="VDG37" s="141"/>
      <c r="VDH37" s="99">
        <f>SUM(VDH32:VDH36)</f>
        <v>0</v>
      </c>
      <c r="VDI37" s="139" t="s">
        <v>85</v>
      </c>
      <c r="VDJ37" s="140"/>
      <c r="VDK37" s="140"/>
      <c r="VDL37" s="140"/>
      <c r="VDM37" s="140"/>
      <c r="VDN37" s="140"/>
      <c r="VDO37" s="141"/>
      <c r="VDP37" s="99">
        <f>SUM(VDP32:VDP36)</f>
        <v>0</v>
      </c>
      <c r="VDQ37" s="139" t="s">
        <v>85</v>
      </c>
      <c r="VDR37" s="140"/>
      <c r="VDS37" s="140"/>
      <c r="VDT37" s="140"/>
      <c r="VDU37" s="140"/>
      <c r="VDV37" s="140"/>
      <c r="VDW37" s="141"/>
      <c r="VDX37" s="99">
        <f>SUM(VDX32:VDX36)</f>
        <v>0</v>
      </c>
      <c r="VDY37" s="139" t="s">
        <v>85</v>
      </c>
      <c r="VDZ37" s="140"/>
      <c r="VEA37" s="140"/>
      <c r="VEB37" s="140"/>
      <c r="VEC37" s="140"/>
      <c r="VED37" s="140"/>
      <c r="VEE37" s="141"/>
      <c r="VEF37" s="99">
        <f>SUM(VEF32:VEF36)</f>
        <v>0</v>
      </c>
      <c r="VEG37" s="139" t="s">
        <v>85</v>
      </c>
      <c r="VEH37" s="140"/>
      <c r="VEI37" s="140"/>
      <c r="VEJ37" s="140"/>
      <c r="VEK37" s="140"/>
      <c r="VEL37" s="140"/>
      <c r="VEM37" s="141"/>
      <c r="VEN37" s="99">
        <f>SUM(VEN32:VEN36)</f>
        <v>0</v>
      </c>
      <c r="VEO37" s="139" t="s">
        <v>85</v>
      </c>
      <c r="VEP37" s="140"/>
      <c r="VEQ37" s="140"/>
      <c r="VER37" s="140"/>
      <c r="VES37" s="140"/>
      <c r="VET37" s="140"/>
      <c r="VEU37" s="141"/>
      <c r="VEV37" s="99">
        <f>SUM(VEV32:VEV36)</f>
        <v>0</v>
      </c>
      <c r="VEW37" s="139" t="s">
        <v>85</v>
      </c>
      <c r="VEX37" s="140"/>
      <c r="VEY37" s="140"/>
      <c r="VEZ37" s="140"/>
      <c r="VFA37" s="140"/>
      <c r="VFB37" s="140"/>
      <c r="VFC37" s="141"/>
      <c r="VFD37" s="99">
        <f>SUM(VFD32:VFD36)</f>
        <v>0</v>
      </c>
      <c r="VFE37" s="139" t="s">
        <v>85</v>
      </c>
      <c r="VFF37" s="140"/>
      <c r="VFG37" s="140"/>
      <c r="VFH37" s="140"/>
      <c r="VFI37" s="140"/>
      <c r="VFJ37" s="140"/>
      <c r="VFK37" s="141"/>
      <c r="VFL37" s="99">
        <f>SUM(VFL32:VFL36)</f>
        <v>0</v>
      </c>
      <c r="VFM37" s="139" t="s">
        <v>85</v>
      </c>
      <c r="VFN37" s="140"/>
      <c r="VFO37" s="140"/>
      <c r="VFP37" s="140"/>
      <c r="VFQ37" s="140"/>
      <c r="VFR37" s="140"/>
      <c r="VFS37" s="141"/>
      <c r="VFT37" s="99">
        <f>SUM(VFT32:VFT36)</f>
        <v>0</v>
      </c>
      <c r="VFU37" s="139" t="s">
        <v>85</v>
      </c>
      <c r="VFV37" s="140"/>
      <c r="VFW37" s="140"/>
      <c r="VFX37" s="140"/>
      <c r="VFY37" s="140"/>
      <c r="VFZ37" s="140"/>
      <c r="VGA37" s="141"/>
      <c r="VGB37" s="99">
        <f>SUM(VGB32:VGB36)</f>
        <v>0</v>
      </c>
      <c r="VGC37" s="139" t="s">
        <v>85</v>
      </c>
      <c r="VGD37" s="140"/>
      <c r="VGE37" s="140"/>
      <c r="VGF37" s="140"/>
      <c r="VGG37" s="140"/>
      <c r="VGH37" s="140"/>
      <c r="VGI37" s="141"/>
      <c r="VGJ37" s="99">
        <f>SUM(VGJ32:VGJ36)</f>
        <v>0</v>
      </c>
      <c r="VGK37" s="139" t="s">
        <v>85</v>
      </c>
      <c r="VGL37" s="140"/>
      <c r="VGM37" s="140"/>
      <c r="VGN37" s="140"/>
      <c r="VGO37" s="140"/>
      <c r="VGP37" s="140"/>
      <c r="VGQ37" s="141"/>
      <c r="VGR37" s="99">
        <f>SUM(VGR32:VGR36)</f>
        <v>0</v>
      </c>
      <c r="VGS37" s="139" t="s">
        <v>85</v>
      </c>
      <c r="VGT37" s="140"/>
      <c r="VGU37" s="140"/>
      <c r="VGV37" s="140"/>
      <c r="VGW37" s="140"/>
      <c r="VGX37" s="140"/>
      <c r="VGY37" s="141"/>
      <c r="VGZ37" s="99">
        <f>SUM(VGZ32:VGZ36)</f>
        <v>0</v>
      </c>
      <c r="VHA37" s="139" t="s">
        <v>85</v>
      </c>
      <c r="VHB37" s="140"/>
      <c r="VHC37" s="140"/>
      <c r="VHD37" s="140"/>
      <c r="VHE37" s="140"/>
      <c r="VHF37" s="140"/>
      <c r="VHG37" s="141"/>
      <c r="VHH37" s="99">
        <f>SUM(VHH32:VHH36)</f>
        <v>0</v>
      </c>
      <c r="VHI37" s="139" t="s">
        <v>85</v>
      </c>
      <c r="VHJ37" s="140"/>
      <c r="VHK37" s="140"/>
      <c r="VHL37" s="140"/>
      <c r="VHM37" s="140"/>
      <c r="VHN37" s="140"/>
      <c r="VHO37" s="141"/>
      <c r="VHP37" s="99">
        <f>SUM(VHP32:VHP36)</f>
        <v>0</v>
      </c>
      <c r="VHQ37" s="139" t="s">
        <v>85</v>
      </c>
      <c r="VHR37" s="140"/>
      <c r="VHS37" s="140"/>
      <c r="VHT37" s="140"/>
      <c r="VHU37" s="140"/>
      <c r="VHV37" s="140"/>
      <c r="VHW37" s="141"/>
      <c r="VHX37" s="99">
        <f>SUM(VHX32:VHX36)</f>
        <v>0</v>
      </c>
      <c r="VHY37" s="139" t="s">
        <v>85</v>
      </c>
      <c r="VHZ37" s="140"/>
      <c r="VIA37" s="140"/>
      <c r="VIB37" s="140"/>
      <c r="VIC37" s="140"/>
      <c r="VID37" s="140"/>
      <c r="VIE37" s="141"/>
      <c r="VIF37" s="99">
        <f>SUM(VIF32:VIF36)</f>
        <v>0</v>
      </c>
      <c r="VIG37" s="139" t="s">
        <v>85</v>
      </c>
      <c r="VIH37" s="140"/>
      <c r="VII37" s="140"/>
      <c r="VIJ37" s="140"/>
      <c r="VIK37" s="140"/>
      <c r="VIL37" s="140"/>
      <c r="VIM37" s="141"/>
      <c r="VIN37" s="99">
        <f>SUM(VIN32:VIN36)</f>
        <v>0</v>
      </c>
      <c r="VIO37" s="139" t="s">
        <v>85</v>
      </c>
      <c r="VIP37" s="140"/>
      <c r="VIQ37" s="140"/>
      <c r="VIR37" s="140"/>
      <c r="VIS37" s="140"/>
      <c r="VIT37" s="140"/>
      <c r="VIU37" s="141"/>
      <c r="VIV37" s="99">
        <f>SUM(VIV32:VIV36)</f>
        <v>0</v>
      </c>
      <c r="VIW37" s="139" t="s">
        <v>85</v>
      </c>
      <c r="VIX37" s="140"/>
      <c r="VIY37" s="140"/>
      <c r="VIZ37" s="140"/>
      <c r="VJA37" s="140"/>
      <c r="VJB37" s="140"/>
      <c r="VJC37" s="141"/>
      <c r="VJD37" s="99">
        <f>SUM(VJD32:VJD36)</f>
        <v>0</v>
      </c>
      <c r="VJE37" s="139" t="s">
        <v>85</v>
      </c>
      <c r="VJF37" s="140"/>
      <c r="VJG37" s="140"/>
      <c r="VJH37" s="140"/>
      <c r="VJI37" s="140"/>
      <c r="VJJ37" s="140"/>
      <c r="VJK37" s="141"/>
      <c r="VJL37" s="99">
        <f>SUM(VJL32:VJL36)</f>
        <v>0</v>
      </c>
      <c r="VJM37" s="139" t="s">
        <v>85</v>
      </c>
      <c r="VJN37" s="140"/>
      <c r="VJO37" s="140"/>
      <c r="VJP37" s="140"/>
      <c r="VJQ37" s="140"/>
      <c r="VJR37" s="140"/>
      <c r="VJS37" s="141"/>
      <c r="VJT37" s="99">
        <f>SUM(VJT32:VJT36)</f>
        <v>0</v>
      </c>
      <c r="VJU37" s="139" t="s">
        <v>85</v>
      </c>
      <c r="VJV37" s="140"/>
      <c r="VJW37" s="140"/>
      <c r="VJX37" s="140"/>
      <c r="VJY37" s="140"/>
      <c r="VJZ37" s="140"/>
      <c r="VKA37" s="141"/>
      <c r="VKB37" s="99">
        <f>SUM(VKB32:VKB36)</f>
        <v>0</v>
      </c>
      <c r="VKC37" s="139" t="s">
        <v>85</v>
      </c>
      <c r="VKD37" s="140"/>
      <c r="VKE37" s="140"/>
      <c r="VKF37" s="140"/>
      <c r="VKG37" s="140"/>
      <c r="VKH37" s="140"/>
      <c r="VKI37" s="141"/>
      <c r="VKJ37" s="99">
        <f>SUM(VKJ32:VKJ36)</f>
        <v>0</v>
      </c>
      <c r="VKK37" s="139" t="s">
        <v>85</v>
      </c>
      <c r="VKL37" s="140"/>
      <c r="VKM37" s="140"/>
      <c r="VKN37" s="140"/>
      <c r="VKO37" s="140"/>
      <c r="VKP37" s="140"/>
      <c r="VKQ37" s="141"/>
      <c r="VKR37" s="99">
        <f>SUM(VKR32:VKR36)</f>
        <v>0</v>
      </c>
      <c r="VKS37" s="139" t="s">
        <v>85</v>
      </c>
      <c r="VKT37" s="140"/>
      <c r="VKU37" s="140"/>
      <c r="VKV37" s="140"/>
      <c r="VKW37" s="140"/>
      <c r="VKX37" s="140"/>
      <c r="VKY37" s="141"/>
      <c r="VKZ37" s="99">
        <f>SUM(VKZ32:VKZ36)</f>
        <v>0</v>
      </c>
      <c r="VLA37" s="139" t="s">
        <v>85</v>
      </c>
      <c r="VLB37" s="140"/>
      <c r="VLC37" s="140"/>
      <c r="VLD37" s="140"/>
      <c r="VLE37" s="140"/>
      <c r="VLF37" s="140"/>
      <c r="VLG37" s="141"/>
      <c r="VLH37" s="99">
        <f>SUM(VLH32:VLH36)</f>
        <v>0</v>
      </c>
      <c r="VLI37" s="139" t="s">
        <v>85</v>
      </c>
      <c r="VLJ37" s="140"/>
      <c r="VLK37" s="140"/>
      <c r="VLL37" s="140"/>
      <c r="VLM37" s="140"/>
      <c r="VLN37" s="140"/>
      <c r="VLO37" s="141"/>
      <c r="VLP37" s="99">
        <f>SUM(VLP32:VLP36)</f>
        <v>0</v>
      </c>
      <c r="VLQ37" s="139" t="s">
        <v>85</v>
      </c>
      <c r="VLR37" s="140"/>
      <c r="VLS37" s="140"/>
      <c r="VLT37" s="140"/>
      <c r="VLU37" s="140"/>
      <c r="VLV37" s="140"/>
      <c r="VLW37" s="141"/>
      <c r="VLX37" s="99">
        <f>SUM(VLX32:VLX36)</f>
        <v>0</v>
      </c>
      <c r="VLY37" s="139" t="s">
        <v>85</v>
      </c>
      <c r="VLZ37" s="140"/>
      <c r="VMA37" s="140"/>
      <c r="VMB37" s="140"/>
      <c r="VMC37" s="140"/>
      <c r="VMD37" s="140"/>
      <c r="VME37" s="141"/>
      <c r="VMF37" s="99">
        <f>SUM(VMF32:VMF36)</f>
        <v>0</v>
      </c>
      <c r="VMG37" s="139" t="s">
        <v>85</v>
      </c>
      <c r="VMH37" s="140"/>
      <c r="VMI37" s="140"/>
      <c r="VMJ37" s="140"/>
      <c r="VMK37" s="140"/>
      <c r="VML37" s="140"/>
      <c r="VMM37" s="141"/>
      <c r="VMN37" s="99">
        <f>SUM(VMN32:VMN36)</f>
        <v>0</v>
      </c>
      <c r="VMO37" s="139" t="s">
        <v>85</v>
      </c>
      <c r="VMP37" s="140"/>
      <c r="VMQ37" s="140"/>
      <c r="VMR37" s="140"/>
      <c r="VMS37" s="140"/>
      <c r="VMT37" s="140"/>
      <c r="VMU37" s="141"/>
      <c r="VMV37" s="99">
        <f>SUM(VMV32:VMV36)</f>
        <v>0</v>
      </c>
      <c r="VMW37" s="139" t="s">
        <v>85</v>
      </c>
      <c r="VMX37" s="140"/>
      <c r="VMY37" s="140"/>
      <c r="VMZ37" s="140"/>
      <c r="VNA37" s="140"/>
      <c r="VNB37" s="140"/>
      <c r="VNC37" s="141"/>
      <c r="VND37" s="99">
        <f>SUM(VND32:VND36)</f>
        <v>0</v>
      </c>
      <c r="VNE37" s="139" t="s">
        <v>85</v>
      </c>
      <c r="VNF37" s="140"/>
      <c r="VNG37" s="140"/>
      <c r="VNH37" s="140"/>
      <c r="VNI37" s="140"/>
      <c r="VNJ37" s="140"/>
      <c r="VNK37" s="141"/>
      <c r="VNL37" s="99">
        <f>SUM(VNL32:VNL36)</f>
        <v>0</v>
      </c>
      <c r="VNM37" s="139" t="s">
        <v>85</v>
      </c>
      <c r="VNN37" s="140"/>
      <c r="VNO37" s="140"/>
      <c r="VNP37" s="140"/>
      <c r="VNQ37" s="140"/>
      <c r="VNR37" s="140"/>
      <c r="VNS37" s="141"/>
      <c r="VNT37" s="99">
        <f>SUM(VNT32:VNT36)</f>
        <v>0</v>
      </c>
      <c r="VNU37" s="139" t="s">
        <v>85</v>
      </c>
      <c r="VNV37" s="140"/>
      <c r="VNW37" s="140"/>
      <c r="VNX37" s="140"/>
      <c r="VNY37" s="140"/>
      <c r="VNZ37" s="140"/>
      <c r="VOA37" s="141"/>
      <c r="VOB37" s="99">
        <f>SUM(VOB32:VOB36)</f>
        <v>0</v>
      </c>
      <c r="VOC37" s="139" t="s">
        <v>85</v>
      </c>
      <c r="VOD37" s="140"/>
      <c r="VOE37" s="140"/>
      <c r="VOF37" s="140"/>
      <c r="VOG37" s="140"/>
      <c r="VOH37" s="140"/>
      <c r="VOI37" s="141"/>
      <c r="VOJ37" s="99">
        <f>SUM(VOJ32:VOJ36)</f>
        <v>0</v>
      </c>
      <c r="VOK37" s="139" t="s">
        <v>85</v>
      </c>
      <c r="VOL37" s="140"/>
      <c r="VOM37" s="140"/>
      <c r="VON37" s="140"/>
      <c r="VOO37" s="140"/>
      <c r="VOP37" s="140"/>
      <c r="VOQ37" s="141"/>
      <c r="VOR37" s="99">
        <f>SUM(VOR32:VOR36)</f>
        <v>0</v>
      </c>
      <c r="VOS37" s="139" t="s">
        <v>85</v>
      </c>
      <c r="VOT37" s="140"/>
      <c r="VOU37" s="140"/>
      <c r="VOV37" s="140"/>
      <c r="VOW37" s="140"/>
      <c r="VOX37" s="140"/>
      <c r="VOY37" s="141"/>
      <c r="VOZ37" s="99">
        <f>SUM(VOZ32:VOZ36)</f>
        <v>0</v>
      </c>
      <c r="VPA37" s="139" t="s">
        <v>85</v>
      </c>
      <c r="VPB37" s="140"/>
      <c r="VPC37" s="140"/>
      <c r="VPD37" s="140"/>
      <c r="VPE37" s="140"/>
      <c r="VPF37" s="140"/>
      <c r="VPG37" s="141"/>
      <c r="VPH37" s="99">
        <f>SUM(VPH32:VPH36)</f>
        <v>0</v>
      </c>
      <c r="VPI37" s="139" t="s">
        <v>85</v>
      </c>
      <c r="VPJ37" s="140"/>
      <c r="VPK37" s="140"/>
      <c r="VPL37" s="140"/>
      <c r="VPM37" s="140"/>
      <c r="VPN37" s="140"/>
      <c r="VPO37" s="141"/>
      <c r="VPP37" s="99">
        <f>SUM(VPP32:VPP36)</f>
        <v>0</v>
      </c>
      <c r="VPQ37" s="139" t="s">
        <v>85</v>
      </c>
      <c r="VPR37" s="140"/>
      <c r="VPS37" s="140"/>
      <c r="VPT37" s="140"/>
      <c r="VPU37" s="140"/>
      <c r="VPV37" s="140"/>
      <c r="VPW37" s="141"/>
      <c r="VPX37" s="99">
        <f>SUM(VPX32:VPX36)</f>
        <v>0</v>
      </c>
      <c r="VPY37" s="139" t="s">
        <v>85</v>
      </c>
      <c r="VPZ37" s="140"/>
      <c r="VQA37" s="140"/>
      <c r="VQB37" s="140"/>
      <c r="VQC37" s="140"/>
      <c r="VQD37" s="140"/>
      <c r="VQE37" s="141"/>
      <c r="VQF37" s="99">
        <f>SUM(VQF32:VQF36)</f>
        <v>0</v>
      </c>
      <c r="VQG37" s="139" t="s">
        <v>85</v>
      </c>
      <c r="VQH37" s="140"/>
      <c r="VQI37" s="140"/>
      <c r="VQJ37" s="140"/>
      <c r="VQK37" s="140"/>
      <c r="VQL37" s="140"/>
      <c r="VQM37" s="141"/>
      <c r="VQN37" s="99">
        <f>SUM(VQN32:VQN36)</f>
        <v>0</v>
      </c>
      <c r="VQO37" s="139" t="s">
        <v>85</v>
      </c>
      <c r="VQP37" s="140"/>
      <c r="VQQ37" s="140"/>
      <c r="VQR37" s="140"/>
      <c r="VQS37" s="140"/>
      <c r="VQT37" s="140"/>
      <c r="VQU37" s="141"/>
      <c r="VQV37" s="99">
        <f>SUM(VQV32:VQV36)</f>
        <v>0</v>
      </c>
      <c r="VQW37" s="139" t="s">
        <v>85</v>
      </c>
      <c r="VQX37" s="140"/>
      <c r="VQY37" s="140"/>
      <c r="VQZ37" s="140"/>
      <c r="VRA37" s="140"/>
      <c r="VRB37" s="140"/>
      <c r="VRC37" s="141"/>
      <c r="VRD37" s="99">
        <f>SUM(VRD32:VRD36)</f>
        <v>0</v>
      </c>
      <c r="VRE37" s="139" t="s">
        <v>85</v>
      </c>
      <c r="VRF37" s="140"/>
      <c r="VRG37" s="140"/>
      <c r="VRH37" s="140"/>
      <c r="VRI37" s="140"/>
      <c r="VRJ37" s="140"/>
      <c r="VRK37" s="141"/>
      <c r="VRL37" s="99">
        <f>SUM(VRL32:VRL36)</f>
        <v>0</v>
      </c>
      <c r="VRM37" s="139" t="s">
        <v>85</v>
      </c>
      <c r="VRN37" s="140"/>
      <c r="VRO37" s="140"/>
      <c r="VRP37" s="140"/>
      <c r="VRQ37" s="140"/>
      <c r="VRR37" s="140"/>
      <c r="VRS37" s="141"/>
      <c r="VRT37" s="99">
        <f>SUM(VRT32:VRT36)</f>
        <v>0</v>
      </c>
      <c r="VRU37" s="139" t="s">
        <v>85</v>
      </c>
      <c r="VRV37" s="140"/>
      <c r="VRW37" s="140"/>
      <c r="VRX37" s="140"/>
      <c r="VRY37" s="140"/>
      <c r="VRZ37" s="140"/>
      <c r="VSA37" s="141"/>
      <c r="VSB37" s="99">
        <f>SUM(VSB32:VSB36)</f>
        <v>0</v>
      </c>
      <c r="VSC37" s="139" t="s">
        <v>85</v>
      </c>
      <c r="VSD37" s="140"/>
      <c r="VSE37" s="140"/>
      <c r="VSF37" s="140"/>
      <c r="VSG37" s="140"/>
      <c r="VSH37" s="140"/>
      <c r="VSI37" s="141"/>
      <c r="VSJ37" s="99">
        <f>SUM(VSJ32:VSJ36)</f>
        <v>0</v>
      </c>
      <c r="VSK37" s="139" t="s">
        <v>85</v>
      </c>
      <c r="VSL37" s="140"/>
      <c r="VSM37" s="140"/>
      <c r="VSN37" s="140"/>
      <c r="VSO37" s="140"/>
      <c r="VSP37" s="140"/>
      <c r="VSQ37" s="141"/>
      <c r="VSR37" s="99">
        <f>SUM(VSR32:VSR36)</f>
        <v>0</v>
      </c>
      <c r="VSS37" s="139" t="s">
        <v>85</v>
      </c>
      <c r="VST37" s="140"/>
      <c r="VSU37" s="140"/>
      <c r="VSV37" s="140"/>
      <c r="VSW37" s="140"/>
      <c r="VSX37" s="140"/>
      <c r="VSY37" s="141"/>
      <c r="VSZ37" s="99">
        <f>SUM(VSZ32:VSZ36)</f>
        <v>0</v>
      </c>
      <c r="VTA37" s="139" t="s">
        <v>85</v>
      </c>
      <c r="VTB37" s="140"/>
      <c r="VTC37" s="140"/>
      <c r="VTD37" s="140"/>
      <c r="VTE37" s="140"/>
      <c r="VTF37" s="140"/>
      <c r="VTG37" s="141"/>
      <c r="VTH37" s="99">
        <f>SUM(VTH32:VTH36)</f>
        <v>0</v>
      </c>
      <c r="VTI37" s="139" t="s">
        <v>85</v>
      </c>
      <c r="VTJ37" s="140"/>
      <c r="VTK37" s="140"/>
      <c r="VTL37" s="140"/>
      <c r="VTM37" s="140"/>
      <c r="VTN37" s="140"/>
      <c r="VTO37" s="141"/>
      <c r="VTP37" s="99">
        <f>SUM(VTP32:VTP36)</f>
        <v>0</v>
      </c>
      <c r="VTQ37" s="139" t="s">
        <v>85</v>
      </c>
      <c r="VTR37" s="140"/>
      <c r="VTS37" s="140"/>
      <c r="VTT37" s="140"/>
      <c r="VTU37" s="140"/>
      <c r="VTV37" s="140"/>
      <c r="VTW37" s="141"/>
      <c r="VTX37" s="99">
        <f>SUM(VTX32:VTX36)</f>
        <v>0</v>
      </c>
      <c r="VTY37" s="139" t="s">
        <v>85</v>
      </c>
      <c r="VTZ37" s="140"/>
      <c r="VUA37" s="140"/>
      <c r="VUB37" s="140"/>
      <c r="VUC37" s="140"/>
      <c r="VUD37" s="140"/>
      <c r="VUE37" s="141"/>
      <c r="VUF37" s="99">
        <f>SUM(VUF32:VUF36)</f>
        <v>0</v>
      </c>
      <c r="VUG37" s="139" t="s">
        <v>85</v>
      </c>
      <c r="VUH37" s="140"/>
      <c r="VUI37" s="140"/>
      <c r="VUJ37" s="140"/>
      <c r="VUK37" s="140"/>
      <c r="VUL37" s="140"/>
      <c r="VUM37" s="141"/>
      <c r="VUN37" s="99">
        <f>SUM(VUN32:VUN36)</f>
        <v>0</v>
      </c>
      <c r="VUO37" s="139" t="s">
        <v>85</v>
      </c>
      <c r="VUP37" s="140"/>
      <c r="VUQ37" s="140"/>
      <c r="VUR37" s="140"/>
      <c r="VUS37" s="140"/>
      <c r="VUT37" s="140"/>
      <c r="VUU37" s="141"/>
      <c r="VUV37" s="99">
        <f>SUM(VUV32:VUV36)</f>
        <v>0</v>
      </c>
      <c r="VUW37" s="139" t="s">
        <v>85</v>
      </c>
      <c r="VUX37" s="140"/>
      <c r="VUY37" s="140"/>
      <c r="VUZ37" s="140"/>
      <c r="VVA37" s="140"/>
      <c r="VVB37" s="140"/>
      <c r="VVC37" s="141"/>
      <c r="VVD37" s="99">
        <f>SUM(VVD32:VVD36)</f>
        <v>0</v>
      </c>
      <c r="VVE37" s="139" t="s">
        <v>85</v>
      </c>
      <c r="VVF37" s="140"/>
      <c r="VVG37" s="140"/>
      <c r="VVH37" s="140"/>
      <c r="VVI37" s="140"/>
      <c r="VVJ37" s="140"/>
      <c r="VVK37" s="141"/>
      <c r="VVL37" s="99">
        <f>SUM(VVL32:VVL36)</f>
        <v>0</v>
      </c>
      <c r="VVM37" s="139" t="s">
        <v>85</v>
      </c>
      <c r="VVN37" s="140"/>
      <c r="VVO37" s="140"/>
      <c r="VVP37" s="140"/>
      <c r="VVQ37" s="140"/>
      <c r="VVR37" s="140"/>
      <c r="VVS37" s="141"/>
      <c r="VVT37" s="99">
        <f>SUM(VVT32:VVT36)</f>
        <v>0</v>
      </c>
      <c r="VVU37" s="139" t="s">
        <v>85</v>
      </c>
      <c r="VVV37" s="140"/>
      <c r="VVW37" s="140"/>
      <c r="VVX37" s="140"/>
      <c r="VVY37" s="140"/>
      <c r="VVZ37" s="140"/>
      <c r="VWA37" s="141"/>
      <c r="VWB37" s="99">
        <f>SUM(VWB32:VWB36)</f>
        <v>0</v>
      </c>
      <c r="VWC37" s="139" t="s">
        <v>85</v>
      </c>
      <c r="VWD37" s="140"/>
      <c r="VWE37" s="140"/>
      <c r="VWF37" s="140"/>
      <c r="VWG37" s="140"/>
      <c r="VWH37" s="140"/>
      <c r="VWI37" s="141"/>
      <c r="VWJ37" s="99">
        <f>SUM(VWJ32:VWJ36)</f>
        <v>0</v>
      </c>
      <c r="VWK37" s="139" t="s">
        <v>85</v>
      </c>
      <c r="VWL37" s="140"/>
      <c r="VWM37" s="140"/>
      <c r="VWN37" s="140"/>
      <c r="VWO37" s="140"/>
      <c r="VWP37" s="140"/>
      <c r="VWQ37" s="141"/>
      <c r="VWR37" s="99">
        <f>SUM(VWR32:VWR36)</f>
        <v>0</v>
      </c>
      <c r="VWS37" s="139" t="s">
        <v>85</v>
      </c>
      <c r="VWT37" s="140"/>
      <c r="VWU37" s="140"/>
      <c r="VWV37" s="140"/>
      <c r="VWW37" s="140"/>
      <c r="VWX37" s="140"/>
      <c r="VWY37" s="141"/>
      <c r="VWZ37" s="99">
        <f>SUM(VWZ32:VWZ36)</f>
        <v>0</v>
      </c>
      <c r="VXA37" s="139" t="s">
        <v>85</v>
      </c>
      <c r="VXB37" s="140"/>
      <c r="VXC37" s="140"/>
      <c r="VXD37" s="140"/>
      <c r="VXE37" s="140"/>
      <c r="VXF37" s="140"/>
      <c r="VXG37" s="141"/>
      <c r="VXH37" s="99">
        <f>SUM(VXH32:VXH36)</f>
        <v>0</v>
      </c>
      <c r="VXI37" s="139" t="s">
        <v>85</v>
      </c>
      <c r="VXJ37" s="140"/>
      <c r="VXK37" s="140"/>
      <c r="VXL37" s="140"/>
      <c r="VXM37" s="140"/>
      <c r="VXN37" s="140"/>
      <c r="VXO37" s="141"/>
      <c r="VXP37" s="99">
        <f>SUM(VXP32:VXP36)</f>
        <v>0</v>
      </c>
      <c r="VXQ37" s="139" t="s">
        <v>85</v>
      </c>
      <c r="VXR37" s="140"/>
      <c r="VXS37" s="140"/>
      <c r="VXT37" s="140"/>
      <c r="VXU37" s="140"/>
      <c r="VXV37" s="140"/>
      <c r="VXW37" s="141"/>
      <c r="VXX37" s="99">
        <f>SUM(VXX32:VXX36)</f>
        <v>0</v>
      </c>
      <c r="VXY37" s="139" t="s">
        <v>85</v>
      </c>
      <c r="VXZ37" s="140"/>
      <c r="VYA37" s="140"/>
      <c r="VYB37" s="140"/>
      <c r="VYC37" s="140"/>
      <c r="VYD37" s="140"/>
      <c r="VYE37" s="141"/>
      <c r="VYF37" s="99">
        <f>SUM(VYF32:VYF36)</f>
        <v>0</v>
      </c>
      <c r="VYG37" s="139" t="s">
        <v>85</v>
      </c>
      <c r="VYH37" s="140"/>
      <c r="VYI37" s="140"/>
      <c r="VYJ37" s="140"/>
      <c r="VYK37" s="140"/>
      <c r="VYL37" s="140"/>
      <c r="VYM37" s="141"/>
      <c r="VYN37" s="99">
        <f>SUM(VYN32:VYN36)</f>
        <v>0</v>
      </c>
      <c r="VYO37" s="139" t="s">
        <v>85</v>
      </c>
      <c r="VYP37" s="140"/>
      <c r="VYQ37" s="140"/>
      <c r="VYR37" s="140"/>
      <c r="VYS37" s="140"/>
      <c r="VYT37" s="140"/>
      <c r="VYU37" s="141"/>
      <c r="VYV37" s="99">
        <f>SUM(VYV32:VYV36)</f>
        <v>0</v>
      </c>
      <c r="VYW37" s="139" t="s">
        <v>85</v>
      </c>
      <c r="VYX37" s="140"/>
      <c r="VYY37" s="140"/>
      <c r="VYZ37" s="140"/>
      <c r="VZA37" s="140"/>
      <c r="VZB37" s="140"/>
      <c r="VZC37" s="141"/>
      <c r="VZD37" s="99">
        <f>SUM(VZD32:VZD36)</f>
        <v>0</v>
      </c>
      <c r="VZE37" s="139" t="s">
        <v>85</v>
      </c>
      <c r="VZF37" s="140"/>
      <c r="VZG37" s="140"/>
      <c r="VZH37" s="140"/>
      <c r="VZI37" s="140"/>
      <c r="VZJ37" s="140"/>
      <c r="VZK37" s="141"/>
      <c r="VZL37" s="99">
        <f>SUM(VZL32:VZL36)</f>
        <v>0</v>
      </c>
      <c r="VZM37" s="139" t="s">
        <v>85</v>
      </c>
      <c r="VZN37" s="140"/>
      <c r="VZO37" s="140"/>
      <c r="VZP37" s="140"/>
      <c r="VZQ37" s="140"/>
      <c r="VZR37" s="140"/>
      <c r="VZS37" s="141"/>
      <c r="VZT37" s="99">
        <f>SUM(VZT32:VZT36)</f>
        <v>0</v>
      </c>
      <c r="VZU37" s="139" t="s">
        <v>85</v>
      </c>
      <c r="VZV37" s="140"/>
      <c r="VZW37" s="140"/>
      <c r="VZX37" s="140"/>
      <c r="VZY37" s="140"/>
      <c r="VZZ37" s="140"/>
      <c r="WAA37" s="141"/>
      <c r="WAB37" s="99">
        <f>SUM(WAB32:WAB36)</f>
        <v>0</v>
      </c>
      <c r="WAC37" s="139" t="s">
        <v>85</v>
      </c>
      <c r="WAD37" s="140"/>
      <c r="WAE37" s="140"/>
      <c r="WAF37" s="140"/>
      <c r="WAG37" s="140"/>
      <c r="WAH37" s="140"/>
      <c r="WAI37" s="141"/>
      <c r="WAJ37" s="99">
        <f>SUM(WAJ32:WAJ36)</f>
        <v>0</v>
      </c>
      <c r="WAK37" s="139" t="s">
        <v>85</v>
      </c>
      <c r="WAL37" s="140"/>
      <c r="WAM37" s="140"/>
      <c r="WAN37" s="140"/>
      <c r="WAO37" s="140"/>
      <c r="WAP37" s="140"/>
      <c r="WAQ37" s="141"/>
      <c r="WAR37" s="99">
        <f>SUM(WAR32:WAR36)</f>
        <v>0</v>
      </c>
      <c r="WAS37" s="139" t="s">
        <v>85</v>
      </c>
      <c r="WAT37" s="140"/>
      <c r="WAU37" s="140"/>
      <c r="WAV37" s="140"/>
      <c r="WAW37" s="140"/>
      <c r="WAX37" s="140"/>
      <c r="WAY37" s="141"/>
      <c r="WAZ37" s="99">
        <f>SUM(WAZ32:WAZ36)</f>
        <v>0</v>
      </c>
      <c r="WBA37" s="139" t="s">
        <v>85</v>
      </c>
      <c r="WBB37" s="140"/>
      <c r="WBC37" s="140"/>
      <c r="WBD37" s="140"/>
      <c r="WBE37" s="140"/>
      <c r="WBF37" s="140"/>
      <c r="WBG37" s="141"/>
      <c r="WBH37" s="99">
        <f>SUM(WBH32:WBH36)</f>
        <v>0</v>
      </c>
      <c r="WBI37" s="139" t="s">
        <v>85</v>
      </c>
      <c r="WBJ37" s="140"/>
      <c r="WBK37" s="140"/>
      <c r="WBL37" s="140"/>
      <c r="WBM37" s="140"/>
      <c r="WBN37" s="140"/>
      <c r="WBO37" s="141"/>
      <c r="WBP37" s="99">
        <f>SUM(WBP32:WBP36)</f>
        <v>0</v>
      </c>
      <c r="WBQ37" s="139" t="s">
        <v>85</v>
      </c>
      <c r="WBR37" s="140"/>
      <c r="WBS37" s="140"/>
      <c r="WBT37" s="140"/>
      <c r="WBU37" s="140"/>
      <c r="WBV37" s="140"/>
      <c r="WBW37" s="141"/>
      <c r="WBX37" s="99">
        <f>SUM(WBX32:WBX36)</f>
        <v>0</v>
      </c>
      <c r="WBY37" s="139" t="s">
        <v>85</v>
      </c>
      <c r="WBZ37" s="140"/>
      <c r="WCA37" s="140"/>
      <c r="WCB37" s="140"/>
      <c r="WCC37" s="140"/>
      <c r="WCD37" s="140"/>
      <c r="WCE37" s="141"/>
      <c r="WCF37" s="99">
        <f>SUM(WCF32:WCF36)</f>
        <v>0</v>
      </c>
      <c r="WCG37" s="139" t="s">
        <v>85</v>
      </c>
      <c r="WCH37" s="140"/>
      <c r="WCI37" s="140"/>
      <c r="WCJ37" s="140"/>
      <c r="WCK37" s="140"/>
      <c r="WCL37" s="140"/>
      <c r="WCM37" s="141"/>
      <c r="WCN37" s="99">
        <f>SUM(WCN32:WCN36)</f>
        <v>0</v>
      </c>
      <c r="WCO37" s="139" t="s">
        <v>85</v>
      </c>
      <c r="WCP37" s="140"/>
      <c r="WCQ37" s="140"/>
      <c r="WCR37" s="140"/>
      <c r="WCS37" s="140"/>
      <c r="WCT37" s="140"/>
      <c r="WCU37" s="141"/>
      <c r="WCV37" s="99">
        <f>SUM(WCV32:WCV36)</f>
        <v>0</v>
      </c>
      <c r="WCW37" s="139" t="s">
        <v>85</v>
      </c>
      <c r="WCX37" s="140"/>
      <c r="WCY37" s="140"/>
      <c r="WCZ37" s="140"/>
      <c r="WDA37" s="140"/>
      <c r="WDB37" s="140"/>
      <c r="WDC37" s="141"/>
      <c r="WDD37" s="99">
        <f>SUM(WDD32:WDD36)</f>
        <v>0</v>
      </c>
      <c r="WDE37" s="139" t="s">
        <v>85</v>
      </c>
      <c r="WDF37" s="140"/>
      <c r="WDG37" s="140"/>
      <c r="WDH37" s="140"/>
      <c r="WDI37" s="140"/>
      <c r="WDJ37" s="140"/>
      <c r="WDK37" s="141"/>
      <c r="WDL37" s="99">
        <f>SUM(WDL32:WDL36)</f>
        <v>0</v>
      </c>
      <c r="WDM37" s="139" t="s">
        <v>85</v>
      </c>
      <c r="WDN37" s="140"/>
      <c r="WDO37" s="140"/>
      <c r="WDP37" s="140"/>
      <c r="WDQ37" s="140"/>
      <c r="WDR37" s="140"/>
      <c r="WDS37" s="141"/>
      <c r="WDT37" s="99">
        <f>SUM(WDT32:WDT36)</f>
        <v>0</v>
      </c>
      <c r="WDU37" s="139" t="s">
        <v>85</v>
      </c>
      <c r="WDV37" s="140"/>
      <c r="WDW37" s="140"/>
      <c r="WDX37" s="140"/>
      <c r="WDY37" s="140"/>
      <c r="WDZ37" s="140"/>
      <c r="WEA37" s="141"/>
      <c r="WEB37" s="99">
        <f>SUM(WEB32:WEB36)</f>
        <v>0</v>
      </c>
      <c r="WEC37" s="139" t="s">
        <v>85</v>
      </c>
      <c r="WED37" s="140"/>
      <c r="WEE37" s="140"/>
      <c r="WEF37" s="140"/>
      <c r="WEG37" s="140"/>
      <c r="WEH37" s="140"/>
      <c r="WEI37" s="141"/>
      <c r="WEJ37" s="99">
        <f>SUM(WEJ32:WEJ36)</f>
        <v>0</v>
      </c>
      <c r="WEK37" s="139" t="s">
        <v>85</v>
      </c>
      <c r="WEL37" s="140"/>
      <c r="WEM37" s="140"/>
      <c r="WEN37" s="140"/>
      <c r="WEO37" s="140"/>
      <c r="WEP37" s="140"/>
      <c r="WEQ37" s="141"/>
      <c r="WER37" s="99">
        <f>SUM(WER32:WER36)</f>
        <v>0</v>
      </c>
      <c r="WES37" s="139" t="s">
        <v>85</v>
      </c>
      <c r="WET37" s="140"/>
      <c r="WEU37" s="140"/>
      <c r="WEV37" s="140"/>
      <c r="WEW37" s="140"/>
      <c r="WEX37" s="140"/>
      <c r="WEY37" s="141"/>
      <c r="WEZ37" s="99">
        <f>SUM(WEZ32:WEZ36)</f>
        <v>0</v>
      </c>
      <c r="WFA37" s="139" t="s">
        <v>85</v>
      </c>
      <c r="WFB37" s="140"/>
      <c r="WFC37" s="140"/>
      <c r="WFD37" s="140"/>
      <c r="WFE37" s="140"/>
      <c r="WFF37" s="140"/>
      <c r="WFG37" s="141"/>
      <c r="WFH37" s="99">
        <f>SUM(WFH32:WFH36)</f>
        <v>0</v>
      </c>
      <c r="WFI37" s="139" t="s">
        <v>85</v>
      </c>
      <c r="WFJ37" s="140"/>
      <c r="WFK37" s="140"/>
      <c r="WFL37" s="140"/>
      <c r="WFM37" s="140"/>
      <c r="WFN37" s="140"/>
      <c r="WFO37" s="141"/>
      <c r="WFP37" s="99">
        <f>SUM(WFP32:WFP36)</f>
        <v>0</v>
      </c>
      <c r="WFQ37" s="139" t="s">
        <v>85</v>
      </c>
      <c r="WFR37" s="140"/>
      <c r="WFS37" s="140"/>
      <c r="WFT37" s="140"/>
      <c r="WFU37" s="140"/>
      <c r="WFV37" s="140"/>
      <c r="WFW37" s="141"/>
      <c r="WFX37" s="99">
        <f>SUM(WFX32:WFX36)</f>
        <v>0</v>
      </c>
      <c r="WFY37" s="139" t="s">
        <v>85</v>
      </c>
      <c r="WFZ37" s="140"/>
      <c r="WGA37" s="140"/>
      <c r="WGB37" s="140"/>
      <c r="WGC37" s="140"/>
      <c r="WGD37" s="140"/>
      <c r="WGE37" s="141"/>
      <c r="WGF37" s="99">
        <f>SUM(WGF32:WGF36)</f>
        <v>0</v>
      </c>
      <c r="WGG37" s="139" t="s">
        <v>85</v>
      </c>
      <c r="WGH37" s="140"/>
      <c r="WGI37" s="140"/>
      <c r="WGJ37" s="140"/>
      <c r="WGK37" s="140"/>
      <c r="WGL37" s="140"/>
      <c r="WGM37" s="141"/>
      <c r="WGN37" s="99">
        <f>SUM(WGN32:WGN36)</f>
        <v>0</v>
      </c>
      <c r="WGO37" s="139" t="s">
        <v>85</v>
      </c>
      <c r="WGP37" s="140"/>
      <c r="WGQ37" s="140"/>
      <c r="WGR37" s="140"/>
      <c r="WGS37" s="140"/>
      <c r="WGT37" s="140"/>
      <c r="WGU37" s="141"/>
      <c r="WGV37" s="99">
        <f>SUM(WGV32:WGV36)</f>
        <v>0</v>
      </c>
      <c r="WGW37" s="139" t="s">
        <v>85</v>
      </c>
      <c r="WGX37" s="140"/>
      <c r="WGY37" s="140"/>
      <c r="WGZ37" s="140"/>
      <c r="WHA37" s="140"/>
      <c r="WHB37" s="140"/>
      <c r="WHC37" s="141"/>
      <c r="WHD37" s="99">
        <f>SUM(WHD32:WHD36)</f>
        <v>0</v>
      </c>
      <c r="WHE37" s="139" t="s">
        <v>85</v>
      </c>
      <c r="WHF37" s="140"/>
      <c r="WHG37" s="140"/>
      <c r="WHH37" s="140"/>
      <c r="WHI37" s="140"/>
      <c r="WHJ37" s="140"/>
      <c r="WHK37" s="141"/>
      <c r="WHL37" s="99">
        <f>SUM(WHL32:WHL36)</f>
        <v>0</v>
      </c>
      <c r="WHM37" s="139" t="s">
        <v>85</v>
      </c>
      <c r="WHN37" s="140"/>
      <c r="WHO37" s="140"/>
      <c r="WHP37" s="140"/>
      <c r="WHQ37" s="140"/>
      <c r="WHR37" s="140"/>
      <c r="WHS37" s="141"/>
      <c r="WHT37" s="99">
        <f>SUM(WHT32:WHT36)</f>
        <v>0</v>
      </c>
      <c r="WHU37" s="139" t="s">
        <v>85</v>
      </c>
      <c r="WHV37" s="140"/>
      <c r="WHW37" s="140"/>
      <c r="WHX37" s="140"/>
      <c r="WHY37" s="140"/>
      <c r="WHZ37" s="140"/>
      <c r="WIA37" s="141"/>
      <c r="WIB37" s="99">
        <f>SUM(WIB32:WIB36)</f>
        <v>0</v>
      </c>
      <c r="WIC37" s="139" t="s">
        <v>85</v>
      </c>
      <c r="WID37" s="140"/>
      <c r="WIE37" s="140"/>
      <c r="WIF37" s="140"/>
      <c r="WIG37" s="140"/>
      <c r="WIH37" s="140"/>
      <c r="WII37" s="141"/>
      <c r="WIJ37" s="99">
        <f>SUM(WIJ32:WIJ36)</f>
        <v>0</v>
      </c>
      <c r="WIK37" s="139" t="s">
        <v>85</v>
      </c>
      <c r="WIL37" s="140"/>
      <c r="WIM37" s="140"/>
      <c r="WIN37" s="140"/>
      <c r="WIO37" s="140"/>
      <c r="WIP37" s="140"/>
      <c r="WIQ37" s="141"/>
      <c r="WIR37" s="99">
        <f>SUM(WIR32:WIR36)</f>
        <v>0</v>
      </c>
      <c r="WIS37" s="139" t="s">
        <v>85</v>
      </c>
      <c r="WIT37" s="140"/>
      <c r="WIU37" s="140"/>
      <c r="WIV37" s="140"/>
      <c r="WIW37" s="140"/>
      <c r="WIX37" s="140"/>
      <c r="WIY37" s="141"/>
      <c r="WIZ37" s="99">
        <f>SUM(WIZ32:WIZ36)</f>
        <v>0</v>
      </c>
      <c r="WJA37" s="139" t="s">
        <v>85</v>
      </c>
      <c r="WJB37" s="140"/>
      <c r="WJC37" s="140"/>
      <c r="WJD37" s="140"/>
      <c r="WJE37" s="140"/>
      <c r="WJF37" s="140"/>
      <c r="WJG37" s="141"/>
      <c r="WJH37" s="99">
        <f>SUM(WJH32:WJH36)</f>
        <v>0</v>
      </c>
      <c r="WJI37" s="139" t="s">
        <v>85</v>
      </c>
      <c r="WJJ37" s="140"/>
      <c r="WJK37" s="140"/>
      <c r="WJL37" s="140"/>
      <c r="WJM37" s="140"/>
      <c r="WJN37" s="140"/>
      <c r="WJO37" s="141"/>
      <c r="WJP37" s="99">
        <f>SUM(WJP32:WJP36)</f>
        <v>0</v>
      </c>
      <c r="WJQ37" s="139" t="s">
        <v>85</v>
      </c>
      <c r="WJR37" s="140"/>
      <c r="WJS37" s="140"/>
      <c r="WJT37" s="140"/>
      <c r="WJU37" s="140"/>
      <c r="WJV37" s="140"/>
      <c r="WJW37" s="141"/>
      <c r="WJX37" s="99">
        <f>SUM(WJX32:WJX36)</f>
        <v>0</v>
      </c>
      <c r="WJY37" s="139" t="s">
        <v>85</v>
      </c>
      <c r="WJZ37" s="140"/>
      <c r="WKA37" s="140"/>
      <c r="WKB37" s="140"/>
      <c r="WKC37" s="140"/>
      <c r="WKD37" s="140"/>
      <c r="WKE37" s="141"/>
      <c r="WKF37" s="99">
        <f>SUM(WKF32:WKF36)</f>
        <v>0</v>
      </c>
      <c r="WKG37" s="139" t="s">
        <v>85</v>
      </c>
      <c r="WKH37" s="140"/>
      <c r="WKI37" s="140"/>
      <c r="WKJ37" s="140"/>
      <c r="WKK37" s="140"/>
      <c r="WKL37" s="140"/>
      <c r="WKM37" s="141"/>
      <c r="WKN37" s="99">
        <f>SUM(WKN32:WKN36)</f>
        <v>0</v>
      </c>
      <c r="WKO37" s="139" t="s">
        <v>85</v>
      </c>
      <c r="WKP37" s="140"/>
      <c r="WKQ37" s="140"/>
      <c r="WKR37" s="140"/>
      <c r="WKS37" s="140"/>
      <c r="WKT37" s="140"/>
      <c r="WKU37" s="141"/>
      <c r="WKV37" s="99">
        <f>SUM(WKV32:WKV36)</f>
        <v>0</v>
      </c>
      <c r="WKW37" s="139" t="s">
        <v>85</v>
      </c>
      <c r="WKX37" s="140"/>
      <c r="WKY37" s="140"/>
      <c r="WKZ37" s="140"/>
      <c r="WLA37" s="140"/>
      <c r="WLB37" s="140"/>
      <c r="WLC37" s="141"/>
      <c r="WLD37" s="99">
        <f>SUM(WLD32:WLD36)</f>
        <v>0</v>
      </c>
      <c r="WLE37" s="139" t="s">
        <v>85</v>
      </c>
      <c r="WLF37" s="140"/>
      <c r="WLG37" s="140"/>
      <c r="WLH37" s="140"/>
      <c r="WLI37" s="140"/>
      <c r="WLJ37" s="140"/>
      <c r="WLK37" s="141"/>
      <c r="WLL37" s="99">
        <f>SUM(WLL32:WLL36)</f>
        <v>0</v>
      </c>
      <c r="WLM37" s="139" t="s">
        <v>85</v>
      </c>
      <c r="WLN37" s="140"/>
      <c r="WLO37" s="140"/>
      <c r="WLP37" s="140"/>
      <c r="WLQ37" s="140"/>
      <c r="WLR37" s="140"/>
      <c r="WLS37" s="141"/>
      <c r="WLT37" s="99">
        <f>SUM(WLT32:WLT36)</f>
        <v>0</v>
      </c>
      <c r="WLU37" s="139" t="s">
        <v>85</v>
      </c>
      <c r="WLV37" s="140"/>
      <c r="WLW37" s="140"/>
      <c r="WLX37" s="140"/>
      <c r="WLY37" s="140"/>
      <c r="WLZ37" s="140"/>
      <c r="WMA37" s="141"/>
      <c r="WMB37" s="99">
        <f>SUM(WMB32:WMB36)</f>
        <v>0</v>
      </c>
      <c r="WMC37" s="139" t="s">
        <v>85</v>
      </c>
      <c r="WMD37" s="140"/>
      <c r="WME37" s="140"/>
      <c r="WMF37" s="140"/>
      <c r="WMG37" s="140"/>
      <c r="WMH37" s="140"/>
      <c r="WMI37" s="141"/>
      <c r="WMJ37" s="99">
        <f>SUM(WMJ32:WMJ36)</f>
        <v>0</v>
      </c>
      <c r="WMK37" s="139" t="s">
        <v>85</v>
      </c>
      <c r="WML37" s="140"/>
      <c r="WMM37" s="140"/>
      <c r="WMN37" s="140"/>
      <c r="WMO37" s="140"/>
      <c r="WMP37" s="140"/>
      <c r="WMQ37" s="141"/>
      <c r="WMR37" s="99">
        <f>SUM(WMR32:WMR36)</f>
        <v>0</v>
      </c>
      <c r="WMS37" s="139" t="s">
        <v>85</v>
      </c>
      <c r="WMT37" s="140"/>
      <c r="WMU37" s="140"/>
      <c r="WMV37" s="140"/>
      <c r="WMW37" s="140"/>
      <c r="WMX37" s="140"/>
      <c r="WMY37" s="141"/>
      <c r="WMZ37" s="99">
        <f>SUM(WMZ32:WMZ36)</f>
        <v>0</v>
      </c>
      <c r="WNA37" s="139" t="s">
        <v>85</v>
      </c>
      <c r="WNB37" s="140"/>
      <c r="WNC37" s="140"/>
      <c r="WND37" s="140"/>
      <c r="WNE37" s="140"/>
      <c r="WNF37" s="140"/>
      <c r="WNG37" s="141"/>
      <c r="WNH37" s="99">
        <f>SUM(WNH32:WNH36)</f>
        <v>0</v>
      </c>
      <c r="WNI37" s="139" t="s">
        <v>85</v>
      </c>
      <c r="WNJ37" s="140"/>
      <c r="WNK37" s="140"/>
      <c r="WNL37" s="140"/>
      <c r="WNM37" s="140"/>
      <c r="WNN37" s="140"/>
      <c r="WNO37" s="141"/>
      <c r="WNP37" s="99">
        <f>SUM(WNP32:WNP36)</f>
        <v>0</v>
      </c>
      <c r="WNQ37" s="139" t="s">
        <v>85</v>
      </c>
      <c r="WNR37" s="140"/>
      <c r="WNS37" s="140"/>
      <c r="WNT37" s="140"/>
      <c r="WNU37" s="140"/>
      <c r="WNV37" s="140"/>
      <c r="WNW37" s="141"/>
      <c r="WNX37" s="99">
        <f>SUM(WNX32:WNX36)</f>
        <v>0</v>
      </c>
      <c r="WNY37" s="139" t="s">
        <v>85</v>
      </c>
      <c r="WNZ37" s="140"/>
      <c r="WOA37" s="140"/>
      <c r="WOB37" s="140"/>
      <c r="WOC37" s="140"/>
      <c r="WOD37" s="140"/>
      <c r="WOE37" s="141"/>
      <c r="WOF37" s="99">
        <f>SUM(WOF32:WOF36)</f>
        <v>0</v>
      </c>
      <c r="WOG37" s="139" t="s">
        <v>85</v>
      </c>
      <c r="WOH37" s="140"/>
      <c r="WOI37" s="140"/>
      <c r="WOJ37" s="140"/>
      <c r="WOK37" s="140"/>
      <c r="WOL37" s="140"/>
      <c r="WOM37" s="141"/>
      <c r="WON37" s="99">
        <f>SUM(WON32:WON36)</f>
        <v>0</v>
      </c>
      <c r="WOO37" s="139" t="s">
        <v>85</v>
      </c>
      <c r="WOP37" s="140"/>
      <c r="WOQ37" s="140"/>
      <c r="WOR37" s="140"/>
      <c r="WOS37" s="140"/>
      <c r="WOT37" s="140"/>
      <c r="WOU37" s="141"/>
      <c r="WOV37" s="99">
        <f>SUM(WOV32:WOV36)</f>
        <v>0</v>
      </c>
      <c r="WOW37" s="139" t="s">
        <v>85</v>
      </c>
      <c r="WOX37" s="140"/>
      <c r="WOY37" s="140"/>
      <c r="WOZ37" s="140"/>
      <c r="WPA37" s="140"/>
      <c r="WPB37" s="140"/>
      <c r="WPC37" s="141"/>
      <c r="WPD37" s="99">
        <f>SUM(WPD32:WPD36)</f>
        <v>0</v>
      </c>
      <c r="WPE37" s="139" t="s">
        <v>85</v>
      </c>
      <c r="WPF37" s="140"/>
      <c r="WPG37" s="140"/>
      <c r="WPH37" s="140"/>
      <c r="WPI37" s="140"/>
      <c r="WPJ37" s="140"/>
      <c r="WPK37" s="141"/>
      <c r="WPL37" s="99">
        <f>SUM(WPL32:WPL36)</f>
        <v>0</v>
      </c>
      <c r="WPM37" s="139" t="s">
        <v>85</v>
      </c>
      <c r="WPN37" s="140"/>
      <c r="WPO37" s="140"/>
      <c r="WPP37" s="140"/>
      <c r="WPQ37" s="140"/>
      <c r="WPR37" s="140"/>
      <c r="WPS37" s="141"/>
      <c r="WPT37" s="99">
        <f>SUM(WPT32:WPT36)</f>
        <v>0</v>
      </c>
      <c r="WPU37" s="139" t="s">
        <v>85</v>
      </c>
      <c r="WPV37" s="140"/>
      <c r="WPW37" s="140"/>
      <c r="WPX37" s="140"/>
      <c r="WPY37" s="140"/>
      <c r="WPZ37" s="140"/>
      <c r="WQA37" s="141"/>
      <c r="WQB37" s="99">
        <f>SUM(WQB32:WQB36)</f>
        <v>0</v>
      </c>
      <c r="WQC37" s="139" t="s">
        <v>85</v>
      </c>
      <c r="WQD37" s="140"/>
      <c r="WQE37" s="140"/>
      <c r="WQF37" s="140"/>
      <c r="WQG37" s="140"/>
      <c r="WQH37" s="140"/>
      <c r="WQI37" s="141"/>
      <c r="WQJ37" s="99">
        <f>SUM(WQJ32:WQJ36)</f>
        <v>0</v>
      </c>
      <c r="WQK37" s="139" t="s">
        <v>85</v>
      </c>
      <c r="WQL37" s="140"/>
      <c r="WQM37" s="140"/>
      <c r="WQN37" s="140"/>
      <c r="WQO37" s="140"/>
      <c r="WQP37" s="140"/>
      <c r="WQQ37" s="141"/>
      <c r="WQR37" s="99">
        <f>SUM(WQR32:WQR36)</f>
        <v>0</v>
      </c>
      <c r="WQS37" s="139" t="s">
        <v>85</v>
      </c>
      <c r="WQT37" s="140"/>
      <c r="WQU37" s="140"/>
      <c r="WQV37" s="140"/>
      <c r="WQW37" s="140"/>
      <c r="WQX37" s="140"/>
      <c r="WQY37" s="141"/>
      <c r="WQZ37" s="99">
        <f>SUM(WQZ32:WQZ36)</f>
        <v>0</v>
      </c>
      <c r="WRA37" s="139" t="s">
        <v>85</v>
      </c>
      <c r="WRB37" s="140"/>
      <c r="WRC37" s="140"/>
      <c r="WRD37" s="140"/>
      <c r="WRE37" s="140"/>
      <c r="WRF37" s="140"/>
      <c r="WRG37" s="141"/>
      <c r="WRH37" s="99">
        <f>SUM(WRH32:WRH36)</f>
        <v>0</v>
      </c>
      <c r="WRI37" s="139" t="s">
        <v>85</v>
      </c>
      <c r="WRJ37" s="140"/>
      <c r="WRK37" s="140"/>
      <c r="WRL37" s="140"/>
      <c r="WRM37" s="140"/>
      <c r="WRN37" s="140"/>
      <c r="WRO37" s="141"/>
      <c r="WRP37" s="99">
        <f>SUM(WRP32:WRP36)</f>
        <v>0</v>
      </c>
      <c r="WRQ37" s="139" t="s">
        <v>85</v>
      </c>
      <c r="WRR37" s="140"/>
      <c r="WRS37" s="140"/>
      <c r="WRT37" s="140"/>
      <c r="WRU37" s="140"/>
      <c r="WRV37" s="140"/>
      <c r="WRW37" s="141"/>
      <c r="WRX37" s="99">
        <f>SUM(WRX32:WRX36)</f>
        <v>0</v>
      </c>
      <c r="WRY37" s="139" t="s">
        <v>85</v>
      </c>
      <c r="WRZ37" s="140"/>
      <c r="WSA37" s="140"/>
      <c r="WSB37" s="140"/>
      <c r="WSC37" s="140"/>
      <c r="WSD37" s="140"/>
      <c r="WSE37" s="141"/>
      <c r="WSF37" s="99">
        <f>SUM(WSF32:WSF36)</f>
        <v>0</v>
      </c>
      <c r="WSG37" s="139" t="s">
        <v>85</v>
      </c>
      <c r="WSH37" s="140"/>
      <c r="WSI37" s="140"/>
      <c r="WSJ37" s="140"/>
      <c r="WSK37" s="140"/>
      <c r="WSL37" s="140"/>
      <c r="WSM37" s="141"/>
      <c r="WSN37" s="99">
        <f>SUM(WSN32:WSN36)</f>
        <v>0</v>
      </c>
      <c r="WSO37" s="139" t="s">
        <v>85</v>
      </c>
      <c r="WSP37" s="140"/>
      <c r="WSQ37" s="140"/>
      <c r="WSR37" s="140"/>
      <c r="WSS37" s="140"/>
      <c r="WST37" s="140"/>
      <c r="WSU37" s="141"/>
      <c r="WSV37" s="99">
        <f>SUM(WSV32:WSV36)</f>
        <v>0</v>
      </c>
      <c r="WSW37" s="139" t="s">
        <v>85</v>
      </c>
      <c r="WSX37" s="140"/>
      <c r="WSY37" s="140"/>
      <c r="WSZ37" s="140"/>
      <c r="WTA37" s="140"/>
      <c r="WTB37" s="140"/>
      <c r="WTC37" s="141"/>
      <c r="WTD37" s="99">
        <f>SUM(WTD32:WTD36)</f>
        <v>0</v>
      </c>
      <c r="WTE37" s="139" t="s">
        <v>85</v>
      </c>
      <c r="WTF37" s="140"/>
      <c r="WTG37" s="140"/>
      <c r="WTH37" s="140"/>
      <c r="WTI37" s="140"/>
      <c r="WTJ37" s="140"/>
      <c r="WTK37" s="141"/>
      <c r="WTL37" s="99">
        <f>SUM(WTL32:WTL36)</f>
        <v>0</v>
      </c>
      <c r="WTM37" s="139" t="s">
        <v>85</v>
      </c>
      <c r="WTN37" s="140"/>
      <c r="WTO37" s="140"/>
      <c r="WTP37" s="140"/>
      <c r="WTQ37" s="140"/>
      <c r="WTR37" s="140"/>
      <c r="WTS37" s="141"/>
      <c r="WTT37" s="99">
        <f>SUM(WTT32:WTT36)</f>
        <v>0</v>
      </c>
      <c r="WTU37" s="139" t="s">
        <v>85</v>
      </c>
      <c r="WTV37" s="140"/>
      <c r="WTW37" s="140"/>
      <c r="WTX37" s="140"/>
      <c r="WTY37" s="140"/>
      <c r="WTZ37" s="140"/>
      <c r="WUA37" s="141"/>
      <c r="WUB37" s="99">
        <f>SUM(WUB32:WUB36)</f>
        <v>0</v>
      </c>
      <c r="WUC37" s="139" t="s">
        <v>85</v>
      </c>
      <c r="WUD37" s="140"/>
      <c r="WUE37" s="140"/>
      <c r="WUF37" s="140"/>
      <c r="WUG37" s="140"/>
      <c r="WUH37" s="140"/>
      <c r="WUI37" s="141"/>
      <c r="WUJ37" s="99">
        <f>SUM(WUJ32:WUJ36)</f>
        <v>0</v>
      </c>
      <c r="WUK37" s="139" t="s">
        <v>85</v>
      </c>
      <c r="WUL37" s="140"/>
      <c r="WUM37" s="140"/>
      <c r="WUN37" s="140"/>
      <c r="WUO37" s="140"/>
      <c r="WUP37" s="140"/>
      <c r="WUQ37" s="141"/>
      <c r="WUR37" s="99">
        <f>SUM(WUR32:WUR36)</f>
        <v>0</v>
      </c>
      <c r="WUS37" s="139" t="s">
        <v>85</v>
      </c>
      <c r="WUT37" s="140"/>
      <c r="WUU37" s="140"/>
      <c r="WUV37" s="140"/>
      <c r="WUW37" s="140"/>
      <c r="WUX37" s="140"/>
      <c r="WUY37" s="141"/>
      <c r="WUZ37" s="99">
        <f>SUM(WUZ32:WUZ36)</f>
        <v>0</v>
      </c>
      <c r="WVA37" s="139" t="s">
        <v>85</v>
      </c>
      <c r="WVB37" s="140"/>
      <c r="WVC37" s="140"/>
      <c r="WVD37" s="140"/>
      <c r="WVE37" s="140"/>
      <c r="WVF37" s="140"/>
      <c r="WVG37" s="141"/>
      <c r="WVH37" s="99">
        <f>SUM(WVH32:WVH36)</f>
        <v>0</v>
      </c>
      <c r="WVI37" s="139" t="s">
        <v>85</v>
      </c>
      <c r="WVJ37" s="140"/>
      <c r="WVK37" s="140"/>
      <c r="WVL37" s="140"/>
      <c r="WVM37" s="140"/>
      <c r="WVN37" s="140"/>
      <c r="WVO37" s="141"/>
      <c r="WVP37" s="99">
        <f>SUM(WVP32:WVP36)</f>
        <v>0</v>
      </c>
      <c r="WVQ37" s="139" t="s">
        <v>85</v>
      </c>
      <c r="WVR37" s="140"/>
      <c r="WVS37" s="140"/>
      <c r="WVT37" s="140"/>
      <c r="WVU37" s="140"/>
      <c r="WVV37" s="140"/>
      <c r="WVW37" s="141"/>
      <c r="WVX37" s="99">
        <f>SUM(WVX32:WVX36)</f>
        <v>0</v>
      </c>
      <c r="WVY37" s="139" t="s">
        <v>85</v>
      </c>
      <c r="WVZ37" s="140"/>
      <c r="WWA37" s="140"/>
      <c r="WWB37" s="140"/>
      <c r="WWC37" s="140"/>
      <c r="WWD37" s="140"/>
      <c r="WWE37" s="141"/>
      <c r="WWF37" s="99">
        <f>SUM(WWF32:WWF36)</f>
        <v>0</v>
      </c>
      <c r="WWG37" s="139" t="s">
        <v>85</v>
      </c>
      <c r="WWH37" s="140"/>
      <c r="WWI37" s="140"/>
      <c r="WWJ37" s="140"/>
      <c r="WWK37" s="140"/>
      <c r="WWL37" s="140"/>
      <c r="WWM37" s="141"/>
      <c r="WWN37" s="99">
        <f>SUM(WWN32:WWN36)</f>
        <v>0</v>
      </c>
      <c r="WWO37" s="139" t="s">
        <v>85</v>
      </c>
      <c r="WWP37" s="140"/>
      <c r="WWQ37" s="140"/>
      <c r="WWR37" s="140"/>
      <c r="WWS37" s="140"/>
      <c r="WWT37" s="140"/>
      <c r="WWU37" s="141"/>
      <c r="WWV37" s="99">
        <f>SUM(WWV32:WWV36)</f>
        <v>0</v>
      </c>
      <c r="WWW37" s="139" t="s">
        <v>85</v>
      </c>
      <c r="WWX37" s="140"/>
      <c r="WWY37" s="140"/>
      <c r="WWZ37" s="140"/>
      <c r="WXA37" s="140"/>
      <c r="WXB37" s="140"/>
      <c r="WXC37" s="141"/>
      <c r="WXD37" s="99">
        <f>SUM(WXD32:WXD36)</f>
        <v>0</v>
      </c>
      <c r="WXE37" s="139" t="s">
        <v>85</v>
      </c>
      <c r="WXF37" s="140"/>
      <c r="WXG37" s="140"/>
      <c r="WXH37" s="140"/>
      <c r="WXI37" s="140"/>
      <c r="WXJ37" s="140"/>
      <c r="WXK37" s="141"/>
      <c r="WXL37" s="99">
        <f>SUM(WXL32:WXL36)</f>
        <v>0</v>
      </c>
      <c r="WXM37" s="139" t="s">
        <v>85</v>
      </c>
      <c r="WXN37" s="140"/>
      <c r="WXO37" s="140"/>
      <c r="WXP37" s="140"/>
      <c r="WXQ37" s="140"/>
      <c r="WXR37" s="140"/>
      <c r="WXS37" s="141"/>
      <c r="WXT37" s="99">
        <f>SUM(WXT32:WXT36)</f>
        <v>0</v>
      </c>
      <c r="WXU37" s="139" t="s">
        <v>85</v>
      </c>
      <c r="WXV37" s="140"/>
      <c r="WXW37" s="140"/>
      <c r="WXX37" s="140"/>
      <c r="WXY37" s="140"/>
      <c r="WXZ37" s="140"/>
      <c r="WYA37" s="141"/>
      <c r="WYB37" s="99">
        <f>SUM(WYB32:WYB36)</f>
        <v>0</v>
      </c>
      <c r="WYC37" s="139" t="s">
        <v>85</v>
      </c>
      <c r="WYD37" s="140"/>
      <c r="WYE37" s="140"/>
      <c r="WYF37" s="140"/>
      <c r="WYG37" s="140"/>
      <c r="WYH37" s="140"/>
      <c r="WYI37" s="141"/>
      <c r="WYJ37" s="99">
        <f>SUM(WYJ32:WYJ36)</f>
        <v>0</v>
      </c>
      <c r="WYK37" s="139" t="s">
        <v>85</v>
      </c>
      <c r="WYL37" s="140"/>
      <c r="WYM37" s="140"/>
      <c r="WYN37" s="140"/>
      <c r="WYO37" s="140"/>
      <c r="WYP37" s="140"/>
      <c r="WYQ37" s="141"/>
      <c r="WYR37" s="99">
        <f>SUM(WYR32:WYR36)</f>
        <v>0</v>
      </c>
      <c r="WYS37" s="139" t="s">
        <v>85</v>
      </c>
      <c r="WYT37" s="140"/>
      <c r="WYU37" s="140"/>
      <c r="WYV37" s="140"/>
      <c r="WYW37" s="140"/>
      <c r="WYX37" s="140"/>
      <c r="WYY37" s="141"/>
      <c r="WYZ37" s="99">
        <f>SUM(WYZ32:WYZ36)</f>
        <v>0</v>
      </c>
      <c r="WZA37" s="139" t="s">
        <v>85</v>
      </c>
      <c r="WZB37" s="140"/>
      <c r="WZC37" s="140"/>
      <c r="WZD37" s="140"/>
      <c r="WZE37" s="140"/>
      <c r="WZF37" s="140"/>
      <c r="WZG37" s="141"/>
      <c r="WZH37" s="99">
        <f>SUM(WZH32:WZH36)</f>
        <v>0</v>
      </c>
      <c r="WZI37" s="139" t="s">
        <v>85</v>
      </c>
      <c r="WZJ37" s="140"/>
      <c r="WZK37" s="140"/>
      <c r="WZL37" s="140"/>
      <c r="WZM37" s="140"/>
      <c r="WZN37" s="140"/>
      <c r="WZO37" s="141"/>
      <c r="WZP37" s="99">
        <f>SUM(WZP32:WZP36)</f>
        <v>0</v>
      </c>
      <c r="WZQ37" s="139" t="s">
        <v>85</v>
      </c>
      <c r="WZR37" s="140"/>
      <c r="WZS37" s="140"/>
      <c r="WZT37" s="140"/>
      <c r="WZU37" s="140"/>
      <c r="WZV37" s="140"/>
      <c r="WZW37" s="141"/>
      <c r="WZX37" s="99">
        <f>SUM(WZX32:WZX36)</f>
        <v>0</v>
      </c>
      <c r="WZY37" s="139" t="s">
        <v>85</v>
      </c>
      <c r="WZZ37" s="140"/>
      <c r="XAA37" s="140"/>
      <c r="XAB37" s="140"/>
      <c r="XAC37" s="140"/>
      <c r="XAD37" s="140"/>
      <c r="XAE37" s="141"/>
      <c r="XAF37" s="99">
        <f>SUM(XAF32:XAF36)</f>
        <v>0</v>
      </c>
      <c r="XAG37" s="139" t="s">
        <v>85</v>
      </c>
      <c r="XAH37" s="140"/>
      <c r="XAI37" s="140"/>
      <c r="XAJ37" s="140"/>
      <c r="XAK37" s="140"/>
      <c r="XAL37" s="140"/>
      <c r="XAM37" s="141"/>
      <c r="XAN37" s="99">
        <f>SUM(XAN32:XAN36)</f>
        <v>0</v>
      </c>
      <c r="XAO37" s="139" t="s">
        <v>85</v>
      </c>
      <c r="XAP37" s="140"/>
      <c r="XAQ37" s="140"/>
      <c r="XAR37" s="140"/>
      <c r="XAS37" s="140"/>
      <c r="XAT37" s="140"/>
      <c r="XAU37" s="141"/>
      <c r="XAV37" s="99">
        <f>SUM(XAV32:XAV36)</f>
        <v>0</v>
      </c>
      <c r="XAW37" s="139" t="s">
        <v>85</v>
      </c>
      <c r="XAX37" s="140"/>
      <c r="XAY37" s="140"/>
      <c r="XAZ37" s="140"/>
      <c r="XBA37" s="140"/>
      <c r="XBB37" s="140"/>
      <c r="XBC37" s="141"/>
      <c r="XBD37" s="99">
        <f>SUM(XBD32:XBD36)</f>
        <v>0</v>
      </c>
      <c r="XBE37" s="139" t="s">
        <v>85</v>
      </c>
      <c r="XBF37" s="140"/>
      <c r="XBG37" s="140"/>
      <c r="XBH37" s="140"/>
      <c r="XBI37" s="140"/>
      <c r="XBJ37" s="140"/>
      <c r="XBK37" s="141"/>
      <c r="XBL37" s="99">
        <f>SUM(XBL32:XBL36)</f>
        <v>0</v>
      </c>
      <c r="XBM37" s="139" t="s">
        <v>85</v>
      </c>
      <c r="XBN37" s="140"/>
      <c r="XBO37" s="140"/>
      <c r="XBP37" s="140"/>
      <c r="XBQ37" s="140"/>
      <c r="XBR37" s="140"/>
      <c r="XBS37" s="141"/>
      <c r="XBT37" s="99">
        <f>SUM(XBT32:XBT36)</f>
        <v>0</v>
      </c>
      <c r="XBU37" s="139" t="s">
        <v>85</v>
      </c>
      <c r="XBV37" s="140"/>
      <c r="XBW37" s="140"/>
      <c r="XBX37" s="140"/>
      <c r="XBY37" s="140"/>
      <c r="XBZ37" s="140"/>
      <c r="XCA37" s="141"/>
      <c r="XCB37" s="99">
        <f>SUM(XCB32:XCB36)</f>
        <v>0</v>
      </c>
      <c r="XCC37" s="139" t="s">
        <v>85</v>
      </c>
      <c r="XCD37" s="140"/>
      <c r="XCE37" s="140"/>
      <c r="XCF37" s="140"/>
      <c r="XCG37" s="140"/>
      <c r="XCH37" s="140"/>
      <c r="XCI37" s="141"/>
      <c r="XCJ37" s="99">
        <f>SUM(XCJ32:XCJ36)</f>
        <v>0</v>
      </c>
      <c r="XCK37" s="139" t="s">
        <v>85</v>
      </c>
      <c r="XCL37" s="140"/>
      <c r="XCM37" s="140"/>
      <c r="XCN37" s="140"/>
      <c r="XCO37" s="140"/>
      <c r="XCP37" s="140"/>
      <c r="XCQ37" s="141"/>
      <c r="XCR37" s="99">
        <f>SUM(XCR32:XCR36)</f>
        <v>0</v>
      </c>
      <c r="XCS37" s="139" t="s">
        <v>85</v>
      </c>
      <c r="XCT37" s="140"/>
      <c r="XCU37" s="140"/>
      <c r="XCV37" s="140"/>
      <c r="XCW37" s="140"/>
      <c r="XCX37" s="140"/>
      <c r="XCY37" s="141"/>
      <c r="XCZ37" s="99">
        <f>SUM(XCZ32:XCZ36)</f>
        <v>0</v>
      </c>
      <c r="XDA37" s="139" t="s">
        <v>85</v>
      </c>
      <c r="XDB37" s="140"/>
      <c r="XDC37" s="140"/>
      <c r="XDD37" s="140"/>
      <c r="XDE37" s="140"/>
      <c r="XDF37" s="140"/>
      <c r="XDG37" s="141"/>
      <c r="XDH37" s="99">
        <f>SUM(XDH32:XDH36)</f>
        <v>0</v>
      </c>
      <c r="XDI37" s="139" t="s">
        <v>85</v>
      </c>
      <c r="XDJ37" s="140"/>
      <c r="XDK37" s="140"/>
      <c r="XDL37" s="140"/>
      <c r="XDM37" s="140"/>
      <c r="XDN37" s="140"/>
      <c r="XDO37" s="141"/>
      <c r="XDP37" s="99">
        <f>SUM(XDP32:XDP36)</f>
        <v>0</v>
      </c>
      <c r="XDQ37" s="139" t="s">
        <v>85</v>
      </c>
      <c r="XDR37" s="140"/>
      <c r="XDS37" s="140"/>
      <c r="XDT37" s="140"/>
      <c r="XDU37" s="140"/>
      <c r="XDV37" s="140"/>
      <c r="XDW37" s="141"/>
      <c r="XDX37" s="99">
        <f>SUM(XDX32:XDX36)</f>
        <v>0</v>
      </c>
      <c r="XDY37" s="139" t="s">
        <v>85</v>
      </c>
      <c r="XDZ37" s="140"/>
      <c r="XEA37" s="140"/>
      <c r="XEB37" s="140"/>
      <c r="XEC37" s="140"/>
      <c r="XED37" s="140"/>
      <c r="XEE37" s="141"/>
      <c r="XEF37" s="99">
        <f>SUM(XEF32:XEF36)</f>
        <v>0</v>
      </c>
      <c r="XEG37" s="139" t="s">
        <v>85</v>
      </c>
      <c r="XEH37" s="140"/>
      <c r="XEI37" s="140"/>
      <c r="XEJ37" s="140"/>
      <c r="XEK37" s="140"/>
      <c r="XEL37" s="140"/>
      <c r="XEM37" s="141"/>
      <c r="XEN37" s="99">
        <f>SUM(XEN32:XEN36)</f>
        <v>0</v>
      </c>
      <c r="XEO37" s="139" t="s">
        <v>85</v>
      </c>
      <c r="XEP37" s="140"/>
      <c r="XEQ37" s="140"/>
      <c r="XER37" s="140"/>
      <c r="XES37" s="140"/>
      <c r="XET37" s="140"/>
      <c r="XEU37" s="141"/>
      <c r="XEV37" s="99">
        <f>SUM(XEV32:XEV36)</f>
        <v>0</v>
      </c>
      <c r="XEW37" s="139" t="s">
        <v>85</v>
      </c>
      <c r="XEX37" s="140"/>
      <c r="XEY37" s="140"/>
      <c r="XEZ37" s="140"/>
      <c r="XFA37" s="140"/>
      <c r="XFB37" s="140"/>
      <c r="XFC37" s="141"/>
      <c r="XFD37" s="99">
        <f>SUM(XFD32:XFD36)</f>
        <v>0</v>
      </c>
    </row>
    <row r="38" spans="1:16384" x14ac:dyDescent="0.3">
      <c r="A38" s="144"/>
      <c r="B38" s="145"/>
      <c r="C38" s="145"/>
      <c r="D38" s="145"/>
      <c r="E38" s="145"/>
      <c r="F38" s="145"/>
      <c r="G38" s="146"/>
      <c r="H38" s="94"/>
      <c r="I38" s="95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</row>
    <row r="39" spans="1:16384" ht="15" thickBot="1" x14ac:dyDescent="0.35">
      <c r="A39" s="161"/>
      <c r="B39" s="161"/>
      <c r="C39" s="161"/>
      <c r="D39" s="161"/>
      <c r="E39" s="161"/>
      <c r="F39" s="161"/>
      <c r="G39" s="44"/>
      <c r="H39" s="94"/>
      <c r="I39" s="95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</row>
    <row r="40" spans="1:16384" ht="15" thickBot="1" x14ac:dyDescent="0.35">
      <c r="A40" s="139"/>
      <c r="B40" s="140"/>
      <c r="C40" s="140"/>
      <c r="D40" s="140"/>
      <c r="E40" s="140"/>
      <c r="F40" s="140"/>
      <c r="G40" s="141"/>
      <c r="H40" s="100"/>
      <c r="I40" s="143"/>
      <c r="J40" s="143"/>
      <c r="K40" s="143"/>
      <c r="L40" s="143"/>
      <c r="M40" s="143"/>
      <c r="N40" s="143"/>
      <c r="O40" s="143"/>
      <c r="P40" s="101"/>
      <c r="Q40" s="143"/>
      <c r="R40" s="143"/>
      <c r="S40" s="143"/>
      <c r="T40" s="143"/>
      <c r="U40" s="143"/>
      <c r="V40" s="143"/>
      <c r="W40" s="143"/>
      <c r="X40" s="101"/>
      <c r="Y40" s="143"/>
      <c r="Z40" s="143"/>
      <c r="AA40" s="143"/>
      <c r="AB40" s="143"/>
      <c r="AC40" s="143"/>
      <c r="AD40" s="143"/>
      <c r="AE40" s="143"/>
      <c r="AF40" s="102"/>
      <c r="AG40" s="139"/>
      <c r="AH40" s="140"/>
      <c r="AI40" s="140"/>
      <c r="AJ40" s="140"/>
      <c r="AK40" s="140"/>
      <c r="AL40" s="140"/>
      <c r="AM40" s="141"/>
      <c r="AN40" s="102"/>
      <c r="AO40" s="139"/>
      <c r="AP40" s="140"/>
      <c r="AQ40" s="140"/>
      <c r="AR40" s="140"/>
      <c r="AS40" s="140"/>
      <c r="AT40" s="140"/>
      <c r="AU40" s="141"/>
      <c r="AV40" s="102"/>
      <c r="AW40" s="139"/>
      <c r="AX40" s="140"/>
      <c r="AY40" s="140"/>
      <c r="AZ40" s="140"/>
      <c r="BA40" s="140"/>
      <c r="BB40" s="140"/>
      <c r="BC40" s="141"/>
      <c r="BD40" s="102"/>
      <c r="BE40" s="139"/>
      <c r="BF40" s="140"/>
      <c r="BG40" s="140"/>
      <c r="BH40" s="140"/>
      <c r="BI40" s="140"/>
      <c r="BJ40" s="140"/>
      <c r="BK40" s="141"/>
      <c r="BL40" s="102"/>
      <c r="BM40" s="139"/>
      <c r="BN40" s="140"/>
      <c r="BO40" s="140"/>
      <c r="BP40" s="140"/>
      <c r="BQ40" s="140"/>
      <c r="BR40" s="140"/>
      <c r="BS40" s="141"/>
      <c r="BT40" s="102"/>
      <c r="BU40" s="139"/>
      <c r="BV40" s="140"/>
      <c r="BW40" s="140"/>
      <c r="BX40" s="140"/>
      <c r="BY40" s="140"/>
      <c r="BZ40" s="140"/>
      <c r="CA40" s="141"/>
      <c r="CB40" s="102"/>
      <c r="CC40" s="139"/>
      <c r="CD40" s="140"/>
      <c r="CE40" s="140"/>
      <c r="CF40" s="140"/>
      <c r="CG40" s="140"/>
      <c r="CH40" s="140"/>
      <c r="CI40" s="141"/>
      <c r="CJ40" s="102"/>
      <c r="CK40" s="139"/>
      <c r="CL40" s="140"/>
      <c r="CM40" s="140"/>
      <c r="CN40" s="140"/>
      <c r="CO40" s="140"/>
      <c r="CP40" s="140"/>
      <c r="CQ40" s="141"/>
      <c r="CR40" s="102"/>
      <c r="CS40" s="139"/>
      <c r="CT40" s="140"/>
      <c r="CU40" s="140"/>
      <c r="CV40" s="140"/>
      <c r="CW40" s="140"/>
      <c r="CX40" s="140"/>
      <c r="CY40" s="141"/>
      <c r="CZ40" s="102"/>
      <c r="DA40" s="139"/>
      <c r="DB40" s="140"/>
      <c r="DC40" s="140"/>
      <c r="DD40" s="140"/>
      <c r="DE40" s="140"/>
      <c r="DF40" s="140"/>
      <c r="DG40" s="141"/>
      <c r="DH40" s="102"/>
      <c r="DI40" s="139"/>
      <c r="DJ40" s="140"/>
      <c r="DK40" s="140"/>
      <c r="DL40" s="140"/>
      <c r="DM40" s="140"/>
      <c r="DN40" s="140"/>
      <c r="DO40" s="141"/>
      <c r="DP40" s="102"/>
      <c r="DQ40" s="139"/>
      <c r="DR40" s="140"/>
      <c r="DS40" s="140"/>
      <c r="DT40" s="140"/>
      <c r="DU40" s="140"/>
      <c r="DV40" s="140"/>
      <c r="DW40" s="141"/>
      <c r="DX40" s="102"/>
      <c r="DY40" s="139"/>
      <c r="DZ40" s="140"/>
      <c r="EA40" s="140"/>
      <c r="EB40" s="140"/>
      <c r="EC40" s="140"/>
      <c r="ED40" s="140"/>
      <c r="EE40" s="141"/>
      <c r="EF40" s="102"/>
      <c r="EG40" s="139"/>
      <c r="EH40" s="140"/>
      <c r="EI40" s="140"/>
      <c r="EJ40" s="140"/>
      <c r="EK40" s="140"/>
      <c r="EL40" s="140"/>
      <c r="EM40" s="141"/>
      <c r="EN40" s="102"/>
      <c r="EO40" s="139"/>
      <c r="EP40" s="140"/>
      <c r="EQ40" s="140"/>
      <c r="ER40" s="140"/>
      <c r="ES40" s="140"/>
      <c r="ET40" s="140"/>
      <c r="EU40" s="141"/>
      <c r="EV40" s="102"/>
      <c r="EW40" s="139"/>
      <c r="EX40" s="140"/>
      <c r="EY40" s="140"/>
      <c r="EZ40" s="140"/>
      <c r="FA40" s="140"/>
      <c r="FB40" s="140"/>
      <c r="FC40" s="141"/>
      <c r="FD40" s="102"/>
      <c r="FE40" s="139"/>
      <c r="FF40" s="140"/>
      <c r="FG40" s="140"/>
      <c r="FH40" s="140"/>
      <c r="FI40" s="140"/>
      <c r="FJ40" s="140"/>
      <c r="FK40" s="141"/>
      <c r="FL40" s="102"/>
      <c r="FM40" s="139"/>
      <c r="FN40" s="140"/>
      <c r="FO40" s="140"/>
      <c r="FP40" s="140"/>
      <c r="FQ40" s="140"/>
      <c r="FR40" s="140"/>
      <c r="FS40" s="141"/>
      <c r="FT40" s="102"/>
      <c r="FU40" s="139"/>
      <c r="FV40" s="140"/>
      <c r="FW40" s="140"/>
      <c r="FX40" s="140"/>
      <c r="FY40" s="140"/>
      <c r="FZ40" s="140"/>
      <c r="GA40" s="141"/>
      <c r="GB40" s="102"/>
      <c r="GC40" s="139"/>
      <c r="GD40" s="140"/>
      <c r="GE40" s="140"/>
      <c r="GF40" s="140"/>
      <c r="GG40" s="140"/>
      <c r="GH40" s="140"/>
      <c r="GI40" s="141"/>
      <c r="GJ40" s="102"/>
      <c r="GK40" s="139"/>
      <c r="GL40" s="140"/>
      <c r="GM40" s="140"/>
      <c r="GN40" s="140"/>
      <c r="GO40" s="140"/>
      <c r="GP40" s="140"/>
      <c r="GQ40" s="141"/>
      <c r="GR40" s="102"/>
      <c r="GS40" s="139"/>
      <c r="GT40" s="140"/>
      <c r="GU40" s="140"/>
      <c r="GV40" s="140"/>
      <c r="GW40" s="140"/>
      <c r="GX40" s="140"/>
      <c r="GY40" s="141"/>
      <c r="GZ40" s="102"/>
      <c r="HA40" s="139"/>
      <c r="HB40" s="140"/>
      <c r="HC40" s="140"/>
      <c r="HD40" s="140"/>
      <c r="HE40" s="140"/>
      <c r="HF40" s="140"/>
      <c r="HG40" s="141"/>
      <c r="HH40" s="102"/>
      <c r="HI40" s="139"/>
      <c r="HJ40" s="140"/>
      <c r="HK40" s="140"/>
      <c r="HL40" s="140"/>
      <c r="HM40" s="140"/>
      <c r="HN40" s="140"/>
      <c r="HO40" s="141"/>
      <c r="HP40" s="102"/>
      <c r="HQ40" s="139"/>
      <c r="HR40" s="140"/>
      <c r="HS40" s="140"/>
      <c r="HT40" s="140"/>
      <c r="HU40" s="140"/>
      <c r="HV40" s="140"/>
      <c r="HW40" s="141"/>
      <c r="HX40" s="102"/>
      <c r="HY40" s="139"/>
      <c r="HZ40" s="140"/>
      <c r="IA40" s="140"/>
      <c r="IB40" s="140"/>
      <c r="IC40" s="140"/>
      <c r="ID40" s="140"/>
      <c r="IE40" s="141"/>
      <c r="IF40" s="102"/>
      <c r="IG40" s="139"/>
      <c r="IH40" s="140"/>
      <c r="II40" s="140"/>
      <c r="IJ40" s="140"/>
      <c r="IK40" s="140"/>
      <c r="IL40" s="140"/>
      <c r="IM40" s="141"/>
      <c r="IN40" s="102"/>
      <c r="IO40" s="139"/>
      <c r="IP40" s="140"/>
      <c r="IQ40" s="140"/>
      <c r="IR40" s="140"/>
      <c r="IS40" s="140"/>
      <c r="IT40" s="140"/>
      <c r="IU40" s="141"/>
      <c r="IV40" s="102"/>
      <c r="IW40" s="139"/>
      <c r="IX40" s="140"/>
      <c r="IY40" s="140"/>
      <c r="IZ40" s="140"/>
      <c r="JA40" s="140"/>
      <c r="JB40" s="140"/>
      <c r="JC40" s="141"/>
      <c r="JD40" s="102"/>
      <c r="JE40" s="139"/>
      <c r="JF40" s="140"/>
      <c r="JG40" s="140"/>
      <c r="JH40" s="140"/>
      <c r="JI40" s="140"/>
      <c r="JJ40" s="140"/>
      <c r="JK40" s="141"/>
      <c r="JL40" s="102"/>
      <c r="JM40" s="139"/>
      <c r="JN40" s="140"/>
      <c r="JO40" s="140"/>
      <c r="JP40" s="140"/>
      <c r="JQ40" s="140"/>
      <c r="JR40" s="140"/>
      <c r="JS40" s="141"/>
      <c r="JT40" s="102"/>
      <c r="JU40" s="139"/>
      <c r="JV40" s="140"/>
      <c r="JW40" s="140"/>
      <c r="JX40" s="140"/>
      <c r="JY40" s="140"/>
      <c r="JZ40" s="140"/>
      <c r="KA40" s="141"/>
      <c r="KB40" s="102"/>
      <c r="KC40" s="139"/>
      <c r="KD40" s="140"/>
      <c r="KE40" s="140"/>
      <c r="KF40" s="140"/>
      <c r="KG40" s="140"/>
      <c r="KH40" s="140"/>
      <c r="KI40" s="141"/>
      <c r="KJ40" s="102"/>
      <c r="KK40" s="139"/>
      <c r="KL40" s="140"/>
      <c r="KM40" s="140"/>
      <c r="KN40" s="140"/>
      <c r="KO40" s="140"/>
      <c r="KP40" s="140"/>
      <c r="KQ40" s="141"/>
      <c r="KR40" s="102"/>
      <c r="KS40" s="139"/>
      <c r="KT40" s="140"/>
      <c r="KU40" s="140"/>
      <c r="KV40" s="140"/>
      <c r="KW40" s="140"/>
      <c r="KX40" s="140"/>
      <c r="KY40" s="141"/>
      <c r="KZ40" s="102"/>
      <c r="LA40" s="139"/>
      <c r="LB40" s="140"/>
      <c r="LC40" s="140"/>
      <c r="LD40" s="140"/>
      <c r="LE40" s="140"/>
      <c r="LF40" s="140"/>
      <c r="LG40" s="141"/>
      <c r="LH40" s="102"/>
      <c r="LI40" s="139"/>
      <c r="LJ40" s="140"/>
      <c r="LK40" s="140"/>
      <c r="LL40" s="140"/>
      <c r="LM40" s="140"/>
      <c r="LN40" s="140"/>
      <c r="LO40" s="141"/>
      <c r="LP40" s="102"/>
      <c r="LQ40" s="139"/>
      <c r="LR40" s="140"/>
      <c r="LS40" s="140"/>
      <c r="LT40" s="140"/>
      <c r="LU40" s="140"/>
      <c r="LV40" s="140"/>
      <c r="LW40" s="141"/>
      <c r="LX40" s="102"/>
      <c r="LY40" s="139"/>
      <c r="LZ40" s="140"/>
      <c r="MA40" s="140"/>
      <c r="MB40" s="140"/>
      <c r="MC40" s="140"/>
      <c r="MD40" s="140"/>
      <c r="ME40" s="141"/>
      <c r="MF40" s="102"/>
      <c r="MG40" s="139"/>
      <c r="MH40" s="140"/>
      <c r="MI40" s="140"/>
      <c r="MJ40" s="140"/>
      <c r="MK40" s="140"/>
      <c r="ML40" s="140"/>
      <c r="MM40" s="141"/>
      <c r="MN40" s="102"/>
      <c r="MO40" s="139"/>
      <c r="MP40" s="140"/>
      <c r="MQ40" s="140"/>
      <c r="MR40" s="140"/>
      <c r="MS40" s="140"/>
      <c r="MT40" s="140"/>
      <c r="MU40" s="141"/>
      <c r="MV40" s="102"/>
      <c r="MW40" s="139"/>
      <c r="MX40" s="140"/>
      <c r="MY40" s="140"/>
      <c r="MZ40" s="140"/>
      <c r="NA40" s="140"/>
      <c r="NB40" s="140"/>
      <c r="NC40" s="141"/>
      <c r="ND40" s="102"/>
      <c r="NE40" s="139"/>
      <c r="NF40" s="140"/>
      <c r="NG40" s="140"/>
      <c r="NH40" s="140"/>
      <c r="NI40" s="140"/>
      <c r="NJ40" s="140"/>
      <c r="NK40" s="141"/>
      <c r="NL40" s="102"/>
      <c r="NM40" s="139"/>
      <c r="NN40" s="140"/>
      <c r="NO40" s="140"/>
      <c r="NP40" s="140"/>
      <c r="NQ40" s="140"/>
      <c r="NR40" s="140"/>
      <c r="NS40" s="141"/>
      <c r="NT40" s="102"/>
      <c r="NU40" s="139"/>
      <c r="NV40" s="140"/>
      <c r="NW40" s="140"/>
      <c r="NX40" s="140"/>
      <c r="NY40" s="140"/>
      <c r="NZ40" s="140"/>
      <c r="OA40" s="141"/>
      <c r="OB40" s="102"/>
      <c r="OC40" s="139"/>
      <c r="OD40" s="140"/>
      <c r="OE40" s="140"/>
      <c r="OF40" s="140"/>
      <c r="OG40" s="140"/>
      <c r="OH40" s="140"/>
      <c r="OI40" s="141"/>
      <c r="OJ40" s="102"/>
      <c r="OK40" s="139"/>
      <c r="OL40" s="140"/>
      <c r="OM40" s="140"/>
      <c r="ON40" s="140"/>
      <c r="OO40" s="140"/>
      <c r="OP40" s="140"/>
      <c r="OQ40" s="141"/>
      <c r="OR40" s="102"/>
      <c r="OS40" s="139"/>
      <c r="OT40" s="140"/>
      <c r="OU40" s="140"/>
      <c r="OV40" s="140"/>
      <c r="OW40" s="140"/>
      <c r="OX40" s="140"/>
      <c r="OY40" s="141"/>
      <c r="OZ40" s="102"/>
      <c r="PA40" s="139"/>
      <c r="PB40" s="140"/>
      <c r="PC40" s="140"/>
      <c r="PD40" s="140"/>
      <c r="PE40" s="140"/>
      <c r="PF40" s="140"/>
      <c r="PG40" s="141"/>
      <c r="PH40" s="102"/>
      <c r="PI40" s="139"/>
      <c r="PJ40" s="140"/>
      <c r="PK40" s="140"/>
      <c r="PL40" s="140"/>
      <c r="PM40" s="140"/>
      <c r="PN40" s="140"/>
      <c r="PO40" s="141"/>
      <c r="PP40" s="102"/>
      <c r="PQ40" s="139"/>
      <c r="PR40" s="140"/>
      <c r="PS40" s="140"/>
      <c r="PT40" s="140"/>
      <c r="PU40" s="140"/>
      <c r="PV40" s="140"/>
      <c r="PW40" s="141"/>
      <c r="PX40" s="102"/>
      <c r="PY40" s="139"/>
      <c r="PZ40" s="140"/>
      <c r="QA40" s="140"/>
      <c r="QB40" s="140"/>
      <c r="QC40" s="140"/>
      <c r="QD40" s="140"/>
      <c r="QE40" s="141"/>
      <c r="QF40" s="102"/>
      <c r="QG40" s="139"/>
      <c r="QH40" s="140"/>
      <c r="QI40" s="140"/>
      <c r="QJ40" s="140"/>
      <c r="QK40" s="140"/>
      <c r="QL40" s="140"/>
      <c r="QM40" s="141"/>
      <c r="QN40" s="102"/>
      <c r="QO40" s="139"/>
      <c r="QP40" s="140"/>
      <c r="QQ40" s="140"/>
      <c r="QR40" s="140"/>
      <c r="QS40" s="140"/>
      <c r="QT40" s="140"/>
      <c r="QU40" s="141"/>
      <c r="QV40" s="102"/>
      <c r="QW40" s="139"/>
      <c r="QX40" s="140"/>
      <c r="QY40" s="140"/>
      <c r="QZ40" s="140"/>
      <c r="RA40" s="140"/>
      <c r="RB40" s="140"/>
      <c r="RC40" s="141"/>
      <c r="RD40" s="102"/>
      <c r="RE40" s="139"/>
      <c r="RF40" s="140"/>
      <c r="RG40" s="140"/>
      <c r="RH40" s="140"/>
      <c r="RI40" s="140"/>
      <c r="RJ40" s="140"/>
      <c r="RK40" s="141"/>
      <c r="RL40" s="102"/>
      <c r="RM40" s="139"/>
      <c r="RN40" s="140"/>
      <c r="RO40" s="140"/>
      <c r="RP40" s="140"/>
      <c r="RQ40" s="140"/>
      <c r="RR40" s="140"/>
      <c r="RS40" s="141"/>
      <c r="RT40" s="102"/>
      <c r="RU40" s="139"/>
      <c r="RV40" s="140"/>
      <c r="RW40" s="140"/>
      <c r="RX40" s="140"/>
      <c r="RY40" s="140"/>
      <c r="RZ40" s="140"/>
      <c r="SA40" s="141"/>
      <c r="SB40" s="102"/>
      <c r="SC40" s="139"/>
      <c r="SD40" s="140"/>
      <c r="SE40" s="140"/>
      <c r="SF40" s="140"/>
      <c r="SG40" s="140"/>
      <c r="SH40" s="140"/>
      <c r="SI40" s="141"/>
      <c r="SJ40" s="102"/>
      <c r="SK40" s="139"/>
      <c r="SL40" s="140"/>
      <c r="SM40" s="140"/>
      <c r="SN40" s="140"/>
      <c r="SO40" s="140"/>
      <c r="SP40" s="140"/>
      <c r="SQ40" s="141"/>
      <c r="SR40" s="102"/>
      <c r="SS40" s="139"/>
      <c r="ST40" s="140"/>
      <c r="SU40" s="140"/>
      <c r="SV40" s="140"/>
      <c r="SW40" s="140"/>
      <c r="SX40" s="140"/>
      <c r="SY40" s="141"/>
      <c r="SZ40" s="102"/>
      <c r="TA40" s="139"/>
      <c r="TB40" s="140"/>
      <c r="TC40" s="140"/>
      <c r="TD40" s="140"/>
      <c r="TE40" s="140"/>
      <c r="TF40" s="140"/>
      <c r="TG40" s="141"/>
      <c r="TH40" s="102"/>
      <c r="TI40" s="139"/>
      <c r="TJ40" s="140"/>
      <c r="TK40" s="140"/>
      <c r="TL40" s="140"/>
      <c r="TM40" s="140"/>
      <c r="TN40" s="140"/>
      <c r="TO40" s="141"/>
      <c r="TP40" s="102"/>
      <c r="TQ40" s="139"/>
      <c r="TR40" s="140"/>
      <c r="TS40" s="140"/>
      <c r="TT40" s="140"/>
      <c r="TU40" s="140"/>
      <c r="TV40" s="140"/>
      <c r="TW40" s="141"/>
      <c r="TX40" s="102"/>
      <c r="TY40" s="139"/>
      <c r="TZ40" s="140"/>
      <c r="UA40" s="140"/>
      <c r="UB40" s="140"/>
      <c r="UC40" s="140"/>
      <c r="UD40" s="140"/>
      <c r="UE40" s="141"/>
      <c r="UF40" s="102"/>
      <c r="UG40" s="139"/>
      <c r="UH40" s="140"/>
      <c r="UI40" s="140"/>
      <c r="UJ40" s="140"/>
      <c r="UK40" s="140"/>
      <c r="UL40" s="140"/>
      <c r="UM40" s="141"/>
      <c r="UN40" s="102"/>
      <c r="UO40" s="139"/>
      <c r="UP40" s="140"/>
      <c r="UQ40" s="140"/>
      <c r="UR40" s="140"/>
      <c r="US40" s="140"/>
      <c r="UT40" s="140"/>
      <c r="UU40" s="141"/>
      <c r="UV40" s="102"/>
      <c r="UW40" s="139"/>
      <c r="UX40" s="140"/>
      <c r="UY40" s="140"/>
      <c r="UZ40" s="140"/>
      <c r="VA40" s="140"/>
      <c r="VB40" s="140"/>
      <c r="VC40" s="141"/>
      <c r="VD40" s="102"/>
      <c r="VE40" s="139"/>
      <c r="VF40" s="140"/>
      <c r="VG40" s="140"/>
      <c r="VH40" s="140"/>
      <c r="VI40" s="140"/>
      <c r="VJ40" s="140"/>
      <c r="VK40" s="141"/>
      <c r="VL40" s="102"/>
      <c r="VM40" s="139"/>
      <c r="VN40" s="140"/>
      <c r="VO40" s="140"/>
      <c r="VP40" s="140"/>
      <c r="VQ40" s="140"/>
      <c r="VR40" s="140"/>
      <c r="VS40" s="141"/>
      <c r="VT40" s="102"/>
      <c r="VU40" s="139"/>
      <c r="VV40" s="140"/>
      <c r="VW40" s="140"/>
      <c r="VX40" s="140"/>
      <c r="VY40" s="140"/>
      <c r="VZ40" s="140"/>
      <c r="WA40" s="141"/>
      <c r="WB40" s="102"/>
      <c r="WC40" s="139"/>
      <c r="WD40" s="140"/>
      <c r="WE40" s="140"/>
      <c r="WF40" s="140"/>
      <c r="WG40" s="140"/>
      <c r="WH40" s="140"/>
      <c r="WI40" s="141"/>
      <c r="WJ40" s="102"/>
      <c r="WK40" s="139"/>
      <c r="WL40" s="140"/>
      <c r="WM40" s="140"/>
      <c r="WN40" s="140"/>
      <c r="WO40" s="140"/>
      <c r="WP40" s="140"/>
      <c r="WQ40" s="141"/>
      <c r="WR40" s="102"/>
      <c r="WS40" s="139"/>
      <c r="WT40" s="140"/>
      <c r="WU40" s="140"/>
      <c r="WV40" s="140"/>
      <c r="WW40" s="140"/>
      <c r="WX40" s="140"/>
      <c r="WY40" s="141"/>
      <c r="WZ40" s="102"/>
      <c r="XA40" s="139"/>
      <c r="XB40" s="140"/>
      <c r="XC40" s="140"/>
      <c r="XD40" s="140"/>
      <c r="XE40" s="140"/>
      <c r="XF40" s="140"/>
      <c r="XG40" s="141"/>
      <c r="XH40" s="102"/>
      <c r="XI40" s="139"/>
      <c r="XJ40" s="140"/>
      <c r="XK40" s="140"/>
      <c r="XL40" s="140"/>
      <c r="XM40" s="140"/>
      <c r="XN40" s="140"/>
      <c r="XO40" s="141"/>
      <c r="XP40" s="102"/>
      <c r="XQ40" s="139"/>
      <c r="XR40" s="140"/>
      <c r="XS40" s="140"/>
      <c r="XT40" s="140"/>
      <c r="XU40" s="140"/>
      <c r="XV40" s="140"/>
      <c r="XW40" s="141"/>
      <c r="XX40" s="102"/>
      <c r="XY40" s="139"/>
      <c r="XZ40" s="140"/>
      <c r="YA40" s="140"/>
      <c r="YB40" s="140"/>
      <c r="YC40" s="140"/>
      <c r="YD40" s="140"/>
      <c r="YE40" s="141"/>
      <c r="YF40" s="102"/>
      <c r="YG40" s="139"/>
      <c r="YH40" s="140"/>
      <c r="YI40" s="140"/>
      <c r="YJ40" s="140"/>
      <c r="YK40" s="140"/>
      <c r="YL40" s="140"/>
      <c r="YM40" s="141"/>
      <c r="YN40" s="102"/>
      <c r="YO40" s="139"/>
      <c r="YP40" s="140"/>
      <c r="YQ40" s="140"/>
      <c r="YR40" s="140"/>
      <c r="YS40" s="140"/>
      <c r="YT40" s="140"/>
      <c r="YU40" s="141"/>
      <c r="YV40" s="102"/>
      <c r="YW40" s="139"/>
      <c r="YX40" s="140"/>
      <c r="YY40" s="140"/>
      <c r="YZ40" s="140"/>
      <c r="ZA40" s="140"/>
      <c r="ZB40" s="140"/>
      <c r="ZC40" s="141"/>
      <c r="ZD40" s="102"/>
      <c r="ZE40" s="139"/>
      <c r="ZF40" s="140"/>
      <c r="ZG40" s="140"/>
      <c r="ZH40" s="140"/>
      <c r="ZI40" s="140"/>
      <c r="ZJ40" s="140"/>
      <c r="ZK40" s="141"/>
      <c r="ZL40" s="102"/>
      <c r="ZM40" s="139"/>
      <c r="ZN40" s="140"/>
      <c r="ZO40" s="140"/>
      <c r="ZP40" s="140"/>
      <c r="ZQ40" s="140"/>
      <c r="ZR40" s="140"/>
      <c r="ZS40" s="141"/>
      <c r="ZT40" s="102"/>
      <c r="ZU40" s="139"/>
      <c r="ZV40" s="140"/>
      <c r="ZW40" s="140"/>
      <c r="ZX40" s="140"/>
      <c r="ZY40" s="140"/>
      <c r="ZZ40" s="140"/>
      <c r="AAA40" s="141"/>
      <c r="AAB40" s="102"/>
      <c r="AAC40" s="139"/>
      <c r="AAD40" s="140"/>
      <c r="AAE40" s="140"/>
      <c r="AAF40" s="140"/>
      <c r="AAG40" s="140"/>
      <c r="AAH40" s="140"/>
      <c r="AAI40" s="141"/>
      <c r="AAJ40" s="102"/>
      <c r="AAK40" s="139"/>
      <c r="AAL40" s="140"/>
      <c r="AAM40" s="140"/>
      <c r="AAN40" s="140"/>
      <c r="AAO40" s="140"/>
      <c r="AAP40" s="140"/>
      <c r="AAQ40" s="141"/>
      <c r="AAR40" s="102"/>
      <c r="AAS40" s="139"/>
      <c r="AAT40" s="140"/>
      <c r="AAU40" s="140"/>
      <c r="AAV40" s="140"/>
      <c r="AAW40" s="140"/>
      <c r="AAX40" s="140"/>
      <c r="AAY40" s="141"/>
      <c r="AAZ40" s="102"/>
      <c r="ABA40" s="139"/>
      <c r="ABB40" s="140"/>
      <c r="ABC40" s="140"/>
      <c r="ABD40" s="140"/>
      <c r="ABE40" s="140"/>
      <c r="ABF40" s="140"/>
      <c r="ABG40" s="141"/>
      <c r="ABH40" s="102"/>
      <c r="ABI40" s="139"/>
      <c r="ABJ40" s="140"/>
      <c r="ABK40" s="140"/>
      <c r="ABL40" s="140"/>
      <c r="ABM40" s="140"/>
      <c r="ABN40" s="140"/>
      <c r="ABO40" s="141"/>
      <c r="ABP40" s="102"/>
      <c r="ABQ40" s="139"/>
      <c r="ABR40" s="140"/>
      <c r="ABS40" s="140"/>
      <c r="ABT40" s="140"/>
      <c r="ABU40" s="140"/>
      <c r="ABV40" s="140"/>
      <c r="ABW40" s="141"/>
      <c r="ABX40" s="102"/>
      <c r="ABY40" s="139"/>
      <c r="ABZ40" s="140"/>
      <c r="ACA40" s="140"/>
      <c r="ACB40" s="140"/>
      <c r="ACC40" s="140"/>
      <c r="ACD40" s="140"/>
      <c r="ACE40" s="141"/>
      <c r="ACF40" s="102"/>
      <c r="ACG40" s="139"/>
      <c r="ACH40" s="140"/>
      <c r="ACI40" s="140"/>
      <c r="ACJ40" s="140"/>
      <c r="ACK40" s="140"/>
      <c r="ACL40" s="140"/>
      <c r="ACM40" s="141"/>
      <c r="ACN40" s="102"/>
      <c r="ACO40" s="139"/>
      <c r="ACP40" s="140"/>
      <c r="ACQ40" s="140"/>
      <c r="ACR40" s="140"/>
      <c r="ACS40" s="140"/>
      <c r="ACT40" s="140"/>
      <c r="ACU40" s="141"/>
      <c r="ACV40" s="102"/>
      <c r="ACW40" s="139"/>
      <c r="ACX40" s="140"/>
      <c r="ACY40" s="140"/>
      <c r="ACZ40" s="140"/>
      <c r="ADA40" s="140"/>
      <c r="ADB40" s="140"/>
      <c r="ADC40" s="141"/>
      <c r="ADD40" s="102"/>
      <c r="ADE40" s="139"/>
      <c r="ADF40" s="140"/>
      <c r="ADG40" s="140"/>
      <c r="ADH40" s="140"/>
      <c r="ADI40" s="140"/>
      <c r="ADJ40" s="140"/>
      <c r="ADK40" s="141"/>
      <c r="ADL40" s="102"/>
      <c r="ADM40" s="139"/>
      <c r="ADN40" s="140"/>
      <c r="ADO40" s="140"/>
      <c r="ADP40" s="140"/>
      <c r="ADQ40" s="140"/>
      <c r="ADR40" s="140"/>
      <c r="ADS40" s="141"/>
      <c r="ADT40" s="102"/>
      <c r="ADU40" s="139"/>
      <c r="ADV40" s="140"/>
      <c r="ADW40" s="140"/>
      <c r="ADX40" s="140"/>
      <c r="ADY40" s="140"/>
      <c r="ADZ40" s="140"/>
      <c r="AEA40" s="141"/>
      <c r="AEB40" s="102"/>
      <c r="AEC40" s="139"/>
      <c r="AED40" s="140"/>
      <c r="AEE40" s="140"/>
      <c r="AEF40" s="140"/>
      <c r="AEG40" s="140"/>
      <c r="AEH40" s="140"/>
      <c r="AEI40" s="141"/>
      <c r="AEJ40" s="102"/>
      <c r="AEK40" s="139"/>
      <c r="AEL40" s="140"/>
      <c r="AEM40" s="140"/>
      <c r="AEN40" s="140"/>
      <c r="AEO40" s="140"/>
      <c r="AEP40" s="140"/>
      <c r="AEQ40" s="141"/>
      <c r="AER40" s="102"/>
      <c r="AES40" s="139"/>
      <c r="AET40" s="140"/>
      <c r="AEU40" s="140"/>
      <c r="AEV40" s="140"/>
      <c r="AEW40" s="140"/>
      <c r="AEX40" s="140"/>
      <c r="AEY40" s="141"/>
      <c r="AEZ40" s="102"/>
      <c r="AFA40" s="139"/>
      <c r="AFB40" s="140"/>
      <c r="AFC40" s="140"/>
      <c r="AFD40" s="140"/>
      <c r="AFE40" s="140"/>
      <c r="AFF40" s="140"/>
      <c r="AFG40" s="141"/>
      <c r="AFH40" s="102"/>
      <c r="AFI40" s="139"/>
      <c r="AFJ40" s="140"/>
      <c r="AFK40" s="140"/>
      <c r="AFL40" s="140"/>
      <c r="AFM40" s="140"/>
      <c r="AFN40" s="140"/>
      <c r="AFO40" s="141"/>
      <c r="AFP40" s="102"/>
      <c r="AFQ40" s="139"/>
      <c r="AFR40" s="140"/>
      <c r="AFS40" s="140"/>
      <c r="AFT40" s="140"/>
      <c r="AFU40" s="140"/>
      <c r="AFV40" s="140"/>
      <c r="AFW40" s="141"/>
      <c r="AFX40" s="102"/>
      <c r="AFY40" s="139"/>
      <c r="AFZ40" s="140"/>
      <c r="AGA40" s="140"/>
      <c r="AGB40" s="140"/>
      <c r="AGC40" s="140"/>
      <c r="AGD40" s="140"/>
      <c r="AGE40" s="141"/>
      <c r="AGF40" s="102"/>
      <c r="AGG40" s="139"/>
      <c r="AGH40" s="140"/>
      <c r="AGI40" s="140"/>
      <c r="AGJ40" s="140"/>
      <c r="AGK40" s="140"/>
      <c r="AGL40" s="140"/>
      <c r="AGM40" s="141"/>
      <c r="AGN40" s="102"/>
      <c r="AGO40" s="139"/>
      <c r="AGP40" s="140"/>
      <c r="AGQ40" s="140"/>
      <c r="AGR40" s="140"/>
      <c r="AGS40" s="140"/>
      <c r="AGT40" s="140"/>
      <c r="AGU40" s="141"/>
      <c r="AGV40" s="102"/>
      <c r="AGW40" s="139"/>
      <c r="AGX40" s="140"/>
      <c r="AGY40" s="140"/>
      <c r="AGZ40" s="140"/>
      <c r="AHA40" s="140"/>
      <c r="AHB40" s="140"/>
      <c r="AHC40" s="141"/>
      <c r="AHD40" s="102"/>
      <c r="AHE40" s="139"/>
      <c r="AHF40" s="140"/>
      <c r="AHG40" s="140"/>
      <c r="AHH40" s="140"/>
      <c r="AHI40" s="140"/>
      <c r="AHJ40" s="140"/>
      <c r="AHK40" s="141"/>
      <c r="AHL40" s="102"/>
      <c r="AHM40" s="139"/>
      <c r="AHN40" s="140"/>
      <c r="AHO40" s="140"/>
      <c r="AHP40" s="140"/>
      <c r="AHQ40" s="140"/>
      <c r="AHR40" s="140"/>
      <c r="AHS40" s="141"/>
      <c r="AHT40" s="102"/>
      <c r="AHU40" s="139"/>
      <c r="AHV40" s="140"/>
      <c r="AHW40" s="140"/>
      <c r="AHX40" s="140"/>
      <c r="AHY40" s="140"/>
      <c r="AHZ40" s="140"/>
      <c r="AIA40" s="141"/>
      <c r="AIB40" s="102"/>
      <c r="AIC40" s="139"/>
      <c r="AID40" s="140"/>
      <c r="AIE40" s="140"/>
      <c r="AIF40" s="140"/>
      <c r="AIG40" s="140"/>
      <c r="AIH40" s="140"/>
      <c r="AII40" s="141"/>
      <c r="AIJ40" s="102"/>
      <c r="AIK40" s="139"/>
      <c r="AIL40" s="140"/>
      <c r="AIM40" s="140"/>
      <c r="AIN40" s="140"/>
      <c r="AIO40" s="140"/>
      <c r="AIP40" s="140"/>
      <c r="AIQ40" s="141"/>
      <c r="AIR40" s="102"/>
      <c r="AIS40" s="139"/>
      <c r="AIT40" s="140"/>
      <c r="AIU40" s="140"/>
      <c r="AIV40" s="140"/>
      <c r="AIW40" s="140"/>
      <c r="AIX40" s="140"/>
      <c r="AIY40" s="141"/>
      <c r="AIZ40" s="102"/>
      <c r="AJA40" s="139"/>
      <c r="AJB40" s="140"/>
      <c r="AJC40" s="140"/>
      <c r="AJD40" s="140"/>
      <c r="AJE40" s="140"/>
      <c r="AJF40" s="140"/>
      <c r="AJG40" s="141"/>
      <c r="AJH40" s="102"/>
      <c r="AJI40" s="139"/>
      <c r="AJJ40" s="140"/>
      <c r="AJK40" s="140"/>
      <c r="AJL40" s="140"/>
      <c r="AJM40" s="140"/>
      <c r="AJN40" s="140"/>
      <c r="AJO40" s="141"/>
      <c r="AJP40" s="102"/>
      <c r="AJQ40" s="139"/>
      <c r="AJR40" s="140"/>
      <c r="AJS40" s="140"/>
      <c r="AJT40" s="140"/>
      <c r="AJU40" s="140"/>
      <c r="AJV40" s="140"/>
      <c r="AJW40" s="141"/>
      <c r="AJX40" s="102"/>
      <c r="AJY40" s="139"/>
      <c r="AJZ40" s="140"/>
      <c r="AKA40" s="140"/>
      <c r="AKB40" s="140"/>
      <c r="AKC40" s="140"/>
      <c r="AKD40" s="140"/>
      <c r="AKE40" s="141"/>
      <c r="AKF40" s="102"/>
      <c r="AKG40" s="139"/>
      <c r="AKH40" s="140"/>
      <c r="AKI40" s="140"/>
      <c r="AKJ40" s="140"/>
      <c r="AKK40" s="140"/>
      <c r="AKL40" s="140"/>
      <c r="AKM40" s="141"/>
      <c r="AKN40" s="102"/>
      <c r="AKO40" s="139"/>
      <c r="AKP40" s="140"/>
      <c r="AKQ40" s="140"/>
      <c r="AKR40" s="140"/>
      <c r="AKS40" s="140"/>
      <c r="AKT40" s="140"/>
      <c r="AKU40" s="141"/>
      <c r="AKV40" s="102"/>
      <c r="AKW40" s="139"/>
      <c r="AKX40" s="140"/>
      <c r="AKY40" s="140"/>
      <c r="AKZ40" s="140"/>
      <c r="ALA40" s="140"/>
      <c r="ALB40" s="140"/>
      <c r="ALC40" s="141"/>
      <c r="ALD40" s="102"/>
      <c r="ALE40" s="139"/>
      <c r="ALF40" s="140"/>
      <c r="ALG40" s="140"/>
      <c r="ALH40" s="140"/>
      <c r="ALI40" s="140"/>
      <c r="ALJ40" s="140"/>
      <c r="ALK40" s="141"/>
      <c r="ALL40" s="102"/>
      <c r="ALM40" s="139"/>
      <c r="ALN40" s="140"/>
      <c r="ALO40" s="140"/>
      <c r="ALP40" s="140"/>
      <c r="ALQ40" s="140"/>
      <c r="ALR40" s="140"/>
      <c r="ALS40" s="141"/>
      <c r="ALT40" s="102"/>
      <c r="ALU40" s="139"/>
      <c r="ALV40" s="140"/>
      <c r="ALW40" s="140"/>
      <c r="ALX40" s="140"/>
      <c r="ALY40" s="140"/>
      <c r="ALZ40" s="140"/>
      <c r="AMA40" s="141"/>
      <c r="AMB40" s="102"/>
      <c r="AMC40" s="139"/>
      <c r="AMD40" s="140"/>
      <c r="AME40" s="140"/>
      <c r="AMF40" s="140"/>
      <c r="AMG40" s="140"/>
      <c r="AMH40" s="140"/>
      <c r="AMI40" s="141"/>
      <c r="AMJ40" s="102"/>
      <c r="AMK40" s="139"/>
      <c r="AML40" s="140"/>
      <c r="AMM40" s="140"/>
      <c r="AMN40" s="140"/>
      <c r="AMO40" s="140"/>
      <c r="AMP40" s="140"/>
      <c r="AMQ40" s="141"/>
      <c r="AMR40" s="102"/>
      <c r="AMS40" s="139"/>
      <c r="AMT40" s="140"/>
      <c r="AMU40" s="140"/>
      <c r="AMV40" s="140"/>
      <c r="AMW40" s="140"/>
      <c r="AMX40" s="140"/>
      <c r="AMY40" s="141"/>
      <c r="AMZ40" s="102"/>
      <c r="ANA40" s="139"/>
      <c r="ANB40" s="140"/>
      <c r="ANC40" s="140"/>
      <c r="AND40" s="140"/>
      <c r="ANE40" s="140"/>
      <c r="ANF40" s="140"/>
      <c r="ANG40" s="141"/>
      <c r="ANH40" s="102"/>
      <c r="ANI40" s="139"/>
      <c r="ANJ40" s="140"/>
      <c r="ANK40" s="140"/>
      <c r="ANL40" s="140"/>
      <c r="ANM40" s="140"/>
      <c r="ANN40" s="140"/>
      <c r="ANO40" s="141"/>
      <c r="ANP40" s="102"/>
      <c r="ANQ40" s="139"/>
      <c r="ANR40" s="140"/>
      <c r="ANS40" s="140"/>
      <c r="ANT40" s="140"/>
      <c r="ANU40" s="140"/>
      <c r="ANV40" s="140"/>
      <c r="ANW40" s="141"/>
      <c r="ANX40" s="102"/>
      <c r="ANY40" s="139"/>
      <c r="ANZ40" s="140"/>
      <c r="AOA40" s="140"/>
      <c r="AOB40" s="140"/>
      <c r="AOC40" s="140"/>
      <c r="AOD40" s="140"/>
      <c r="AOE40" s="141"/>
      <c r="AOF40" s="102"/>
      <c r="AOG40" s="139"/>
      <c r="AOH40" s="140"/>
      <c r="AOI40" s="140"/>
      <c r="AOJ40" s="140"/>
      <c r="AOK40" s="140"/>
      <c r="AOL40" s="140"/>
      <c r="AOM40" s="141"/>
      <c r="AON40" s="102"/>
      <c r="AOO40" s="139"/>
      <c r="AOP40" s="140"/>
      <c r="AOQ40" s="140"/>
      <c r="AOR40" s="140"/>
      <c r="AOS40" s="140"/>
      <c r="AOT40" s="140"/>
      <c r="AOU40" s="141"/>
      <c r="AOV40" s="102"/>
      <c r="AOW40" s="139"/>
      <c r="AOX40" s="140"/>
      <c r="AOY40" s="140"/>
      <c r="AOZ40" s="140"/>
      <c r="APA40" s="140"/>
      <c r="APB40" s="140"/>
      <c r="APC40" s="141"/>
      <c r="APD40" s="102"/>
      <c r="APE40" s="139"/>
      <c r="APF40" s="140"/>
      <c r="APG40" s="140"/>
      <c r="APH40" s="140"/>
      <c r="API40" s="140"/>
      <c r="APJ40" s="140"/>
      <c r="APK40" s="141"/>
      <c r="APL40" s="102"/>
      <c r="APM40" s="139"/>
      <c r="APN40" s="140"/>
      <c r="APO40" s="140"/>
      <c r="APP40" s="140"/>
      <c r="APQ40" s="140"/>
      <c r="APR40" s="140"/>
      <c r="APS40" s="141"/>
      <c r="APT40" s="102"/>
      <c r="APU40" s="139"/>
      <c r="APV40" s="140"/>
      <c r="APW40" s="140"/>
      <c r="APX40" s="140"/>
      <c r="APY40" s="140"/>
      <c r="APZ40" s="140"/>
      <c r="AQA40" s="141"/>
      <c r="AQB40" s="102"/>
      <c r="AQC40" s="139"/>
      <c r="AQD40" s="140"/>
      <c r="AQE40" s="140"/>
      <c r="AQF40" s="140"/>
      <c r="AQG40" s="140"/>
      <c r="AQH40" s="140"/>
      <c r="AQI40" s="141"/>
      <c r="AQJ40" s="102"/>
      <c r="AQK40" s="139"/>
      <c r="AQL40" s="140"/>
      <c r="AQM40" s="140"/>
      <c r="AQN40" s="140"/>
      <c r="AQO40" s="140"/>
      <c r="AQP40" s="140"/>
      <c r="AQQ40" s="141"/>
      <c r="AQR40" s="102"/>
      <c r="AQS40" s="139"/>
      <c r="AQT40" s="140"/>
      <c r="AQU40" s="140"/>
      <c r="AQV40" s="140"/>
      <c r="AQW40" s="140"/>
      <c r="AQX40" s="140"/>
      <c r="AQY40" s="141"/>
      <c r="AQZ40" s="102"/>
      <c r="ARA40" s="139"/>
      <c r="ARB40" s="140"/>
      <c r="ARC40" s="140"/>
      <c r="ARD40" s="140"/>
      <c r="ARE40" s="140"/>
      <c r="ARF40" s="140"/>
      <c r="ARG40" s="141"/>
      <c r="ARH40" s="102"/>
      <c r="ARI40" s="139"/>
      <c r="ARJ40" s="140"/>
      <c r="ARK40" s="140"/>
      <c r="ARL40" s="140"/>
      <c r="ARM40" s="140"/>
      <c r="ARN40" s="140"/>
      <c r="ARO40" s="141"/>
      <c r="ARP40" s="102"/>
      <c r="ARQ40" s="139"/>
      <c r="ARR40" s="140"/>
      <c r="ARS40" s="140"/>
      <c r="ART40" s="140"/>
      <c r="ARU40" s="140"/>
      <c r="ARV40" s="140"/>
      <c r="ARW40" s="141"/>
      <c r="ARX40" s="102"/>
      <c r="ARY40" s="139"/>
      <c r="ARZ40" s="140"/>
      <c r="ASA40" s="140"/>
      <c r="ASB40" s="140"/>
      <c r="ASC40" s="140"/>
      <c r="ASD40" s="140"/>
      <c r="ASE40" s="141"/>
      <c r="ASF40" s="102"/>
      <c r="ASG40" s="139"/>
      <c r="ASH40" s="140"/>
      <c r="ASI40" s="140"/>
      <c r="ASJ40" s="140"/>
      <c r="ASK40" s="140"/>
      <c r="ASL40" s="140"/>
      <c r="ASM40" s="141"/>
      <c r="ASN40" s="102"/>
      <c r="ASO40" s="139"/>
      <c r="ASP40" s="140"/>
      <c r="ASQ40" s="140"/>
      <c r="ASR40" s="140"/>
      <c r="ASS40" s="140"/>
      <c r="AST40" s="140"/>
      <c r="ASU40" s="141"/>
      <c r="ASV40" s="102"/>
      <c r="ASW40" s="139"/>
      <c r="ASX40" s="140"/>
      <c r="ASY40" s="140"/>
      <c r="ASZ40" s="140"/>
      <c r="ATA40" s="140"/>
      <c r="ATB40" s="140"/>
      <c r="ATC40" s="141"/>
      <c r="ATD40" s="102"/>
      <c r="ATE40" s="139"/>
      <c r="ATF40" s="140"/>
      <c r="ATG40" s="140"/>
      <c r="ATH40" s="140"/>
      <c r="ATI40" s="140"/>
      <c r="ATJ40" s="140"/>
      <c r="ATK40" s="141"/>
      <c r="ATL40" s="102"/>
      <c r="ATM40" s="139"/>
      <c r="ATN40" s="140"/>
      <c r="ATO40" s="140"/>
      <c r="ATP40" s="140"/>
      <c r="ATQ40" s="140"/>
      <c r="ATR40" s="140"/>
      <c r="ATS40" s="141"/>
      <c r="ATT40" s="102"/>
      <c r="ATU40" s="139"/>
      <c r="ATV40" s="140"/>
      <c r="ATW40" s="140"/>
      <c r="ATX40" s="140"/>
      <c r="ATY40" s="140"/>
      <c r="ATZ40" s="140"/>
      <c r="AUA40" s="141"/>
      <c r="AUB40" s="102"/>
      <c r="AUC40" s="139"/>
      <c r="AUD40" s="140"/>
      <c r="AUE40" s="140"/>
      <c r="AUF40" s="140"/>
      <c r="AUG40" s="140"/>
      <c r="AUH40" s="140"/>
      <c r="AUI40" s="141"/>
      <c r="AUJ40" s="102"/>
      <c r="AUK40" s="139"/>
      <c r="AUL40" s="140"/>
      <c r="AUM40" s="140"/>
      <c r="AUN40" s="140"/>
      <c r="AUO40" s="140"/>
      <c r="AUP40" s="140"/>
      <c r="AUQ40" s="141"/>
      <c r="AUR40" s="102"/>
      <c r="AUS40" s="139"/>
      <c r="AUT40" s="140"/>
      <c r="AUU40" s="140"/>
      <c r="AUV40" s="140"/>
      <c r="AUW40" s="140"/>
      <c r="AUX40" s="140"/>
      <c r="AUY40" s="141"/>
      <c r="AUZ40" s="102"/>
      <c r="AVA40" s="139"/>
      <c r="AVB40" s="140"/>
      <c r="AVC40" s="140"/>
      <c r="AVD40" s="140"/>
      <c r="AVE40" s="140"/>
      <c r="AVF40" s="140"/>
      <c r="AVG40" s="141"/>
      <c r="AVH40" s="102"/>
      <c r="AVI40" s="139"/>
      <c r="AVJ40" s="140"/>
      <c r="AVK40" s="140"/>
      <c r="AVL40" s="140"/>
      <c r="AVM40" s="140"/>
      <c r="AVN40" s="140"/>
      <c r="AVO40" s="141"/>
      <c r="AVP40" s="102"/>
      <c r="AVQ40" s="139"/>
      <c r="AVR40" s="140"/>
      <c r="AVS40" s="140"/>
      <c r="AVT40" s="140"/>
      <c r="AVU40" s="140"/>
      <c r="AVV40" s="140"/>
      <c r="AVW40" s="141"/>
      <c r="AVX40" s="102"/>
      <c r="AVY40" s="139"/>
      <c r="AVZ40" s="140"/>
      <c r="AWA40" s="140"/>
      <c r="AWB40" s="140"/>
      <c r="AWC40" s="140"/>
      <c r="AWD40" s="140"/>
      <c r="AWE40" s="141"/>
      <c r="AWF40" s="102"/>
      <c r="AWG40" s="139"/>
      <c r="AWH40" s="140"/>
      <c r="AWI40" s="140"/>
      <c r="AWJ40" s="140"/>
      <c r="AWK40" s="140"/>
      <c r="AWL40" s="140"/>
      <c r="AWM40" s="141"/>
      <c r="AWN40" s="102"/>
      <c r="AWO40" s="139"/>
      <c r="AWP40" s="140"/>
      <c r="AWQ40" s="140"/>
      <c r="AWR40" s="140"/>
      <c r="AWS40" s="140"/>
      <c r="AWT40" s="140"/>
      <c r="AWU40" s="141"/>
      <c r="AWV40" s="102"/>
      <c r="AWW40" s="139"/>
      <c r="AWX40" s="140"/>
      <c r="AWY40" s="140"/>
      <c r="AWZ40" s="140"/>
      <c r="AXA40" s="140"/>
      <c r="AXB40" s="140"/>
      <c r="AXC40" s="141"/>
      <c r="AXD40" s="102"/>
      <c r="AXE40" s="139"/>
      <c r="AXF40" s="140"/>
      <c r="AXG40" s="140"/>
      <c r="AXH40" s="140"/>
      <c r="AXI40" s="140"/>
      <c r="AXJ40" s="140"/>
      <c r="AXK40" s="141"/>
      <c r="AXL40" s="102"/>
      <c r="AXM40" s="139"/>
      <c r="AXN40" s="140"/>
      <c r="AXO40" s="140"/>
      <c r="AXP40" s="140"/>
      <c r="AXQ40" s="140"/>
      <c r="AXR40" s="140"/>
      <c r="AXS40" s="141"/>
      <c r="AXT40" s="102"/>
      <c r="AXU40" s="139"/>
      <c r="AXV40" s="140"/>
      <c r="AXW40" s="140"/>
      <c r="AXX40" s="140"/>
      <c r="AXY40" s="140"/>
      <c r="AXZ40" s="140"/>
      <c r="AYA40" s="141"/>
      <c r="AYB40" s="102"/>
      <c r="AYC40" s="139"/>
      <c r="AYD40" s="140"/>
      <c r="AYE40" s="140"/>
      <c r="AYF40" s="140"/>
      <c r="AYG40" s="140"/>
      <c r="AYH40" s="140"/>
      <c r="AYI40" s="141"/>
      <c r="AYJ40" s="102"/>
      <c r="AYK40" s="139"/>
      <c r="AYL40" s="140"/>
      <c r="AYM40" s="140"/>
      <c r="AYN40" s="140"/>
      <c r="AYO40" s="140"/>
      <c r="AYP40" s="140"/>
      <c r="AYQ40" s="141"/>
      <c r="AYR40" s="102"/>
      <c r="AYS40" s="139"/>
      <c r="AYT40" s="140"/>
      <c r="AYU40" s="140"/>
      <c r="AYV40" s="140"/>
      <c r="AYW40" s="140"/>
      <c r="AYX40" s="140"/>
      <c r="AYY40" s="141"/>
      <c r="AYZ40" s="102"/>
      <c r="AZA40" s="139"/>
      <c r="AZB40" s="140"/>
      <c r="AZC40" s="140"/>
      <c r="AZD40" s="140"/>
      <c r="AZE40" s="140"/>
      <c r="AZF40" s="140"/>
      <c r="AZG40" s="141"/>
      <c r="AZH40" s="102"/>
      <c r="AZI40" s="139"/>
      <c r="AZJ40" s="140"/>
      <c r="AZK40" s="140"/>
      <c r="AZL40" s="140"/>
      <c r="AZM40" s="140"/>
      <c r="AZN40" s="140"/>
      <c r="AZO40" s="141"/>
      <c r="AZP40" s="102"/>
      <c r="AZQ40" s="139"/>
      <c r="AZR40" s="140"/>
      <c r="AZS40" s="140"/>
      <c r="AZT40" s="140"/>
      <c r="AZU40" s="140"/>
      <c r="AZV40" s="140"/>
      <c r="AZW40" s="141"/>
      <c r="AZX40" s="102"/>
      <c r="AZY40" s="139"/>
      <c r="AZZ40" s="140"/>
      <c r="BAA40" s="140"/>
      <c r="BAB40" s="140"/>
      <c r="BAC40" s="140"/>
      <c r="BAD40" s="140"/>
      <c r="BAE40" s="141"/>
      <c r="BAF40" s="102"/>
      <c r="BAG40" s="139"/>
      <c r="BAH40" s="140"/>
      <c r="BAI40" s="140"/>
      <c r="BAJ40" s="140"/>
      <c r="BAK40" s="140"/>
      <c r="BAL40" s="140"/>
      <c r="BAM40" s="141"/>
      <c r="BAN40" s="102"/>
      <c r="BAO40" s="139"/>
      <c r="BAP40" s="140"/>
      <c r="BAQ40" s="140"/>
      <c r="BAR40" s="140"/>
      <c r="BAS40" s="140"/>
      <c r="BAT40" s="140"/>
      <c r="BAU40" s="141"/>
      <c r="BAV40" s="102"/>
      <c r="BAW40" s="139"/>
      <c r="BAX40" s="140"/>
      <c r="BAY40" s="140"/>
      <c r="BAZ40" s="140"/>
      <c r="BBA40" s="140"/>
      <c r="BBB40" s="140"/>
      <c r="BBC40" s="141"/>
      <c r="BBD40" s="102"/>
      <c r="BBE40" s="139"/>
      <c r="BBF40" s="140"/>
      <c r="BBG40" s="140"/>
      <c r="BBH40" s="140"/>
      <c r="BBI40" s="140"/>
      <c r="BBJ40" s="140"/>
      <c r="BBK40" s="141"/>
      <c r="BBL40" s="102"/>
      <c r="BBM40" s="139"/>
      <c r="BBN40" s="140"/>
      <c r="BBO40" s="140"/>
      <c r="BBP40" s="140"/>
      <c r="BBQ40" s="140"/>
      <c r="BBR40" s="140"/>
      <c r="BBS40" s="141"/>
      <c r="BBT40" s="102"/>
      <c r="BBU40" s="139"/>
      <c r="BBV40" s="140"/>
      <c r="BBW40" s="140"/>
      <c r="BBX40" s="140"/>
      <c r="BBY40" s="140"/>
      <c r="BBZ40" s="140"/>
      <c r="BCA40" s="141"/>
      <c r="BCB40" s="102"/>
      <c r="BCC40" s="139"/>
      <c r="BCD40" s="140"/>
      <c r="BCE40" s="140"/>
      <c r="BCF40" s="140"/>
      <c r="BCG40" s="140"/>
      <c r="BCH40" s="140"/>
      <c r="BCI40" s="141"/>
      <c r="BCJ40" s="102"/>
      <c r="BCK40" s="139"/>
      <c r="BCL40" s="140"/>
      <c r="BCM40" s="140"/>
      <c r="BCN40" s="140"/>
      <c r="BCO40" s="140"/>
      <c r="BCP40" s="140"/>
      <c r="BCQ40" s="141"/>
      <c r="BCR40" s="102"/>
      <c r="BCS40" s="139"/>
      <c r="BCT40" s="140"/>
      <c r="BCU40" s="140"/>
      <c r="BCV40" s="140"/>
      <c r="BCW40" s="140"/>
      <c r="BCX40" s="140"/>
      <c r="BCY40" s="141"/>
      <c r="BCZ40" s="102"/>
      <c r="BDA40" s="139"/>
      <c r="BDB40" s="140"/>
      <c r="BDC40" s="140"/>
      <c r="BDD40" s="140"/>
      <c r="BDE40" s="140"/>
      <c r="BDF40" s="140"/>
      <c r="BDG40" s="141"/>
      <c r="BDH40" s="102"/>
      <c r="BDI40" s="139"/>
      <c r="BDJ40" s="140"/>
      <c r="BDK40" s="140"/>
      <c r="BDL40" s="140"/>
      <c r="BDM40" s="140"/>
      <c r="BDN40" s="140"/>
      <c r="BDO40" s="141"/>
      <c r="BDP40" s="102"/>
      <c r="BDQ40" s="139"/>
      <c r="BDR40" s="140"/>
      <c r="BDS40" s="140"/>
      <c r="BDT40" s="140"/>
      <c r="BDU40" s="140"/>
      <c r="BDV40" s="140"/>
      <c r="BDW40" s="141"/>
      <c r="BDX40" s="102"/>
      <c r="BDY40" s="139"/>
      <c r="BDZ40" s="140"/>
      <c r="BEA40" s="140"/>
      <c r="BEB40" s="140"/>
      <c r="BEC40" s="140"/>
      <c r="BED40" s="140"/>
      <c r="BEE40" s="141"/>
      <c r="BEF40" s="102"/>
      <c r="BEG40" s="139"/>
      <c r="BEH40" s="140"/>
      <c r="BEI40" s="140"/>
      <c r="BEJ40" s="140"/>
      <c r="BEK40" s="140"/>
      <c r="BEL40" s="140"/>
      <c r="BEM40" s="141"/>
      <c r="BEN40" s="102"/>
      <c r="BEO40" s="139"/>
      <c r="BEP40" s="140"/>
      <c r="BEQ40" s="140"/>
      <c r="BER40" s="140"/>
      <c r="BES40" s="140"/>
      <c r="BET40" s="140"/>
      <c r="BEU40" s="141"/>
      <c r="BEV40" s="102"/>
      <c r="BEW40" s="139"/>
      <c r="BEX40" s="140"/>
      <c r="BEY40" s="140"/>
      <c r="BEZ40" s="140"/>
      <c r="BFA40" s="140"/>
      <c r="BFB40" s="140"/>
      <c r="BFC40" s="141"/>
      <c r="BFD40" s="102"/>
      <c r="BFE40" s="139"/>
      <c r="BFF40" s="140"/>
      <c r="BFG40" s="140"/>
      <c r="BFH40" s="140"/>
      <c r="BFI40" s="140"/>
      <c r="BFJ40" s="140"/>
      <c r="BFK40" s="141"/>
      <c r="BFL40" s="102"/>
      <c r="BFM40" s="139"/>
      <c r="BFN40" s="140"/>
      <c r="BFO40" s="140"/>
      <c r="BFP40" s="140"/>
      <c r="BFQ40" s="140"/>
      <c r="BFR40" s="140"/>
      <c r="BFS40" s="141"/>
      <c r="BFT40" s="102"/>
      <c r="BFU40" s="139"/>
      <c r="BFV40" s="140"/>
      <c r="BFW40" s="140"/>
      <c r="BFX40" s="140"/>
      <c r="BFY40" s="140"/>
      <c r="BFZ40" s="140"/>
      <c r="BGA40" s="141"/>
      <c r="BGB40" s="102"/>
      <c r="BGC40" s="139"/>
      <c r="BGD40" s="140"/>
      <c r="BGE40" s="140"/>
      <c r="BGF40" s="140"/>
      <c r="BGG40" s="140"/>
      <c r="BGH40" s="140"/>
      <c r="BGI40" s="141"/>
      <c r="BGJ40" s="102"/>
      <c r="BGK40" s="139"/>
      <c r="BGL40" s="140"/>
      <c r="BGM40" s="140"/>
      <c r="BGN40" s="140"/>
      <c r="BGO40" s="140"/>
      <c r="BGP40" s="140"/>
      <c r="BGQ40" s="141"/>
      <c r="BGR40" s="102"/>
      <c r="BGS40" s="139"/>
      <c r="BGT40" s="140"/>
      <c r="BGU40" s="140"/>
      <c r="BGV40" s="140"/>
      <c r="BGW40" s="140"/>
      <c r="BGX40" s="140"/>
      <c r="BGY40" s="141"/>
      <c r="BGZ40" s="102"/>
      <c r="BHA40" s="139"/>
      <c r="BHB40" s="140"/>
      <c r="BHC40" s="140"/>
      <c r="BHD40" s="140"/>
      <c r="BHE40" s="140"/>
      <c r="BHF40" s="140"/>
      <c r="BHG40" s="141"/>
      <c r="BHH40" s="102"/>
      <c r="BHI40" s="139"/>
      <c r="BHJ40" s="140"/>
      <c r="BHK40" s="140"/>
      <c r="BHL40" s="140"/>
      <c r="BHM40" s="140"/>
      <c r="BHN40" s="140"/>
      <c r="BHO40" s="141"/>
      <c r="BHP40" s="102"/>
      <c r="BHQ40" s="139"/>
      <c r="BHR40" s="140"/>
      <c r="BHS40" s="140"/>
      <c r="BHT40" s="140"/>
      <c r="BHU40" s="140"/>
      <c r="BHV40" s="140"/>
      <c r="BHW40" s="141"/>
      <c r="BHX40" s="102"/>
      <c r="BHY40" s="139"/>
      <c r="BHZ40" s="140"/>
      <c r="BIA40" s="140"/>
      <c r="BIB40" s="140"/>
      <c r="BIC40" s="140"/>
      <c r="BID40" s="140"/>
      <c r="BIE40" s="141"/>
      <c r="BIF40" s="102"/>
      <c r="BIG40" s="139"/>
      <c r="BIH40" s="140"/>
      <c r="BII40" s="140"/>
      <c r="BIJ40" s="140"/>
      <c r="BIK40" s="140"/>
      <c r="BIL40" s="140"/>
      <c r="BIM40" s="141"/>
      <c r="BIN40" s="102"/>
      <c r="BIO40" s="139"/>
      <c r="BIP40" s="140"/>
      <c r="BIQ40" s="140"/>
      <c r="BIR40" s="140"/>
      <c r="BIS40" s="140"/>
      <c r="BIT40" s="140"/>
      <c r="BIU40" s="141"/>
      <c r="BIV40" s="102"/>
      <c r="BIW40" s="139"/>
      <c r="BIX40" s="140"/>
      <c r="BIY40" s="140"/>
      <c r="BIZ40" s="140"/>
      <c r="BJA40" s="140"/>
      <c r="BJB40" s="140"/>
      <c r="BJC40" s="141"/>
      <c r="BJD40" s="102"/>
      <c r="BJE40" s="139"/>
      <c r="BJF40" s="140"/>
      <c r="BJG40" s="140"/>
      <c r="BJH40" s="140"/>
      <c r="BJI40" s="140"/>
      <c r="BJJ40" s="140"/>
      <c r="BJK40" s="141"/>
      <c r="BJL40" s="102"/>
      <c r="BJM40" s="139"/>
      <c r="BJN40" s="140"/>
      <c r="BJO40" s="140"/>
      <c r="BJP40" s="140"/>
      <c r="BJQ40" s="140"/>
      <c r="BJR40" s="140"/>
      <c r="BJS40" s="141"/>
      <c r="BJT40" s="102"/>
      <c r="BJU40" s="139"/>
      <c r="BJV40" s="140"/>
      <c r="BJW40" s="140"/>
      <c r="BJX40" s="140"/>
      <c r="BJY40" s="140"/>
      <c r="BJZ40" s="140"/>
      <c r="BKA40" s="141"/>
      <c r="BKB40" s="102"/>
      <c r="BKC40" s="139"/>
      <c r="BKD40" s="140"/>
      <c r="BKE40" s="140"/>
      <c r="BKF40" s="140"/>
      <c r="BKG40" s="140"/>
      <c r="BKH40" s="140"/>
      <c r="BKI40" s="141"/>
      <c r="BKJ40" s="102"/>
      <c r="BKK40" s="139"/>
      <c r="BKL40" s="140"/>
      <c r="BKM40" s="140"/>
      <c r="BKN40" s="140"/>
      <c r="BKO40" s="140"/>
      <c r="BKP40" s="140"/>
      <c r="BKQ40" s="141"/>
      <c r="BKR40" s="102"/>
      <c r="BKS40" s="139"/>
      <c r="BKT40" s="140"/>
      <c r="BKU40" s="140"/>
      <c r="BKV40" s="140"/>
      <c r="BKW40" s="140"/>
      <c r="BKX40" s="140"/>
      <c r="BKY40" s="141"/>
      <c r="BKZ40" s="102"/>
      <c r="BLA40" s="139"/>
      <c r="BLB40" s="140"/>
      <c r="BLC40" s="140"/>
      <c r="BLD40" s="140"/>
      <c r="BLE40" s="140"/>
      <c r="BLF40" s="140"/>
      <c r="BLG40" s="141"/>
      <c r="BLH40" s="102"/>
      <c r="BLI40" s="139"/>
      <c r="BLJ40" s="140"/>
      <c r="BLK40" s="140"/>
      <c r="BLL40" s="140"/>
      <c r="BLM40" s="140"/>
      <c r="BLN40" s="140"/>
      <c r="BLO40" s="141"/>
      <c r="BLP40" s="102"/>
      <c r="BLQ40" s="139"/>
      <c r="BLR40" s="140"/>
      <c r="BLS40" s="140"/>
      <c r="BLT40" s="140"/>
      <c r="BLU40" s="140"/>
      <c r="BLV40" s="140"/>
      <c r="BLW40" s="141"/>
      <c r="BLX40" s="102"/>
      <c r="BLY40" s="139"/>
      <c r="BLZ40" s="140"/>
      <c r="BMA40" s="140"/>
      <c r="BMB40" s="140"/>
      <c r="BMC40" s="140"/>
      <c r="BMD40" s="140"/>
      <c r="BME40" s="141"/>
      <c r="BMF40" s="102"/>
      <c r="BMG40" s="139"/>
      <c r="BMH40" s="140"/>
      <c r="BMI40" s="140"/>
      <c r="BMJ40" s="140"/>
      <c r="BMK40" s="140"/>
      <c r="BML40" s="140"/>
      <c r="BMM40" s="141"/>
      <c r="BMN40" s="102"/>
      <c r="BMO40" s="139"/>
      <c r="BMP40" s="140"/>
      <c r="BMQ40" s="140"/>
      <c r="BMR40" s="140"/>
      <c r="BMS40" s="140"/>
      <c r="BMT40" s="140"/>
      <c r="BMU40" s="141"/>
      <c r="BMV40" s="102"/>
      <c r="BMW40" s="139"/>
      <c r="BMX40" s="140"/>
      <c r="BMY40" s="140"/>
      <c r="BMZ40" s="140"/>
      <c r="BNA40" s="140"/>
      <c r="BNB40" s="140"/>
      <c r="BNC40" s="141"/>
      <c r="BND40" s="102"/>
      <c r="BNE40" s="139"/>
      <c r="BNF40" s="140"/>
      <c r="BNG40" s="140"/>
      <c r="BNH40" s="140"/>
      <c r="BNI40" s="140"/>
      <c r="BNJ40" s="140"/>
      <c r="BNK40" s="141"/>
      <c r="BNL40" s="102"/>
      <c r="BNM40" s="139"/>
      <c r="BNN40" s="140"/>
      <c r="BNO40" s="140"/>
      <c r="BNP40" s="140"/>
      <c r="BNQ40" s="140"/>
      <c r="BNR40" s="140"/>
      <c r="BNS40" s="141"/>
      <c r="BNT40" s="102"/>
      <c r="BNU40" s="139"/>
      <c r="BNV40" s="140"/>
      <c r="BNW40" s="140"/>
      <c r="BNX40" s="140"/>
      <c r="BNY40" s="140"/>
      <c r="BNZ40" s="140"/>
      <c r="BOA40" s="141"/>
      <c r="BOB40" s="102"/>
      <c r="BOC40" s="139"/>
      <c r="BOD40" s="140"/>
      <c r="BOE40" s="140"/>
      <c r="BOF40" s="140"/>
      <c r="BOG40" s="140"/>
      <c r="BOH40" s="140"/>
      <c r="BOI40" s="141"/>
      <c r="BOJ40" s="102"/>
      <c r="BOK40" s="139"/>
      <c r="BOL40" s="140"/>
      <c r="BOM40" s="140"/>
      <c r="BON40" s="140"/>
      <c r="BOO40" s="140"/>
      <c r="BOP40" s="140"/>
      <c r="BOQ40" s="141"/>
      <c r="BOR40" s="102"/>
      <c r="BOS40" s="139"/>
      <c r="BOT40" s="140"/>
      <c r="BOU40" s="140"/>
      <c r="BOV40" s="140"/>
      <c r="BOW40" s="140"/>
      <c r="BOX40" s="140"/>
      <c r="BOY40" s="141"/>
      <c r="BOZ40" s="102"/>
      <c r="BPA40" s="139"/>
      <c r="BPB40" s="140"/>
      <c r="BPC40" s="140"/>
      <c r="BPD40" s="140"/>
      <c r="BPE40" s="140"/>
      <c r="BPF40" s="140"/>
      <c r="BPG40" s="141"/>
      <c r="BPH40" s="102"/>
      <c r="BPI40" s="139"/>
      <c r="BPJ40" s="140"/>
      <c r="BPK40" s="140"/>
      <c r="BPL40" s="140"/>
      <c r="BPM40" s="140"/>
      <c r="BPN40" s="140"/>
      <c r="BPO40" s="141"/>
      <c r="BPP40" s="102"/>
      <c r="BPQ40" s="139"/>
      <c r="BPR40" s="140"/>
      <c r="BPS40" s="140"/>
      <c r="BPT40" s="140"/>
      <c r="BPU40" s="140"/>
      <c r="BPV40" s="140"/>
      <c r="BPW40" s="141"/>
      <c r="BPX40" s="102"/>
      <c r="BPY40" s="139"/>
      <c r="BPZ40" s="140"/>
      <c r="BQA40" s="140"/>
      <c r="BQB40" s="140"/>
      <c r="BQC40" s="140"/>
      <c r="BQD40" s="140"/>
      <c r="BQE40" s="141"/>
      <c r="BQF40" s="102"/>
      <c r="BQG40" s="139"/>
      <c r="BQH40" s="140"/>
      <c r="BQI40" s="140"/>
      <c r="BQJ40" s="140"/>
      <c r="BQK40" s="140"/>
      <c r="BQL40" s="140"/>
      <c r="BQM40" s="141"/>
      <c r="BQN40" s="102"/>
      <c r="BQO40" s="139"/>
      <c r="BQP40" s="140"/>
      <c r="BQQ40" s="140"/>
      <c r="BQR40" s="140"/>
      <c r="BQS40" s="140"/>
      <c r="BQT40" s="140"/>
      <c r="BQU40" s="141"/>
      <c r="BQV40" s="102"/>
      <c r="BQW40" s="139"/>
      <c r="BQX40" s="140"/>
      <c r="BQY40" s="140"/>
      <c r="BQZ40" s="140"/>
      <c r="BRA40" s="140"/>
      <c r="BRB40" s="140"/>
      <c r="BRC40" s="141"/>
      <c r="BRD40" s="102"/>
      <c r="BRE40" s="139"/>
      <c r="BRF40" s="140"/>
      <c r="BRG40" s="140"/>
      <c r="BRH40" s="140"/>
      <c r="BRI40" s="140"/>
      <c r="BRJ40" s="140"/>
      <c r="BRK40" s="141"/>
      <c r="BRL40" s="102"/>
      <c r="BRM40" s="139"/>
      <c r="BRN40" s="140"/>
      <c r="BRO40" s="140"/>
      <c r="BRP40" s="140"/>
      <c r="BRQ40" s="140"/>
      <c r="BRR40" s="140"/>
      <c r="BRS40" s="141"/>
      <c r="BRT40" s="102"/>
      <c r="BRU40" s="139"/>
      <c r="BRV40" s="140"/>
      <c r="BRW40" s="140"/>
      <c r="BRX40" s="140"/>
      <c r="BRY40" s="140"/>
      <c r="BRZ40" s="140"/>
      <c r="BSA40" s="141"/>
      <c r="BSB40" s="102"/>
      <c r="BSC40" s="139"/>
      <c r="BSD40" s="140"/>
      <c r="BSE40" s="140"/>
      <c r="BSF40" s="140"/>
      <c r="BSG40" s="140"/>
      <c r="BSH40" s="140"/>
      <c r="BSI40" s="141"/>
      <c r="BSJ40" s="102"/>
      <c r="BSK40" s="139"/>
      <c r="BSL40" s="140"/>
      <c r="BSM40" s="140"/>
      <c r="BSN40" s="140"/>
      <c r="BSO40" s="140"/>
      <c r="BSP40" s="140"/>
      <c r="BSQ40" s="141"/>
      <c r="BSR40" s="102"/>
      <c r="BSS40" s="139"/>
      <c r="BST40" s="140"/>
      <c r="BSU40" s="140"/>
      <c r="BSV40" s="140"/>
      <c r="BSW40" s="140"/>
      <c r="BSX40" s="140"/>
      <c r="BSY40" s="141"/>
      <c r="BSZ40" s="102"/>
      <c r="BTA40" s="139"/>
      <c r="BTB40" s="140"/>
      <c r="BTC40" s="140"/>
      <c r="BTD40" s="140"/>
      <c r="BTE40" s="140"/>
      <c r="BTF40" s="140"/>
      <c r="BTG40" s="141"/>
      <c r="BTH40" s="102"/>
      <c r="BTI40" s="139"/>
      <c r="BTJ40" s="140"/>
      <c r="BTK40" s="140"/>
      <c r="BTL40" s="140"/>
      <c r="BTM40" s="140"/>
      <c r="BTN40" s="140"/>
      <c r="BTO40" s="141"/>
      <c r="BTP40" s="102"/>
      <c r="BTQ40" s="139"/>
      <c r="BTR40" s="140"/>
      <c r="BTS40" s="140"/>
      <c r="BTT40" s="140"/>
      <c r="BTU40" s="140"/>
      <c r="BTV40" s="140"/>
      <c r="BTW40" s="141"/>
      <c r="BTX40" s="102"/>
      <c r="BTY40" s="139"/>
      <c r="BTZ40" s="140"/>
      <c r="BUA40" s="140"/>
      <c r="BUB40" s="140"/>
      <c r="BUC40" s="140"/>
      <c r="BUD40" s="140"/>
      <c r="BUE40" s="141"/>
      <c r="BUF40" s="102"/>
      <c r="BUG40" s="139"/>
      <c r="BUH40" s="140"/>
      <c r="BUI40" s="140"/>
      <c r="BUJ40" s="140"/>
      <c r="BUK40" s="140"/>
      <c r="BUL40" s="140"/>
      <c r="BUM40" s="141"/>
      <c r="BUN40" s="102"/>
      <c r="BUO40" s="139"/>
      <c r="BUP40" s="140"/>
      <c r="BUQ40" s="140"/>
      <c r="BUR40" s="140"/>
      <c r="BUS40" s="140"/>
      <c r="BUT40" s="140"/>
      <c r="BUU40" s="141"/>
      <c r="BUV40" s="102"/>
      <c r="BUW40" s="139"/>
      <c r="BUX40" s="140"/>
      <c r="BUY40" s="140"/>
      <c r="BUZ40" s="140"/>
      <c r="BVA40" s="140"/>
      <c r="BVB40" s="140"/>
      <c r="BVC40" s="141"/>
      <c r="BVD40" s="102"/>
      <c r="BVE40" s="139"/>
      <c r="BVF40" s="140"/>
      <c r="BVG40" s="140"/>
      <c r="BVH40" s="140"/>
      <c r="BVI40" s="140"/>
      <c r="BVJ40" s="140"/>
      <c r="BVK40" s="141"/>
      <c r="BVL40" s="102"/>
      <c r="BVM40" s="139"/>
      <c r="BVN40" s="140"/>
      <c r="BVO40" s="140"/>
      <c r="BVP40" s="140"/>
      <c r="BVQ40" s="140"/>
      <c r="BVR40" s="140"/>
      <c r="BVS40" s="141"/>
      <c r="BVT40" s="102"/>
      <c r="BVU40" s="139"/>
      <c r="BVV40" s="140"/>
      <c r="BVW40" s="140"/>
      <c r="BVX40" s="140"/>
      <c r="BVY40" s="140"/>
      <c r="BVZ40" s="140"/>
      <c r="BWA40" s="141"/>
      <c r="BWB40" s="102"/>
      <c r="BWC40" s="139"/>
      <c r="BWD40" s="140"/>
      <c r="BWE40" s="140"/>
      <c r="BWF40" s="140"/>
      <c r="BWG40" s="140"/>
      <c r="BWH40" s="140"/>
      <c r="BWI40" s="141"/>
      <c r="BWJ40" s="102"/>
      <c r="BWK40" s="139"/>
      <c r="BWL40" s="140"/>
      <c r="BWM40" s="140"/>
      <c r="BWN40" s="140"/>
      <c r="BWO40" s="140"/>
      <c r="BWP40" s="140"/>
      <c r="BWQ40" s="141"/>
      <c r="BWR40" s="102"/>
      <c r="BWS40" s="139"/>
      <c r="BWT40" s="140"/>
      <c r="BWU40" s="140"/>
      <c r="BWV40" s="140"/>
      <c r="BWW40" s="140"/>
      <c r="BWX40" s="140"/>
      <c r="BWY40" s="141"/>
      <c r="BWZ40" s="102"/>
      <c r="BXA40" s="139"/>
      <c r="BXB40" s="140"/>
      <c r="BXC40" s="140"/>
      <c r="BXD40" s="140"/>
      <c r="BXE40" s="140"/>
      <c r="BXF40" s="140"/>
      <c r="BXG40" s="141"/>
      <c r="BXH40" s="102"/>
      <c r="BXI40" s="139"/>
      <c r="BXJ40" s="140"/>
      <c r="BXK40" s="140"/>
      <c r="BXL40" s="140"/>
      <c r="BXM40" s="140"/>
      <c r="BXN40" s="140"/>
      <c r="BXO40" s="141"/>
      <c r="BXP40" s="102"/>
      <c r="BXQ40" s="139"/>
      <c r="BXR40" s="140"/>
      <c r="BXS40" s="140"/>
      <c r="BXT40" s="140"/>
      <c r="BXU40" s="140"/>
      <c r="BXV40" s="140"/>
      <c r="BXW40" s="141"/>
      <c r="BXX40" s="102"/>
      <c r="BXY40" s="139"/>
      <c r="BXZ40" s="140"/>
      <c r="BYA40" s="140"/>
      <c r="BYB40" s="140"/>
      <c r="BYC40" s="140"/>
      <c r="BYD40" s="140"/>
      <c r="BYE40" s="141"/>
      <c r="BYF40" s="102"/>
      <c r="BYG40" s="139"/>
      <c r="BYH40" s="140"/>
      <c r="BYI40" s="140"/>
      <c r="BYJ40" s="140"/>
      <c r="BYK40" s="140"/>
      <c r="BYL40" s="140"/>
      <c r="BYM40" s="141"/>
      <c r="BYN40" s="102"/>
      <c r="BYO40" s="139"/>
      <c r="BYP40" s="140"/>
      <c r="BYQ40" s="140"/>
      <c r="BYR40" s="140"/>
      <c r="BYS40" s="140"/>
      <c r="BYT40" s="140"/>
      <c r="BYU40" s="141"/>
      <c r="BYV40" s="102"/>
      <c r="BYW40" s="139"/>
      <c r="BYX40" s="140"/>
      <c r="BYY40" s="140"/>
      <c r="BYZ40" s="140"/>
      <c r="BZA40" s="140"/>
      <c r="BZB40" s="140"/>
      <c r="BZC40" s="141"/>
      <c r="BZD40" s="102"/>
      <c r="BZE40" s="139"/>
      <c r="BZF40" s="140"/>
      <c r="BZG40" s="140"/>
      <c r="BZH40" s="140"/>
      <c r="BZI40" s="140"/>
      <c r="BZJ40" s="140"/>
      <c r="BZK40" s="141"/>
      <c r="BZL40" s="102"/>
      <c r="BZM40" s="139"/>
      <c r="BZN40" s="140"/>
      <c r="BZO40" s="140"/>
      <c r="BZP40" s="140"/>
      <c r="BZQ40" s="140"/>
      <c r="BZR40" s="140"/>
      <c r="BZS40" s="141"/>
      <c r="BZT40" s="102"/>
      <c r="BZU40" s="139"/>
      <c r="BZV40" s="140"/>
      <c r="BZW40" s="140"/>
      <c r="BZX40" s="140"/>
      <c r="BZY40" s="140"/>
      <c r="BZZ40" s="140"/>
      <c r="CAA40" s="141"/>
      <c r="CAB40" s="102"/>
      <c r="CAC40" s="139"/>
      <c r="CAD40" s="140"/>
      <c r="CAE40" s="140"/>
      <c r="CAF40" s="140"/>
      <c r="CAG40" s="140"/>
      <c r="CAH40" s="140"/>
      <c r="CAI40" s="141"/>
      <c r="CAJ40" s="102"/>
      <c r="CAK40" s="139"/>
      <c r="CAL40" s="140"/>
      <c r="CAM40" s="140"/>
      <c r="CAN40" s="140"/>
      <c r="CAO40" s="140"/>
      <c r="CAP40" s="140"/>
      <c r="CAQ40" s="141"/>
      <c r="CAR40" s="102"/>
      <c r="CAS40" s="139"/>
      <c r="CAT40" s="140"/>
      <c r="CAU40" s="140"/>
      <c r="CAV40" s="140"/>
      <c r="CAW40" s="140"/>
      <c r="CAX40" s="140"/>
      <c r="CAY40" s="141"/>
      <c r="CAZ40" s="102"/>
      <c r="CBA40" s="139"/>
      <c r="CBB40" s="140"/>
      <c r="CBC40" s="140"/>
      <c r="CBD40" s="140"/>
      <c r="CBE40" s="140"/>
      <c r="CBF40" s="140"/>
      <c r="CBG40" s="141"/>
      <c r="CBH40" s="102"/>
      <c r="CBI40" s="139"/>
      <c r="CBJ40" s="140"/>
      <c r="CBK40" s="140"/>
      <c r="CBL40" s="140"/>
      <c r="CBM40" s="140"/>
      <c r="CBN40" s="140"/>
      <c r="CBO40" s="141"/>
      <c r="CBP40" s="102"/>
      <c r="CBQ40" s="139"/>
      <c r="CBR40" s="140"/>
      <c r="CBS40" s="140"/>
      <c r="CBT40" s="140"/>
      <c r="CBU40" s="140"/>
      <c r="CBV40" s="140"/>
      <c r="CBW40" s="141"/>
      <c r="CBX40" s="102"/>
      <c r="CBY40" s="139"/>
      <c r="CBZ40" s="140"/>
      <c r="CCA40" s="140"/>
      <c r="CCB40" s="140"/>
      <c r="CCC40" s="140"/>
      <c r="CCD40" s="140"/>
      <c r="CCE40" s="141"/>
      <c r="CCF40" s="102"/>
      <c r="CCG40" s="139"/>
      <c r="CCH40" s="140"/>
      <c r="CCI40" s="140"/>
      <c r="CCJ40" s="140"/>
      <c r="CCK40" s="140"/>
      <c r="CCL40" s="140"/>
      <c r="CCM40" s="141"/>
      <c r="CCN40" s="102"/>
      <c r="CCO40" s="139"/>
      <c r="CCP40" s="140"/>
      <c r="CCQ40" s="140"/>
      <c r="CCR40" s="140"/>
      <c r="CCS40" s="140"/>
      <c r="CCT40" s="140"/>
      <c r="CCU40" s="141"/>
      <c r="CCV40" s="102"/>
      <c r="CCW40" s="139"/>
      <c r="CCX40" s="140"/>
      <c r="CCY40" s="140"/>
      <c r="CCZ40" s="140"/>
      <c r="CDA40" s="140"/>
      <c r="CDB40" s="140"/>
      <c r="CDC40" s="141"/>
      <c r="CDD40" s="102"/>
      <c r="CDE40" s="139"/>
      <c r="CDF40" s="140"/>
      <c r="CDG40" s="140"/>
      <c r="CDH40" s="140"/>
      <c r="CDI40" s="140"/>
      <c r="CDJ40" s="140"/>
      <c r="CDK40" s="141"/>
      <c r="CDL40" s="102"/>
      <c r="CDM40" s="139"/>
      <c r="CDN40" s="140"/>
      <c r="CDO40" s="140"/>
      <c r="CDP40" s="140"/>
      <c r="CDQ40" s="140"/>
      <c r="CDR40" s="140"/>
      <c r="CDS40" s="141"/>
      <c r="CDT40" s="102"/>
      <c r="CDU40" s="139"/>
      <c r="CDV40" s="140"/>
      <c r="CDW40" s="140"/>
      <c r="CDX40" s="140"/>
      <c r="CDY40" s="140"/>
      <c r="CDZ40" s="140"/>
      <c r="CEA40" s="141"/>
      <c r="CEB40" s="102"/>
      <c r="CEC40" s="139"/>
      <c r="CED40" s="140"/>
      <c r="CEE40" s="140"/>
      <c r="CEF40" s="140"/>
      <c r="CEG40" s="140"/>
      <c r="CEH40" s="140"/>
      <c r="CEI40" s="141"/>
      <c r="CEJ40" s="102"/>
      <c r="CEK40" s="139"/>
      <c r="CEL40" s="140"/>
      <c r="CEM40" s="140"/>
      <c r="CEN40" s="140"/>
      <c r="CEO40" s="140"/>
      <c r="CEP40" s="140"/>
      <c r="CEQ40" s="141"/>
      <c r="CER40" s="102"/>
      <c r="CES40" s="139"/>
      <c r="CET40" s="140"/>
      <c r="CEU40" s="140"/>
      <c r="CEV40" s="140"/>
      <c r="CEW40" s="140"/>
      <c r="CEX40" s="140"/>
      <c r="CEY40" s="141"/>
      <c r="CEZ40" s="102"/>
      <c r="CFA40" s="139"/>
      <c r="CFB40" s="140"/>
      <c r="CFC40" s="140"/>
      <c r="CFD40" s="140"/>
      <c r="CFE40" s="140"/>
      <c r="CFF40" s="140"/>
      <c r="CFG40" s="141"/>
      <c r="CFH40" s="102"/>
      <c r="CFI40" s="139"/>
      <c r="CFJ40" s="140"/>
      <c r="CFK40" s="140"/>
      <c r="CFL40" s="140"/>
      <c r="CFM40" s="140"/>
      <c r="CFN40" s="140"/>
      <c r="CFO40" s="141"/>
      <c r="CFP40" s="102"/>
      <c r="CFQ40" s="139"/>
      <c r="CFR40" s="140"/>
      <c r="CFS40" s="140"/>
      <c r="CFT40" s="140"/>
      <c r="CFU40" s="140"/>
      <c r="CFV40" s="140"/>
      <c r="CFW40" s="141"/>
      <c r="CFX40" s="102"/>
      <c r="CFY40" s="139"/>
      <c r="CFZ40" s="140"/>
      <c r="CGA40" s="140"/>
      <c r="CGB40" s="140"/>
      <c r="CGC40" s="140"/>
      <c r="CGD40" s="140"/>
      <c r="CGE40" s="141"/>
      <c r="CGF40" s="102"/>
      <c r="CGG40" s="139"/>
      <c r="CGH40" s="140"/>
      <c r="CGI40" s="140"/>
      <c r="CGJ40" s="140"/>
      <c r="CGK40" s="140"/>
      <c r="CGL40" s="140"/>
      <c r="CGM40" s="141"/>
      <c r="CGN40" s="102"/>
      <c r="CGO40" s="139"/>
      <c r="CGP40" s="140"/>
      <c r="CGQ40" s="140"/>
      <c r="CGR40" s="140"/>
      <c r="CGS40" s="140"/>
      <c r="CGT40" s="140"/>
      <c r="CGU40" s="141"/>
      <c r="CGV40" s="102"/>
      <c r="CGW40" s="139"/>
      <c r="CGX40" s="140"/>
      <c r="CGY40" s="140"/>
      <c r="CGZ40" s="140"/>
      <c r="CHA40" s="140"/>
      <c r="CHB40" s="140"/>
      <c r="CHC40" s="141"/>
      <c r="CHD40" s="102"/>
      <c r="CHE40" s="139"/>
      <c r="CHF40" s="140"/>
      <c r="CHG40" s="140"/>
      <c r="CHH40" s="140"/>
      <c r="CHI40" s="140"/>
      <c r="CHJ40" s="140"/>
      <c r="CHK40" s="141"/>
      <c r="CHL40" s="102"/>
      <c r="CHM40" s="139"/>
      <c r="CHN40" s="140"/>
      <c r="CHO40" s="140"/>
      <c r="CHP40" s="140"/>
      <c r="CHQ40" s="140"/>
      <c r="CHR40" s="140"/>
      <c r="CHS40" s="141"/>
      <c r="CHT40" s="102"/>
      <c r="CHU40" s="139"/>
      <c r="CHV40" s="140"/>
      <c r="CHW40" s="140"/>
      <c r="CHX40" s="140"/>
      <c r="CHY40" s="140"/>
      <c r="CHZ40" s="140"/>
      <c r="CIA40" s="141"/>
      <c r="CIB40" s="102"/>
      <c r="CIC40" s="139"/>
      <c r="CID40" s="140"/>
      <c r="CIE40" s="140"/>
      <c r="CIF40" s="140"/>
      <c r="CIG40" s="140"/>
      <c r="CIH40" s="140"/>
      <c r="CII40" s="141"/>
      <c r="CIJ40" s="102"/>
      <c r="CIK40" s="139"/>
      <c r="CIL40" s="140"/>
      <c r="CIM40" s="140"/>
      <c r="CIN40" s="140"/>
      <c r="CIO40" s="140"/>
      <c r="CIP40" s="140"/>
      <c r="CIQ40" s="141"/>
      <c r="CIR40" s="102"/>
      <c r="CIS40" s="139"/>
      <c r="CIT40" s="140"/>
      <c r="CIU40" s="140"/>
      <c r="CIV40" s="140"/>
      <c r="CIW40" s="140"/>
      <c r="CIX40" s="140"/>
      <c r="CIY40" s="141"/>
      <c r="CIZ40" s="102"/>
      <c r="CJA40" s="139"/>
      <c r="CJB40" s="140"/>
      <c r="CJC40" s="140"/>
      <c r="CJD40" s="140"/>
      <c r="CJE40" s="140"/>
      <c r="CJF40" s="140"/>
      <c r="CJG40" s="141"/>
      <c r="CJH40" s="102"/>
      <c r="CJI40" s="139"/>
      <c r="CJJ40" s="140"/>
      <c r="CJK40" s="140"/>
      <c r="CJL40" s="140"/>
      <c r="CJM40" s="140"/>
      <c r="CJN40" s="140"/>
      <c r="CJO40" s="141"/>
      <c r="CJP40" s="102"/>
      <c r="CJQ40" s="139"/>
      <c r="CJR40" s="140"/>
      <c r="CJS40" s="140"/>
      <c r="CJT40" s="140"/>
      <c r="CJU40" s="140"/>
      <c r="CJV40" s="140"/>
      <c r="CJW40" s="141"/>
      <c r="CJX40" s="102"/>
      <c r="CJY40" s="139"/>
      <c r="CJZ40" s="140"/>
      <c r="CKA40" s="140"/>
      <c r="CKB40" s="140"/>
      <c r="CKC40" s="140"/>
      <c r="CKD40" s="140"/>
      <c r="CKE40" s="141"/>
      <c r="CKF40" s="102"/>
      <c r="CKG40" s="139"/>
      <c r="CKH40" s="140"/>
      <c r="CKI40" s="140"/>
      <c r="CKJ40" s="140"/>
      <c r="CKK40" s="140"/>
      <c r="CKL40" s="140"/>
      <c r="CKM40" s="141"/>
      <c r="CKN40" s="102"/>
      <c r="CKO40" s="139"/>
      <c r="CKP40" s="140"/>
      <c r="CKQ40" s="140"/>
      <c r="CKR40" s="140"/>
      <c r="CKS40" s="140"/>
      <c r="CKT40" s="140"/>
      <c r="CKU40" s="141"/>
      <c r="CKV40" s="102"/>
      <c r="CKW40" s="139"/>
      <c r="CKX40" s="140"/>
      <c r="CKY40" s="140"/>
      <c r="CKZ40" s="140"/>
      <c r="CLA40" s="140"/>
      <c r="CLB40" s="140"/>
      <c r="CLC40" s="141"/>
      <c r="CLD40" s="102"/>
      <c r="CLE40" s="139"/>
      <c r="CLF40" s="140"/>
      <c r="CLG40" s="140"/>
      <c r="CLH40" s="140"/>
      <c r="CLI40" s="140"/>
      <c r="CLJ40" s="140"/>
      <c r="CLK40" s="141"/>
      <c r="CLL40" s="102"/>
      <c r="CLM40" s="139"/>
      <c r="CLN40" s="140"/>
      <c r="CLO40" s="140"/>
      <c r="CLP40" s="140"/>
      <c r="CLQ40" s="140"/>
      <c r="CLR40" s="140"/>
      <c r="CLS40" s="141"/>
      <c r="CLT40" s="102"/>
      <c r="CLU40" s="139"/>
      <c r="CLV40" s="140"/>
      <c r="CLW40" s="140"/>
      <c r="CLX40" s="140"/>
      <c r="CLY40" s="140"/>
      <c r="CLZ40" s="140"/>
      <c r="CMA40" s="141"/>
      <c r="CMB40" s="102"/>
      <c r="CMC40" s="139"/>
      <c r="CMD40" s="140"/>
      <c r="CME40" s="140"/>
      <c r="CMF40" s="140"/>
      <c r="CMG40" s="140"/>
      <c r="CMH40" s="140"/>
      <c r="CMI40" s="141"/>
      <c r="CMJ40" s="102"/>
      <c r="CMK40" s="139"/>
      <c r="CML40" s="140"/>
      <c r="CMM40" s="140"/>
      <c r="CMN40" s="140"/>
      <c r="CMO40" s="140"/>
      <c r="CMP40" s="140"/>
      <c r="CMQ40" s="141"/>
      <c r="CMR40" s="102"/>
      <c r="CMS40" s="139"/>
      <c r="CMT40" s="140"/>
      <c r="CMU40" s="140"/>
      <c r="CMV40" s="140"/>
      <c r="CMW40" s="140"/>
      <c r="CMX40" s="140"/>
      <c r="CMY40" s="141"/>
      <c r="CMZ40" s="102"/>
      <c r="CNA40" s="139"/>
      <c r="CNB40" s="140"/>
      <c r="CNC40" s="140"/>
      <c r="CND40" s="140"/>
      <c r="CNE40" s="140"/>
      <c r="CNF40" s="140"/>
      <c r="CNG40" s="141"/>
      <c r="CNH40" s="102"/>
      <c r="CNI40" s="139"/>
      <c r="CNJ40" s="140"/>
      <c r="CNK40" s="140"/>
      <c r="CNL40" s="140"/>
      <c r="CNM40" s="140"/>
      <c r="CNN40" s="140"/>
      <c r="CNO40" s="141"/>
      <c r="CNP40" s="102"/>
      <c r="CNQ40" s="139"/>
      <c r="CNR40" s="140"/>
      <c r="CNS40" s="140"/>
      <c r="CNT40" s="140"/>
      <c r="CNU40" s="140"/>
      <c r="CNV40" s="140"/>
      <c r="CNW40" s="141"/>
      <c r="CNX40" s="102"/>
      <c r="CNY40" s="139"/>
      <c r="CNZ40" s="140"/>
      <c r="COA40" s="140"/>
      <c r="COB40" s="140"/>
      <c r="COC40" s="140"/>
      <c r="COD40" s="140"/>
      <c r="COE40" s="141"/>
      <c r="COF40" s="102"/>
      <c r="COG40" s="139"/>
      <c r="COH40" s="140"/>
      <c r="COI40" s="140"/>
      <c r="COJ40" s="140"/>
      <c r="COK40" s="140"/>
      <c r="COL40" s="140"/>
      <c r="COM40" s="141"/>
      <c r="CON40" s="102"/>
      <c r="COO40" s="139"/>
      <c r="COP40" s="140"/>
      <c r="COQ40" s="140"/>
      <c r="COR40" s="140"/>
      <c r="COS40" s="140"/>
      <c r="COT40" s="140"/>
      <c r="COU40" s="141"/>
      <c r="COV40" s="102"/>
      <c r="COW40" s="139"/>
      <c r="COX40" s="140"/>
      <c r="COY40" s="140"/>
      <c r="COZ40" s="140"/>
      <c r="CPA40" s="140"/>
      <c r="CPB40" s="140"/>
      <c r="CPC40" s="141"/>
      <c r="CPD40" s="102"/>
      <c r="CPE40" s="139"/>
      <c r="CPF40" s="140"/>
      <c r="CPG40" s="140"/>
      <c r="CPH40" s="140"/>
      <c r="CPI40" s="140"/>
      <c r="CPJ40" s="140"/>
      <c r="CPK40" s="141"/>
      <c r="CPL40" s="102"/>
      <c r="CPM40" s="139"/>
      <c r="CPN40" s="140"/>
      <c r="CPO40" s="140"/>
      <c r="CPP40" s="140"/>
      <c r="CPQ40" s="140"/>
      <c r="CPR40" s="140"/>
      <c r="CPS40" s="141"/>
      <c r="CPT40" s="102"/>
      <c r="CPU40" s="139"/>
      <c r="CPV40" s="140"/>
      <c r="CPW40" s="140"/>
      <c r="CPX40" s="140"/>
      <c r="CPY40" s="140"/>
      <c r="CPZ40" s="140"/>
      <c r="CQA40" s="141"/>
      <c r="CQB40" s="102"/>
      <c r="CQC40" s="139"/>
      <c r="CQD40" s="140"/>
      <c r="CQE40" s="140"/>
      <c r="CQF40" s="140"/>
      <c r="CQG40" s="140"/>
      <c r="CQH40" s="140"/>
      <c r="CQI40" s="141"/>
      <c r="CQJ40" s="102"/>
      <c r="CQK40" s="139"/>
      <c r="CQL40" s="140"/>
      <c r="CQM40" s="140"/>
      <c r="CQN40" s="140"/>
      <c r="CQO40" s="140"/>
      <c r="CQP40" s="140"/>
      <c r="CQQ40" s="141"/>
      <c r="CQR40" s="102"/>
      <c r="CQS40" s="139"/>
      <c r="CQT40" s="140"/>
      <c r="CQU40" s="140"/>
      <c r="CQV40" s="140"/>
      <c r="CQW40" s="140"/>
      <c r="CQX40" s="140"/>
      <c r="CQY40" s="141"/>
      <c r="CQZ40" s="102"/>
      <c r="CRA40" s="139"/>
      <c r="CRB40" s="140"/>
      <c r="CRC40" s="140"/>
      <c r="CRD40" s="140"/>
      <c r="CRE40" s="140"/>
      <c r="CRF40" s="140"/>
      <c r="CRG40" s="141"/>
      <c r="CRH40" s="102"/>
      <c r="CRI40" s="139"/>
      <c r="CRJ40" s="140"/>
      <c r="CRK40" s="140"/>
      <c r="CRL40" s="140"/>
      <c r="CRM40" s="140"/>
      <c r="CRN40" s="140"/>
      <c r="CRO40" s="141"/>
      <c r="CRP40" s="102"/>
      <c r="CRQ40" s="139"/>
      <c r="CRR40" s="140"/>
      <c r="CRS40" s="140"/>
      <c r="CRT40" s="140"/>
      <c r="CRU40" s="140"/>
      <c r="CRV40" s="140"/>
      <c r="CRW40" s="141"/>
      <c r="CRX40" s="102"/>
      <c r="CRY40" s="139"/>
      <c r="CRZ40" s="140"/>
      <c r="CSA40" s="140"/>
      <c r="CSB40" s="140"/>
      <c r="CSC40" s="140"/>
      <c r="CSD40" s="140"/>
      <c r="CSE40" s="141"/>
      <c r="CSF40" s="102"/>
      <c r="CSG40" s="139"/>
      <c r="CSH40" s="140"/>
      <c r="CSI40" s="140"/>
      <c r="CSJ40" s="140"/>
      <c r="CSK40" s="140"/>
      <c r="CSL40" s="140"/>
      <c r="CSM40" s="141"/>
      <c r="CSN40" s="102"/>
      <c r="CSO40" s="139"/>
      <c r="CSP40" s="140"/>
      <c r="CSQ40" s="140"/>
      <c r="CSR40" s="140"/>
      <c r="CSS40" s="140"/>
      <c r="CST40" s="140"/>
      <c r="CSU40" s="141"/>
      <c r="CSV40" s="102"/>
      <c r="CSW40" s="139"/>
      <c r="CSX40" s="140"/>
      <c r="CSY40" s="140"/>
      <c r="CSZ40" s="140"/>
      <c r="CTA40" s="140"/>
      <c r="CTB40" s="140"/>
      <c r="CTC40" s="141"/>
      <c r="CTD40" s="102"/>
      <c r="CTE40" s="139"/>
      <c r="CTF40" s="140"/>
      <c r="CTG40" s="140"/>
      <c r="CTH40" s="140"/>
      <c r="CTI40" s="140"/>
      <c r="CTJ40" s="140"/>
      <c r="CTK40" s="141"/>
      <c r="CTL40" s="102"/>
      <c r="CTM40" s="139"/>
      <c r="CTN40" s="140"/>
      <c r="CTO40" s="140"/>
      <c r="CTP40" s="140"/>
      <c r="CTQ40" s="140"/>
      <c r="CTR40" s="140"/>
      <c r="CTS40" s="141"/>
      <c r="CTT40" s="102"/>
      <c r="CTU40" s="139"/>
      <c r="CTV40" s="140"/>
      <c r="CTW40" s="140"/>
      <c r="CTX40" s="140"/>
      <c r="CTY40" s="140"/>
      <c r="CTZ40" s="140"/>
      <c r="CUA40" s="141"/>
      <c r="CUB40" s="102"/>
      <c r="CUC40" s="139"/>
      <c r="CUD40" s="140"/>
      <c r="CUE40" s="140"/>
      <c r="CUF40" s="140"/>
      <c r="CUG40" s="140"/>
      <c r="CUH40" s="140"/>
      <c r="CUI40" s="141"/>
      <c r="CUJ40" s="102"/>
      <c r="CUK40" s="139"/>
      <c r="CUL40" s="140"/>
      <c r="CUM40" s="140"/>
      <c r="CUN40" s="140"/>
      <c r="CUO40" s="140"/>
      <c r="CUP40" s="140"/>
      <c r="CUQ40" s="141"/>
      <c r="CUR40" s="102"/>
      <c r="CUS40" s="139"/>
      <c r="CUT40" s="140"/>
      <c r="CUU40" s="140"/>
      <c r="CUV40" s="140"/>
      <c r="CUW40" s="140"/>
      <c r="CUX40" s="140"/>
      <c r="CUY40" s="141"/>
      <c r="CUZ40" s="102"/>
      <c r="CVA40" s="139"/>
      <c r="CVB40" s="140"/>
      <c r="CVC40" s="140"/>
      <c r="CVD40" s="140"/>
      <c r="CVE40" s="140"/>
      <c r="CVF40" s="140"/>
      <c r="CVG40" s="141"/>
      <c r="CVH40" s="102"/>
      <c r="CVI40" s="139"/>
      <c r="CVJ40" s="140"/>
      <c r="CVK40" s="140"/>
      <c r="CVL40" s="140"/>
      <c r="CVM40" s="140"/>
      <c r="CVN40" s="140"/>
      <c r="CVO40" s="141"/>
      <c r="CVP40" s="102"/>
      <c r="CVQ40" s="139"/>
      <c r="CVR40" s="140"/>
      <c r="CVS40" s="140"/>
      <c r="CVT40" s="140"/>
      <c r="CVU40" s="140"/>
      <c r="CVV40" s="140"/>
      <c r="CVW40" s="141"/>
      <c r="CVX40" s="102"/>
      <c r="CVY40" s="139"/>
      <c r="CVZ40" s="140"/>
      <c r="CWA40" s="140"/>
      <c r="CWB40" s="140"/>
      <c r="CWC40" s="140"/>
      <c r="CWD40" s="140"/>
      <c r="CWE40" s="141"/>
      <c r="CWF40" s="102"/>
      <c r="CWG40" s="139"/>
      <c r="CWH40" s="140"/>
      <c r="CWI40" s="140"/>
      <c r="CWJ40" s="140"/>
      <c r="CWK40" s="140"/>
      <c r="CWL40" s="140"/>
      <c r="CWM40" s="141"/>
      <c r="CWN40" s="102"/>
      <c r="CWO40" s="139"/>
      <c r="CWP40" s="140"/>
      <c r="CWQ40" s="140"/>
      <c r="CWR40" s="140"/>
      <c r="CWS40" s="140"/>
      <c r="CWT40" s="140"/>
      <c r="CWU40" s="141"/>
      <c r="CWV40" s="102"/>
      <c r="CWW40" s="139"/>
      <c r="CWX40" s="140"/>
      <c r="CWY40" s="140"/>
      <c r="CWZ40" s="140"/>
      <c r="CXA40" s="140"/>
      <c r="CXB40" s="140"/>
      <c r="CXC40" s="141"/>
      <c r="CXD40" s="102"/>
      <c r="CXE40" s="139"/>
      <c r="CXF40" s="140"/>
      <c r="CXG40" s="140"/>
      <c r="CXH40" s="140"/>
      <c r="CXI40" s="140"/>
      <c r="CXJ40" s="140"/>
      <c r="CXK40" s="141"/>
      <c r="CXL40" s="102"/>
      <c r="CXM40" s="139"/>
      <c r="CXN40" s="140"/>
      <c r="CXO40" s="140"/>
      <c r="CXP40" s="140"/>
      <c r="CXQ40" s="140"/>
      <c r="CXR40" s="140"/>
      <c r="CXS40" s="141"/>
      <c r="CXT40" s="102"/>
      <c r="CXU40" s="139"/>
      <c r="CXV40" s="140"/>
      <c r="CXW40" s="140"/>
      <c r="CXX40" s="140"/>
      <c r="CXY40" s="140"/>
      <c r="CXZ40" s="140"/>
      <c r="CYA40" s="141"/>
      <c r="CYB40" s="102"/>
      <c r="CYC40" s="139"/>
      <c r="CYD40" s="140"/>
      <c r="CYE40" s="140"/>
      <c r="CYF40" s="140"/>
      <c r="CYG40" s="140"/>
      <c r="CYH40" s="140"/>
      <c r="CYI40" s="141"/>
      <c r="CYJ40" s="102"/>
      <c r="CYK40" s="139"/>
      <c r="CYL40" s="140"/>
      <c r="CYM40" s="140"/>
      <c r="CYN40" s="140"/>
      <c r="CYO40" s="140"/>
      <c r="CYP40" s="140"/>
      <c r="CYQ40" s="141"/>
      <c r="CYR40" s="102"/>
      <c r="CYS40" s="139"/>
      <c r="CYT40" s="140"/>
      <c r="CYU40" s="140"/>
      <c r="CYV40" s="140"/>
      <c r="CYW40" s="140"/>
      <c r="CYX40" s="140"/>
      <c r="CYY40" s="141"/>
      <c r="CYZ40" s="102"/>
      <c r="CZA40" s="139"/>
      <c r="CZB40" s="140"/>
      <c r="CZC40" s="140"/>
      <c r="CZD40" s="140"/>
      <c r="CZE40" s="140"/>
      <c r="CZF40" s="140"/>
      <c r="CZG40" s="141"/>
      <c r="CZH40" s="102"/>
      <c r="CZI40" s="139"/>
      <c r="CZJ40" s="140"/>
      <c r="CZK40" s="140"/>
      <c r="CZL40" s="140"/>
      <c r="CZM40" s="140"/>
      <c r="CZN40" s="140"/>
      <c r="CZO40" s="141"/>
      <c r="CZP40" s="102"/>
      <c r="CZQ40" s="139"/>
      <c r="CZR40" s="140"/>
      <c r="CZS40" s="140"/>
      <c r="CZT40" s="140"/>
      <c r="CZU40" s="140"/>
      <c r="CZV40" s="140"/>
      <c r="CZW40" s="141"/>
      <c r="CZX40" s="102"/>
      <c r="CZY40" s="139"/>
      <c r="CZZ40" s="140"/>
      <c r="DAA40" s="140"/>
      <c r="DAB40" s="140"/>
      <c r="DAC40" s="140"/>
      <c r="DAD40" s="140"/>
      <c r="DAE40" s="141"/>
      <c r="DAF40" s="102"/>
      <c r="DAG40" s="139"/>
      <c r="DAH40" s="140"/>
      <c r="DAI40" s="140"/>
      <c r="DAJ40" s="140"/>
      <c r="DAK40" s="140"/>
      <c r="DAL40" s="140"/>
      <c r="DAM40" s="141"/>
      <c r="DAN40" s="102"/>
      <c r="DAO40" s="139"/>
      <c r="DAP40" s="140"/>
      <c r="DAQ40" s="140"/>
      <c r="DAR40" s="140"/>
      <c r="DAS40" s="140"/>
      <c r="DAT40" s="140"/>
      <c r="DAU40" s="141"/>
      <c r="DAV40" s="102"/>
      <c r="DAW40" s="139"/>
      <c r="DAX40" s="140"/>
      <c r="DAY40" s="140"/>
      <c r="DAZ40" s="140"/>
      <c r="DBA40" s="140"/>
      <c r="DBB40" s="140"/>
      <c r="DBC40" s="141"/>
      <c r="DBD40" s="102"/>
      <c r="DBE40" s="139"/>
      <c r="DBF40" s="140"/>
      <c r="DBG40" s="140"/>
      <c r="DBH40" s="140"/>
      <c r="DBI40" s="140"/>
      <c r="DBJ40" s="140"/>
      <c r="DBK40" s="141"/>
      <c r="DBL40" s="102"/>
      <c r="DBM40" s="139"/>
      <c r="DBN40" s="140"/>
      <c r="DBO40" s="140"/>
      <c r="DBP40" s="140"/>
      <c r="DBQ40" s="140"/>
      <c r="DBR40" s="140"/>
      <c r="DBS40" s="141"/>
      <c r="DBT40" s="102"/>
      <c r="DBU40" s="139"/>
      <c r="DBV40" s="140"/>
      <c r="DBW40" s="140"/>
      <c r="DBX40" s="140"/>
      <c r="DBY40" s="140"/>
      <c r="DBZ40" s="140"/>
      <c r="DCA40" s="141"/>
      <c r="DCB40" s="102"/>
      <c r="DCC40" s="139"/>
      <c r="DCD40" s="140"/>
      <c r="DCE40" s="140"/>
      <c r="DCF40" s="140"/>
      <c r="DCG40" s="140"/>
      <c r="DCH40" s="140"/>
      <c r="DCI40" s="141"/>
      <c r="DCJ40" s="102"/>
      <c r="DCK40" s="139"/>
      <c r="DCL40" s="140"/>
      <c r="DCM40" s="140"/>
      <c r="DCN40" s="140"/>
      <c r="DCO40" s="140"/>
      <c r="DCP40" s="140"/>
      <c r="DCQ40" s="141"/>
      <c r="DCR40" s="102"/>
      <c r="DCS40" s="139"/>
      <c r="DCT40" s="140"/>
      <c r="DCU40" s="140"/>
      <c r="DCV40" s="140"/>
      <c r="DCW40" s="140"/>
      <c r="DCX40" s="140"/>
      <c r="DCY40" s="141"/>
      <c r="DCZ40" s="102"/>
      <c r="DDA40" s="139"/>
      <c r="DDB40" s="140"/>
      <c r="DDC40" s="140"/>
      <c r="DDD40" s="140"/>
      <c r="DDE40" s="140"/>
      <c r="DDF40" s="140"/>
      <c r="DDG40" s="141"/>
      <c r="DDH40" s="102"/>
      <c r="DDI40" s="139"/>
      <c r="DDJ40" s="140"/>
      <c r="DDK40" s="140"/>
      <c r="DDL40" s="140"/>
      <c r="DDM40" s="140"/>
      <c r="DDN40" s="140"/>
      <c r="DDO40" s="141"/>
      <c r="DDP40" s="102"/>
      <c r="DDQ40" s="139"/>
      <c r="DDR40" s="140"/>
      <c r="DDS40" s="140"/>
      <c r="DDT40" s="140"/>
      <c r="DDU40" s="140"/>
      <c r="DDV40" s="140"/>
      <c r="DDW40" s="141"/>
      <c r="DDX40" s="102"/>
      <c r="DDY40" s="139"/>
      <c r="DDZ40" s="140"/>
      <c r="DEA40" s="140"/>
      <c r="DEB40" s="140"/>
      <c r="DEC40" s="140"/>
      <c r="DED40" s="140"/>
      <c r="DEE40" s="141"/>
      <c r="DEF40" s="102"/>
      <c r="DEG40" s="139"/>
      <c r="DEH40" s="140"/>
      <c r="DEI40" s="140"/>
      <c r="DEJ40" s="140"/>
      <c r="DEK40" s="140"/>
      <c r="DEL40" s="140"/>
      <c r="DEM40" s="141"/>
      <c r="DEN40" s="102"/>
      <c r="DEO40" s="139"/>
      <c r="DEP40" s="140"/>
      <c r="DEQ40" s="140"/>
      <c r="DER40" s="140"/>
      <c r="DES40" s="140"/>
      <c r="DET40" s="140"/>
      <c r="DEU40" s="141"/>
      <c r="DEV40" s="102"/>
      <c r="DEW40" s="139"/>
      <c r="DEX40" s="140"/>
      <c r="DEY40" s="140"/>
      <c r="DEZ40" s="140"/>
      <c r="DFA40" s="140"/>
      <c r="DFB40" s="140"/>
      <c r="DFC40" s="141"/>
      <c r="DFD40" s="102"/>
      <c r="DFE40" s="139"/>
      <c r="DFF40" s="140"/>
      <c r="DFG40" s="140"/>
      <c r="DFH40" s="140"/>
      <c r="DFI40" s="140"/>
      <c r="DFJ40" s="140"/>
      <c r="DFK40" s="141"/>
      <c r="DFL40" s="102"/>
      <c r="DFM40" s="139"/>
      <c r="DFN40" s="140"/>
      <c r="DFO40" s="140"/>
      <c r="DFP40" s="140"/>
      <c r="DFQ40" s="140"/>
      <c r="DFR40" s="140"/>
      <c r="DFS40" s="141"/>
      <c r="DFT40" s="102"/>
      <c r="DFU40" s="139"/>
      <c r="DFV40" s="140"/>
      <c r="DFW40" s="140"/>
      <c r="DFX40" s="140"/>
      <c r="DFY40" s="140"/>
      <c r="DFZ40" s="140"/>
      <c r="DGA40" s="141"/>
      <c r="DGB40" s="102"/>
      <c r="DGC40" s="139"/>
      <c r="DGD40" s="140"/>
      <c r="DGE40" s="140"/>
      <c r="DGF40" s="140"/>
      <c r="DGG40" s="140"/>
      <c r="DGH40" s="140"/>
      <c r="DGI40" s="141"/>
      <c r="DGJ40" s="102"/>
      <c r="DGK40" s="139"/>
      <c r="DGL40" s="140"/>
      <c r="DGM40" s="140"/>
      <c r="DGN40" s="140"/>
      <c r="DGO40" s="140"/>
      <c r="DGP40" s="140"/>
      <c r="DGQ40" s="141"/>
      <c r="DGR40" s="102"/>
      <c r="DGS40" s="139"/>
      <c r="DGT40" s="140"/>
      <c r="DGU40" s="140"/>
      <c r="DGV40" s="140"/>
      <c r="DGW40" s="140"/>
      <c r="DGX40" s="140"/>
      <c r="DGY40" s="141"/>
      <c r="DGZ40" s="102"/>
      <c r="DHA40" s="139"/>
      <c r="DHB40" s="140"/>
      <c r="DHC40" s="140"/>
      <c r="DHD40" s="140"/>
      <c r="DHE40" s="140"/>
      <c r="DHF40" s="140"/>
      <c r="DHG40" s="141"/>
      <c r="DHH40" s="102"/>
      <c r="DHI40" s="139"/>
      <c r="DHJ40" s="140"/>
      <c r="DHK40" s="140"/>
      <c r="DHL40" s="140"/>
      <c r="DHM40" s="140"/>
      <c r="DHN40" s="140"/>
      <c r="DHO40" s="141"/>
      <c r="DHP40" s="102"/>
      <c r="DHQ40" s="139"/>
      <c r="DHR40" s="140"/>
      <c r="DHS40" s="140"/>
      <c r="DHT40" s="140"/>
      <c r="DHU40" s="140"/>
      <c r="DHV40" s="140"/>
      <c r="DHW40" s="141"/>
      <c r="DHX40" s="102"/>
      <c r="DHY40" s="139"/>
      <c r="DHZ40" s="140"/>
      <c r="DIA40" s="140"/>
      <c r="DIB40" s="140"/>
      <c r="DIC40" s="140"/>
      <c r="DID40" s="140"/>
      <c r="DIE40" s="141"/>
      <c r="DIF40" s="102"/>
      <c r="DIG40" s="139"/>
      <c r="DIH40" s="140"/>
      <c r="DII40" s="140"/>
      <c r="DIJ40" s="140"/>
      <c r="DIK40" s="140"/>
      <c r="DIL40" s="140"/>
      <c r="DIM40" s="141"/>
      <c r="DIN40" s="102"/>
      <c r="DIO40" s="139"/>
      <c r="DIP40" s="140"/>
      <c r="DIQ40" s="140"/>
      <c r="DIR40" s="140"/>
      <c r="DIS40" s="140"/>
      <c r="DIT40" s="140"/>
      <c r="DIU40" s="141"/>
      <c r="DIV40" s="102"/>
      <c r="DIW40" s="139"/>
      <c r="DIX40" s="140"/>
      <c r="DIY40" s="140"/>
      <c r="DIZ40" s="140"/>
      <c r="DJA40" s="140"/>
      <c r="DJB40" s="140"/>
      <c r="DJC40" s="141"/>
      <c r="DJD40" s="102"/>
      <c r="DJE40" s="139"/>
      <c r="DJF40" s="140"/>
      <c r="DJG40" s="140"/>
      <c r="DJH40" s="140"/>
      <c r="DJI40" s="140"/>
      <c r="DJJ40" s="140"/>
      <c r="DJK40" s="141"/>
      <c r="DJL40" s="102"/>
      <c r="DJM40" s="139"/>
      <c r="DJN40" s="140"/>
      <c r="DJO40" s="140"/>
      <c r="DJP40" s="140"/>
      <c r="DJQ40" s="140"/>
      <c r="DJR40" s="140"/>
      <c r="DJS40" s="141"/>
      <c r="DJT40" s="102"/>
      <c r="DJU40" s="139"/>
      <c r="DJV40" s="140"/>
      <c r="DJW40" s="140"/>
      <c r="DJX40" s="140"/>
      <c r="DJY40" s="140"/>
      <c r="DJZ40" s="140"/>
      <c r="DKA40" s="141"/>
      <c r="DKB40" s="102"/>
      <c r="DKC40" s="139"/>
      <c r="DKD40" s="140"/>
      <c r="DKE40" s="140"/>
      <c r="DKF40" s="140"/>
      <c r="DKG40" s="140"/>
      <c r="DKH40" s="140"/>
      <c r="DKI40" s="141"/>
      <c r="DKJ40" s="102"/>
      <c r="DKK40" s="139"/>
      <c r="DKL40" s="140"/>
      <c r="DKM40" s="140"/>
      <c r="DKN40" s="140"/>
      <c r="DKO40" s="140"/>
      <c r="DKP40" s="140"/>
      <c r="DKQ40" s="141"/>
      <c r="DKR40" s="102"/>
      <c r="DKS40" s="139"/>
      <c r="DKT40" s="140"/>
      <c r="DKU40" s="140"/>
      <c r="DKV40" s="140"/>
      <c r="DKW40" s="140"/>
      <c r="DKX40" s="140"/>
      <c r="DKY40" s="141"/>
      <c r="DKZ40" s="102"/>
      <c r="DLA40" s="139"/>
      <c r="DLB40" s="140"/>
      <c r="DLC40" s="140"/>
      <c r="DLD40" s="140"/>
      <c r="DLE40" s="140"/>
      <c r="DLF40" s="140"/>
      <c r="DLG40" s="141"/>
      <c r="DLH40" s="102"/>
      <c r="DLI40" s="139"/>
      <c r="DLJ40" s="140"/>
      <c r="DLK40" s="140"/>
      <c r="DLL40" s="140"/>
      <c r="DLM40" s="140"/>
      <c r="DLN40" s="140"/>
      <c r="DLO40" s="141"/>
      <c r="DLP40" s="102"/>
      <c r="DLQ40" s="139"/>
      <c r="DLR40" s="140"/>
      <c r="DLS40" s="140"/>
      <c r="DLT40" s="140"/>
      <c r="DLU40" s="140"/>
      <c r="DLV40" s="140"/>
      <c r="DLW40" s="141"/>
      <c r="DLX40" s="102"/>
      <c r="DLY40" s="139"/>
      <c r="DLZ40" s="140"/>
      <c r="DMA40" s="140"/>
      <c r="DMB40" s="140"/>
      <c r="DMC40" s="140"/>
      <c r="DMD40" s="140"/>
      <c r="DME40" s="141"/>
      <c r="DMF40" s="102"/>
      <c r="DMG40" s="139"/>
      <c r="DMH40" s="140"/>
      <c r="DMI40" s="140"/>
      <c r="DMJ40" s="140"/>
      <c r="DMK40" s="140"/>
      <c r="DML40" s="140"/>
      <c r="DMM40" s="141"/>
      <c r="DMN40" s="102"/>
      <c r="DMO40" s="139"/>
      <c r="DMP40" s="140"/>
      <c r="DMQ40" s="140"/>
      <c r="DMR40" s="140"/>
      <c r="DMS40" s="140"/>
      <c r="DMT40" s="140"/>
      <c r="DMU40" s="141"/>
      <c r="DMV40" s="102"/>
      <c r="DMW40" s="139"/>
      <c r="DMX40" s="140"/>
      <c r="DMY40" s="140"/>
      <c r="DMZ40" s="140"/>
      <c r="DNA40" s="140"/>
      <c r="DNB40" s="140"/>
      <c r="DNC40" s="141"/>
      <c r="DND40" s="102"/>
      <c r="DNE40" s="139"/>
      <c r="DNF40" s="140"/>
      <c r="DNG40" s="140"/>
      <c r="DNH40" s="140"/>
      <c r="DNI40" s="140"/>
      <c r="DNJ40" s="140"/>
      <c r="DNK40" s="141"/>
      <c r="DNL40" s="102"/>
      <c r="DNM40" s="139"/>
      <c r="DNN40" s="140"/>
      <c r="DNO40" s="140"/>
      <c r="DNP40" s="140"/>
      <c r="DNQ40" s="140"/>
      <c r="DNR40" s="140"/>
      <c r="DNS40" s="141"/>
      <c r="DNT40" s="102"/>
      <c r="DNU40" s="139"/>
      <c r="DNV40" s="140"/>
      <c r="DNW40" s="140"/>
      <c r="DNX40" s="140"/>
      <c r="DNY40" s="140"/>
      <c r="DNZ40" s="140"/>
      <c r="DOA40" s="141"/>
      <c r="DOB40" s="102"/>
      <c r="DOC40" s="139"/>
      <c r="DOD40" s="140"/>
      <c r="DOE40" s="140"/>
      <c r="DOF40" s="140"/>
      <c r="DOG40" s="140"/>
      <c r="DOH40" s="140"/>
      <c r="DOI40" s="141"/>
      <c r="DOJ40" s="102"/>
      <c r="DOK40" s="139"/>
      <c r="DOL40" s="140"/>
      <c r="DOM40" s="140"/>
      <c r="DON40" s="140"/>
      <c r="DOO40" s="140"/>
      <c r="DOP40" s="140"/>
      <c r="DOQ40" s="141"/>
      <c r="DOR40" s="102"/>
      <c r="DOS40" s="139"/>
      <c r="DOT40" s="140"/>
      <c r="DOU40" s="140"/>
      <c r="DOV40" s="140"/>
      <c r="DOW40" s="140"/>
      <c r="DOX40" s="140"/>
      <c r="DOY40" s="141"/>
      <c r="DOZ40" s="102"/>
      <c r="DPA40" s="139"/>
      <c r="DPB40" s="140"/>
      <c r="DPC40" s="140"/>
      <c r="DPD40" s="140"/>
      <c r="DPE40" s="140"/>
      <c r="DPF40" s="140"/>
      <c r="DPG40" s="141"/>
      <c r="DPH40" s="102"/>
      <c r="DPI40" s="139"/>
      <c r="DPJ40" s="140"/>
      <c r="DPK40" s="140"/>
      <c r="DPL40" s="140"/>
      <c r="DPM40" s="140"/>
      <c r="DPN40" s="140"/>
      <c r="DPO40" s="141"/>
      <c r="DPP40" s="102"/>
      <c r="DPQ40" s="139"/>
      <c r="DPR40" s="140"/>
      <c r="DPS40" s="140"/>
      <c r="DPT40" s="140"/>
      <c r="DPU40" s="140"/>
      <c r="DPV40" s="140"/>
      <c r="DPW40" s="141"/>
      <c r="DPX40" s="102"/>
      <c r="DPY40" s="139"/>
      <c r="DPZ40" s="140"/>
      <c r="DQA40" s="140"/>
      <c r="DQB40" s="140"/>
      <c r="DQC40" s="140"/>
      <c r="DQD40" s="140"/>
      <c r="DQE40" s="141"/>
      <c r="DQF40" s="102"/>
      <c r="DQG40" s="139"/>
      <c r="DQH40" s="140"/>
      <c r="DQI40" s="140"/>
      <c r="DQJ40" s="140"/>
      <c r="DQK40" s="140"/>
      <c r="DQL40" s="140"/>
      <c r="DQM40" s="141"/>
      <c r="DQN40" s="102"/>
      <c r="DQO40" s="139"/>
      <c r="DQP40" s="140"/>
      <c r="DQQ40" s="140"/>
      <c r="DQR40" s="140"/>
      <c r="DQS40" s="140"/>
      <c r="DQT40" s="140"/>
      <c r="DQU40" s="141"/>
      <c r="DQV40" s="102"/>
      <c r="DQW40" s="139"/>
      <c r="DQX40" s="140"/>
      <c r="DQY40" s="140"/>
      <c r="DQZ40" s="140"/>
      <c r="DRA40" s="140"/>
      <c r="DRB40" s="140"/>
      <c r="DRC40" s="141"/>
      <c r="DRD40" s="102"/>
      <c r="DRE40" s="139"/>
      <c r="DRF40" s="140"/>
      <c r="DRG40" s="140"/>
      <c r="DRH40" s="140"/>
      <c r="DRI40" s="140"/>
      <c r="DRJ40" s="140"/>
      <c r="DRK40" s="141"/>
      <c r="DRL40" s="102"/>
      <c r="DRM40" s="139"/>
      <c r="DRN40" s="140"/>
      <c r="DRO40" s="140"/>
      <c r="DRP40" s="140"/>
      <c r="DRQ40" s="140"/>
      <c r="DRR40" s="140"/>
      <c r="DRS40" s="141"/>
      <c r="DRT40" s="102"/>
      <c r="DRU40" s="139"/>
      <c r="DRV40" s="140"/>
      <c r="DRW40" s="140"/>
      <c r="DRX40" s="140"/>
      <c r="DRY40" s="140"/>
      <c r="DRZ40" s="140"/>
      <c r="DSA40" s="141"/>
      <c r="DSB40" s="102"/>
      <c r="DSC40" s="139"/>
      <c r="DSD40" s="140"/>
      <c r="DSE40" s="140"/>
      <c r="DSF40" s="140"/>
      <c r="DSG40" s="140"/>
      <c r="DSH40" s="140"/>
      <c r="DSI40" s="141"/>
      <c r="DSJ40" s="102"/>
      <c r="DSK40" s="139"/>
      <c r="DSL40" s="140"/>
      <c r="DSM40" s="140"/>
      <c r="DSN40" s="140"/>
      <c r="DSO40" s="140"/>
      <c r="DSP40" s="140"/>
      <c r="DSQ40" s="141"/>
      <c r="DSR40" s="102"/>
      <c r="DSS40" s="139"/>
      <c r="DST40" s="140"/>
      <c r="DSU40" s="140"/>
      <c r="DSV40" s="140"/>
      <c r="DSW40" s="140"/>
      <c r="DSX40" s="140"/>
      <c r="DSY40" s="141"/>
      <c r="DSZ40" s="102"/>
      <c r="DTA40" s="139"/>
      <c r="DTB40" s="140"/>
      <c r="DTC40" s="140"/>
      <c r="DTD40" s="140"/>
      <c r="DTE40" s="140"/>
      <c r="DTF40" s="140"/>
      <c r="DTG40" s="141"/>
      <c r="DTH40" s="102"/>
      <c r="DTI40" s="139"/>
      <c r="DTJ40" s="140"/>
      <c r="DTK40" s="140"/>
      <c r="DTL40" s="140"/>
      <c r="DTM40" s="140"/>
      <c r="DTN40" s="140"/>
      <c r="DTO40" s="141"/>
      <c r="DTP40" s="102"/>
      <c r="DTQ40" s="139"/>
      <c r="DTR40" s="140"/>
      <c r="DTS40" s="140"/>
      <c r="DTT40" s="140"/>
      <c r="DTU40" s="140"/>
      <c r="DTV40" s="140"/>
      <c r="DTW40" s="141"/>
      <c r="DTX40" s="102"/>
      <c r="DTY40" s="139"/>
      <c r="DTZ40" s="140"/>
      <c r="DUA40" s="140"/>
      <c r="DUB40" s="140"/>
      <c r="DUC40" s="140"/>
      <c r="DUD40" s="140"/>
      <c r="DUE40" s="141"/>
      <c r="DUF40" s="102"/>
      <c r="DUG40" s="139"/>
      <c r="DUH40" s="140"/>
      <c r="DUI40" s="140"/>
      <c r="DUJ40" s="140"/>
      <c r="DUK40" s="140"/>
      <c r="DUL40" s="140"/>
      <c r="DUM40" s="141"/>
      <c r="DUN40" s="102"/>
      <c r="DUO40" s="139"/>
      <c r="DUP40" s="140"/>
      <c r="DUQ40" s="140"/>
      <c r="DUR40" s="140"/>
      <c r="DUS40" s="140"/>
      <c r="DUT40" s="140"/>
      <c r="DUU40" s="141"/>
      <c r="DUV40" s="102"/>
      <c r="DUW40" s="139"/>
      <c r="DUX40" s="140"/>
      <c r="DUY40" s="140"/>
      <c r="DUZ40" s="140"/>
      <c r="DVA40" s="140"/>
      <c r="DVB40" s="140"/>
      <c r="DVC40" s="141"/>
      <c r="DVD40" s="102"/>
      <c r="DVE40" s="139"/>
      <c r="DVF40" s="140"/>
      <c r="DVG40" s="140"/>
      <c r="DVH40" s="140"/>
      <c r="DVI40" s="140"/>
      <c r="DVJ40" s="140"/>
      <c r="DVK40" s="141"/>
      <c r="DVL40" s="102"/>
      <c r="DVM40" s="139"/>
      <c r="DVN40" s="140"/>
      <c r="DVO40" s="140"/>
      <c r="DVP40" s="140"/>
      <c r="DVQ40" s="140"/>
      <c r="DVR40" s="140"/>
      <c r="DVS40" s="141"/>
      <c r="DVT40" s="102"/>
      <c r="DVU40" s="139"/>
      <c r="DVV40" s="140"/>
      <c r="DVW40" s="140"/>
      <c r="DVX40" s="140"/>
      <c r="DVY40" s="140"/>
      <c r="DVZ40" s="140"/>
      <c r="DWA40" s="141"/>
      <c r="DWB40" s="102"/>
      <c r="DWC40" s="139"/>
      <c r="DWD40" s="140"/>
      <c r="DWE40" s="140"/>
      <c r="DWF40" s="140"/>
      <c r="DWG40" s="140"/>
      <c r="DWH40" s="140"/>
      <c r="DWI40" s="141"/>
      <c r="DWJ40" s="102"/>
      <c r="DWK40" s="139"/>
      <c r="DWL40" s="140"/>
      <c r="DWM40" s="140"/>
      <c r="DWN40" s="140"/>
      <c r="DWO40" s="140"/>
      <c r="DWP40" s="140"/>
      <c r="DWQ40" s="141"/>
      <c r="DWR40" s="102"/>
      <c r="DWS40" s="139"/>
      <c r="DWT40" s="140"/>
      <c r="DWU40" s="140"/>
      <c r="DWV40" s="140"/>
      <c r="DWW40" s="140"/>
      <c r="DWX40" s="140"/>
      <c r="DWY40" s="141"/>
      <c r="DWZ40" s="102"/>
      <c r="DXA40" s="139"/>
      <c r="DXB40" s="140"/>
      <c r="DXC40" s="140"/>
      <c r="DXD40" s="140"/>
      <c r="DXE40" s="140"/>
      <c r="DXF40" s="140"/>
      <c r="DXG40" s="141"/>
      <c r="DXH40" s="102"/>
      <c r="DXI40" s="139"/>
      <c r="DXJ40" s="140"/>
      <c r="DXK40" s="140"/>
      <c r="DXL40" s="140"/>
      <c r="DXM40" s="140"/>
      <c r="DXN40" s="140"/>
      <c r="DXO40" s="141"/>
      <c r="DXP40" s="102"/>
      <c r="DXQ40" s="139"/>
      <c r="DXR40" s="140"/>
      <c r="DXS40" s="140"/>
      <c r="DXT40" s="140"/>
      <c r="DXU40" s="140"/>
      <c r="DXV40" s="140"/>
      <c r="DXW40" s="141"/>
      <c r="DXX40" s="102"/>
      <c r="DXY40" s="139"/>
      <c r="DXZ40" s="140"/>
      <c r="DYA40" s="140"/>
      <c r="DYB40" s="140"/>
      <c r="DYC40" s="140"/>
      <c r="DYD40" s="140"/>
      <c r="DYE40" s="141"/>
      <c r="DYF40" s="102"/>
      <c r="DYG40" s="139"/>
      <c r="DYH40" s="140"/>
      <c r="DYI40" s="140"/>
      <c r="DYJ40" s="140"/>
      <c r="DYK40" s="140"/>
      <c r="DYL40" s="140"/>
      <c r="DYM40" s="141"/>
      <c r="DYN40" s="102"/>
      <c r="DYO40" s="139"/>
      <c r="DYP40" s="140"/>
      <c r="DYQ40" s="140"/>
      <c r="DYR40" s="140"/>
      <c r="DYS40" s="140"/>
      <c r="DYT40" s="140"/>
      <c r="DYU40" s="141"/>
      <c r="DYV40" s="102"/>
      <c r="DYW40" s="139"/>
      <c r="DYX40" s="140"/>
      <c r="DYY40" s="140"/>
      <c r="DYZ40" s="140"/>
      <c r="DZA40" s="140"/>
      <c r="DZB40" s="140"/>
      <c r="DZC40" s="141"/>
      <c r="DZD40" s="102"/>
      <c r="DZE40" s="139"/>
      <c r="DZF40" s="140"/>
      <c r="DZG40" s="140"/>
      <c r="DZH40" s="140"/>
      <c r="DZI40" s="140"/>
      <c r="DZJ40" s="140"/>
      <c r="DZK40" s="141"/>
      <c r="DZL40" s="102"/>
      <c r="DZM40" s="139"/>
      <c r="DZN40" s="140"/>
      <c r="DZO40" s="140"/>
      <c r="DZP40" s="140"/>
      <c r="DZQ40" s="140"/>
      <c r="DZR40" s="140"/>
      <c r="DZS40" s="141"/>
      <c r="DZT40" s="102"/>
      <c r="DZU40" s="139"/>
      <c r="DZV40" s="140"/>
      <c r="DZW40" s="140"/>
      <c r="DZX40" s="140"/>
      <c r="DZY40" s="140"/>
      <c r="DZZ40" s="140"/>
      <c r="EAA40" s="141"/>
      <c r="EAB40" s="102"/>
      <c r="EAC40" s="139"/>
      <c r="EAD40" s="140"/>
      <c r="EAE40" s="140"/>
      <c r="EAF40" s="140"/>
      <c r="EAG40" s="140"/>
      <c r="EAH40" s="140"/>
      <c r="EAI40" s="141"/>
      <c r="EAJ40" s="102"/>
      <c r="EAK40" s="139"/>
      <c r="EAL40" s="140"/>
      <c r="EAM40" s="140"/>
      <c r="EAN40" s="140"/>
      <c r="EAO40" s="140"/>
      <c r="EAP40" s="140"/>
      <c r="EAQ40" s="141"/>
      <c r="EAR40" s="102"/>
      <c r="EAS40" s="139"/>
      <c r="EAT40" s="140"/>
      <c r="EAU40" s="140"/>
      <c r="EAV40" s="140"/>
      <c r="EAW40" s="140"/>
      <c r="EAX40" s="140"/>
      <c r="EAY40" s="141"/>
      <c r="EAZ40" s="102"/>
      <c r="EBA40" s="139"/>
      <c r="EBB40" s="140"/>
      <c r="EBC40" s="140"/>
      <c r="EBD40" s="140"/>
      <c r="EBE40" s="140"/>
      <c r="EBF40" s="140"/>
      <c r="EBG40" s="141"/>
      <c r="EBH40" s="102"/>
      <c r="EBI40" s="139"/>
      <c r="EBJ40" s="140"/>
      <c r="EBK40" s="140"/>
      <c r="EBL40" s="140"/>
      <c r="EBM40" s="140"/>
      <c r="EBN40" s="140"/>
      <c r="EBO40" s="141"/>
      <c r="EBP40" s="102"/>
      <c r="EBQ40" s="139"/>
      <c r="EBR40" s="140"/>
      <c r="EBS40" s="140"/>
      <c r="EBT40" s="140"/>
      <c r="EBU40" s="140"/>
      <c r="EBV40" s="140"/>
      <c r="EBW40" s="141"/>
      <c r="EBX40" s="102"/>
      <c r="EBY40" s="139"/>
      <c r="EBZ40" s="140"/>
      <c r="ECA40" s="140"/>
      <c r="ECB40" s="140"/>
      <c r="ECC40" s="140"/>
      <c r="ECD40" s="140"/>
      <c r="ECE40" s="141"/>
      <c r="ECF40" s="102"/>
      <c r="ECG40" s="139"/>
      <c r="ECH40" s="140"/>
      <c r="ECI40" s="140"/>
      <c r="ECJ40" s="140"/>
      <c r="ECK40" s="140"/>
      <c r="ECL40" s="140"/>
      <c r="ECM40" s="141"/>
      <c r="ECN40" s="102"/>
      <c r="ECO40" s="139"/>
      <c r="ECP40" s="140"/>
      <c r="ECQ40" s="140"/>
      <c r="ECR40" s="140"/>
      <c r="ECS40" s="140"/>
      <c r="ECT40" s="140"/>
      <c r="ECU40" s="141"/>
      <c r="ECV40" s="102"/>
      <c r="ECW40" s="139"/>
      <c r="ECX40" s="140"/>
      <c r="ECY40" s="140"/>
      <c r="ECZ40" s="140"/>
      <c r="EDA40" s="140"/>
      <c r="EDB40" s="140"/>
      <c r="EDC40" s="141"/>
      <c r="EDD40" s="102"/>
      <c r="EDE40" s="139"/>
      <c r="EDF40" s="140"/>
      <c r="EDG40" s="140"/>
      <c r="EDH40" s="140"/>
      <c r="EDI40" s="140"/>
      <c r="EDJ40" s="140"/>
      <c r="EDK40" s="141"/>
      <c r="EDL40" s="102"/>
      <c r="EDM40" s="139"/>
      <c r="EDN40" s="140"/>
      <c r="EDO40" s="140"/>
      <c r="EDP40" s="140"/>
      <c r="EDQ40" s="140"/>
      <c r="EDR40" s="140"/>
      <c r="EDS40" s="141"/>
      <c r="EDT40" s="102"/>
      <c r="EDU40" s="139"/>
      <c r="EDV40" s="140"/>
      <c r="EDW40" s="140"/>
      <c r="EDX40" s="140"/>
      <c r="EDY40" s="140"/>
      <c r="EDZ40" s="140"/>
      <c r="EEA40" s="141"/>
      <c r="EEB40" s="102"/>
      <c r="EEC40" s="139"/>
      <c r="EED40" s="140"/>
      <c r="EEE40" s="140"/>
      <c r="EEF40" s="140"/>
      <c r="EEG40" s="140"/>
      <c r="EEH40" s="140"/>
      <c r="EEI40" s="141"/>
      <c r="EEJ40" s="102"/>
      <c r="EEK40" s="139"/>
      <c r="EEL40" s="140"/>
      <c r="EEM40" s="140"/>
      <c r="EEN40" s="140"/>
      <c r="EEO40" s="140"/>
      <c r="EEP40" s="140"/>
      <c r="EEQ40" s="141"/>
      <c r="EER40" s="102"/>
      <c r="EES40" s="139"/>
      <c r="EET40" s="140"/>
      <c r="EEU40" s="140"/>
      <c r="EEV40" s="140"/>
      <c r="EEW40" s="140"/>
      <c r="EEX40" s="140"/>
      <c r="EEY40" s="141"/>
      <c r="EEZ40" s="102"/>
      <c r="EFA40" s="139"/>
      <c r="EFB40" s="140"/>
      <c r="EFC40" s="140"/>
      <c r="EFD40" s="140"/>
      <c r="EFE40" s="140"/>
      <c r="EFF40" s="140"/>
      <c r="EFG40" s="141"/>
      <c r="EFH40" s="102"/>
      <c r="EFI40" s="139"/>
      <c r="EFJ40" s="140"/>
      <c r="EFK40" s="140"/>
      <c r="EFL40" s="140"/>
      <c r="EFM40" s="140"/>
      <c r="EFN40" s="140"/>
      <c r="EFO40" s="141"/>
      <c r="EFP40" s="102"/>
      <c r="EFQ40" s="139"/>
      <c r="EFR40" s="140"/>
      <c r="EFS40" s="140"/>
      <c r="EFT40" s="140"/>
      <c r="EFU40" s="140"/>
      <c r="EFV40" s="140"/>
      <c r="EFW40" s="141"/>
      <c r="EFX40" s="102"/>
      <c r="EFY40" s="139"/>
      <c r="EFZ40" s="140"/>
      <c r="EGA40" s="140"/>
      <c r="EGB40" s="140"/>
      <c r="EGC40" s="140"/>
      <c r="EGD40" s="140"/>
      <c r="EGE40" s="141"/>
      <c r="EGF40" s="102"/>
      <c r="EGG40" s="139"/>
      <c r="EGH40" s="140"/>
      <c r="EGI40" s="140"/>
      <c r="EGJ40" s="140"/>
      <c r="EGK40" s="140"/>
      <c r="EGL40" s="140"/>
      <c r="EGM40" s="141"/>
      <c r="EGN40" s="102"/>
      <c r="EGO40" s="139"/>
      <c r="EGP40" s="140"/>
      <c r="EGQ40" s="140"/>
      <c r="EGR40" s="140"/>
      <c r="EGS40" s="140"/>
      <c r="EGT40" s="140"/>
      <c r="EGU40" s="141"/>
      <c r="EGV40" s="102"/>
      <c r="EGW40" s="139"/>
      <c r="EGX40" s="140"/>
      <c r="EGY40" s="140"/>
      <c r="EGZ40" s="140"/>
      <c r="EHA40" s="140"/>
      <c r="EHB40" s="140"/>
      <c r="EHC40" s="141"/>
      <c r="EHD40" s="102"/>
      <c r="EHE40" s="139"/>
      <c r="EHF40" s="140"/>
      <c r="EHG40" s="140"/>
      <c r="EHH40" s="140"/>
      <c r="EHI40" s="140"/>
      <c r="EHJ40" s="140"/>
      <c r="EHK40" s="141"/>
      <c r="EHL40" s="102"/>
      <c r="EHM40" s="139"/>
      <c r="EHN40" s="140"/>
      <c r="EHO40" s="140"/>
      <c r="EHP40" s="140"/>
      <c r="EHQ40" s="140"/>
      <c r="EHR40" s="140"/>
      <c r="EHS40" s="141"/>
      <c r="EHT40" s="102"/>
      <c r="EHU40" s="139"/>
      <c r="EHV40" s="140"/>
      <c r="EHW40" s="140"/>
      <c r="EHX40" s="140"/>
      <c r="EHY40" s="140"/>
      <c r="EHZ40" s="140"/>
      <c r="EIA40" s="141"/>
      <c r="EIB40" s="102"/>
      <c r="EIC40" s="139"/>
      <c r="EID40" s="140"/>
      <c r="EIE40" s="140"/>
      <c r="EIF40" s="140"/>
      <c r="EIG40" s="140"/>
      <c r="EIH40" s="140"/>
      <c r="EII40" s="141"/>
      <c r="EIJ40" s="102"/>
      <c r="EIK40" s="139"/>
      <c r="EIL40" s="140"/>
      <c r="EIM40" s="140"/>
      <c r="EIN40" s="140"/>
      <c r="EIO40" s="140"/>
      <c r="EIP40" s="140"/>
      <c r="EIQ40" s="141"/>
      <c r="EIR40" s="102"/>
      <c r="EIS40" s="139"/>
      <c r="EIT40" s="140"/>
      <c r="EIU40" s="140"/>
      <c r="EIV40" s="140"/>
      <c r="EIW40" s="140"/>
      <c r="EIX40" s="140"/>
      <c r="EIY40" s="141"/>
      <c r="EIZ40" s="102"/>
      <c r="EJA40" s="139"/>
      <c r="EJB40" s="140"/>
      <c r="EJC40" s="140"/>
      <c r="EJD40" s="140"/>
      <c r="EJE40" s="140"/>
      <c r="EJF40" s="140"/>
      <c r="EJG40" s="141"/>
      <c r="EJH40" s="102"/>
      <c r="EJI40" s="139"/>
      <c r="EJJ40" s="140"/>
      <c r="EJK40" s="140"/>
      <c r="EJL40" s="140"/>
      <c r="EJM40" s="140"/>
      <c r="EJN40" s="140"/>
      <c r="EJO40" s="141"/>
      <c r="EJP40" s="102"/>
      <c r="EJQ40" s="139"/>
      <c r="EJR40" s="140"/>
      <c r="EJS40" s="140"/>
      <c r="EJT40" s="140"/>
      <c r="EJU40" s="140"/>
      <c r="EJV40" s="140"/>
      <c r="EJW40" s="141"/>
      <c r="EJX40" s="102"/>
      <c r="EJY40" s="139"/>
      <c r="EJZ40" s="140"/>
      <c r="EKA40" s="140"/>
      <c r="EKB40" s="140"/>
      <c r="EKC40" s="140"/>
      <c r="EKD40" s="140"/>
      <c r="EKE40" s="141"/>
      <c r="EKF40" s="102"/>
      <c r="EKG40" s="139"/>
      <c r="EKH40" s="140"/>
      <c r="EKI40" s="140"/>
      <c r="EKJ40" s="140"/>
      <c r="EKK40" s="140"/>
      <c r="EKL40" s="140"/>
      <c r="EKM40" s="141"/>
      <c r="EKN40" s="102"/>
      <c r="EKO40" s="139"/>
      <c r="EKP40" s="140"/>
      <c r="EKQ40" s="140"/>
      <c r="EKR40" s="140"/>
      <c r="EKS40" s="140"/>
      <c r="EKT40" s="140"/>
      <c r="EKU40" s="141"/>
      <c r="EKV40" s="102"/>
      <c r="EKW40" s="139"/>
      <c r="EKX40" s="140"/>
      <c r="EKY40" s="140"/>
      <c r="EKZ40" s="140"/>
      <c r="ELA40" s="140"/>
      <c r="ELB40" s="140"/>
      <c r="ELC40" s="141"/>
      <c r="ELD40" s="102"/>
      <c r="ELE40" s="139"/>
      <c r="ELF40" s="140"/>
      <c r="ELG40" s="140"/>
      <c r="ELH40" s="140"/>
      <c r="ELI40" s="140"/>
      <c r="ELJ40" s="140"/>
      <c r="ELK40" s="141"/>
      <c r="ELL40" s="102"/>
      <c r="ELM40" s="139"/>
      <c r="ELN40" s="140"/>
      <c r="ELO40" s="140"/>
      <c r="ELP40" s="140"/>
      <c r="ELQ40" s="140"/>
      <c r="ELR40" s="140"/>
      <c r="ELS40" s="141"/>
      <c r="ELT40" s="102"/>
      <c r="ELU40" s="139"/>
      <c r="ELV40" s="140"/>
      <c r="ELW40" s="140"/>
      <c r="ELX40" s="140"/>
      <c r="ELY40" s="140"/>
      <c r="ELZ40" s="140"/>
      <c r="EMA40" s="141"/>
      <c r="EMB40" s="102"/>
      <c r="EMC40" s="139"/>
      <c r="EMD40" s="140"/>
      <c r="EME40" s="140"/>
      <c r="EMF40" s="140"/>
      <c r="EMG40" s="140"/>
      <c r="EMH40" s="140"/>
      <c r="EMI40" s="141"/>
      <c r="EMJ40" s="102"/>
      <c r="EMK40" s="139"/>
      <c r="EML40" s="140"/>
      <c r="EMM40" s="140"/>
      <c r="EMN40" s="140"/>
      <c r="EMO40" s="140"/>
      <c r="EMP40" s="140"/>
      <c r="EMQ40" s="141"/>
      <c r="EMR40" s="102"/>
      <c r="EMS40" s="139"/>
      <c r="EMT40" s="140"/>
      <c r="EMU40" s="140"/>
      <c r="EMV40" s="140"/>
      <c r="EMW40" s="140"/>
      <c r="EMX40" s="140"/>
      <c r="EMY40" s="141"/>
      <c r="EMZ40" s="102"/>
      <c r="ENA40" s="139"/>
      <c r="ENB40" s="140"/>
      <c r="ENC40" s="140"/>
      <c r="END40" s="140"/>
      <c r="ENE40" s="140"/>
      <c r="ENF40" s="140"/>
      <c r="ENG40" s="141"/>
      <c r="ENH40" s="102"/>
      <c r="ENI40" s="139"/>
      <c r="ENJ40" s="140"/>
      <c r="ENK40" s="140"/>
      <c r="ENL40" s="140"/>
      <c r="ENM40" s="140"/>
      <c r="ENN40" s="140"/>
      <c r="ENO40" s="141"/>
      <c r="ENP40" s="102"/>
      <c r="ENQ40" s="139"/>
      <c r="ENR40" s="140"/>
      <c r="ENS40" s="140"/>
      <c r="ENT40" s="140"/>
      <c r="ENU40" s="140"/>
      <c r="ENV40" s="140"/>
      <c r="ENW40" s="141"/>
      <c r="ENX40" s="102"/>
      <c r="ENY40" s="139"/>
      <c r="ENZ40" s="140"/>
      <c r="EOA40" s="140"/>
      <c r="EOB40" s="140"/>
      <c r="EOC40" s="140"/>
      <c r="EOD40" s="140"/>
      <c r="EOE40" s="141"/>
      <c r="EOF40" s="102"/>
      <c r="EOG40" s="139"/>
      <c r="EOH40" s="140"/>
      <c r="EOI40" s="140"/>
      <c r="EOJ40" s="140"/>
      <c r="EOK40" s="140"/>
      <c r="EOL40" s="140"/>
      <c r="EOM40" s="141"/>
      <c r="EON40" s="102"/>
      <c r="EOO40" s="139"/>
      <c r="EOP40" s="140"/>
      <c r="EOQ40" s="140"/>
      <c r="EOR40" s="140"/>
      <c r="EOS40" s="140"/>
      <c r="EOT40" s="140"/>
      <c r="EOU40" s="141"/>
      <c r="EOV40" s="102"/>
      <c r="EOW40" s="139"/>
      <c r="EOX40" s="140"/>
      <c r="EOY40" s="140"/>
      <c r="EOZ40" s="140"/>
      <c r="EPA40" s="140"/>
      <c r="EPB40" s="140"/>
      <c r="EPC40" s="141"/>
      <c r="EPD40" s="102"/>
      <c r="EPE40" s="139"/>
      <c r="EPF40" s="140"/>
      <c r="EPG40" s="140"/>
      <c r="EPH40" s="140"/>
      <c r="EPI40" s="140"/>
      <c r="EPJ40" s="140"/>
      <c r="EPK40" s="141"/>
      <c r="EPL40" s="102"/>
      <c r="EPM40" s="139"/>
      <c r="EPN40" s="140"/>
      <c r="EPO40" s="140"/>
      <c r="EPP40" s="140"/>
      <c r="EPQ40" s="140"/>
      <c r="EPR40" s="140"/>
      <c r="EPS40" s="141"/>
      <c r="EPT40" s="102"/>
      <c r="EPU40" s="139"/>
      <c r="EPV40" s="140"/>
      <c r="EPW40" s="140"/>
      <c r="EPX40" s="140"/>
      <c r="EPY40" s="140"/>
      <c r="EPZ40" s="140"/>
      <c r="EQA40" s="141"/>
      <c r="EQB40" s="102"/>
      <c r="EQC40" s="139"/>
      <c r="EQD40" s="140"/>
      <c r="EQE40" s="140"/>
      <c r="EQF40" s="140"/>
      <c r="EQG40" s="140"/>
      <c r="EQH40" s="140"/>
      <c r="EQI40" s="141"/>
      <c r="EQJ40" s="102"/>
      <c r="EQK40" s="139"/>
      <c r="EQL40" s="140"/>
      <c r="EQM40" s="140"/>
      <c r="EQN40" s="140"/>
      <c r="EQO40" s="140"/>
      <c r="EQP40" s="140"/>
      <c r="EQQ40" s="141"/>
      <c r="EQR40" s="102"/>
      <c r="EQS40" s="139"/>
      <c r="EQT40" s="140"/>
      <c r="EQU40" s="140"/>
      <c r="EQV40" s="140"/>
      <c r="EQW40" s="140"/>
      <c r="EQX40" s="140"/>
      <c r="EQY40" s="141"/>
      <c r="EQZ40" s="102"/>
      <c r="ERA40" s="139"/>
      <c r="ERB40" s="140"/>
      <c r="ERC40" s="140"/>
      <c r="ERD40" s="140"/>
      <c r="ERE40" s="140"/>
      <c r="ERF40" s="140"/>
      <c r="ERG40" s="141"/>
      <c r="ERH40" s="102"/>
      <c r="ERI40" s="139"/>
      <c r="ERJ40" s="140"/>
      <c r="ERK40" s="140"/>
      <c r="ERL40" s="140"/>
      <c r="ERM40" s="140"/>
      <c r="ERN40" s="140"/>
      <c r="ERO40" s="141"/>
      <c r="ERP40" s="102"/>
      <c r="ERQ40" s="139"/>
      <c r="ERR40" s="140"/>
      <c r="ERS40" s="140"/>
      <c r="ERT40" s="140"/>
      <c r="ERU40" s="140"/>
      <c r="ERV40" s="140"/>
      <c r="ERW40" s="141"/>
      <c r="ERX40" s="102"/>
      <c r="ERY40" s="139"/>
      <c r="ERZ40" s="140"/>
      <c r="ESA40" s="140"/>
      <c r="ESB40" s="140"/>
      <c r="ESC40" s="140"/>
      <c r="ESD40" s="140"/>
      <c r="ESE40" s="141"/>
      <c r="ESF40" s="102"/>
      <c r="ESG40" s="139"/>
      <c r="ESH40" s="140"/>
      <c r="ESI40" s="140"/>
      <c r="ESJ40" s="140"/>
      <c r="ESK40" s="140"/>
      <c r="ESL40" s="140"/>
      <c r="ESM40" s="141"/>
      <c r="ESN40" s="102"/>
      <c r="ESO40" s="139"/>
      <c r="ESP40" s="140"/>
      <c r="ESQ40" s="140"/>
      <c r="ESR40" s="140"/>
      <c r="ESS40" s="140"/>
      <c r="EST40" s="140"/>
      <c r="ESU40" s="141"/>
      <c r="ESV40" s="102"/>
      <c r="ESW40" s="139"/>
      <c r="ESX40" s="140"/>
      <c r="ESY40" s="140"/>
      <c r="ESZ40" s="140"/>
      <c r="ETA40" s="140"/>
      <c r="ETB40" s="140"/>
      <c r="ETC40" s="141"/>
      <c r="ETD40" s="102"/>
      <c r="ETE40" s="139"/>
      <c r="ETF40" s="140"/>
      <c r="ETG40" s="140"/>
      <c r="ETH40" s="140"/>
      <c r="ETI40" s="140"/>
      <c r="ETJ40" s="140"/>
      <c r="ETK40" s="141"/>
      <c r="ETL40" s="102"/>
      <c r="ETM40" s="139"/>
      <c r="ETN40" s="140"/>
      <c r="ETO40" s="140"/>
      <c r="ETP40" s="140"/>
      <c r="ETQ40" s="140"/>
      <c r="ETR40" s="140"/>
      <c r="ETS40" s="141"/>
      <c r="ETT40" s="102"/>
      <c r="ETU40" s="139"/>
      <c r="ETV40" s="140"/>
      <c r="ETW40" s="140"/>
      <c r="ETX40" s="140"/>
      <c r="ETY40" s="140"/>
      <c r="ETZ40" s="140"/>
      <c r="EUA40" s="141"/>
      <c r="EUB40" s="102"/>
      <c r="EUC40" s="139"/>
      <c r="EUD40" s="140"/>
      <c r="EUE40" s="140"/>
      <c r="EUF40" s="140"/>
      <c r="EUG40" s="140"/>
      <c r="EUH40" s="140"/>
      <c r="EUI40" s="141"/>
      <c r="EUJ40" s="102"/>
      <c r="EUK40" s="139"/>
      <c r="EUL40" s="140"/>
      <c r="EUM40" s="140"/>
      <c r="EUN40" s="140"/>
      <c r="EUO40" s="140"/>
      <c r="EUP40" s="140"/>
      <c r="EUQ40" s="141"/>
      <c r="EUR40" s="102"/>
      <c r="EUS40" s="139"/>
      <c r="EUT40" s="140"/>
      <c r="EUU40" s="140"/>
      <c r="EUV40" s="140"/>
      <c r="EUW40" s="140"/>
      <c r="EUX40" s="140"/>
      <c r="EUY40" s="141"/>
      <c r="EUZ40" s="102"/>
      <c r="EVA40" s="139"/>
      <c r="EVB40" s="140"/>
      <c r="EVC40" s="140"/>
      <c r="EVD40" s="140"/>
      <c r="EVE40" s="140"/>
      <c r="EVF40" s="140"/>
      <c r="EVG40" s="141"/>
      <c r="EVH40" s="102"/>
      <c r="EVI40" s="139"/>
      <c r="EVJ40" s="140"/>
      <c r="EVK40" s="140"/>
      <c r="EVL40" s="140"/>
      <c r="EVM40" s="140"/>
      <c r="EVN40" s="140"/>
      <c r="EVO40" s="141"/>
      <c r="EVP40" s="102"/>
      <c r="EVQ40" s="139"/>
      <c r="EVR40" s="140"/>
      <c r="EVS40" s="140"/>
      <c r="EVT40" s="140"/>
      <c r="EVU40" s="140"/>
      <c r="EVV40" s="140"/>
      <c r="EVW40" s="141"/>
      <c r="EVX40" s="102"/>
      <c r="EVY40" s="139"/>
      <c r="EVZ40" s="140"/>
      <c r="EWA40" s="140"/>
      <c r="EWB40" s="140"/>
      <c r="EWC40" s="140"/>
      <c r="EWD40" s="140"/>
      <c r="EWE40" s="141"/>
      <c r="EWF40" s="102"/>
      <c r="EWG40" s="139"/>
      <c r="EWH40" s="140"/>
      <c r="EWI40" s="140"/>
      <c r="EWJ40" s="140"/>
      <c r="EWK40" s="140"/>
      <c r="EWL40" s="140"/>
      <c r="EWM40" s="141"/>
      <c r="EWN40" s="102"/>
      <c r="EWO40" s="139"/>
      <c r="EWP40" s="140"/>
      <c r="EWQ40" s="140"/>
      <c r="EWR40" s="140"/>
      <c r="EWS40" s="140"/>
      <c r="EWT40" s="140"/>
      <c r="EWU40" s="141"/>
      <c r="EWV40" s="102"/>
      <c r="EWW40" s="139"/>
      <c r="EWX40" s="140"/>
      <c r="EWY40" s="140"/>
      <c r="EWZ40" s="140"/>
      <c r="EXA40" s="140"/>
      <c r="EXB40" s="140"/>
      <c r="EXC40" s="141"/>
      <c r="EXD40" s="102"/>
      <c r="EXE40" s="139"/>
      <c r="EXF40" s="140"/>
      <c r="EXG40" s="140"/>
      <c r="EXH40" s="140"/>
      <c r="EXI40" s="140"/>
      <c r="EXJ40" s="140"/>
      <c r="EXK40" s="141"/>
      <c r="EXL40" s="102"/>
      <c r="EXM40" s="139"/>
      <c r="EXN40" s="140"/>
      <c r="EXO40" s="140"/>
      <c r="EXP40" s="140"/>
      <c r="EXQ40" s="140"/>
      <c r="EXR40" s="140"/>
      <c r="EXS40" s="141"/>
      <c r="EXT40" s="102"/>
      <c r="EXU40" s="139"/>
      <c r="EXV40" s="140"/>
      <c r="EXW40" s="140"/>
      <c r="EXX40" s="140"/>
      <c r="EXY40" s="140"/>
      <c r="EXZ40" s="140"/>
      <c r="EYA40" s="141"/>
      <c r="EYB40" s="102"/>
      <c r="EYC40" s="139"/>
      <c r="EYD40" s="140"/>
      <c r="EYE40" s="140"/>
      <c r="EYF40" s="140"/>
      <c r="EYG40" s="140"/>
      <c r="EYH40" s="140"/>
      <c r="EYI40" s="141"/>
      <c r="EYJ40" s="102"/>
      <c r="EYK40" s="139"/>
      <c r="EYL40" s="140"/>
      <c r="EYM40" s="140"/>
      <c r="EYN40" s="140"/>
      <c r="EYO40" s="140"/>
      <c r="EYP40" s="140"/>
      <c r="EYQ40" s="141"/>
      <c r="EYR40" s="102"/>
      <c r="EYS40" s="139"/>
      <c r="EYT40" s="140"/>
      <c r="EYU40" s="140"/>
      <c r="EYV40" s="140"/>
      <c r="EYW40" s="140"/>
      <c r="EYX40" s="140"/>
      <c r="EYY40" s="141"/>
      <c r="EYZ40" s="102"/>
      <c r="EZA40" s="139"/>
      <c r="EZB40" s="140"/>
      <c r="EZC40" s="140"/>
      <c r="EZD40" s="140"/>
      <c r="EZE40" s="140"/>
      <c r="EZF40" s="140"/>
      <c r="EZG40" s="141"/>
      <c r="EZH40" s="102"/>
      <c r="EZI40" s="139"/>
      <c r="EZJ40" s="140"/>
      <c r="EZK40" s="140"/>
      <c r="EZL40" s="140"/>
      <c r="EZM40" s="140"/>
      <c r="EZN40" s="140"/>
      <c r="EZO40" s="141"/>
      <c r="EZP40" s="102"/>
      <c r="EZQ40" s="139"/>
      <c r="EZR40" s="140"/>
      <c r="EZS40" s="140"/>
      <c r="EZT40" s="140"/>
      <c r="EZU40" s="140"/>
      <c r="EZV40" s="140"/>
      <c r="EZW40" s="141"/>
      <c r="EZX40" s="102"/>
      <c r="EZY40" s="139"/>
      <c r="EZZ40" s="140"/>
      <c r="FAA40" s="140"/>
      <c r="FAB40" s="140"/>
      <c r="FAC40" s="140"/>
      <c r="FAD40" s="140"/>
      <c r="FAE40" s="141"/>
      <c r="FAF40" s="102"/>
      <c r="FAG40" s="139"/>
      <c r="FAH40" s="140"/>
      <c r="FAI40" s="140"/>
      <c r="FAJ40" s="140"/>
      <c r="FAK40" s="140"/>
      <c r="FAL40" s="140"/>
      <c r="FAM40" s="141"/>
      <c r="FAN40" s="102"/>
      <c r="FAO40" s="139"/>
      <c r="FAP40" s="140"/>
      <c r="FAQ40" s="140"/>
      <c r="FAR40" s="140"/>
      <c r="FAS40" s="140"/>
      <c r="FAT40" s="140"/>
      <c r="FAU40" s="141"/>
      <c r="FAV40" s="102"/>
      <c r="FAW40" s="139"/>
      <c r="FAX40" s="140"/>
      <c r="FAY40" s="140"/>
      <c r="FAZ40" s="140"/>
      <c r="FBA40" s="140"/>
      <c r="FBB40" s="140"/>
      <c r="FBC40" s="141"/>
      <c r="FBD40" s="102"/>
      <c r="FBE40" s="139"/>
      <c r="FBF40" s="140"/>
      <c r="FBG40" s="140"/>
      <c r="FBH40" s="140"/>
      <c r="FBI40" s="140"/>
      <c r="FBJ40" s="140"/>
      <c r="FBK40" s="141"/>
      <c r="FBL40" s="102"/>
      <c r="FBM40" s="139"/>
      <c r="FBN40" s="140"/>
      <c r="FBO40" s="140"/>
      <c r="FBP40" s="140"/>
      <c r="FBQ40" s="140"/>
      <c r="FBR40" s="140"/>
      <c r="FBS40" s="141"/>
      <c r="FBT40" s="102"/>
      <c r="FBU40" s="139"/>
      <c r="FBV40" s="140"/>
      <c r="FBW40" s="140"/>
      <c r="FBX40" s="140"/>
      <c r="FBY40" s="140"/>
      <c r="FBZ40" s="140"/>
      <c r="FCA40" s="141"/>
      <c r="FCB40" s="102"/>
      <c r="FCC40" s="139"/>
      <c r="FCD40" s="140"/>
      <c r="FCE40" s="140"/>
      <c r="FCF40" s="140"/>
      <c r="FCG40" s="140"/>
      <c r="FCH40" s="140"/>
      <c r="FCI40" s="141"/>
      <c r="FCJ40" s="102"/>
      <c r="FCK40" s="139"/>
      <c r="FCL40" s="140"/>
      <c r="FCM40" s="140"/>
      <c r="FCN40" s="140"/>
      <c r="FCO40" s="140"/>
      <c r="FCP40" s="140"/>
      <c r="FCQ40" s="141"/>
      <c r="FCR40" s="102"/>
      <c r="FCS40" s="139"/>
      <c r="FCT40" s="140"/>
      <c r="FCU40" s="140"/>
      <c r="FCV40" s="140"/>
      <c r="FCW40" s="140"/>
      <c r="FCX40" s="140"/>
      <c r="FCY40" s="141"/>
      <c r="FCZ40" s="102"/>
      <c r="FDA40" s="139"/>
      <c r="FDB40" s="140"/>
      <c r="FDC40" s="140"/>
      <c r="FDD40" s="140"/>
      <c r="FDE40" s="140"/>
      <c r="FDF40" s="140"/>
      <c r="FDG40" s="141"/>
      <c r="FDH40" s="102"/>
      <c r="FDI40" s="139"/>
      <c r="FDJ40" s="140"/>
      <c r="FDK40" s="140"/>
      <c r="FDL40" s="140"/>
      <c r="FDM40" s="140"/>
      <c r="FDN40" s="140"/>
      <c r="FDO40" s="141"/>
      <c r="FDP40" s="102"/>
      <c r="FDQ40" s="139"/>
      <c r="FDR40" s="140"/>
      <c r="FDS40" s="140"/>
      <c r="FDT40" s="140"/>
      <c r="FDU40" s="140"/>
      <c r="FDV40" s="140"/>
      <c r="FDW40" s="141"/>
      <c r="FDX40" s="102"/>
      <c r="FDY40" s="139"/>
      <c r="FDZ40" s="140"/>
      <c r="FEA40" s="140"/>
      <c r="FEB40" s="140"/>
      <c r="FEC40" s="140"/>
      <c r="FED40" s="140"/>
      <c r="FEE40" s="141"/>
      <c r="FEF40" s="102"/>
      <c r="FEG40" s="139"/>
      <c r="FEH40" s="140"/>
      <c r="FEI40" s="140"/>
      <c r="FEJ40" s="140"/>
      <c r="FEK40" s="140"/>
      <c r="FEL40" s="140"/>
      <c r="FEM40" s="141"/>
      <c r="FEN40" s="102"/>
      <c r="FEO40" s="139"/>
      <c r="FEP40" s="140"/>
      <c r="FEQ40" s="140"/>
      <c r="FER40" s="140"/>
      <c r="FES40" s="140"/>
      <c r="FET40" s="140"/>
      <c r="FEU40" s="141"/>
      <c r="FEV40" s="102"/>
      <c r="FEW40" s="139"/>
      <c r="FEX40" s="140"/>
      <c r="FEY40" s="140"/>
      <c r="FEZ40" s="140"/>
      <c r="FFA40" s="140"/>
      <c r="FFB40" s="140"/>
      <c r="FFC40" s="141"/>
      <c r="FFD40" s="102"/>
      <c r="FFE40" s="139"/>
      <c r="FFF40" s="140"/>
      <c r="FFG40" s="140"/>
      <c r="FFH40" s="140"/>
      <c r="FFI40" s="140"/>
      <c r="FFJ40" s="140"/>
      <c r="FFK40" s="141"/>
      <c r="FFL40" s="102"/>
      <c r="FFM40" s="139"/>
      <c r="FFN40" s="140"/>
      <c r="FFO40" s="140"/>
      <c r="FFP40" s="140"/>
      <c r="FFQ40" s="140"/>
      <c r="FFR40" s="140"/>
      <c r="FFS40" s="141"/>
      <c r="FFT40" s="102"/>
      <c r="FFU40" s="139"/>
      <c r="FFV40" s="140"/>
      <c r="FFW40" s="140"/>
      <c r="FFX40" s="140"/>
      <c r="FFY40" s="140"/>
      <c r="FFZ40" s="140"/>
      <c r="FGA40" s="141"/>
      <c r="FGB40" s="102"/>
      <c r="FGC40" s="139"/>
      <c r="FGD40" s="140"/>
      <c r="FGE40" s="140"/>
      <c r="FGF40" s="140"/>
      <c r="FGG40" s="140"/>
      <c r="FGH40" s="140"/>
      <c r="FGI40" s="141"/>
      <c r="FGJ40" s="102"/>
      <c r="FGK40" s="139"/>
      <c r="FGL40" s="140"/>
      <c r="FGM40" s="140"/>
      <c r="FGN40" s="140"/>
      <c r="FGO40" s="140"/>
      <c r="FGP40" s="140"/>
      <c r="FGQ40" s="141"/>
      <c r="FGR40" s="102"/>
      <c r="FGS40" s="139"/>
      <c r="FGT40" s="140"/>
      <c r="FGU40" s="140"/>
      <c r="FGV40" s="140"/>
      <c r="FGW40" s="140"/>
      <c r="FGX40" s="140"/>
      <c r="FGY40" s="141"/>
      <c r="FGZ40" s="102"/>
      <c r="FHA40" s="139"/>
      <c r="FHB40" s="140"/>
      <c r="FHC40" s="140"/>
      <c r="FHD40" s="140"/>
      <c r="FHE40" s="140"/>
      <c r="FHF40" s="140"/>
      <c r="FHG40" s="141"/>
      <c r="FHH40" s="102"/>
      <c r="FHI40" s="139"/>
      <c r="FHJ40" s="140"/>
      <c r="FHK40" s="140"/>
      <c r="FHL40" s="140"/>
      <c r="FHM40" s="140"/>
      <c r="FHN40" s="140"/>
      <c r="FHO40" s="141"/>
      <c r="FHP40" s="102"/>
      <c r="FHQ40" s="139"/>
      <c r="FHR40" s="140"/>
      <c r="FHS40" s="140"/>
      <c r="FHT40" s="140"/>
      <c r="FHU40" s="140"/>
      <c r="FHV40" s="140"/>
      <c r="FHW40" s="141"/>
      <c r="FHX40" s="102"/>
      <c r="FHY40" s="139"/>
      <c r="FHZ40" s="140"/>
      <c r="FIA40" s="140"/>
      <c r="FIB40" s="140"/>
      <c r="FIC40" s="140"/>
      <c r="FID40" s="140"/>
      <c r="FIE40" s="141"/>
      <c r="FIF40" s="102"/>
      <c r="FIG40" s="139"/>
      <c r="FIH40" s="140"/>
      <c r="FII40" s="140"/>
      <c r="FIJ40" s="140"/>
      <c r="FIK40" s="140"/>
      <c r="FIL40" s="140"/>
      <c r="FIM40" s="141"/>
      <c r="FIN40" s="102"/>
      <c r="FIO40" s="139"/>
      <c r="FIP40" s="140"/>
      <c r="FIQ40" s="140"/>
      <c r="FIR40" s="140"/>
      <c r="FIS40" s="140"/>
      <c r="FIT40" s="140"/>
      <c r="FIU40" s="141"/>
      <c r="FIV40" s="102"/>
      <c r="FIW40" s="139"/>
      <c r="FIX40" s="140"/>
      <c r="FIY40" s="140"/>
      <c r="FIZ40" s="140"/>
      <c r="FJA40" s="140"/>
      <c r="FJB40" s="140"/>
      <c r="FJC40" s="141"/>
      <c r="FJD40" s="102"/>
      <c r="FJE40" s="139"/>
      <c r="FJF40" s="140"/>
      <c r="FJG40" s="140"/>
      <c r="FJH40" s="140"/>
      <c r="FJI40" s="140"/>
      <c r="FJJ40" s="140"/>
      <c r="FJK40" s="141"/>
      <c r="FJL40" s="102"/>
      <c r="FJM40" s="139"/>
      <c r="FJN40" s="140"/>
      <c r="FJO40" s="140"/>
      <c r="FJP40" s="140"/>
      <c r="FJQ40" s="140"/>
      <c r="FJR40" s="140"/>
      <c r="FJS40" s="141"/>
      <c r="FJT40" s="102"/>
      <c r="FJU40" s="139"/>
      <c r="FJV40" s="140"/>
      <c r="FJW40" s="140"/>
      <c r="FJX40" s="140"/>
      <c r="FJY40" s="140"/>
      <c r="FJZ40" s="140"/>
      <c r="FKA40" s="141"/>
      <c r="FKB40" s="102"/>
      <c r="FKC40" s="139"/>
      <c r="FKD40" s="140"/>
      <c r="FKE40" s="140"/>
      <c r="FKF40" s="140"/>
      <c r="FKG40" s="140"/>
      <c r="FKH40" s="140"/>
      <c r="FKI40" s="141"/>
      <c r="FKJ40" s="102"/>
      <c r="FKK40" s="139"/>
      <c r="FKL40" s="140"/>
      <c r="FKM40" s="140"/>
      <c r="FKN40" s="140"/>
      <c r="FKO40" s="140"/>
      <c r="FKP40" s="140"/>
      <c r="FKQ40" s="141"/>
      <c r="FKR40" s="102"/>
      <c r="FKS40" s="139"/>
      <c r="FKT40" s="140"/>
      <c r="FKU40" s="140"/>
      <c r="FKV40" s="140"/>
      <c r="FKW40" s="140"/>
      <c r="FKX40" s="140"/>
      <c r="FKY40" s="141"/>
      <c r="FKZ40" s="102"/>
      <c r="FLA40" s="139"/>
      <c r="FLB40" s="140"/>
      <c r="FLC40" s="140"/>
      <c r="FLD40" s="140"/>
      <c r="FLE40" s="140"/>
      <c r="FLF40" s="140"/>
      <c r="FLG40" s="141"/>
      <c r="FLH40" s="102"/>
      <c r="FLI40" s="139"/>
      <c r="FLJ40" s="140"/>
      <c r="FLK40" s="140"/>
      <c r="FLL40" s="140"/>
      <c r="FLM40" s="140"/>
      <c r="FLN40" s="140"/>
      <c r="FLO40" s="141"/>
      <c r="FLP40" s="102"/>
      <c r="FLQ40" s="139"/>
      <c r="FLR40" s="140"/>
      <c r="FLS40" s="140"/>
      <c r="FLT40" s="140"/>
      <c r="FLU40" s="140"/>
      <c r="FLV40" s="140"/>
      <c r="FLW40" s="141"/>
      <c r="FLX40" s="102"/>
      <c r="FLY40" s="139"/>
      <c r="FLZ40" s="140"/>
      <c r="FMA40" s="140"/>
      <c r="FMB40" s="140"/>
      <c r="FMC40" s="140"/>
      <c r="FMD40" s="140"/>
      <c r="FME40" s="141"/>
      <c r="FMF40" s="102"/>
      <c r="FMG40" s="139"/>
      <c r="FMH40" s="140"/>
      <c r="FMI40" s="140"/>
      <c r="FMJ40" s="140"/>
      <c r="FMK40" s="140"/>
      <c r="FML40" s="140"/>
      <c r="FMM40" s="141"/>
      <c r="FMN40" s="102"/>
      <c r="FMO40" s="139"/>
      <c r="FMP40" s="140"/>
      <c r="FMQ40" s="140"/>
      <c r="FMR40" s="140"/>
      <c r="FMS40" s="140"/>
      <c r="FMT40" s="140"/>
      <c r="FMU40" s="141"/>
      <c r="FMV40" s="102"/>
      <c r="FMW40" s="139"/>
      <c r="FMX40" s="140"/>
      <c r="FMY40" s="140"/>
      <c r="FMZ40" s="140"/>
      <c r="FNA40" s="140"/>
      <c r="FNB40" s="140"/>
      <c r="FNC40" s="141"/>
      <c r="FND40" s="102"/>
      <c r="FNE40" s="139"/>
      <c r="FNF40" s="140"/>
      <c r="FNG40" s="140"/>
      <c r="FNH40" s="140"/>
      <c r="FNI40" s="140"/>
      <c r="FNJ40" s="140"/>
      <c r="FNK40" s="141"/>
      <c r="FNL40" s="102"/>
      <c r="FNM40" s="139"/>
      <c r="FNN40" s="140"/>
      <c r="FNO40" s="140"/>
      <c r="FNP40" s="140"/>
      <c r="FNQ40" s="140"/>
      <c r="FNR40" s="140"/>
      <c r="FNS40" s="141"/>
      <c r="FNT40" s="102"/>
      <c r="FNU40" s="139"/>
      <c r="FNV40" s="140"/>
      <c r="FNW40" s="140"/>
      <c r="FNX40" s="140"/>
      <c r="FNY40" s="140"/>
      <c r="FNZ40" s="140"/>
      <c r="FOA40" s="141"/>
      <c r="FOB40" s="102"/>
      <c r="FOC40" s="139"/>
      <c r="FOD40" s="140"/>
      <c r="FOE40" s="140"/>
      <c r="FOF40" s="140"/>
      <c r="FOG40" s="140"/>
      <c r="FOH40" s="140"/>
      <c r="FOI40" s="141"/>
      <c r="FOJ40" s="102"/>
      <c r="FOK40" s="139"/>
      <c r="FOL40" s="140"/>
      <c r="FOM40" s="140"/>
      <c r="FON40" s="140"/>
      <c r="FOO40" s="140"/>
      <c r="FOP40" s="140"/>
      <c r="FOQ40" s="141"/>
      <c r="FOR40" s="102"/>
      <c r="FOS40" s="139"/>
      <c r="FOT40" s="140"/>
      <c r="FOU40" s="140"/>
      <c r="FOV40" s="140"/>
      <c r="FOW40" s="140"/>
      <c r="FOX40" s="140"/>
      <c r="FOY40" s="141"/>
      <c r="FOZ40" s="102"/>
      <c r="FPA40" s="139"/>
      <c r="FPB40" s="140"/>
      <c r="FPC40" s="140"/>
      <c r="FPD40" s="140"/>
      <c r="FPE40" s="140"/>
      <c r="FPF40" s="140"/>
      <c r="FPG40" s="141"/>
      <c r="FPH40" s="102"/>
      <c r="FPI40" s="139"/>
      <c r="FPJ40" s="140"/>
      <c r="FPK40" s="140"/>
      <c r="FPL40" s="140"/>
      <c r="FPM40" s="140"/>
      <c r="FPN40" s="140"/>
      <c r="FPO40" s="141"/>
      <c r="FPP40" s="102"/>
      <c r="FPQ40" s="139"/>
      <c r="FPR40" s="140"/>
      <c r="FPS40" s="140"/>
      <c r="FPT40" s="140"/>
      <c r="FPU40" s="140"/>
      <c r="FPV40" s="140"/>
      <c r="FPW40" s="141"/>
      <c r="FPX40" s="102"/>
      <c r="FPY40" s="139"/>
      <c r="FPZ40" s="140"/>
      <c r="FQA40" s="140"/>
      <c r="FQB40" s="140"/>
      <c r="FQC40" s="140"/>
      <c r="FQD40" s="140"/>
      <c r="FQE40" s="141"/>
      <c r="FQF40" s="102"/>
      <c r="FQG40" s="139"/>
      <c r="FQH40" s="140"/>
      <c r="FQI40" s="140"/>
      <c r="FQJ40" s="140"/>
      <c r="FQK40" s="140"/>
      <c r="FQL40" s="140"/>
      <c r="FQM40" s="141"/>
      <c r="FQN40" s="102"/>
      <c r="FQO40" s="139"/>
      <c r="FQP40" s="140"/>
      <c r="FQQ40" s="140"/>
      <c r="FQR40" s="140"/>
      <c r="FQS40" s="140"/>
      <c r="FQT40" s="140"/>
      <c r="FQU40" s="141"/>
      <c r="FQV40" s="102"/>
      <c r="FQW40" s="139"/>
      <c r="FQX40" s="140"/>
      <c r="FQY40" s="140"/>
      <c r="FQZ40" s="140"/>
      <c r="FRA40" s="140"/>
      <c r="FRB40" s="140"/>
      <c r="FRC40" s="141"/>
      <c r="FRD40" s="102"/>
      <c r="FRE40" s="139"/>
      <c r="FRF40" s="140"/>
      <c r="FRG40" s="140"/>
      <c r="FRH40" s="140"/>
      <c r="FRI40" s="140"/>
      <c r="FRJ40" s="140"/>
      <c r="FRK40" s="141"/>
      <c r="FRL40" s="102"/>
      <c r="FRM40" s="139"/>
      <c r="FRN40" s="140"/>
      <c r="FRO40" s="140"/>
      <c r="FRP40" s="140"/>
      <c r="FRQ40" s="140"/>
      <c r="FRR40" s="140"/>
      <c r="FRS40" s="141"/>
      <c r="FRT40" s="102"/>
      <c r="FRU40" s="139"/>
      <c r="FRV40" s="140"/>
      <c r="FRW40" s="140"/>
      <c r="FRX40" s="140"/>
      <c r="FRY40" s="140"/>
      <c r="FRZ40" s="140"/>
      <c r="FSA40" s="141"/>
      <c r="FSB40" s="102"/>
      <c r="FSC40" s="139"/>
      <c r="FSD40" s="140"/>
      <c r="FSE40" s="140"/>
      <c r="FSF40" s="140"/>
      <c r="FSG40" s="140"/>
      <c r="FSH40" s="140"/>
      <c r="FSI40" s="141"/>
      <c r="FSJ40" s="102"/>
      <c r="FSK40" s="139"/>
      <c r="FSL40" s="140"/>
      <c r="FSM40" s="140"/>
      <c r="FSN40" s="140"/>
      <c r="FSO40" s="140"/>
      <c r="FSP40" s="140"/>
      <c r="FSQ40" s="141"/>
      <c r="FSR40" s="102"/>
      <c r="FSS40" s="139"/>
      <c r="FST40" s="140"/>
      <c r="FSU40" s="140"/>
      <c r="FSV40" s="140"/>
      <c r="FSW40" s="140"/>
      <c r="FSX40" s="140"/>
      <c r="FSY40" s="141"/>
      <c r="FSZ40" s="102"/>
      <c r="FTA40" s="139"/>
      <c r="FTB40" s="140"/>
      <c r="FTC40" s="140"/>
      <c r="FTD40" s="140"/>
      <c r="FTE40" s="140"/>
      <c r="FTF40" s="140"/>
      <c r="FTG40" s="141"/>
      <c r="FTH40" s="102"/>
      <c r="FTI40" s="139"/>
      <c r="FTJ40" s="140"/>
      <c r="FTK40" s="140"/>
      <c r="FTL40" s="140"/>
      <c r="FTM40" s="140"/>
      <c r="FTN40" s="140"/>
      <c r="FTO40" s="141"/>
      <c r="FTP40" s="102"/>
      <c r="FTQ40" s="139"/>
      <c r="FTR40" s="140"/>
      <c r="FTS40" s="140"/>
      <c r="FTT40" s="140"/>
      <c r="FTU40" s="140"/>
      <c r="FTV40" s="140"/>
      <c r="FTW40" s="141"/>
      <c r="FTX40" s="102"/>
      <c r="FTY40" s="139"/>
      <c r="FTZ40" s="140"/>
      <c r="FUA40" s="140"/>
      <c r="FUB40" s="140"/>
      <c r="FUC40" s="140"/>
      <c r="FUD40" s="140"/>
      <c r="FUE40" s="141"/>
      <c r="FUF40" s="102"/>
      <c r="FUG40" s="139"/>
      <c r="FUH40" s="140"/>
      <c r="FUI40" s="140"/>
      <c r="FUJ40" s="140"/>
      <c r="FUK40" s="140"/>
      <c r="FUL40" s="140"/>
      <c r="FUM40" s="141"/>
      <c r="FUN40" s="102"/>
      <c r="FUO40" s="139"/>
      <c r="FUP40" s="140"/>
      <c r="FUQ40" s="140"/>
      <c r="FUR40" s="140"/>
      <c r="FUS40" s="140"/>
      <c r="FUT40" s="140"/>
      <c r="FUU40" s="141"/>
      <c r="FUV40" s="102"/>
      <c r="FUW40" s="139"/>
      <c r="FUX40" s="140"/>
      <c r="FUY40" s="140"/>
      <c r="FUZ40" s="140"/>
      <c r="FVA40" s="140"/>
      <c r="FVB40" s="140"/>
      <c r="FVC40" s="141"/>
      <c r="FVD40" s="102"/>
      <c r="FVE40" s="139"/>
      <c r="FVF40" s="140"/>
      <c r="FVG40" s="140"/>
      <c r="FVH40" s="140"/>
      <c r="FVI40" s="140"/>
      <c r="FVJ40" s="140"/>
      <c r="FVK40" s="141"/>
      <c r="FVL40" s="102"/>
      <c r="FVM40" s="139"/>
      <c r="FVN40" s="140"/>
      <c r="FVO40" s="140"/>
      <c r="FVP40" s="140"/>
      <c r="FVQ40" s="140"/>
      <c r="FVR40" s="140"/>
      <c r="FVS40" s="141"/>
      <c r="FVT40" s="102"/>
      <c r="FVU40" s="139"/>
      <c r="FVV40" s="140"/>
      <c r="FVW40" s="140"/>
      <c r="FVX40" s="140"/>
      <c r="FVY40" s="140"/>
      <c r="FVZ40" s="140"/>
      <c r="FWA40" s="141"/>
      <c r="FWB40" s="102"/>
      <c r="FWC40" s="139"/>
      <c r="FWD40" s="140"/>
      <c r="FWE40" s="140"/>
      <c r="FWF40" s="140"/>
      <c r="FWG40" s="140"/>
      <c r="FWH40" s="140"/>
      <c r="FWI40" s="141"/>
      <c r="FWJ40" s="102"/>
      <c r="FWK40" s="139"/>
      <c r="FWL40" s="140"/>
      <c r="FWM40" s="140"/>
      <c r="FWN40" s="140"/>
      <c r="FWO40" s="140"/>
      <c r="FWP40" s="140"/>
      <c r="FWQ40" s="141"/>
      <c r="FWR40" s="102"/>
      <c r="FWS40" s="139"/>
      <c r="FWT40" s="140"/>
      <c r="FWU40" s="140"/>
      <c r="FWV40" s="140"/>
      <c r="FWW40" s="140"/>
      <c r="FWX40" s="140"/>
      <c r="FWY40" s="141"/>
      <c r="FWZ40" s="102"/>
      <c r="FXA40" s="139"/>
      <c r="FXB40" s="140"/>
      <c r="FXC40" s="140"/>
      <c r="FXD40" s="140"/>
      <c r="FXE40" s="140"/>
      <c r="FXF40" s="140"/>
      <c r="FXG40" s="141"/>
      <c r="FXH40" s="102"/>
      <c r="FXI40" s="139"/>
      <c r="FXJ40" s="140"/>
      <c r="FXK40" s="140"/>
      <c r="FXL40" s="140"/>
      <c r="FXM40" s="140"/>
      <c r="FXN40" s="140"/>
      <c r="FXO40" s="141"/>
      <c r="FXP40" s="102"/>
      <c r="FXQ40" s="139"/>
      <c r="FXR40" s="140"/>
      <c r="FXS40" s="140"/>
      <c r="FXT40" s="140"/>
      <c r="FXU40" s="140"/>
      <c r="FXV40" s="140"/>
      <c r="FXW40" s="141"/>
      <c r="FXX40" s="102"/>
      <c r="FXY40" s="139"/>
      <c r="FXZ40" s="140"/>
      <c r="FYA40" s="140"/>
      <c r="FYB40" s="140"/>
      <c r="FYC40" s="140"/>
      <c r="FYD40" s="140"/>
      <c r="FYE40" s="141"/>
      <c r="FYF40" s="102"/>
      <c r="FYG40" s="139"/>
      <c r="FYH40" s="140"/>
      <c r="FYI40" s="140"/>
      <c r="FYJ40" s="140"/>
      <c r="FYK40" s="140"/>
      <c r="FYL40" s="140"/>
      <c r="FYM40" s="141"/>
      <c r="FYN40" s="102"/>
      <c r="FYO40" s="139"/>
      <c r="FYP40" s="140"/>
      <c r="FYQ40" s="140"/>
      <c r="FYR40" s="140"/>
      <c r="FYS40" s="140"/>
      <c r="FYT40" s="140"/>
      <c r="FYU40" s="141"/>
      <c r="FYV40" s="102"/>
      <c r="FYW40" s="139"/>
      <c r="FYX40" s="140"/>
      <c r="FYY40" s="140"/>
      <c r="FYZ40" s="140"/>
      <c r="FZA40" s="140"/>
      <c r="FZB40" s="140"/>
      <c r="FZC40" s="141"/>
      <c r="FZD40" s="102"/>
      <c r="FZE40" s="139"/>
      <c r="FZF40" s="140"/>
      <c r="FZG40" s="140"/>
      <c r="FZH40" s="140"/>
      <c r="FZI40" s="140"/>
      <c r="FZJ40" s="140"/>
      <c r="FZK40" s="141"/>
      <c r="FZL40" s="102"/>
      <c r="FZM40" s="139"/>
      <c r="FZN40" s="140"/>
      <c r="FZO40" s="140"/>
      <c r="FZP40" s="140"/>
      <c r="FZQ40" s="140"/>
      <c r="FZR40" s="140"/>
      <c r="FZS40" s="141"/>
      <c r="FZT40" s="102"/>
      <c r="FZU40" s="139"/>
      <c r="FZV40" s="140"/>
      <c r="FZW40" s="140"/>
      <c r="FZX40" s="140"/>
      <c r="FZY40" s="140"/>
      <c r="FZZ40" s="140"/>
      <c r="GAA40" s="141"/>
      <c r="GAB40" s="102"/>
      <c r="GAC40" s="139"/>
      <c r="GAD40" s="140"/>
      <c r="GAE40" s="140"/>
      <c r="GAF40" s="140"/>
      <c r="GAG40" s="140"/>
      <c r="GAH40" s="140"/>
      <c r="GAI40" s="141"/>
      <c r="GAJ40" s="102"/>
      <c r="GAK40" s="139"/>
      <c r="GAL40" s="140"/>
      <c r="GAM40" s="140"/>
      <c r="GAN40" s="140"/>
      <c r="GAO40" s="140"/>
      <c r="GAP40" s="140"/>
      <c r="GAQ40" s="141"/>
      <c r="GAR40" s="102"/>
      <c r="GAS40" s="139"/>
      <c r="GAT40" s="140"/>
      <c r="GAU40" s="140"/>
      <c r="GAV40" s="140"/>
      <c r="GAW40" s="140"/>
      <c r="GAX40" s="140"/>
      <c r="GAY40" s="141"/>
      <c r="GAZ40" s="102"/>
      <c r="GBA40" s="139"/>
      <c r="GBB40" s="140"/>
      <c r="GBC40" s="140"/>
      <c r="GBD40" s="140"/>
      <c r="GBE40" s="140"/>
      <c r="GBF40" s="140"/>
      <c r="GBG40" s="141"/>
      <c r="GBH40" s="102"/>
      <c r="GBI40" s="139"/>
      <c r="GBJ40" s="140"/>
      <c r="GBK40" s="140"/>
      <c r="GBL40" s="140"/>
      <c r="GBM40" s="140"/>
      <c r="GBN40" s="140"/>
      <c r="GBO40" s="141"/>
      <c r="GBP40" s="102"/>
      <c r="GBQ40" s="139"/>
      <c r="GBR40" s="140"/>
      <c r="GBS40" s="140"/>
      <c r="GBT40" s="140"/>
      <c r="GBU40" s="140"/>
      <c r="GBV40" s="140"/>
      <c r="GBW40" s="141"/>
      <c r="GBX40" s="102"/>
      <c r="GBY40" s="139"/>
      <c r="GBZ40" s="140"/>
      <c r="GCA40" s="140"/>
      <c r="GCB40" s="140"/>
      <c r="GCC40" s="140"/>
      <c r="GCD40" s="140"/>
      <c r="GCE40" s="141"/>
      <c r="GCF40" s="102"/>
      <c r="GCG40" s="139"/>
      <c r="GCH40" s="140"/>
      <c r="GCI40" s="140"/>
      <c r="GCJ40" s="140"/>
      <c r="GCK40" s="140"/>
      <c r="GCL40" s="140"/>
      <c r="GCM40" s="141"/>
      <c r="GCN40" s="102"/>
      <c r="GCO40" s="139"/>
      <c r="GCP40" s="140"/>
      <c r="GCQ40" s="140"/>
      <c r="GCR40" s="140"/>
      <c r="GCS40" s="140"/>
      <c r="GCT40" s="140"/>
      <c r="GCU40" s="141"/>
      <c r="GCV40" s="102"/>
      <c r="GCW40" s="139"/>
      <c r="GCX40" s="140"/>
      <c r="GCY40" s="140"/>
      <c r="GCZ40" s="140"/>
      <c r="GDA40" s="140"/>
      <c r="GDB40" s="140"/>
      <c r="GDC40" s="141"/>
      <c r="GDD40" s="102"/>
      <c r="GDE40" s="139"/>
      <c r="GDF40" s="140"/>
      <c r="GDG40" s="140"/>
      <c r="GDH40" s="140"/>
      <c r="GDI40" s="140"/>
      <c r="GDJ40" s="140"/>
      <c r="GDK40" s="141"/>
      <c r="GDL40" s="102"/>
      <c r="GDM40" s="139"/>
      <c r="GDN40" s="140"/>
      <c r="GDO40" s="140"/>
      <c r="GDP40" s="140"/>
      <c r="GDQ40" s="140"/>
      <c r="GDR40" s="140"/>
      <c r="GDS40" s="141"/>
      <c r="GDT40" s="102"/>
      <c r="GDU40" s="139"/>
      <c r="GDV40" s="140"/>
      <c r="GDW40" s="140"/>
      <c r="GDX40" s="140"/>
      <c r="GDY40" s="140"/>
      <c r="GDZ40" s="140"/>
      <c r="GEA40" s="141"/>
      <c r="GEB40" s="102"/>
      <c r="GEC40" s="139"/>
      <c r="GED40" s="140"/>
      <c r="GEE40" s="140"/>
      <c r="GEF40" s="140"/>
      <c r="GEG40" s="140"/>
      <c r="GEH40" s="140"/>
      <c r="GEI40" s="141"/>
      <c r="GEJ40" s="102"/>
      <c r="GEK40" s="139"/>
      <c r="GEL40" s="140"/>
      <c r="GEM40" s="140"/>
      <c r="GEN40" s="140"/>
      <c r="GEO40" s="140"/>
      <c r="GEP40" s="140"/>
      <c r="GEQ40" s="141"/>
      <c r="GER40" s="102"/>
      <c r="GES40" s="139"/>
      <c r="GET40" s="140"/>
      <c r="GEU40" s="140"/>
      <c r="GEV40" s="140"/>
      <c r="GEW40" s="140"/>
      <c r="GEX40" s="140"/>
      <c r="GEY40" s="141"/>
      <c r="GEZ40" s="102"/>
      <c r="GFA40" s="139"/>
      <c r="GFB40" s="140"/>
      <c r="GFC40" s="140"/>
      <c r="GFD40" s="140"/>
      <c r="GFE40" s="140"/>
      <c r="GFF40" s="140"/>
      <c r="GFG40" s="141"/>
      <c r="GFH40" s="102"/>
      <c r="GFI40" s="139"/>
      <c r="GFJ40" s="140"/>
      <c r="GFK40" s="140"/>
      <c r="GFL40" s="140"/>
      <c r="GFM40" s="140"/>
      <c r="GFN40" s="140"/>
      <c r="GFO40" s="141"/>
      <c r="GFP40" s="102"/>
      <c r="GFQ40" s="139"/>
      <c r="GFR40" s="140"/>
      <c r="GFS40" s="140"/>
      <c r="GFT40" s="140"/>
      <c r="GFU40" s="140"/>
      <c r="GFV40" s="140"/>
      <c r="GFW40" s="141"/>
      <c r="GFX40" s="102"/>
      <c r="GFY40" s="139"/>
      <c r="GFZ40" s="140"/>
      <c r="GGA40" s="140"/>
      <c r="GGB40" s="140"/>
      <c r="GGC40" s="140"/>
      <c r="GGD40" s="140"/>
      <c r="GGE40" s="141"/>
      <c r="GGF40" s="102"/>
      <c r="GGG40" s="139"/>
      <c r="GGH40" s="140"/>
      <c r="GGI40" s="140"/>
      <c r="GGJ40" s="140"/>
      <c r="GGK40" s="140"/>
      <c r="GGL40" s="140"/>
      <c r="GGM40" s="141"/>
      <c r="GGN40" s="102"/>
      <c r="GGO40" s="139"/>
      <c r="GGP40" s="140"/>
      <c r="GGQ40" s="140"/>
      <c r="GGR40" s="140"/>
      <c r="GGS40" s="140"/>
      <c r="GGT40" s="140"/>
      <c r="GGU40" s="141"/>
      <c r="GGV40" s="102"/>
      <c r="GGW40" s="139"/>
      <c r="GGX40" s="140"/>
      <c r="GGY40" s="140"/>
      <c r="GGZ40" s="140"/>
      <c r="GHA40" s="140"/>
      <c r="GHB40" s="140"/>
      <c r="GHC40" s="141"/>
      <c r="GHD40" s="102"/>
      <c r="GHE40" s="139"/>
      <c r="GHF40" s="140"/>
      <c r="GHG40" s="140"/>
      <c r="GHH40" s="140"/>
      <c r="GHI40" s="140"/>
      <c r="GHJ40" s="140"/>
      <c r="GHK40" s="141"/>
      <c r="GHL40" s="102"/>
      <c r="GHM40" s="139"/>
      <c r="GHN40" s="140"/>
      <c r="GHO40" s="140"/>
      <c r="GHP40" s="140"/>
      <c r="GHQ40" s="140"/>
      <c r="GHR40" s="140"/>
      <c r="GHS40" s="141"/>
      <c r="GHT40" s="102"/>
      <c r="GHU40" s="139"/>
      <c r="GHV40" s="140"/>
      <c r="GHW40" s="140"/>
      <c r="GHX40" s="140"/>
      <c r="GHY40" s="140"/>
      <c r="GHZ40" s="140"/>
      <c r="GIA40" s="141"/>
      <c r="GIB40" s="102"/>
      <c r="GIC40" s="139"/>
      <c r="GID40" s="140"/>
      <c r="GIE40" s="140"/>
      <c r="GIF40" s="140"/>
      <c r="GIG40" s="140"/>
      <c r="GIH40" s="140"/>
      <c r="GII40" s="141"/>
      <c r="GIJ40" s="102"/>
      <c r="GIK40" s="139"/>
      <c r="GIL40" s="140"/>
      <c r="GIM40" s="140"/>
      <c r="GIN40" s="140"/>
      <c r="GIO40" s="140"/>
      <c r="GIP40" s="140"/>
      <c r="GIQ40" s="141"/>
      <c r="GIR40" s="102"/>
      <c r="GIS40" s="139"/>
      <c r="GIT40" s="140"/>
      <c r="GIU40" s="140"/>
      <c r="GIV40" s="140"/>
      <c r="GIW40" s="140"/>
      <c r="GIX40" s="140"/>
      <c r="GIY40" s="141"/>
      <c r="GIZ40" s="102"/>
      <c r="GJA40" s="139"/>
      <c r="GJB40" s="140"/>
      <c r="GJC40" s="140"/>
      <c r="GJD40" s="140"/>
      <c r="GJE40" s="140"/>
      <c r="GJF40" s="140"/>
      <c r="GJG40" s="141"/>
      <c r="GJH40" s="102"/>
      <c r="GJI40" s="139"/>
      <c r="GJJ40" s="140"/>
      <c r="GJK40" s="140"/>
      <c r="GJL40" s="140"/>
      <c r="GJM40" s="140"/>
      <c r="GJN40" s="140"/>
      <c r="GJO40" s="141"/>
      <c r="GJP40" s="102"/>
      <c r="GJQ40" s="139"/>
      <c r="GJR40" s="140"/>
      <c r="GJS40" s="140"/>
      <c r="GJT40" s="140"/>
      <c r="GJU40" s="140"/>
      <c r="GJV40" s="140"/>
      <c r="GJW40" s="141"/>
      <c r="GJX40" s="102"/>
      <c r="GJY40" s="139"/>
      <c r="GJZ40" s="140"/>
      <c r="GKA40" s="140"/>
      <c r="GKB40" s="140"/>
      <c r="GKC40" s="140"/>
      <c r="GKD40" s="140"/>
      <c r="GKE40" s="141"/>
      <c r="GKF40" s="102"/>
      <c r="GKG40" s="139"/>
      <c r="GKH40" s="140"/>
      <c r="GKI40" s="140"/>
      <c r="GKJ40" s="140"/>
      <c r="GKK40" s="140"/>
      <c r="GKL40" s="140"/>
      <c r="GKM40" s="141"/>
      <c r="GKN40" s="102"/>
      <c r="GKO40" s="139"/>
      <c r="GKP40" s="140"/>
      <c r="GKQ40" s="140"/>
      <c r="GKR40" s="140"/>
      <c r="GKS40" s="140"/>
      <c r="GKT40" s="140"/>
      <c r="GKU40" s="141"/>
      <c r="GKV40" s="102"/>
      <c r="GKW40" s="139"/>
      <c r="GKX40" s="140"/>
      <c r="GKY40" s="140"/>
      <c r="GKZ40" s="140"/>
      <c r="GLA40" s="140"/>
      <c r="GLB40" s="140"/>
      <c r="GLC40" s="141"/>
      <c r="GLD40" s="102"/>
      <c r="GLE40" s="139"/>
      <c r="GLF40" s="140"/>
      <c r="GLG40" s="140"/>
      <c r="GLH40" s="140"/>
      <c r="GLI40" s="140"/>
      <c r="GLJ40" s="140"/>
      <c r="GLK40" s="141"/>
      <c r="GLL40" s="102"/>
      <c r="GLM40" s="139"/>
      <c r="GLN40" s="140"/>
      <c r="GLO40" s="140"/>
      <c r="GLP40" s="140"/>
      <c r="GLQ40" s="140"/>
      <c r="GLR40" s="140"/>
      <c r="GLS40" s="141"/>
      <c r="GLT40" s="102"/>
      <c r="GLU40" s="139"/>
      <c r="GLV40" s="140"/>
      <c r="GLW40" s="140"/>
      <c r="GLX40" s="140"/>
      <c r="GLY40" s="140"/>
      <c r="GLZ40" s="140"/>
      <c r="GMA40" s="141"/>
      <c r="GMB40" s="102"/>
      <c r="GMC40" s="139"/>
      <c r="GMD40" s="140"/>
      <c r="GME40" s="140"/>
      <c r="GMF40" s="140"/>
      <c r="GMG40" s="140"/>
      <c r="GMH40" s="140"/>
      <c r="GMI40" s="141"/>
      <c r="GMJ40" s="102"/>
      <c r="GMK40" s="139"/>
      <c r="GML40" s="140"/>
      <c r="GMM40" s="140"/>
      <c r="GMN40" s="140"/>
      <c r="GMO40" s="140"/>
      <c r="GMP40" s="140"/>
      <c r="GMQ40" s="141"/>
      <c r="GMR40" s="102"/>
      <c r="GMS40" s="139"/>
      <c r="GMT40" s="140"/>
      <c r="GMU40" s="140"/>
      <c r="GMV40" s="140"/>
      <c r="GMW40" s="140"/>
      <c r="GMX40" s="140"/>
      <c r="GMY40" s="141"/>
      <c r="GMZ40" s="102"/>
      <c r="GNA40" s="139"/>
      <c r="GNB40" s="140"/>
      <c r="GNC40" s="140"/>
      <c r="GND40" s="140"/>
      <c r="GNE40" s="140"/>
      <c r="GNF40" s="140"/>
      <c r="GNG40" s="141"/>
      <c r="GNH40" s="102"/>
      <c r="GNI40" s="139"/>
      <c r="GNJ40" s="140"/>
      <c r="GNK40" s="140"/>
      <c r="GNL40" s="140"/>
      <c r="GNM40" s="140"/>
      <c r="GNN40" s="140"/>
      <c r="GNO40" s="141"/>
      <c r="GNP40" s="102"/>
      <c r="GNQ40" s="139"/>
      <c r="GNR40" s="140"/>
      <c r="GNS40" s="140"/>
      <c r="GNT40" s="140"/>
      <c r="GNU40" s="140"/>
      <c r="GNV40" s="140"/>
      <c r="GNW40" s="141"/>
      <c r="GNX40" s="102"/>
      <c r="GNY40" s="139"/>
      <c r="GNZ40" s="140"/>
      <c r="GOA40" s="140"/>
      <c r="GOB40" s="140"/>
      <c r="GOC40" s="140"/>
      <c r="GOD40" s="140"/>
      <c r="GOE40" s="141"/>
      <c r="GOF40" s="102"/>
      <c r="GOG40" s="139"/>
      <c r="GOH40" s="140"/>
      <c r="GOI40" s="140"/>
      <c r="GOJ40" s="140"/>
      <c r="GOK40" s="140"/>
      <c r="GOL40" s="140"/>
      <c r="GOM40" s="141"/>
      <c r="GON40" s="102"/>
      <c r="GOO40" s="139"/>
      <c r="GOP40" s="140"/>
      <c r="GOQ40" s="140"/>
      <c r="GOR40" s="140"/>
      <c r="GOS40" s="140"/>
      <c r="GOT40" s="140"/>
      <c r="GOU40" s="141"/>
      <c r="GOV40" s="102"/>
      <c r="GOW40" s="139"/>
      <c r="GOX40" s="140"/>
      <c r="GOY40" s="140"/>
      <c r="GOZ40" s="140"/>
      <c r="GPA40" s="140"/>
      <c r="GPB40" s="140"/>
      <c r="GPC40" s="141"/>
      <c r="GPD40" s="102"/>
      <c r="GPE40" s="139"/>
      <c r="GPF40" s="140"/>
      <c r="GPG40" s="140"/>
      <c r="GPH40" s="140"/>
      <c r="GPI40" s="140"/>
      <c r="GPJ40" s="140"/>
      <c r="GPK40" s="141"/>
      <c r="GPL40" s="102"/>
      <c r="GPM40" s="139"/>
      <c r="GPN40" s="140"/>
      <c r="GPO40" s="140"/>
      <c r="GPP40" s="140"/>
      <c r="GPQ40" s="140"/>
      <c r="GPR40" s="140"/>
      <c r="GPS40" s="141"/>
      <c r="GPT40" s="102"/>
      <c r="GPU40" s="139"/>
      <c r="GPV40" s="140"/>
      <c r="GPW40" s="140"/>
      <c r="GPX40" s="140"/>
      <c r="GPY40" s="140"/>
      <c r="GPZ40" s="140"/>
      <c r="GQA40" s="141"/>
      <c r="GQB40" s="102"/>
      <c r="GQC40" s="139"/>
      <c r="GQD40" s="140"/>
      <c r="GQE40" s="140"/>
      <c r="GQF40" s="140"/>
      <c r="GQG40" s="140"/>
      <c r="GQH40" s="140"/>
      <c r="GQI40" s="141"/>
      <c r="GQJ40" s="102"/>
      <c r="GQK40" s="139"/>
      <c r="GQL40" s="140"/>
      <c r="GQM40" s="140"/>
      <c r="GQN40" s="140"/>
      <c r="GQO40" s="140"/>
      <c r="GQP40" s="140"/>
      <c r="GQQ40" s="141"/>
      <c r="GQR40" s="102"/>
      <c r="GQS40" s="139"/>
      <c r="GQT40" s="140"/>
      <c r="GQU40" s="140"/>
      <c r="GQV40" s="140"/>
      <c r="GQW40" s="140"/>
      <c r="GQX40" s="140"/>
      <c r="GQY40" s="141"/>
      <c r="GQZ40" s="102"/>
      <c r="GRA40" s="139"/>
      <c r="GRB40" s="140"/>
      <c r="GRC40" s="140"/>
      <c r="GRD40" s="140"/>
      <c r="GRE40" s="140"/>
      <c r="GRF40" s="140"/>
      <c r="GRG40" s="141"/>
      <c r="GRH40" s="102"/>
      <c r="GRI40" s="139"/>
      <c r="GRJ40" s="140"/>
      <c r="GRK40" s="140"/>
      <c r="GRL40" s="140"/>
      <c r="GRM40" s="140"/>
      <c r="GRN40" s="140"/>
      <c r="GRO40" s="141"/>
      <c r="GRP40" s="102"/>
      <c r="GRQ40" s="139"/>
      <c r="GRR40" s="140"/>
      <c r="GRS40" s="140"/>
      <c r="GRT40" s="140"/>
      <c r="GRU40" s="140"/>
      <c r="GRV40" s="140"/>
      <c r="GRW40" s="141"/>
      <c r="GRX40" s="102"/>
      <c r="GRY40" s="139"/>
      <c r="GRZ40" s="140"/>
      <c r="GSA40" s="140"/>
      <c r="GSB40" s="140"/>
      <c r="GSC40" s="140"/>
      <c r="GSD40" s="140"/>
      <c r="GSE40" s="141"/>
      <c r="GSF40" s="102"/>
      <c r="GSG40" s="139"/>
      <c r="GSH40" s="140"/>
      <c r="GSI40" s="140"/>
      <c r="GSJ40" s="140"/>
      <c r="GSK40" s="140"/>
      <c r="GSL40" s="140"/>
      <c r="GSM40" s="141"/>
      <c r="GSN40" s="102"/>
      <c r="GSO40" s="139"/>
      <c r="GSP40" s="140"/>
      <c r="GSQ40" s="140"/>
      <c r="GSR40" s="140"/>
      <c r="GSS40" s="140"/>
      <c r="GST40" s="140"/>
      <c r="GSU40" s="141"/>
      <c r="GSV40" s="102"/>
      <c r="GSW40" s="139"/>
      <c r="GSX40" s="140"/>
      <c r="GSY40" s="140"/>
      <c r="GSZ40" s="140"/>
      <c r="GTA40" s="140"/>
      <c r="GTB40" s="140"/>
      <c r="GTC40" s="141"/>
      <c r="GTD40" s="102"/>
      <c r="GTE40" s="139"/>
      <c r="GTF40" s="140"/>
      <c r="GTG40" s="140"/>
      <c r="GTH40" s="140"/>
      <c r="GTI40" s="140"/>
      <c r="GTJ40" s="140"/>
      <c r="GTK40" s="141"/>
      <c r="GTL40" s="102"/>
      <c r="GTM40" s="139"/>
      <c r="GTN40" s="140"/>
      <c r="GTO40" s="140"/>
      <c r="GTP40" s="140"/>
      <c r="GTQ40" s="140"/>
      <c r="GTR40" s="140"/>
      <c r="GTS40" s="141"/>
      <c r="GTT40" s="102"/>
      <c r="GTU40" s="139"/>
      <c r="GTV40" s="140"/>
      <c r="GTW40" s="140"/>
      <c r="GTX40" s="140"/>
      <c r="GTY40" s="140"/>
      <c r="GTZ40" s="140"/>
      <c r="GUA40" s="141"/>
      <c r="GUB40" s="102"/>
      <c r="GUC40" s="139"/>
      <c r="GUD40" s="140"/>
      <c r="GUE40" s="140"/>
      <c r="GUF40" s="140"/>
      <c r="GUG40" s="140"/>
      <c r="GUH40" s="140"/>
      <c r="GUI40" s="141"/>
      <c r="GUJ40" s="102"/>
      <c r="GUK40" s="139"/>
      <c r="GUL40" s="140"/>
      <c r="GUM40" s="140"/>
      <c r="GUN40" s="140"/>
      <c r="GUO40" s="140"/>
      <c r="GUP40" s="140"/>
      <c r="GUQ40" s="141"/>
      <c r="GUR40" s="102"/>
      <c r="GUS40" s="139"/>
      <c r="GUT40" s="140"/>
      <c r="GUU40" s="140"/>
      <c r="GUV40" s="140"/>
      <c r="GUW40" s="140"/>
      <c r="GUX40" s="140"/>
      <c r="GUY40" s="141"/>
      <c r="GUZ40" s="102"/>
      <c r="GVA40" s="139"/>
      <c r="GVB40" s="140"/>
      <c r="GVC40" s="140"/>
      <c r="GVD40" s="140"/>
      <c r="GVE40" s="140"/>
      <c r="GVF40" s="140"/>
      <c r="GVG40" s="141"/>
      <c r="GVH40" s="102"/>
      <c r="GVI40" s="139"/>
      <c r="GVJ40" s="140"/>
      <c r="GVK40" s="140"/>
      <c r="GVL40" s="140"/>
      <c r="GVM40" s="140"/>
      <c r="GVN40" s="140"/>
      <c r="GVO40" s="141"/>
      <c r="GVP40" s="102"/>
      <c r="GVQ40" s="139"/>
      <c r="GVR40" s="140"/>
      <c r="GVS40" s="140"/>
      <c r="GVT40" s="140"/>
      <c r="GVU40" s="140"/>
      <c r="GVV40" s="140"/>
      <c r="GVW40" s="141"/>
      <c r="GVX40" s="102"/>
      <c r="GVY40" s="139"/>
      <c r="GVZ40" s="140"/>
      <c r="GWA40" s="140"/>
      <c r="GWB40" s="140"/>
      <c r="GWC40" s="140"/>
      <c r="GWD40" s="140"/>
      <c r="GWE40" s="141"/>
      <c r="GWF40" s="102"/>
      <c r="GWG40" s="139"/>
      <c r="GWH40" s="140"/>
      <c r="GWI40" s="140"/>
      <c r="GWJ40" s="140"/>
      <c r="GWK40" s="140"/>
      <c r="GWL40" s="140"/>
      <c r="GWM40" s="141"/>
      <c r="GWN40" s="102"/>
      <c r="GWO40" s="139"/>
      <c r="GWP40" s="140"/>
      <c r="GWQ40" s="140"/>
      <c r="GWR40" s="140"/>
      <c r="GWS40" s="140"/>
      <c r="GWT40" s="140"/>
      <c r="GWU40" s="141"/>
      <c r="GWV40" s="102"/>
      <c r="GWW40" s="139"/>
      <c r="GWX40" s="140"/>
      <c r="GWY40" s="140"/>
      <c r="GWZ40" s="140"/>
      <c r="GXA40" s="140"/>
      <c r="GXB40" s="140"/>
      <c r="GXC40" s="141"/>
      <c r="GXD40" s="102"/>
      <c r="GXE40" s="139"/>
      <c r="GXF40" s="140"/>
      <c r="GXG40" s="140"/>
      <c r="GXH40" s="140"/>
      <c r="GXI40" s="140"/>
      <c r="GXJ40" s="140"/>
      <c r="GXK40" s="141"/>
      <c r="GXL40" s="102"/>
      <c r="GXM40" s="139"/>
      <c r="GXN40" s="140"/>
      <c r="GXO40" s="140"/>
      <c r="GXP40" s="140"/>
      <c r="GXQ40" s="140"/>
      <c r="GXR40" s="140"/>
      <c r="GXS40" s="141"/>
      <c r="GXT40" s="102"/>
      <c r="GXU40" s="139"/>
      <c r="GXV40" s="140"/>
      <c r="GXW40" s="140"/>
      <c r="GXX40" s="140"/>
      <c r="GXY40" s="140"/>
      <c r="GXZ40" s="140"/>
      <c r="GYA40" s="141"/>
      <c r="GYB40" s="102"/>
      <c r="GYC40" s="139"/>
      <c r="GYD40" s="140"/>
      <c r="GYE40" s="140"/>
      <c r="GYF40" s="140"/>
      <c r="GYG40" s="140"/>
      <c r="GYH40" s="140"/>
      <c r="GYI40" s="141"/>
      <c r="GYJ40" s="102"/>
      <c r="GYK40" s="139"/>
      <c r="GYL40" s="140"/>
      <c r="GYM40" s="140"/>
      <c r="GYN40" s="140"/>
      <c r="GYO40" s="140"/>
      <c r="GYP40" s="140"/>
      <c r="GYQ40" s="141"/>
      <c r="GYR40" s="102"/>
      <c r="GYS40" s="139"/>
      <c r="GYT40" s="140"/>
      <c r="GYU40" s="140"/>
      <c r="GYV40" s="140"/>
      <c r="GYW40" s="140"/>
      <c r="GYX40" s="140"/>
      <c r="GYY40" s="141"/>
      <c r="GYZ40" s="102"/>
      <c r="GZA40" s="139"/>
      <c r="GZB40" s="140"/>
      <c r="GZC40" s="140"/>
      <c r="GZD40" s="140"/>
      <c r="GZE40" s="140"/>
      <c r="GZF40" s="140"/>
      <c r="GZG40" s="141"/>
      <c r="GZH40" s="102"/>
      <c r="GZI40" s="139"/>
      <c r="GZJ40" s="140"/>
      <c r="GZK40" s="140"/>
      <c r="GZL40" s="140"/>
      <c r="GZM40" s="140"/>
      <c r="GZN40" s="140"/>
      <c r="GZO40" s="141"/>
      <c r="GZP40" s="102"/>
      <c r="GZQ40" s="139"/>
      <c r="GZR40" s="140"/>
      <c r="GZS40" s="140"/>
      <c r="GZT40" s="140"/>
      <c r="GZU40" s="140"/>
      <c r="GZV40" s="140"/>
      <c r="GZW40" s="141"/>
      <c r="GZX40" s="102"/>
      <c r="GZY40" s="139"/>
      <c r="GZZ40" s="140"/>
      <c r="HAA40" s="140"/>
      <c r="HAB40" s="140"/>
      <c r="HAC40" s="140"/>
      <c r="HAD40" s="140"/>
      <c r="HAE40" s="141"/>
      <c r="HAF40" s="102"/>
      <c r="HAG40" s="139"/>
      <c r="HAH40" s="140"/>
      <c r="HAI40" s="140"/>
      <c r="HAJ40" s="140"/>
      <c r="HAK40" s="140"/>
      <c r="HAL40" s="140"/>
      <c r="HAM40" s="141"/>
      <c r="HAN40" s="102"/>
      <c r="HAO40" s="139"/>
      <c r="HAP40" s="140"/>
      <c r="HAQ40" s="140"/>
      <c r="HAR40" s="140"/>
      <c r="HAS40" s="140"/>
      <c r="HAT40" s="140"/>
      <c r="HAU40" s="141"/>
      <c r="HAV40" s="102"/>
      <c r="HAW40" s="139"/>
      <c r="HAX40" s="140"/>
      <c r="HAY40" s="140"/>
      <c r="HAZ40" s="140"/>
      <c r="HBA40" s="140"/>
      <c r="HBB40" s="140"/>
      <c r="HBC40" s="141"/>
      <c r="HBD40" s="102"/>
      <c r="HBE40" s="139"/>
      <c r="HBF40" s="140"/>
      <c r="HBG40" s="140"/>
      <c r="HBH40" s="140"/>
      <c r="HBI40" s="140"/>
      <c r="HBJ40" s="140"/>
      <c r="HBK40" s="141"/>
      <c r="HBL40" s="102"/>
      <c r="HBM40" s="139"/>
      <c r="HBN40" s="140"/>
      <c r="HBO40" s="140"/>
      <c r="HBP40" s="140"/>
      <c r="HBQ40" s="140"/>
      <c r="HBR40" s="140"/>
      <c r="HBS40" s="141"/>
      <c r="HBT40" s="102"/>
      <c r="HBU40" s="139"/>
      <c r="HBV40" s="140"/>
      <c r="HBW40" s="140"/>
      <c r="HBX40" s="140"/>
      <c r="HBY40" s="140"/>
      <c r="HBZ40" s="140"/>
      <c r="HCA40" s="141"/>
      <c r="HCB40" s="102"/>
      <c r="HCC40" s="139"/>
      <c r="HCD40" s="140"/>
      <c r="HCE40" s="140"/>
      <c r="HCF40" s="140"/>
      <c r="HCG40" s="140"/>
      <c r="HCH40" s="140"/>
      <c r="HCI40" s="141"/>
      <c r="HCJ40" s="102"/>
      <c r="HCK40" s="139"/>
      <c r="HCL40" s="140"/>
      <c r="HCM40" s="140"/>
      <c r="HCN40" s="140"/>
      <c r="HCO40" s="140"/>
      <c r="HCP40" s="140"/>
      <c r="HCQ40" s="141"/>
      <c r="HCR40" s="102"/>
      <c r="HCS40" s="139"/>
      <c r="HCT40" s="140"/>
      <c r="HCU40" s="140"/>
      <c r="HCV40" s="140"/>
      <c r="HCW40" s="140"/>
      <c r="HCX40" s="140"/>
      <c r="HCY40" s="141"/>
      <c r="HCZ40" s="102"/>
      <c r="HDA40" s="139"/>
      <c r="HDB40" s="140"/>
      <c r="HDC40" s="140"/>
      <c r="HDD40" s="140"/>
      <c r="HDE40" s="140"/>
      <c r="HDF40" s="140"/>
      <c r="HDG40" s="141"/>
      <c r="HDH40" s="102"/>
      <c r="HDI40" s="139"/>
      <c r="HDJ40" s="140"/>
      <c r="HDK40" s="140"/>
      <c r="HDL40" s="140"/>
      <c r="HDM40" s="140"/>
      <c r="HDN40" s="140"/>
      <c r="HDO40" s="141"/>
      <c r="HDP40" s="102"/>
      <c r="HDQ40" s="139"/>
      <c r="HDR40" s="140"/>
      <c r="HDS40" s="140"/>
      <c r="HDT40" s="140"/>
      <c r="HDU40" s="140"/>
      <c r="HDV40" s="140"/>
      <c r="HDW40" s="141"/>
      <c r="HDX40" s="102"/>
      <c r="HDY40" s="139"/>
      <c r="HDZ40" s="140"/>
      <c r="HEA40" s="140"/>
      <c r="HEB40" s="140"/>
      <c r="HEC40" s="140"/>
      <c r="HED40" s="140"/>
      <c r="HEE40" s="141"/>
      <c r="HEF40" s="102"/>
      <c r="HEG40" s="139"/>
      <c r="HEH40" s="140"/>
      <c r="HEI40" s="140"/>
      <c r="HEJ40" s="140"/>
      <c r="HEK40" s="140"/>
      <c r="HEL40" s="140"/>
      <c r="HEM40" s="141"/>
      <c r="HEN40" s="102"/>
      <c r="HEO40" s="139"/>
      <c r="HEP40" s="140"/>
      <c r="HEQ40" s="140"/>
      <c r="HER40" s="140"/>
      <c r="HES40" s="140"/>
      <c r="HET40" s="140"/>
      <c r="HEU40" s="141"/>
      <c r="HEV40" s="102"/>
      <c r="HEW40" s="139"/>
      <c r="HEX40" s="140"/>
      <c r="HEY40" s="140"/>
      <c r="HEZ40" s="140"/>
      <c r="HFA40" s="140"/>
      <c r="HFB40" s="140"/>
      <c r="HFC40" s="141"/>
      <c r="HFD40" s="102"/>
      <c r="HFE40" s="139"/>
      <c r="HFF40" s="140"/>
      <c r="HFG40" s="140"/>
      <c r="HFH40" s="140"/>
      <c r="HFI40" s="140"/>
      <c r="HFJ40" s="140"/>
      <c r="HFK40" s="141"/>
      <c r="HFL40" s="102"/>
      <c r="HFM40" s="139"/>
      <c r="HFN40" s="140"/>
      <c r="HFO40" s="140"/>
      <c r="HFP40" s="140"/>
      <c r="HFQ40" s="140"/>
      <c r="HFR40" s="140"/>
      <c r="HFS40" s="141"/>
      <c r="HFT40" s="102"/>
      <c r="HFU40" s="139"/>
      <c r="HFV40" s="140"/>
      <c r="HFW40" s="140"/>
      <c r="HFX40" s="140"/>
      <c r="HFY40" s="140"/>
      <c r="HFZ40" s="140"/>
      <c r="HGA40" s="141"/>
      <c r="HGB40" s="102"/>
      <c r="HGC40" s="139"/>
      <c r="HGD40" s="140"/>
      <c r="HGE40" s="140"/>
      <c r="HGF40" s="140"/>
      <c r="HGG40" s="140"/>
      <c r="HGH40" s="140"/>
      <c r="HGI40" s="141"/>
      <c r="HGJ40" s="102"/>
      <c r="HGK40" s="139"/>
      <c r="HGL40" s="140"/>
      <c r="HGM40" s="140"/>
      <c r="HGN40" s="140"/>
      <c r="HGO40" s="140"/>
      <c r="HGP40" s="140"/>
      <c r="HGQ40" s="141"/>
      <c r="HGR40" s="102"/>
      <c r="HGS40" s="139"/>
      <c r="HGT40" s="140"/>
      <c r="HGU40" s="140"/>
      <c r="HGV40" s="140"/>
      <c r="HGW40" s="140"/>
      <c r="HGX40" s="140"/>
      <c r="HGY40" s="141"/>
      <c r="HGZ40" s="102"/>
      <c r="HHA40" s="139"/>
      <c r="HHB40" s="140"/>
      <c r="HHC40" s="140"/>
      <c r="HHD40" s="140"/>
      <c r="HHE40" s="140"/>
      <c r="HHF40" s="140"/>
      <c r="HHG40" s="141"/>
      <c r="HHH40" s="102"/>
      <c r="HHI40" s="139"/>
      <c r="HHJ40" s="140"/>
      <c r="HHK40" s="140"/>
      <c r="HHL40" s="140"/>
      <c r="HHM40" s="140"/>
      <c r="HHN40" s="140"/>
      <c r="HHO40" s="141"/>
      <c r="HHP40" s="102"/>
      <c r="HHQ40" s="139"/>
      <c r="HHR40" s="140"/>
      <c r="HHS40" s="140"/>
      <c r="HHT40" s="140"/>
      <c r="HHU40" s="140"/>
      <c r="HHV40" s="140"/>
      <c r="HHW40" s="141"/>
      <c r="HHX40" s="102"/>
      <c r="HHY40" s="139"/>
      <c r="HHZ40" s="140"/>
      <c r="HIA40" s="140"/>
      <c r="HIB40" s="140"/>
      <c r="HIC40" s="140"/>
      <c r="HID40" s="140"/>
      <c r="HIE40" s="141"/>
      <c r="HIF40" s="102"/>
      <c r="HIG40" s="139"/>
      <c r="HIH40" s="140"/>
      <c r="HII40" s="140"/>
      <c r="HIJ40" s="140"/>
      <c r="HIK40" s="140"/>
      <c r="HIL40" s="140"/>
      <c r="HIM40" s="141"/>
      <c r="HIN40" s="102"/>
      <c r="HIO40" s="139"/>
      <c r="HIP40" s="140"/>
      <c r="HIQ40" s="140"/>
      <c r="HIR40" s="140"/>
      <c r="HIS40" s="140"/>
      <c r="HIT40" s="140"/>
      <c r="HIU40" s="141"/>
      <c r="HIV40" s="102"/>
      <c r="HIW40" s="139"/>
      <c r="HIX40" s="140"/>
      <c r="HIY40" s="140"/>
      <c r="HIZ40" s="140"/>
      <c r="HJA40" s="140"/>
      <c r="HJB40" s="140"/>
      <c r="HJC40" s="141"/>
      <c r="HJD40" s="102"/>
      <c r="HJE40" s="139"/>
      <c r="HJF40" s="140"/>
      <c r="HJG40" s="140"/>
      <c r="HJH40" s="140"/>
      <c r="HJI40" s="140"/>
      <c r="HJJ40" s="140"/>
      <c r="HJK40" s="141"/>
      <c r="HJL40" s="102"/>
      <c r="HJM40" s="139"/>
      <c r="HJN40" s="140"/>
      <c r="HJO40" s="140"/>
      <c r="HJP40" s="140"/>
      <c r="HJQ40" s="140"/>
      <c r="HJR40" s="140"/>
      <c r="HJS40" s="141"/>
      <c r="HJT40" s="102"/>
      <c r="HJU40" s="139"/>
      <c r="HJV40" s="140"/>
      <c r="HJW40" s="140"/>
      <c r="HJX40" s="140"/>
      <c r="HJY40" s="140"/>
      <c r="HJZ40" s="140"/>
      <c r="HKA40" s="141"/>
      <c r="HKB40" s="102"/>
      <c r="HKC40" s="139"/>
      <c r="HKD40" s="140"/>
      <c r="HKE40" s="140"/>
      <c r="HKF40" s="140"/>
      <c r="HKG40" s="140"/>
      <c r="HKH40" s="140"/>
      <c r="HKI40" s="141"/>
      <c r="HKJ40" s="102"/>
      <c r="HKK40" s="139"/>
      <c r="HKL40" s="140"/>
      <c r="HKM40" s="140"/>
      <c r="HKN40" s="140"/>
      <c r="HKO40" s="140"/>
      <c r="HKP40" s="140"/>
      <c r="HKQ40" s="141"/>
      <c r="HKR40" s="102"/>
      <c r="HKS40" s="139"/>
      <c r="HKT40" s="140"/>
      <c r="HKU40" s="140"/>
      <c r="HKV40" s="140"/>
      <c r="HKW40" s="140"/>
      <c r="HKX40" s="140"/>
      <c r="HKY40" s="141"/>
      <c r="HKZ40" s="102"/>
      <c r="HLA40" s="139"/>
      <c r="HLB40" s="140"/>
      <c r="HLC40" s="140"/>
      <c r="HLD40" s="140"/>
      <c r="HLE40" s="140"/>
      <c r="HLF40" s="140"/>
      <c r="HLG40" s="141"/>
      <c r="HLH40" s="102"/>
      <c r="HLI40" s="139"/>
      <c r="HLJ40" s="140"/>
      <c r="HLK40" s="140"/>
      <c r="HLL40" s="140"/>
      <c r="HLM40" s="140"/>
      <c r="HLN40" s="140"/>
      <c r="HLO40" s="141"/>
      <c r="HLP40" s="102"/>
      <c r="HLQ40" s="139"/>
      <c r="HLR40" s="140"/>
      <c r="HLS40" s="140"/>
      <c r="HLT40" s="140"/>
      <c r="HLU40" s="140"/>
      <c r="HLV40" s="140"/>
      <c r="HLW40" s="141"/>
      <c r="HLX40" s="102"/>
      <c r="HLY40" s="139"/>
      <c r="HLZ40" s="140"/>
      <c r="HMA40" s="140"/>
      <c r="HMB40" s="140"/>
      <c r="HMC40" s="140"/>
      <c r="HMD40" s="140"/>
      <c r="HME40" s="141"/>
      <c r="HMF40" s="102"/>
      <c r="HMG40" s="139"/>
      <c r="HMH40" s="140"/>
      <c r="HMI40" s="140"/>
      <c r="HMJ40" s="140"/>
      <c r="HMK40" s="140"/>
      <c r="HML40" s="140"/>
      <c r="HMM40" s="141"/>
      <c r="HMN40" s="102"/>
      <c r="HMO40" s="139"/>
      <c r="HMP40" s="140"/>
      <c r="HMQ40" s="140"/>
      <c r="HMR40" s="140"/>
      <c r="HMS40" s="140"/>
      <c r="HMT40" s="140"/>
      <c r="HMU40" s="141"/>
      <c r="HMV40" s="102"/>
      <c r="HMW40" s="139"/>
      <c r="HMX40" s="140"/>
      <c r="HMY40" s="140"/>
      <c r="HMZ40" s="140"/>
      <c r="HNA40" s="140"/>
      <c r="HNB40" s="140"/>
      <c r="HNC40" s="141"/>
      <c r="HND40" s="102"/>
      <c r="HNE40" s="139"/>
      <c r="HNF40" s="140"/>
      <c r="HNG40" s="140"/>
      <c r="HNH40" s="140"/>
      <c r="HNI40" s="140"/>
      <c r="HNJ40" s="140"/>
      <c r="HNK40" s="141"/>
      <c r="HNL40" s="102"/>
      <c r="HNM40" s="139"/>
      <c r="HNN40" s="140"/>
      <c r="HNO40" s="140"/>
      <c r="HNP40" s="140"/>
      <c r="HNQ40" s="140"/>
      <c r="HNR40" s="140"/>
      <c r="HNS40" s="141"/>
      <c r="HNT40" s="102"/>
      <c r="HNU40" s="139"/>
      <c r="HNV40" s="140"/>
      <c r="HNW40" s="140"/>
      <c r="HNX40" s="140"/>
      <c r="HNY40" s="140"/>
      <c r="HNZ40" s="140"/>
      <c r="HOA40" s="141"/>
      <c r="HOB40" s="102"/>
      <c r="HOC40" s="139"/>
      <c r="HOD40" s="140"/>
      <c r="HOE40" s="140"/>
      <c r="HOF40" s="140"/>
      <c r="HOG40" s="140"/>
      <c r="HOH40" s="140"/>
      <c r="HOI40" s="141"/>
      <c r="HOJ40" s="102"/>
      <c r="HOK40" s="139"/>
      <c r="HOL40" s="140"/>
      <c r="HOM40" s="140"/>
      <c r="HON40" s="140"/>
      <c r="HOO40" s="140"/>
      <c r="HOP40" s="140"/>
      <c r="HOQ40" s="141"/>
      <c r="HOR40" s="102"/>
      <c r="HOS40" s="139"/>
      <c r="HOT40" s="140"/>
      <c r="HOU40" s="140"/>
      <c r="HOV40" s="140"/>
      <c r="HOW40" s="140"/>
      <c r="HOX40" s="140"/>
      <c r="HOY40" s="141"/>
      <c r="HOZ40" s="102"/>
      <c r="HPA40" s="139"/>
      <c r="HPB40" s="140"/>
      <c r="HPC40" s="140"/>
      <c r="HPD40" s="140"/>
      <c r="HPE40" s="140"/>
      <c r="HPF40" s="140"/>
      <c r="HPG40" s="141"/>
      <c r="HPH40" s="102"/>
      <c r="HPI40" s="139"/>
      <c r="HPJ40" s="140"/>
      <c r="HPK40" s="140"/>
      <c r="HPL40" s="140"/>
      <c r="HPM40" s="140"/>
      <c r="HPN40" s="140"/>
      <c r="HPO40" s="141"/>
      <c r="HPP40" s="102"/>
      <c r="HPQ40" s="139"/>
      <c r="HPR40" s="140"/>
      <c r="HPS40" s="140"/>
      <c r="HPT40" s="140"/>
      <c r="HPU40" s="140"/>
      <c r="HPV40" s="140"/>
      <c r="HPW40" s="141"/>
      <c r="HPX40" s="102"/>
      <c r="HPY40" s="139"/>
      <c r="HPZ40" s="140"/>
      <c r="HQA40" s="140"/>
      <c r="HQB40" s="140"/>
      <c r="HQC40" s="140"/>
      <c r="HQD40" s="140"/>
      <c r="HQE40" s="141"/>
      <c r="HQF40" s="102"/>
      <c r="HQG40" s="139"/>
      <c r="HQH40" s="140"/>
      <c r="HQI40" s="140"/>
      <c r="HQJ40" s="140"/>
      <c r="HQK40" s="140"/>
      <c r="HQL40" s="140"/>
      <c r="HQM40" s="141"/>
      <c r="HQN40" s="102"/>
      <c r="HQO40" s="139"/>
      <c r="HQP40" s="140"/>
      <c r="HQQ40" s="140"/>
      <c r="HQR40" s="140"/>
      <c r="HQS40" s="140"/>
      <c r="HQT40" s="140"/>
      <c r="HQU40" s="141"/>
      <c r="HQV40" s="102"/>
      <c r="HQW40" s="139"/>
      <c r="HQX40" s="140"/>
      <c r="HQY40" s="140"/>
      <c r="HQZ40" s="140"/>
      <c r="HRA40" s="140"/>
      <c r="HRB40" s="140"/>
      <c r="HRC40" s="141"/>
      <c r="HRD40" s="102"/>
      <c r="HRE40" s="139"/>
      <c r="HRF40" s="140"/>
      <c r="HRG40" s="140"/>
      <c r="HRH40" s="140"/>
      <c r="HRI40" s="140"/>
      <c r="HRJ40" s="140"/>
      <c r="HRK40" s="141"/>
      <c r="HRL40" s="102"/>
      <c r="HRM40" s="139"/>
      <c r="HRN40" s="140"/>
      <c r="HRO40" s="140"/>
      <c r="HRP40" s="140"/>
      <c r="HRQ40" s="140"/>
      <c r="HRR40" s="140"/>
      <c r="HRS40" s="141"/>
      <c r="HRT40" s="102"/>
      <c r="HRU40" s="139"/>
      <c r="HRV40" s="140"/>
      <c r="HRW40" s="140"/>
      <c r="HRX40" s="140"/>
      <c r="HRY40" s="140"/>
      <c r="HRZ40" s="140"/>
      <c r="HSA40" s="141"/>
      <c r="HSB40" s="102"/>
      <c r="HSC40" s="139"/>
      <c r="HSD40" s="140"/>
      <c r="HSE40" s="140"/>
      <c r="HSF40" s="140"/>
      <c r="HSG40" s="140"/>
      <c r="HSH40" s="140"/>
      <c r="HSI40" s="141"/>
      <c r="HSJ40" s="102"/>
      <c r="HSK40" s="139"/>
      <c r="HSL40" s="140"/>
      <c r="HSM40" s="140"/>
      <c r="HSN40" s="140"/>
      <c r="HSO40" s="140"/>
      <c r="HSP40" s="140"/>
      <c r="HSQ40" s="141"/>
      <c r="HSR40" s="102"/>
      <c r="HSS40" s="139"/>
      <c r="HST40" s="140"/>
      <c r="HSU40" s="140"/>
      <c r="HSV40" s="140"/>
      <c r="HSW40" s="140"/>
      <c r="HSX40" s="140"/>
      <c r="HSY40" s="141"/>
      <c r="HSZ40" s="102"/>
      <c r="HTA40" s="139"/>
      <c r="HTB40" s="140"/>
      <c r="HTC40" s="140"/>
      <c r="HTD40" s="140"/>
      <c r="HTE40" s="140"/>
      <c r="HTF40" s="140"/>
      <c r="HTG40" s="141"/>
      <c r="HTH40" s="102"/>
      <c r="HTI40" s="139"/>
      <c r="HTJ40" s="140"/>
      <c r="HTK40" s="140"/>
      <c r="HTL40" s="140"/>
      <c r="HTM40" s="140"/>
      <c r="HTN40" s="140"/>
      <c r="HTO40" s="141"/>
      <c r="HTP40" s="102"/>
      <c r="HTQ40" s="139"/>
      <c r="HTR40" s="140"/>
      <c r="HTS40" s="140"/>
      <c r="HTT40" s="140"/>
      <c r="HTU40" s="140"/>
      <c r="HTV40" s="140"/>
      <c r="HTW40" s="141"/>
      <c r="HTX40" s="102"/>
      <c r="HTY40" s="139"/>
      <c r="HTZ40" s="140"/>
      <c r="HUA40" s="140"/>
      <c r="HUB40" s="140"/>
      <c r="HUC40" s="140"/>
      <c r="HUD40" s="140"/>
      <c r="HUE40" s="141"/>
      <c r="HUF40" s="102"/>
      <c r="HUG40" s="139"/>
      <c r="HUH40" s="140"/>
      <c r="HUI40" s="140"/>
      <c r="HUJ40" s="140"/>
      <c r="HUK40" s="140"/>
      <c r="HUL40" s="140"/>
      <c r="HUM40" s="141"/>
      <c r="HUN40" s="102"/>
      <c r="HUO40" s="139"/>
      <c r="HUP40" s="140"/>
      <c r="HUQ40" s="140"/>
      <c r="HUR40" s="140"/>
      <c r="HUS40" s="140"/>
      <c r="HUT40" s="140"/>
      <c r="HUU40" s="141"/>
      <c r="HUV40" s="102"/>
      <c r="HUW40" s="139"/>
      <c r="HUX40" s="140"/>
      <c r="HUY40" s="140"/>
      <c r="HUZ40" s="140"/>
      <c r="HVA40" s="140"/>
      <c r="HVB40" s="140"/>
      <c r="HVC40" s="141"/>
      <c r="HVD40" s="102"/>
      <c r="HVE40" s="139"/>
      <c r="HVF40" s="140"/>
      <c r="HVG40" s="140"/>
      <c r="HVH40" s="140"/>
      <c r="HVI40" s="140"/>
      <c r="HVJ40" s="140"/>
      <c r="HVK40" s="141"/>
      <c r="HVL40" s="102"/>
      <c r="HVM40" s="139"/>
      <c r="HVN40" s="140"/>
      <c r="HVO40" s="140"/>
      <c r="HVP40" s="140"/>
      <c r="HVQ40" s="140"/>
      <c r="HVR40" s="140"/>
      <c r="HVS40" s="141"/>
      <c r="HVT40" s="102"/>
      <c r="HVU40" s="139"/>
      <c r="HVV40" s="140"/>
      <c r="HVW40" s="140"/>
      <c r="HVX40" s="140"/>
      <c r="HVY40" s="140"/>
      <c r="HVZ40" s="140"/>
      <c r="HWA40" s="141"/>
      <c r="HWB40" s="102"/>
      <c r="HWC40" s="139"/>
      <c r="HWD40" s="140"/>
      <c r="HWE40" s="140"/>
      <c r="HWF40" s="140"/>
      <c r="HWG40" s="140"/>
      <c r="HWH40" s="140"/>
      <c r="HWI40" s="141"/>
      <c r="HWJ40" s="102"/>
      <c r="HWK40" s="139"/>
      <c r="HWL40" s="140"/>
      <c r="HWM40" s="140"/>
      <c r="HWN40" s="140"/>
      <c r="HWO40" s="140"/>
      <c r="HWP40" s="140"/>
      <c r="HWQ40" s="141"/>
      <c r="HWR40" s="102"/>
      <c r="HWS40" s="139"/>
      <c r="HWT40" s="140"/>
      <c r="HWU40" s="140"/>
      <c r="HWV40" s="140"/>
      <c r="HWW40" s="140"/>
      <c r="HWX40" s="140"/>
      <c r="HWY40" s="141"/>
      <c r="HWZ40" s="102"/>
      <c r="HXA40" s="139"/>
      <c r="HXB40" s="140"/>
      <c r="HXC40" s="140"/>
      <c r="HXD40" s="140"/>
      <c r="HXE40" s="140"/>
      <c r="HXF40" s="140"/>
      <c r="HXG40" s="141"/>
      <c r="HXH40" s="102"/>
      <c r="HXI40" s="139"/>
      <c r="HXJ40" s="140"/>
      <c r="HXK40" s="140"/>
      <c r="HXL40" s="140"/>
      <c r="HXM40" s="140"/>
      <c r="HXN40" s="140"/>
      <c r="HXO40" s="141"/>
      <c r="HXP40" s="102"/>
      <c r="HXQ40" s="139"/>
      <c r="HXR40" s="140"/>
      <c r="HXS40" s="140"/>
      <c r="HXT40" s="140"/>
      <c r="HXU40" s="140"/>
      <c r="HXV40" s="140"/>
      <c r="HXW40" s="141"/>
      <c r="HXX40" s="102"/>
      <c r="HXY40" s="139"/>
      <c r="HXZ40" s="140"/>
      <c r="HYA40" s="140"/>
      <c r="HYB40" s="140"/>
      <c r="HYC40" s="140"/>
      <c r="HYD40" s="140"/>
      <c r="HYE40" s="141"/>
      <c r="HYF40" s="102"/>
      <c r="HYG40" s="139"/>
      <c r="HYH40" s="140"/>
      <c r="HYI40" s="140"/>
      <c r="HYJ40" s="140"/>
      <c r="HYK40" s="140"/>
      <c r="HYL40" s="140"/>
      <c r="HYM40" s="141"/>
      <c r="HYN40" s="102"/>
      <c r="HYO40" s="139"/>
      <c r="HYP40" s="140"/>
      <c r="HYQ40" s="140"/>
      <c r="HYR40" s="140"/>
      <c r="HYS40" s="140"/>
      <c r="HYT40" s="140"/>
      <c r="HYU40" s="141"/>
      <c r="HYV40" s="102"/>
      <c r="HYW40" s="139"/>
      <c r="HYX40" s="140"/>
      <c r="HYY40" s="140"/>
      <c r="HYZ40" s="140"/>
      <c r="HZA40" s="140"/>
      <c r="HZB40" s="140"/>
      <c r="HZC40" s="141"/>
      <c r="HZD40" s="102"/>
      <c r="HZE40" s="139"/>
      <c r="HZF40" s="140"/>
      <c r="HZG40" s="140"/>
      <c r="HZH40" s="140"/>
      <c r="HZI40" s="140"/>
      <c r="HZJ40" s="140"/>
      <c r="HZK40" s="141"/>
      <c r="HZL40" s="102"/>
      <c r="HZM40" s="139"/>
      <c r="HZN40" s="140"/>
      <c r="HZO40" s="140"/>
      <c r="HZP40" s="140"/>
      <c r="HZQ40" s="140"/>
      <c r="HZR40" s="140"/>
      <c r="HZS40" s="141"/>
      <c r="HZT40" s="102"/>
      <c r="HZU40" s="139"/>
      <c r="HZV40" s="140"/>
      <c r="HZW40" s="140"/>
      <c r="HZX40" s="140"/>
      <c r="HZY40" s="140"/>
      <c r="HZZ40" s="140"/>
      <c r="IAA40" s="141"/>
      <c r="IAB40" s="102"/>
      <c r="IAC40" s="139"/>
      <c r="IAD40" s="140"/>
      <c r="IAE40" s="140"/>
      <c r="IAF40" s="140"/>
      <c r="IAG40" s="140"/>
      <c r="IAH40" s="140"/>
      <c r="IAI40" s="141"/>
      <c r="IAJ40" s="102"/>
      <c r="IAK40" s="139"/>
      <c r="IAL40" s="140"/>
      <c r="IAM40" s="140"/>
      <c r="IAN40" s="140"/>
      <c r="IAO40" s="140"/>
      <c r="IAP40" s="140"/>
      <c r="IAQ40" s="141"/>
      <c r="IAR40" s="102"/>
      <c r="IAS40" s="139"/>
      <c r="IAT40" s="140"/>
      <c r="IAU40" s="140"/>
      <c r="IAV40" s="140"/>
      <c r="IAW40" s="140"/>
      <c r="IAX40" s="140"/>
      <c r="IAY40" s="141"/>
      <c r="IAZ40" s="102"/>
      <c r="IBA40" s="139"/>
      <c r="IBB40" s="140"/>
      <c r="IBC40" s="140"/>
      <c r="IBD40" s="140"/>
      <c r="IBE40" s="140"/>
      <c r="IBF40" s="140"/>
      <c r="IBG40" s="141"/>
      <c r="IBH40" s="102"/>
      <c r="IBI40" s="139"/>
      <c r="IBJ40" s="140"/>
      <c r="IBK40" s="140"/>
      <c r="IBL40" s="140"/>
      <c r="IBM40" s="140"/>
      <c r="IBN40" s="140"/>
      <c r="IBO40" s="141"/>
      <c r="IBP40" s="102"/>
      <c r="IBQ40" s="139"/>
      <c r="IBR40" s="140"/>
      <c r="IBS40" s="140"/>
      <c r="IBT40" s="140"/>
      <c r="IBU40" s="140"/>
      <c r="IBV40" s="140"/>
      <c r="IBW40" s="141"/>
      <c r="IBX40" s="102"/>
      <c r="IBY40" s="139"/>
      <c r="IBZ40" s="140"/>
      <c r="ICA40" s="140"/>
      <c r="ICB40" s="140"/>
      <c r="ICC40" s="140"/>
      <c r="ICD40" s="140"/>
      <c r="ICE40" s="141"/>
      <c r="ICF40" s="102"/>
      <c r="ICG40" s="139"/>
      <c r="ICH40" s="140"/>
      <c r="ICI40" s="140"/>
      <c r="ICJ40" s="140"/>
      <c r="ICK40" s="140"/>
      <c r="ICL40" s="140"/>
      <c r="ICM40" s="141"/>
      <c r="ICN40" s="102"/>
      <c r="ICO40" s="139"/>
      <c r="ICP40" s="140"/>
      <c r="ICQ40" s="140"/>
      <c r="ICR40" s="140"/>
      <c r="ICS40" s="140"/>
      <c r="ICT40" s="140"/>
      <c r="ICU40" s="141"/>
      <c r="ICV40" s="102"/>
      <c r="ICW40" s="139"/>
      <c r="ICX40" s="140"/>
      <c r="ICY40" s="140"/>
      <c r="ICZ40" s="140"/>
      <c r="IDA40" s="140"/>
      <c r="IDB40" s="140"/>
      <c r="IDC40" s="141"/>
      <c r="IDD40" s="102"/>
      <c r="IDE40" s="139"/>
      <c r="IDF40" s="140"/>
      <c r="IDG40" s="140"/>
      <c r="IDH40" s="140"/>
      <c r="IDI40" s="140"/>
      <c r="IDJ40" s="140"/>
      <c r="IDK40" s="141"/>
      <c r="IDL40" s="102"/>
      <c r="IDM40" s="139"/>
      <c r="IDN40" s="140"/>
      <c r="IDO40" s="140"/>
      <c r="IDP40" s="140"/>
      <c r="IDQ40" s="140"/>
      <c r="IDR40" s="140"/>
      <c r="IDS40" s="141"/>
      <c r="IDT40" s="102"/>
      <c r="IDU40" s="139"/>
      <c r="IDV40" s="140"/>
      <c r="IDW40" s="140"/>
      <c r="IDX40" s="140"/>
      <c r="IDY40" s="140"/>
      <c r="IDZ40" s="140"/>
      <c r="IEA40" s="141"/>
      <c r="IEB40" s="102"/>
      <c r="IEC40" s="139"/>
      <c r="IED40" s="140"/>
      <c r="IEE40" s="140"/>
      <c r="IEF40" s="140"/>
      <c r="IEG40" s="140"/>
      <c r="IEH40" s="140"/>
      <c r="IEI40" s="141"/>
      <c r="IEJ40" s="102"/>
      <c r="IEK40" s="139"/>
      <c r="IEL40" s="140"/>
      <c r="IEM40" s="140"/>
      <c r="IEN40" s="140"/>
      <c r="IEO40" s="140"/>
      <c r="IEP40" s="140"/>
      <c r="IEQ40" s="141"/>
      <c r="IER40" s="102"/>
      <c r="IES40" s="139"/>
      <c r="IET40" s="140"/>
      <c r="IEU40" s="140"/>
      <c r="IEV40" s="140"/>
      <c r="IEW40" s="140"/>
      <c r="IEX40" s="140"/>
      <c r="IEY40" s="141"/>
      <c r="IEZ40" s="102"/>
      <c r="IFA40" s="139"/>
      <c r="IFB40" s="140"/>
      <c r="IFC40" s="140"/>
      <c r="IFD40" s="140"/>
      <c r="IFE40" s="140"/>
      <c r="IFF40" s="140"/>
      <c r="IFG40" s="141"/>
      <c r="IFH40" s="102"/>
      <c r="IFI40" s="139"/>
      <c r="IFJ40" s="140"/>
      <c r="IFK40" s="140"/>
      <c r="IFL40" s="140"/>
      <c r="IFM40" s="140"/>
      <c r="IFN40" s="140"/>
      <c r="IFO40" s="141"/>
      <c r="IFP40" s="102"/>
      <c r="IFQ40" s="139"/>
      <c r="IFR40" s="140"/>
      <c r="IFS40" s="140"/>
      <c r="IFT40" s="140"/>
      <c r="IFU40" s="140"/>
      <c r="IFV40" s="140"/>
      <c r="IFW40" s="141"/>
      <c r="IFX40" s="102"/>
      <c r="IFY40" s="139"/>
      <c r="IFZ40" s="140"/>
      <c r="IGA40" s="140"/>
      <c r="IGB40" s="140"/>
      <c r="IGC40" s="140"/>
      <c r="IGD40" s="140"/>
      <c r="IGE40" s="141"/>
      <c r="IGF40" s="102"/>
      <c r="IGG40" s="139"/>
      <c r="IGH40" s="140"/>
      <c r="IGI40" s="140"/>
      <c r="IGJ40" s="140"/>
      <c r="IGK40" s="140"/>
      <c r="IGL40" s="140"/>
      <c r="IGM40" s="141"/>
      <c r="IGN40" s="102"/>
      <c r="IGO40" s="139"/>
      <c r="IGP40" s="140"/>
      <c r="IGQ40" s="140"/>
      <c r="IGR40" s="140"/>
      <c r="IGS40" s="140"/>
      <c r="IGT40" s="140"/>
      <c r="IGU40" s="141"/>
      <c r="IGV40" s="102"/>
      <c r="IGW40" s="139"/>
      <c r="IGX40" s="140"/>
      <c r="IGY40" s="140"/>
      <c r="IGZ40" s="140"/>
      <c r="IHA40" s="140"/>
      <c r="IHB40" s="140"/>
      <c r="IHC40" s="141"/>
      <c r="IHD40" s="102"/>
      <c r="IHE40" s="139"/>
      <c r="IHF40" s="140"/>
      <c r="IHG40" s="140"/>
      <c r="IHH40" s="140"/>
      <c r="IHI40" s="140"/>
      <c r="IHJ40" s="140"/>
      <c r="IHK40" s="141"/>
      <c r="IHL40" s="102"/>
      <c r="IHM40" s="139"/>
      <c r="IHN40" s="140"/>
      <c r="IHO40" s="140"/>
      <c r="IHP40" s="140"/>
      <c r="IHQ40" s="140"/>
      <c r="IHR40" s="140"/>
      <c r="IHS40" s="141"/>
      <c r="IHT40" s="102"/>
      <c r="IHU40" s="139"/>
      <c r="IHV40" s="140"/>
      <c r="IHW40" s="140"/>
      <c r="IHX40" s="140"/>
      <c r="IHY40" s="140"/>
      <c r="IHZ40" s="140"/>
      <c r="IIA40" s="141"/>
      <c r="IIB40" s="102"/>
      <c r="IIC40" s="139"/>
      <c r="IID40" s="140"/>
      <c r="IIE40" s="140"/>
      <c r="IIF40" s="140"/>
      <c r="IIG40" s="140"/>
      <c r="IIH40" s="140"/>
      <c r="III40" s="141"/>
      <c r="IIJ40" s="102"/>
      <c r="IIK40" s="139"/>
      <c r="IIL40" s="140"/>
      <c r="IIM40" s="140"/>
      <c r="IIN40" s="140"/>
      <c r="IIO40" s="140"/>
      <c r="IIP40" s="140"/>
      <c r="IIQ40" s="141"/>
      <c r="IIR40" s="102"/>
      <c r="IIS40" s="139"/>
      <c r="IIT40" s="140"/>
      <c r="IIU40" s="140"/>
      <c r="IIV40" s="140"/>
      <c r="IIW40" s="140"/>
      <c r="IIX40" s="140"/>
      <c r="IIY40" s="141"/>
      <c r="IIZ40" s="102"/>
      <c r="IJA40" s="139"/>
      <c r="IJB40" s="140"/>
      <c r="IJC40" s="140"/>
      <c r="IJD40" s="140"/>
      <c r="IJE40" s="140"/>
      <c r="IJF40" s="140"/>
      <c r="IJG40" s="141"/>
      <c r="IJH40" s="102"/>
      <c r="IJI40" s="139"/>
      <c r="IJJ40" s="140"/>
      <c r="IJK40" s="140"/>
      <c r="IJL40" s="140"/>
      <c r="IJM40" s="140"/>
      <c r="IJN40" s="140"/>
      <c r="IJO40" s="141"/>
      <c r="IJP40" s="102"/>
      <c r="IJQ40" s="139"/>
      <c r="IJR40" s="140"/>
      <c r="IJS40" s="140"/>
      <c r="IJT40" s="140"/>
      <c r="IJU40" s="140"/>
      <c r="IJV40" s="140"/>
      <c r="IJW40" s="141"/>
      <c r="IJX40" s="102"/>
      <c r="IJY40" s="139"/>
      <c r="IJZ40" s="140"/>
      <c r="IKA40" s="140"/>
      <c r="IKB40" s="140"/>
      <c r="IKC40" s="140"/>
      <c r="IKD40" s="140"/>
      <c r="IKE40" s="141"/>
      <c r="IKF40" s="102"/>
      <c r="IKG40" s="139"/>
      <c r="IKH40" s="140"/>
      <c r="IKI40" s="140"/>
      <c r="IKJ40" s="140"/>
      <c r="IKK40" s="140"/>
      <c r="IKL40" s="140"/>
      <c r="IKM40" s="141"/>
      <c r="IKN40" s="102"/>
      <c r="IKO40" s="139"/>
      <c r="IKP40" s="140"/>
      <c r="IKQ40" s="140"/>
      <c r="IKR40" s="140"/>
      <c r="IKS40" s="140"/>
      <c r="IKT40" s="140"/>
      <c r="IKU40" s="141"/>
      <c r="IKV40" s="102"/>
      <c r="IKW40" s="139"/>
      <c r="IKX40" s="140"/>
      <c r="IKY40" s="140"/>
      <c r="IKZ40" s="140"/>
      <c r="ILA40" s="140"/>
      <c r="ILB40" s="140"/>
      <c r="ILC40" s="141"/>
      <c r="ILD40" s="102"/>
      <c r="ILE40" s="139"/>
      <c r="ILF40" s="140"/>
      <c r="ILG40" s="140"/>
      <c r="ILH40" s="140"/>
      <c r="ILI40" s="140"/>
      <c r="ILJ40" s="140"/>
      <c r="ILK40" s="141"/>
      <c r="ILL40" s="102"/>
      <c r="ILM40" s="139"/>
      <c r="ILN40" s="140"/>
      <c r="ILO40" s="140"/>
      <c r="ILP40" s="140"/>
      <c r="ILQ40" s="140"/>
      <c r="ILR40" s="140"/>
      <c r="ILS40" s="141"/>
      <c r="ILT40" s="102"/>
      <c r="ILU40" s="139"/>
      <c r="ILV40" s="140"/>
      <c r="ILW40" s="140"/>
      <c r="ILX40" s="140"/>
      <c r="ILY40" s="140"/>
      <c r="ILZ40" s="140"/>
      <c r="IMA40" s="141"/>
      <c r="IMB40" s="102"/>
      <c r="IMC40" s="139"/>
      <c r="IMD40" s="140"/>
      <c r="IME40" s="140"/>
      <c r="IMF40" s="140"/>
      <c r="IMG40" s="140"/>
      <c r="IMH40" s="140"/>
      <c r="IMI40" s="141"/>
      <c r="IMJ40" s="102"/>
      <c r="IMK40" s="139"/>
      <c r="IML40" s="140"/>
      <c r="IMM40" s="140"/>
      <c r="IMN40" s="140"/>
      <c r="IMO40" s="140"/>
      <c r="IMP40" s="140"/>
      <c r="IMQ40" s="141"/>
      <c r="IMR40" s="102"/>
      <c r="IMS40" s="139"/>
      <c r="IMT40" s="140"/>
      <c r="IMU40" s="140"/>
      <c r="IMV40" s="140"/>
      <c r="IMW40" s="140"/>
      <c r="IMX40" s="140"/>
      <c r="IMY40" s="141"/>
      <c r="IMZ40" s="102"/>
      <c r="INA40" s="139"/>
      <c r="INB40" s="140"/>
      <c r="INC40" s="140"/>
      <c r="IND40" s="140"/>
      <c r="INE40" s="140"/>
      <c r="INF40" s="140"/>
      <c r="ING40" s="141"/>
      <c r="INH40" s="102"/>
      <c r="INI40" s="139"/>
      <c r="INJ40" s="140"/>
      <c r="INK40" s="140"/>
      <c r="INL40" s="140"/>
      <c r="INM40" s="140"/>
      <c r="INN40" s="140"/>
      <c r="INO40" s="141"/>
      <c r="INP40" s="102"/>
      <c r="INQ40" s="139"/>
      <c r="INR40" s="140"/>
      <c r="INS40" s="140"/>
      <c r="INT40" s="140"/>
      <c r="INU40" s="140"/>
      <c r="INV40" s="140"/>
      <c r="INW40" s="141"/>
      <c r="INX40" s="102"/>
      <c r="INY40" s="139"/>
      <c r="INZ40" s="140"/>
      <c r="IOA40" s="140"/>
      <c r="IOB40" s="140"/>
      <c r="IOC40" s="140"/>
      <c r="IOD40" s="140"/>
      <c r="IOE40" s="141"/>
      <c r="IOF40" s="102"/>
      <c r="IOG40" s="139"/>
      <c r="IOH40" s="140"/>
      <c r="IOI40" s="140"/>
      <c r="IOJ40" s="140"/>
      <c r="IOK40" s="140"/>
      <c r="IOL40" s="140"/>
      <c r="IOM40" s="141"/>
      <c r="ION40" s="102"/>
      <c r="IOO40" s="139"/>
      <c r="IOP40" s="140"/>
      <c r="IOQ40" s="140"/>
      <c r="IOR40" s="140"/>
      <c r="IOS40" s="140"/>
      <c r="IOT40" s="140"/>
      <c r="IOU40" s="141"/>
      <c r="IOV40" s="102"/>
      <c r="IOW40" s="139"/>
      <c r="IOX40" s="140"/>
      <c r="IOY40" s="140"/>
      <c r="IOZ40" s="140"/>
      <c r="IPA40" s="140"/>
      <c r="IPB40" s="140"/>
      <c r="IPC40" s="141"/>
      <c r="IPD40" s="102"/>
      <c r="IPE40" s="139"/>
      <c r="IPF40" s="140"/>
      <c r="IPG40" s="140"/>
      <c r="IPH40" s="140"/>
      <c r="IPI40" s="140"/>
      <c r="IPJ40" s="140"/>
      <c r="IPK40" s="141"/>
      <c r="IPL40" s="102"/>
      <c r="IPM40" s="139"/>
      <c r="IPN40" s="140"/>
      <c r="IPO40" s="140"/>
      <c r="IPP40" s="140"/>
      <c r="IPQ40" s="140"/>
      <c r="IPR40" s="140"/>
      <c r="IPS40" s="141"/>
      <c r="IPT40" s="102"/>
      <c r="IPU40" s="139"/>
      <c r="IPV40" s="140"/>
      <c r="IPW40" s="140"/>
      <c r="IPX40" s="140"/>
      <c r="IPY40" s="140"/>
      <c r="IPZ40" s="140"/>
      <c r="IQA40" s="141"/>
      <c r="IQB40" s="102"/>
      <c r="IQC40" s="139"/>
      <c r="IQD40" s="140"/>
      <c r="IQE40" s="140"/>
      <c r="IQF40" s="140"/>
      <c r="IQG40" s="140"/>
      <c r="IQH40" s="140"/>
      <c r="IQI40" s="141"/>
      <c r="IQJ40" s="102"/>
      <c r="IQK40" s="139"/>
      <c r="IQL40" s="140"/>
      <c r="IQM40" s="140"/>
      <c r="IQN40" s="140"/>
      <c r="IQO40" s="140"/>
      <c r="IQP40" s="140"/>
      <c r="IQQ40" s="141"/>
      <c r="IQR40" s="102"/>
      <c r="IQS40" s="139"/>
      <c r="IQT40" s="140"/>
      <c r="IQU40" s="140"/>
      <c r="IQV40" s="140"/>
      <c r="IQW40" s="140"/>
      <c r="IQX40" s="140"/>
      <c r="IQY40" s="141"/>
      <c r="IQZ40" s="102"/>
      <c r="IRA40" s="139"/>
      <c r="IRB40" s="140"/>
      <c r="IRC40" s="140"/>
      <c r="IRD40" s="140"/>
      <c r="IRE40" s="140"/>
      <c r="IRF40" s="140"/>
      <c r="IRG40" s="141"/>
      <c r="IRH40" s="102"/>
      <c r="IRI40" s="139"/>
      <c r="IRJ40" s="140"/>
      <c r="IRK40" s="140"/>
      <c r="IRL40" s="140"/>
      <c r="IRM40" s="140"/>
      <c r="IRN40" s="140"/>
      <c r="IRO40" s="141"/>
      <c r="IRP40" s="102"/>
      <c r="IRQ40" s="139"/>
      <c r="IRR40" s="140"/>
      <c r="IRS40" s="140"/>
      <c r="IRT40" s="140"/>
      <c r="IRU40" s="140"/>
      <c r="IRV40" s="140"/>
      <c r="IRW40" s="141"/>
      <c r="IRX40" s="102"/>
      <c r="IRY40" s="139"/>
      <c r="IRZ40" s="140"/>
      <c r="ISA40" s="140"/>
      <c r="ISB40" s="140"/>
      <c r="ISC40" s="140"/>
      <c r="ISD40" s="140"/>
      <c r="ISE40" s="141"/>
      <c r="ISF40" s="102"/>
      <c r="ISG40" s="139"/>
      <c r="ISH40" s="140"/>
      <c r="ISI40" s="140"/>
      <c r="ISJ40" s="140"/>
      <c r="ISK40" s="140"/>
      <c r="ISL40" s="140"/>
      <c r="ISM40" s="141"/>
      <c r="ISN40" s="102"/>
      <c r="ISO40" s="139"/>
      <c r="ISP40" s="140"/>
      <c r="ISQ40" s="140"/>
      <c r="ISR40" s="140"/>
      <c r="ISS40" s="140"/>
      <c r="IST40" s="140"/>
      <c r="ISU40" s="141"/>
      <c r="ISV40" s="102"/>
      <c r="ISW40" s="139"/>
      <c r="ISX40" s="140"/>
      <c r="ISY40" s="140"/>
      <c r="ISZ40" s="140"/>
      <c r="ITA40" s="140"/>
      <c r="ITB40" s="140"/>
      <c r="ITC40" s="141"/>
      <c r="ITD40" s="102"/>
      <c r="ITE40" s="139"/>
      <c r="ITF40" s="140"/>
      <c r="ITG40" s="140"/>
      <c r="ITH40" s="140"/>
      <c r="ITI40" s="140"/>
      <c r="ITJ40" s="140"/>
      <c r="ITK40" s="141"/>
      <c r="ITL40" s="102"/>
      <c r="ITM40" s="139"/>
      <c r="ITN40" s="140"/>
      <c r="ITO40" s="140"/>
      <c r="ITP40" s="140"/>
      <c r="ITQ40" s="140"/>
      <c r="ITR40" s="140"/>
      <c r="ITS40" s="141"/>
      <c r="ITT40" s="102"/>
      <c r="ITU40" s="139"/>
      <c r="ITV40" s="140"/>
      <c r="ITW40" s="140"/>
      <c r="ITX40" s="140"/>
      <c r="ITY40" s="140"/>
      <c r="ITZ40" s="140"/>
      <c r="IUA40" s="141"/>
      <c r="IUB40" s="102"/>
      <c r="IUC40" s="139"/>
      <c r="IUD40" s="140"/>
      <c r="IUE40" s="140"/>
      <c r="IUF40" s="140"/>
      <c r="IUG40" s="140"/>
      <c r="IUH40" s="140"/>
      <c r="IUI40" s="141"/>
      <c r="IUJ40" s="102"/>
      <c r="IUK40" s="139"/>
      <c r="IUL40" s="140"/>
      <c r="IUM40" s="140"/>
      <c r="IUN40" s="140"/>
      <c r="IUO40" s="140"/>
      <c r="IUP40" s="140"/>
      <c r="IUQ40" s="141"/>
      <c r="IUR40" s="102"/>
      <c r="IUS40" s="139"/>
      <c r="IUT40" s="140"/>
      <c r="IUU40" s="140"/>
      <c r="IUV40" s="140"/>
      <c r="IUW40" s="140"/>
      <c r="IUX40" s="140"/>
      <c r="IUY40" s="141"/>
      <c r="IUZ40" s="102"/>
      <c r="IVA40" s="139"/>
      <c r="IVB40" s="140"/>
      <c r="IVC40" s="140"/>
      <c r="IVD40" s="140"/>
      <c r="IVE40" s="140"/>
      <c r="IVF40" s="140"/>
      <c r="IVG40" s="141"/>
      <c r="IVH40" s="102"/>
      <c r="IVI40" s="139"/>
      <c r="IVJ40" s="140"/>
      <c r="IVK40" s="140"/>
      <c r="IVL40" s="140"/>
      <c r="IVM40" s="140"/>
      <c r="IVN40" s="140"/>
      <c r="IVO40" s="141"/>
      <c r="IVP40" s="102"/>
      <c r="IVQ40" s="139"/>
      <c r="IVR40" s="140"/>
      <c r="IVS40" s="140"/>
      <c r="IVT40" s="140"/>
      <c r="IVU40" s="140"/>
      <c r="IVV40" s="140"/>
      <c r="IVW40" s="141"/>
      <c r="IVX40" s="102"/>
      <c r="IVY40" s="139"/>
      <c r="IVZ40" s="140"/>
      <c r="IWA40" s="140"/>
      <c r="IWB40" s="140"/>
      <c r="IWC40" s="140"/>
      <c r="IWD40" s="140"/>
      <c r="IWE40" s="141"/>
      <c r="IWF40" s="102"/>
      <c r="IWG40" s="139"/>
      <c r="IWH40" s="140"/>
      <c r="IWI40" s="140"/>
      <c r="IWJ40" s="140"/>
      <c r="IWK40" s="140"/>
      <c r="IWL40" s="140"/>
      <c r="IWM40" s="141"/>
      <c r="IWN40" s="102"/>
      <c r="IWO40" s="139"/>
      <c r="IWP40" s="140"/>
      <c r="IWQ40" s="140"/>
      <c r="IWR40" s="140"/>
      <c r="IWS40" s="140"/>
      <c r="IWT40" s="140"/>
      <c r="IWU40" s="141"/>
      <c r="IWV40" s="102"/>
      <c r="IWW40" s="139"/>
      <c r="IWX40" s="140"/>
      <c r="IWY40" s="140"/>
      <c r="IWZ40" s="140"/>
      <c r="IXA40" s="140"/>
      <c r="IXB40" s="140"/>
      <c r="IXC40" s="141"/>
      <c r="IXD40" s="102"/>
      <c r="IXE40" s="139"/>
      <c r="IXF40" s="140"/>
      <c r="IXG40" s="140"/>
      <c r="IXH40" s="140"/>
      <c r="IXI40" s="140"/>
      <c r="IXJ40" s="140"/>
      <c r="IXK40" s="141"/>
      <c r="IXL40" s="102"/>
      <c r="IXM40" s="139"/>
      <c r="IXN40" s="140"/>
      <c r="IXO40" s="140"/>
      <c r="IXP40" s="140"/>
      <c r="IXQ40" s="140"/>
      <c r="IXR40" s="140"/>
      <c r="IXS40" s="141"/>
      <c r="IXT40" s="102"/>
      <c r="IXU40" s="139"/>
      <c r="IXV40" s="140"/>
      <c r="IXW40" s="140"/>
      <c r="IXX40" s="140"/>
      <c r="IXY40" s="140"/>
      <c r="IXZ40" s="140"/>
      <c r="IYA40" s="141"/>
      <c r="IYB40" s="102"/>
      <c r="IYC40" s="139"/>
      <c r="IYD40" s="140"/>
      <c r="IYE40" s="140"/>
      <c r="IYF40" s="140"/>
      <c r="IYG40" s="140"/>
      <c r="IYH40" s="140"/>
      <c r="IYI40" s="141"/>
      <c r="IYJ40" s="102"/>
      <c r="IYK40" s="139"/>
      <c r="IYL40" s="140"/>
      <c r="IYM40" s="140"/>
      <c r="IYN40" s="140"/>
      <c r="IYO40" s="140"/>
      <c r="IYP40" s="140"/>
      <c r="IYQ40" s="141"/>
      <c r="IYR40" s="102"/>
      <c r="IYS40" s="139"/>
      <c r="IYT40" s="140"/>
      <c r="IYU40" s="140"/>
      <c r="IYV40" s="140"/>
      <c r="IYW40" s="140"/>
      <c r="IYX40" s="140"/>
      <c r="IYY40" s="141"/>
      <c r="IYZ40" s="102"/>
      <c r="IZA40" s="139"/>
      <c r="IZB40" s="140"/>
      <c r="IZC40" s="140"/>
      <c r="IZD40" s="140"/>
      <c r="IZE40" s="140"/>
      <c r="IZF40" s="140"/>
      <c r="IZG40" s="141"/>
      <c r="IZH40" s="102"/>
      <c r="IZI40" s="139"/>
      <c r="IZJ40" s="140"/>
      <c r="IZK40" s="140"/>
      <c r="IZL40" s="140"/>
      <c r="IZM40" s="140"/>
      <c r="IZN40" s="140"/>
      <c r="IZO40" s="141"/>
      <c r="IZP40" s="102"/>
      <c r="IZQ40" s="139"/>
      <c r="IZR40" s="140"/>
      <c r="IZS40" s="140"/>
      <c r="IZT40" s="140"/>
      <c r="IZU40" s="140"/>
      <c r="IZV40" s="140"/>
      <c r="IZW40" s="141"/>
      <c r="IZX40" s="102"/>
      <c r="IZY40" s="139"/>
      <c r="IZZ40" s="140"/>
      <c r="JAA40" s="140"/>
      <c r="JAB40" s="140"/>
      <c r="JAC40" s="140"/>
      <c r="JAD40" s="140"/>
      <c r="JAE40" s="141"/>
      <c r="JAF40" s="102"/>
      <c r="JAG40" s="139"/>
      <c r="JAH40" s="140"/>
      <c r="JAI40" s="140"/>
      <c r="JAJ40" s="140"/>
      <c r="JAK40" s="140"/>
      <c r="JAL40" s="140"/>
      <c r="JAM40" s="141"/>
      <c r="JAN40" s="102"/>
      <c r="JAO40" s="139"/>
      <c r="JAP40" s="140"/>
      <c r="JAQ40" s="140"/>
      <c r="JAR40" s="140"/>
      <c r="JAS40" s="140"/>
      <c r="JAT40" s="140"/>
      <c r="JAU40" s="141"/>
      <c r="JAV40" s="102"/>
      <c r="JAW40" s="139"/>
      <c r="JAX40" s="140"/>
      <c r="JAY40" s="140"/>
      <c r="JAZ40" s="140"/>
      <c r="JBA40" s="140"/>
      <c r="JBB40" s="140"/>
      <c r="JBC40" s="141"/>
      <c r="JBD40" s="102"/>
      <c r="JBE40" s="139"/>
      <c r="JBF40" s="140"/>
      <c r="JBG40" s="140"/>
      <c r="JBH40" s="140"/>
      <c r="JBI40" s="140"/>
      <c r="JBJ40" s="140"/>
      <c r="JBK40" s="141"/>
      <c r="JBL40" s="102"/>
      <c r="JBM40" s="139"/>
      <c r="JBN40" s="140"/>
      <c r="JBO40" s="140"/>
      <c r="JBP40" s="140"/>
      <c r="JBQ40" s="140"/>
      <c r="JBR40" s="140"/>
      <c r="JBS40" s="141"/>
      <c r="JBT40" s="102"/>
      <c r="JBU40" s="139"/>
      <c r="JBV40" s="140"/>
      <c r="JBW40" s="140"/>
      <c r="JBX40" s="140"/>
      <c r="JBY40" s="140"/>
      <c r="JBZ40" s="140"/>
      <c r="JCA40" s="141"/>
      <c r="JCB40" s="102"/>
      <c r="JCC40" s="139"/>
      <c r="JCD40" s="140"/>
      <c r="JCE40" s="140"/>
      <c r="JCF40" s="140"/>
      <c r="JCG40" s="140"/>
      <c r="JCH40" s="140"/>
      <c r="JCI40" s="141"/>
      <c r="JCJ40" s="102"/>
      <c r="JCK40" s="139"/>
      <c r="JCL40" s="140"/>
      <c r="JCM40" s="140"/>
      <c r="JCN40" s="140"/>
      <c r="JCO40" s="140"/>
      <c r="JCP40" s="140"/>
      <c r="JCQ40" s="141"/>
      <c r="JCR40" s="102"/>
      <c r="JCS40" s="139"/>
      <c r="JCT40" s="140"/>
      <c r="JCU40" s="140"/>
      <c r="JCV40" s="140"/>
      <c r="JCW40" s="140"/>
      <c r="JCX40" s="140"/>
      <c r="JCY40" s="141"/>
      <c r="JCZ40" s="102"/>
      <c r="JDA40" s="139"/>
      <c r="JDB40" s="140"/>
      <c r="JDC40" s="140"/>
      <c r="JDD40" s="140"/>
      <c r="JDE40" s="140"/>
      <c r="JDF40" s="140"/>
      <c r="JDG40" s="141"/>
      <c r="JDH40" s="102"/>
      <c r="JDI40" s="139"/>
      <c r="JDJ40" s="140"/>
      <c r="JDK40" s="140"/>
      <c r="JDL40" s="140"/>
      <c r="JDM40" s="140"/>
      <c r="JDN40" s="140"/>
      <c r="JDO40" s="141"/>
      <c r="JDP40" s="102"/>
      <c r="JDQ40" s="139"/>
      <c r="JDR40" s="140"/>
      <c r="JDS40" s="140"/>
      <c r="JDT40" s="140"/>
      <c r="JDU40" s="140"/>
      <c r="JDV40" s="140"/>
      <c r="JDW40" s="141"/>
      <c r="JDX40" s="102"/>
      <c r="JDY40" s="139"/>
      <c r="JDZ40" s="140"/>
      <c r="JEA40" s="140"/>
      <c r="JEB40" s="140"/>
      <c r="JEC40" s="140"/>
      <c r="JED40" s="140"/>
      <c r="JEE40" s="141"/>
      <c r="JEF40" s="102"/>
      <c r="JEG40" s="139"/>
      <c r="JEH40" s="140"/>
      <c r="JEI40" s="140"/>
      <c r="JEJ40" s="140"/>
      <c r="JEK40" s="140"/>
      <c r="JEL40" s="140"/>
      <c r="JEM40" s="141"/>
      <c r="JEN40" s="102"/>
      <c r="JEO40" s="139"/>
      <c r="JEP40" s="140"/>
      <c r="JEQ40" s="140"/>
      <c r="JER40" s="140"/>
      <c r="JES40" s="140"/>
      <c r="JET40" s="140"/>
      <c r="JEU40" s="141"/>
      <c r="JEV40" s="102"/>
      <c r="JEW40" s="139"/>
      <c r="JEX40" s="140"/>
      <c r="JEY40" s="140"/>
      <c r="JEZ40" s="140"/>
      <c r="JFA40" s="140"/>
      <c r="JFB40" s="140"/>
      <c r="JFC40" s="141"/>
      <c r="JFD40" s="102"/>
      <c r="JFE40" s="139"/>
      <c r="JFF40" s="140"/>
      <c r="JFG40" s="140"/>
      <c r="JFH40" s="140"/>
      <c r="JFI40" s="140"/>
      <c r="JFJ40" s="140"/>
      <c r="JFK40" s="141"/>
      <c r="JFL40" s="102"/>
      <c r="JFM40" s="139"/>
      <c r="JFN40" s="140"/>
      <c r="JFO40" s="140"/>
      <c r="JFP40" s="140"/>
      <c r="JFQ40" s="140"/>
      <c r="JFR40" s="140"/>
      <c r="JFS40" s="141"/>
      <c r="JFT40" s="102"/>
      <c r="JFU40" s="139"/>
      <c r="JFV40" s="140"/>
      <c r="JFW40" s="140"/>
      <c r="JFX40" s="140"/>
      <c r="JFY40" s="140"/>
      <c r="JFZ40" s="140"/>
      <c r="JGA40" s="141"/>
      <c r="JGB40" s="102"/>
      <c r="JGC40" s="139"/>
      <c r="JGD40" s="140"/>
      <c r="JGE40" s="140"/>
      <c r="JGF40" s="140"/>
      <c r="JGG40" s="140"/>
      <c r="JGH40" s="140"/>
      <c r="JGI40" s="141"/>
      <c r="JGJ40" s="102"/>
      <c r="JGK40" s="139"/>
      <c r="JGL40" s="140"/>
      <c r="JGM40" s="140"/>
      <c r="JGN40" s="140"/>
      <c r="JGO40" s="140"/>
      <c r="JGP40" s="140"/>
      <c r="JGQ40" s="141"/>
      <c r="JGR40" s="102"/>
      <c r="JGS40" s="139"/>
      <c r="JGT40" s="140"/>
      <c r="JGU40" s="140"/>
      <c r="JGV40" s="140"/>
      <c r="JGW40" s="140"/>
      <c r="JGX40" s="140"/>
      <c r="JGY40" s="141"/>
      <c r="JGZ40" s="102"/>
      <c r="JHA40" s="139"/>
      <c r="JHB40" s="140"/>
      <c r="JHC40" s="140"/>
      <c r="JHD40" s="140"/>
      <c r="JHE40" s="140"/>
      <c r="JHF40" s="140"/>
      <c r="JHG40" s="141"/>
      <c r="JHH40" s="102"/>
      <c r="JHI40" s="139"/>
      <c r="JHJ40" s="140"/>
      <c r="JHK40" s="140"/>
      <c r="JHL40" s="140"/>
      <c r="JHM40" s="140"/>
      <c r="JHN40" s="140"/>
      <c r="JHO40" s="141"/>
      <c r="JHP40" s="102"/>
      <c r="JHQ40" s="139"/>
      <c r="JHR40" s="140"/>
      <c r="JHS40" s="140"/>
      <c r="JHT40" s="140"/>
      <c r="JHU40" s="140"/>
      <c r="JHV40" s="140"/>
      <c r="JHW40" s="141"/>
      <c r="JHX40" s="102"/>
      <c r="JHY40" s="139"/>
      <c r="JHZ40" s="140"/>
      <c r="JIA40" s="140"/>
      <c r="JIB40" s="140"/>
      <c r="JIC40" s="140"/>
      <c r="JID40" s="140"/>
      <c r="JIE40" s="141"/>
      <c r="JIF40" s="102"/>
      <c r="JIG40" s="139"/>
      <c r="JIH40" s="140"/>
      <c r="JII40" s="140"/>
      <c r="JIJ40" s="140"/>
      <c r="JIK40" s="140"/>
      <c r="JIL40" s="140"/>
      <c r="JIM40" s="141"/>
      <c r="JIN40" s="102"/>
      <c r="JIO40" s="139"/>
      <c r="JIP40" s="140"/>
      <c r="JIQ40" s="140"/>
      <c r="JIR40" s="140"/>
      <c r="JIS40" s="140"/>
      <c r="JIT40" s="140"/>
      <c r="JIU40" s="141"/>
      <c r="JIV40" s="102"/>
      <c r="JIW40" s="139"/>
      <c r="JIX40" s="140"/>
      <c r="JIY40" s="140"/>
      <c r="JIZ40" s="140"/>
      <c r="JJA40" s="140"/>
      <c r="JJB40" s="140"/>
      <c r="JJC40" s="141"/>
      <c r="JJD40" s="102"/>
      <c r="JJE40" s="139"/>
      <c r="JJF40" s="140"/>
      <c r="JJG40" s="140"/>
      <c r="JJH40" s="140"/>
      <c r="JJI40" s="140"/>
      <c r="JJJ40" s="140"/>
      <c r="JJK40" s="141"/>
      <c r="JJL40" s="102"/>
      <c r="JJM40" s="139"/>
      <c r="JJN40" s="140"/>
      <c r="JJO40" s="140"/>
      <c r="JJP40" s="140"/>
      <c r="JJQ40" s="140"/>
      <c r="JJR40" s="140"/>
      <c r="JJS40" s="141"/>
      <c r="JJT40" s="102"/>
      <c r="JJU40" s="139"/>
      <c r="JJV40" s="140"/>
      <c r="JJW40" s="140"/>
      <c r="JJX40" s="140"/>
      <c r="JJY40" s="140"/>
      <c r="JJZ40" s="140"/>
      <c r="JKA40" s="141"/>
      <c r="JKB40" s="102"/>
      <c r="JKC40" s="139"/>
      <c r="JKD40" s="140"/>
      <c r="JKE40" s="140"/>
      <c r="JKF40" s="140"/>
      <c r="JKG40" s="140"/>
      <c r="JKH40" s="140"/>
      <c r="JKI40" s="141"/>
      <c r="JKJ40" s="102"/>
      <c r="JKK40" s="139"/>
      <c r="JKL40" s="140"/>
      <c r="JKM40" s="140"/>
      <c r="JKN40" s="140"/>
      <c r="JKO40" s="140"/>
      <c r="JKP40" s="140"/>
      <c r="JKQ40" s="141"/>
      <c r="JKR40" s="102"/>
      <c r="JKS40" s="139"/>
      <c r="JKT40" s="140"/>
      <c r="JKU40" s="140"/>
      <c r="JKV40" s="140"/>
      <c r="JKW40" s="140"/>
      <c r="JKX40" s="140"/>
      <c r="JKY40" s="141"/>
      <c r="JKZ40" s="102"/>
      <c r="JLA40" s="139"/>
      <c r="JLB40" s="140"/>
      <c r="JLC40" s="140"/>
      <c r="JLD40" s="140"/>
      <c r="JLE40" s="140"/>
      <c r="JLF40" s="140"/>
      <c r="JLG40" s="141"/>
      <c r="JLH40" s="102"/>
      <c r="JLI40" s="139"/>
      <c r="JLJ40" s="140"/>
      <c r="JLK40" s="140"/>
      <c r="JLL40" s="140"/>
      <c r="JLM40" s="140"/>
      <c r="JLN40" s="140"/>
      <c r="JLO40" s="141"/>
      <c r="JLP40" s="102"/>
      <c r="JLQ40" s="139"/>
      <c r="JLR40" s="140"/>
      <c r="JLS40" s="140"/>
      <c r="JLT40" s="140"/>
      <c r="JLU40" s="140"/>
      <c r="JLV40" s="140"/>
      <c r="JLW40" s="141"/>
      <c r="JLX40" s="102"/>
      <c r="JLY40" s="139"/>
      <c r="JLZ40" s="140"/>
      <c r="JMA40" s="140"/>
      <c r="JMB40" s="140"/>
      <c r="JMC40" s="140"/>
      <c r="JMD40" s="140"/>
      <c r="JME40" s="141"/>
      <c r="JMF40" s="102"/>
      <c r="JMG40" s="139"/>
      <c r="JMH40" s="140"/>
      <c r="JMI40" s="140"/>
      <c r="JMJ40" s="140"/>
      <c r="JMK40" s="140"/>
      <c r="JML40" s="140"/>
      <c r="JMM40" s="141"/>
      <c r="JMN40" s="102"/>
      <c r="JMO40" s="139"/>
      <c r="JMP40" s="140"/>
      <c r="JMQ40" s="140"/>
      <c r="JMR40" s="140"/>
      <c r="JMS40" s="140"/>
      <c r="JMT40" s="140"/>
      <c r="JMU40" s="141"/>
      <c r="JMV40" s="102"/>
      <c r="JMW40" s="139"/>
      <c r="JMX40" s="140"/>
      <c r="JMY40" s="140"/>
      <c r="JMZ40" s="140"/>
      <c r="JNA40" s="140"/>
      <c r="JNB40" s="140"/>
      <c r="JNC40" s="141"/>
      <c r="JND40" s="102"/>
      <c r="JNE40" s="139"/>
      <c r="JNF40" s="140"/>
      <c r="JNG40" s="140"/>
      <c r="JNH40" s="140"/>
      <c r="JNI40" s="140"/>
      <c r="JNJ40" s="140"/>
      <c r="JNK40" s="141"/>
      <c r="JNL40" s="102"/>
      <c r="JNM40" s="139"/>
      <c r="JNN40" s="140"/>
      <c r="JNO40" s="140"/>
      <c r="JNP40" s="140"/>
      <c r="JNQ40" s="140"/>
      <c r="JNR40" s="140"/>
      <c r="JNS40" s="141"/>
      <c r="JNT40" s="102"/>
      <c r="JNU40" s="139"/>
      <c r="JNV40" s="140"/>
      <c r="JNW40" s="140"/>
      <c r="JNX40" s="140"/>
      <c r="JNY40" s="140"/>
      <c r="JNZ40" s="140"/>
      <c r="JOA40" s="141"/>
      <c r="JOB40" s="102"/>
      <c r="JOC40" s="139"/>
      <c r="JOD40" s="140"/>
      <c r="JOE40" s="140"/>
      <c r="JOF40" s="140"/>
      <c r="JOG40" s="140"/>
      <c r="JOH40" s="140"/>
      <c r="JOI40" s="141"/>
      <c r="JOJ40" s="102"/>
      <c r="JOK40" s="139"/>
      <c r="JOL40" s="140"/>
      <c r="JOM40" s="140"/>
      <c r="JON40" s="140"/>
      <c r="JOO40" s="140"/>
      <c r="JOP40" s="140"/>
      <c r="JOQ40" s="141"/>
      <c r="JOR40" s="102"/>
      <c r="JOS40" s="139"/>
      <c r="JOT40" s="140"/>
      <c r="JOU40" s="140"/>
      <c r="JOV40" s="140"/>
      <c r="JOW40" s="140"/>
      <c r="JOX40" s="140"/>
      <c r="JOY40" s="141"/>
      <c r="JOZ40" s="102"/>
      <c r="JPA40" s="139"/>
      <c r="JPB40" s="140"/>
      <c r="JPC40" s="140"/>
      <c r="JPD40" s="140"/>
      <c r="JPE40" s="140"/>
      <c r="JPF40" s="140"/>
      <c r="JPG40" s="141"/>
      <c r="JPH40" s="102"/>
      <c r="JPI40" s="139"/>
      <c r="JPJ40" s="140"/>
      <c r="JPK40" s="140"/>
      <c r="JPL40" s="140"/>
      <c r="JPM40" s="140"/>
      <c r="JPN40" s="140"/>
      <c r="JPO40" s="141"/>
      <c r="JPP40" s="102"/>
      <c r="JPQ40" s="139"/>
      <c r="JPR40" s="140"/>
      <c r="JPS40" s="140"/>
      <c r="JPT40" s="140"/>
      <c r="JPU40" s="140"/>
      <c r="JPV40" s="140"/>
      <c r="JPW40" s="141"/>
      <c r="JPX40" s="102"/>
      <c r="JPY40" s="139"/>
      <c r="JPZ40" s="140"/>
      <c r="JQA40" s="140"/>
      <c r="JQB40" s="140"/>
      <c r="JQC40" s="140"/>
      <c r="JQD40" s="140"/>
      <c r="JQE40" s="141"/>
      <c r="JQF40" s="102"/>
      <c r="JQG40" s="139"/>
      <c r="JQH40" s="140"/>
      <c r="JQI40" s="140"/>
      <c r="JQJ40" s="140"/>
      <c r="JQK40" s="140"/>
      <c r="JQL40" s="140"/>
      <c r="JQM40" s="141"/>
      <c r="JQN40" s="102"/>
      <c r="JQO40" s="139"/>
      <c r="JQP40" s="140"/>
      <c r="JQQ40" s="140"/>
      <c r="JQR40" s="140"/>
      <c r="JQS40" s="140"/>
      <c r="JQT40" s="140"/>
      <c r="JQU40" s="141"/>
      <c r="JQV40" s="102"/>
      <c r="JQW40" s="139"/>
      <c r="JQX40" s="140"/>
      <c r="JQY40" s="140"/>
      <c r="JQZ40" s="140"/>
      <c r="JRA40" s="140"/>
      <c r="JRB40" s="140"/>
      <c r="JRC40" s="141"/>
      <c r="JRD40" s="102"/>
      <c r="JRE40" s="139"/>
      <c r="JRF40" s="140"/>
      <c r="JRG40" s="140"/>
      <c r="JRH40" s="140"/>
      <c r="JRI40" s="140"/>
      <c r="JRJ40" s="140"/>
      <c r="JRK40" s="141"/>
      <c r="JRL40" s="102"/>
      <c r="JRM40" s="139"/>
      <c r="JRN40" s="140"/>
      <c r="JRO40" s="140"/>
      <c r="JRP40" s="140"/>
      <c r="JRQ40" s="140"/>
      <c r="JRR40" s="140"/>
      <c r="JRS40" s="141"/>
      <c r="JRT40" s="102"/>
      <c r="JRU40" s="139"/>
      <c r="JRV40" s="140"/>
      <c r="JRW40" s="140"/>
      <c r="JRX40" s="140"/>
      <c r="JRY40" s="140"/>
      <c r="JRZ40" s="140"/>
      <c r="JSA40" s="141"/>
      <c r="JSB40" s="102"/>
      <c r="JSC40" s="139"/>
      <c r="JSD40" s="140"/>
      <c r="JSE40" s="140"/>
      <c r="JSF40" s="140"/>
      <c r="JSG40" s="140"/>
      <c r="JSH40" s="140"/>
      <c r="JSI40" s="141"/>
      <c r="JSJ40" s="102"/>
      <c r="JSK40" s="139"/>
      <c r="JSL40" s="140"/>
      <c r="JSM40" s="140"/>
      <c r="JSN40" s="140"/>
      <c r="JSO40" s="140"/>
      <c r="JSP40" s="140"/>
      <c r="JSQ40" s="141"/>
      <c r="JSR40" s="102"/>
      <c r="JSS40" s="139"/>
      <c r="JST40" s="140"/>
      <c r="JSU40" s="140"/>
      <c r="JSV40" s="140"/>
      <c r="JSW40" s="140"/>
      <c r="JSX40" s="140"/>
      <c r="JSY40" s="141"/>
      <c r="JSZ40" s="102"/>
      <c r="JTA40" s="139"/>
      <c r="JTB40" s="140"/>
      <c r="JTC40" s="140"/>
      <c r="JTD40" s="140"/>
      <c r="JTE40" s="140"/>
      <c r="JTF40" s="140"/>
      <c r="JTG40" s="141"/>
      <c r="JTH40" s="102"/>
      <c r="JTI40" s="139"/>
      <c r="JTJ40" s="140"/>
      <c r="JTK40" s="140"/>
      <c r="JTL40" s="140"/>
      <c r="JTM40" s="140"/>
      <c r="JTN40" s="140"/>
      <c r="JTO40" s="141"/>
      <c r="JTP40" s="102"/>
      <c r="JTQ40" s="139"/>
      <c r="JTR40" s="140"/>
      <c r="JTS40" s="140"/>
      <c r="JTT40" s="140"/>
      <c r="JTU40" s="140"/>
      <c r="JTV40" s="140"/>
      <c r="JTW40" s="141"/>
      <c r="JTX40" s="102"/>
      <c r="JTY40" s="139"/>
      <c r="JTZ40" s="140"/>
      <c r="JUA40" s="140"/>
      <c r="JUB40" s="140"/>
      <c r="JUC40" s="140"/>
      <c r="JUD40" s="140"/>
      <c r="JUE40" s="141"/>
      <c r="JUF40" s="102"/>
      <c r="JUG40" s="139"/>
      <c r="JUH40" s="140"/>
      <c r="JUI40" s="140"/>
      <c r="JUJ40" s="140"/>
      <c r="JUK40" s="140"/>
      <c r="JUL40" s="140"/>
      <c r="JUM40" s="141"/>
      <c r="JUN40" s="102"/>
      <c r="JUO40" s="139"/>
      <c r="JUP40" s="140"/>
      <c r="JUQ40" s="140"/>
      <c r="JUR40" s="140"/>
      <c r="JUS40" s="140"/>
      <c r="JUT40" s="140"/>
      <c r="JUU40" s="141"/>
      <c r="JUV40" s="102"/>
      <c r="JUW40" s="139"/>
      <c r="JUX40" s="140"/>
      <c r="JUY40" s="140"/>
      <c r="JUZ40" s="140"/>
      <c r="JVA40" s="140"/>
      <c r="JVB40" s="140"/>
      <c r="JVC40" s="141"/>
      <c r="JVD40" s="102"/>
      <c r="JVE40" s="139"/>
      <c r="JVF40" s="140"/>
      <c r="JVG40" s="140"/>
      <c r="JVH40" s="140"/>
      <c r="JVI40" s="140"/>
      <c r="JVJ40" s="140"/>
      <c r="JVK40" s="141"/>
      <c r="JVL40" s="102"/>
      <c r="JVM40" s="139"/>
      <c r="JVN40" s="140"/>
      <c r="JVO40" s="140"/>
      <c r="JVP40" s="140"/>
      <c r="JVQ40" s="140"/>
      <c r="JVR40" s="140"/>
      <c r="JVS40" s="141"/>
      <c r="JVT40" s="102"/>
      <c r="JVU40" s="139"/>
      <c r="JVV40" s="140"/>
      <c r="JVW40" s="140"/>
      <c r="JVX40" s="140"/>
      <c r="JVY40" s="140"/>
      <c r="JVZ40" s="140"/>
      <c r="JWA40" s="141"/>
      <c r="JWB40" s="102"/>
      <c r="JWC40" s="139"/>
      <c r="JWD40" s="140"/>
      <c r="JWE40" s="140"/>
      <c r="JWF40" s="140"/>
      <c r="JWG40" s="140"/>
      <c r="JWH40" s="140"/>
      <c r="JWI40" s="141"/>
      <c r="JWJ40" s="102"/>
      <c r="JWK40" s="139"/>
      <c r="JWL40" s="140"/>
      <c r="JWM40" s="140"/>
      <c r="JWN40" s="140"/>
      <c r="JWO40" s="140"/>
      <c r="JWP40" s="140"/>
      <c r="JWQ40" s="141"/>
      <c r="JWR40" s="102"/>
      <c r="JWS40" s="139"/>
      <c r="JWT40" s="140"/>
      <c r="JWU40" s="140"/>
      <c r="JWV40" s="140"/>
      <c r="JWW40" s="140"/>
      <c r="JWX40" s="140"/>
      <c r="JWY40" s="141"/>
      <c r="JWZ40" s="102"/>
      <c r="JXA40" s="139"/>
      <c r="JXB40" s="140"/>
      <c r="JXC40" s="140"/>
      <c r="JXD40" s="140"/>
      <c r="JXE40" s="140"/>
      <c r="JXF40" s="140"/>
      <c r="JXG40" s="141"/>
      <c r="JXH40" s="102"/>
      <c r="JXI40" s="139"/>
      <c r="JXJ40" s="140"/>
      <c r="JXK40" s="140"/>
      <c r="JXL40" s="140"/>
      <c r="JXM40" s="140"/>
      <c r="JXN40" s="140"/>
      <c r="JXO40" s="141"/>
      <c r="JXP40" s="102"/>
      <c r="JXQ40" s="139"/>
      <c r="JXR40" s="140"/>
      <c r="JXS40" s="140"/>
      <c r="JXT40" s="140"/>
      <c r="JXU40" s="140"/>
      <c r="JXV40" s="140"/>
      <c r="JXW40" s="141"/>
      <c r="JXX40" s="102"/>
      <c r="JXY40" s="139"/>
      <c r="JXZ40" s="140"/>
      <c r="JYA40" s="140"/>
      <c r="JYB40" s="140"/>
      <c r="JYC40" s="140"/>
      <c r="JYD40" s="140"/>
      <c r="JYE40" s="141"/>
      <c r="JYF40" s="102"/>
      <c r="JYG40" s="139"/>
      <c r="JYH40" s="140"/>
      <c r="JYI40" s="140"/>
      <c r="JYJ40" s="140"/>
      <c r="JYK40" s="140"/>
      <c r="JYL40" s="140"/>
      <c r="JYM40" s="141"/>
      <c r="JYN40" s="102"/>
      <c r="JYO40" s="139"/>
      <c r="JYP40" s="140"/>
      <c r="JYQ40" s="140"/>
      <c r="JYR40" s="140"/>
      <c r="JYS40" s="140"/>
      <c r="JYT40" s="140"/>
      <c r="JYU40" s="141"/>
      <c r="JYV40" s="102"/>
      <c r="JYW40" s="139"/>
      <c r="JYX40" s="140"/>
      <c r="JYY40" s="140"/>
      <c r="JYZ40" s="140"/>
      <c r="JZA40" s="140"/>
      <c r="JZB40" s="140"/>
      <c r="JZC40" s="141"/>
      <c r="JZD40" s="102"/>
      <c r="JZE40" s="139"/>
      <c r="JZF40" s="140"/>
      <c r="JZG40" s="140"/>
      <c r="JZH40" s="140"/>
      <c r="JZI40" s="140"/>
      <c r="JZJ40" s="140"/>
      <c r="JZK40" s="141"/>
      <c r="JZL40" s="102"/>
      <c r="JZM40" s="139"/>
      <c r="JZN40" s="140"/>
      <c r="JZO40" s="140"/>
      <c r="JZP40" s="140"/>
      <c r="JZQ40" s="140"/>
      <c r="JZR40" s="140"/>
      <c r="JZS40" s="141"/>
      <c r="JZT40" s="102"/>
      <c r="JZU40" s="139"/>
      <c r="JZV40" s="140"/>
      <c r="JZW40" s="140"/>
      <c r="JZX40" s="140"/>
      <c r="JZY40" s="140"/>
      <c r="JZZ40" s="140"/>
      <c r="KAA40" s="141"/>
      <c r="KAB40" s="102"/>
      <c r="KAC40" s="139"/>
      <c r="KAD40" s="140"/>
      <c r="KAE40" s="140"/>
      <c r="KAF40" s="140"/>
      <c r="KAG40" s="140"/>
      <c r="KAH40" s="140"/>
      <c r="KAI40" s="141"/>
      <c r="KAJ40" s="102"/>
      <c r="KAK40" s="139"/>
      <c r="KAL40" s="140"/>
      <c r="KAM40" s="140"/>
      <c r="KAN40" s="140"/>
      <c r="KAO40" s="140"/>
      <c r="KAP40" s="140"/>
      <c r="KAQ40" s="141"/>
      <c r="KAR40" s="102"/>
      <c r="KAS40" s="139"/>
      <c r="KAT40" s="140"/>
      <c r="KAU40" s="140"/>
      <c r="KAV40" s="140"/>
      <c r="KAW40" s="140"/>
      <c r="KAX40" s="140"/>
      <c r="KAY40" s="141"/>
      <c r="KAZ40" s="102"/>
      <c r="KBA40" s="139"/>
      <c r="KBB40" s="140"/>
      <c r="KBC40" s="140"/>
      <c r="KBD40" s="140"/>
      <c r="KBE40" s="140"/>
      <c r="KBF40" s="140"/>
      <c r="KBG40" s="141"/>
      <c r="KBH40" s="102"/>
      <c r="KBI40" s="139"/>
      <c r="KBJ40" s="140"/>
      <c r="KBK40" s="140"/>
      <c r="KBL40" s="140"/>
      <c r="KBM40" s="140"/>
      <c r="KBN40" s="140"/>
      <c r="KBO40" s="141"/>
      <c r="KBP40" s="102"/>
      <c r="KBQ40" s="139"/>
      <c r="KBR40" s="140"/>
      <c r="KBS40" s="140"/>
      <c r="KBT40" s="140"/>
      <c r="KBU40" s="140"/>
      <c r="KBV40" s="140"/>
      <c r="KBW40" s="141"/>
      <c r="KBX40" s="102"/>
      <c r="KBY40" s="139"/>
      <c r="KBZ40" s="140"/>
      <c r="KCA40" s="140"/>
      <c r="KCB40" s="140"/>
      <c r="KCC40" s="140"/>
      <c r="KCD40" s="140"/>
      <c r="KCE40" s="141"/>
      <c r="KCF40" s="102"/>
      <c r="KCG40" s="139"/>
      <c r="KCH40" s="140"/>
      <c r="KCI40" s="140"/>
      <c r="KCJ40" s="140"/>
      <c r="KCK40" s="140"/>
      <c r="KCL40" s="140"/>
      <c r="KCM40" s="141"/>
      <c r="KCN40" s="102"/>
      <c r="KCO40" s="139"/>
      <c r="KCP40" s="140"/>
      <c r="KCQ40" s="140"/>
      <c r="KCR40" s="140"/>
      <c r="KCS40" s="140"/>
      <c r="KCT40" s="140"/>
      <c r="KCU40" s="141"/>
      <c r="KCV40" s="102"/>
      <c r="KCW40" s="139"/>
      <c r="KCX40" s="140"/>
      <c r="KCY40" s="140"/>
      <c r="KCZ40" s="140"/>
      <c r="KDA40" s="140"/>
      <c r="KDB40" s="140"/>
      <c r="KDC40" s="141"/>
      <c r="KDD40" s="102"/>
      <c r="KDE40" s="139"/>
      <c r="KDF40" s="140"/>
      <c r="KDG40" s="140"/>
      <c r="KDH40" s="140"/>
      <c r="KDI40" s="140"/>
      <c r="KDJ40" s="140"/>
      <c r="KDK40" s="141"/>
      <c r="KDL40" s="102"/>
      <c r="KDM40" s="139"/>
      <c r="KDN40" s="140"/>
      <c r="KDO40" s="140"/>
      <c r="KDP40" s="140"/>
      <c r="KDQ40" s="140"/>
      <c r="KDR40" s="140"/>
      <c r="KDS40" s="141"/>
      <c r="KDT40" s="102"/>
      <c r="KDU40" s="139"/>
      <c r="KDV40" s="140"/>
      <c r="KDW40" s="140"/>
      <c r="KDX40" s="140"/>
      <c r="KDY40" s="140"/>
      <c r="KDZ40" s="140"/>
      <c r="KEA40" s="141"/>
      <c r="KEB40" s="102"/>
      <c r="KEC40" s="139"/>
      <c r="KED40" s="140"/>
      <c r="KEE40" s="140"/>
      <c r="KEF40" s="140"/>
      <c r="KEG40" s="140"/>
      <c r="KEH40" s="140"/>
      <c r="KEI40" s="141"/>
      <c r="KEJ40" s="102"/>
      <c r="KEK40" s="139"/>
      <c r="KEL40" s="140"/>
      <c r="KEM40" s="140"/>
      <c r="KEN40" s="140"/>
      <c r="KEO40" s="140"/>
      <c r="KEP40" s="140"/>
      <c r="KEQ40" s="141"/>
      <c r="KER40" s="102"/>
      <c r="KES40" s="139"/>
      <c r="KET40" s="140"/>
      <c r="KEU40" s="140"/>
      <c r="KEV40" s="140"/>
      <c r="KEW40" s="140"/>
      <c r="KEX40" s="140"/>
      <c r="KEY40" s="141"/>
      <c r="KEZ40" s="102"/>
      <c r="KFA40" s="139"/>
      <c r="KFB40" s="140"/>
      <c r="KFC40" s="140"/>
      <c r="KFD40" s="140"/>
      <c r="KFE40" s="140"/>
      <c r="KFF40" s="140"/>
      <c r="KFG40" s="141"/>
      <c r="KFH40" s="102"/>
      <c r="KFI40" s="139"/>
      <c r="KFJ40" s="140"/>
      <c r="KFK40" s="140"/>
      <c r="KFL40" s="140"/>
      <c r="KFM40" s="140"/>
      <c r="KFN40" s="140"/>
      <c r="KFO40" s="141"/>
      <c r="KFP40" s="102"/>
      <c r="KFQ40" s="139"/>
      <c r="KFR40" s="140"/>
      <c r="KFS40" s="140"/>
      <c r="KFT40" s="140"/>
      <c r="KFU40" s="140"/>
      <c r="KFV40" s="140"/>
      <c r="KFW40" s="141"/>
      <c r="KFX40" s="102"/>
      <c r="KFY40" s="139"/>
      <c r="KFZ40" s="140"/>
      <c r="KGA40" s="140"/>
      <c r="KGB40" s="140"/>
      <c r="KGC40" s="140"/>
      <c r="KGD40" s="140"/>
      <c r="KGE40" s="141"/>
      <c r="KGF40" s="102"/>
      <c r="KGG40" s="139"/>
      <c r="KGH40" s="140"/>
      <c r="KGI40" s="140"/>
      <c r="KGJ40" s="140"/>
      <c r="KGK40" s="140"/>
      <c r="KGL40" s="140"/>
      <c r="KGM40" s="141"/>
      <c r="KGN40" s="102"/>
      <c r="KGO40" s="139"/>
      <c r="KGP40" s="140"/>
      <c r="KGQ40" s="140"/>
      <c r="KGR40" s="140"/>
      <c r="KGS40" s="140"/>
      <c r="KGT40" s="140"/>
      <c r="KGU40" s="141"/>
      <c r="KGV40" s="102"/>
      <c r="KGW40" s="139"/>
      <c r="KGX40" s="140"/>
      <c r="KGY40" s="140"/>
      <c r="KGZ40" s="140"/>
      <c r="KHA40" s="140"/>
      <c r="KHB40" s="140"/>
      <c r="KHC40" s="141"/>
      <c r="KHD40" s="102"/>
      <c r="KHE40" s="139"/>
      <c r="KHF40" s="140"/>
      <c r="KHG40" s="140"/>
      <c r="KHH40" s="140"/>
      <c r="KHI40" s="140"/>
      <c r="KHJ40" s="140"/>
      <c r="KHK40" s="141"/>
      <c r="KHL40" s="102"/>
      <c r="KHM40" s="139"/>
      <c r="KHN40" s="140"/>
      <c r="KHO40" s="140"/>
      <c r="KHP40" s="140"/>
      <c r="KHQ40" s="140"/>
      <c r="KHR40" s="140"/>
      <c r="KHS40" s="141"/>
      <c r="KHT40" s="102"/>
      <c r="KHU40" s="139"/>
      <c r="KHV40" s="140"/>
      <c r="KHW40" s="140"/>
      <c r="KHX40" s="140"/>
      <c r="KHY40" s="140"/>
      <c r="KHZ40" s="140"/>
      <c r="KIA40" s="141"/>
      <c r="KIB40" s="102"/>
      <c r="KIC40" s="139"/>
      <c r="KID40" s="140"/>
      <c r="KIE40" s="140"/>
      <c r="KIF40" s="140"/>
      <c r="KIG40" s="140"/>
      <c r="KIH40" s="140"/>
      <c r="KII40" s="141"/>
      <c r="KIJ40" s="102"/>
      <c r="KIK40" s="139"/>
      <c r="KIL40" s="140"/>
      <c r="KIM40" s="140"/>
      <c r="KIN40" s="140"/>
      <c r="KIO40" s="140"/>
      <c r="KIP40" s="140"/>
      <c r="KIQ40" s="141"/>
      <c r="KIR40" s="102"/>
      <c r="KIS40" s="139"/>
      <c r="KIT40" s="140"/>
      <c r="KIU40" s="140"/>
      <c r="KIV40" s="140"/>
      <c r="KIW40" s="140"/>
      <c r="KIX40" s="140"/>
      <c r="KIY40" s="141"/>
      <c r="KIZ40" s="102"/>
      <c r="KJA40" s="139"/>
      <c r="KJB40" s="140"/>
      <c r="KJC40" s="140"/>
      <c r="KJD40" s="140"/>
      <c r="KJE40" s="140"/>
      <c r="KJF40" s="140"/>
      <c r="KJG40" s="141"/>
      <c r="KJH40" s="102"/>
      <c r="KJI40" s="139"/>
      <c r="KJJ40" s="140"/>
      <c r="KJK40" s="140"/>
      <c r="KJL40" s="140"/>
      <c r="KJM40" s="140"/>
      <c r="KJN40" s="140"/>
      <c r="KJO40" s="141"/>
      <c r="KJP40" s="102"/>
      <c r="KJQ40" s="139"/>
      <c r="KJR40" s="140"/>
      <c r="KJS40" s="140"/>
      <c r="KJT40" s="140"/>
      <c r="KJU40" s="140"/>
      <c r="KJV40" s="140"/>
      <c r="KJW40" s="141"/>
      <c r="KJX40" s="102"/>
      <c r="KJY40" s="139"/>
      <c r="KJZ40" s="140"/>
      <c r="KKA40" s="140"/>
      <c r="KKB40" s="140"/>
      <c r="KKC40" s="140"/>
      <c r="KKD40" s="140"/>
      <c r="KKE40" s="141"/>
      <c r="KKF40" s="102"/>
      <c r="KKG40" s="139"/>
      <c r="KKH40" s="140"/>
      <c r="KKI40" s="140"/>
      <c r="KKJ40" s="140"/>
      <c r="KKK40" s="140"/>
      <c r="KKL40" s="140"/>
      <c r="KKM40" s="141"/>
      <c r="KKN40" s="102"/>
      <c r="KKO40" s="139"/>
      <c r="KKP40" s="140"/>
      <c r="KKQ40" s="140"/>
      <c r="KKR40" s="140"/>
      <c r="KKS40" s="140"/>
      <c r="KKT40" s="140"/>
      <c r="KKU40" s="141"/>
      <c r="KKV40" s="102"/>
      <c r="KKW40" s="139"/>
      <c r="KKX40" s="140"/>
      <c r="KKY40" s="140"/>
      <c r="KKZ40" s="140"/>
      <c r="KLA40" s="140"/>
      <c r="KLB40" s="140"/>
      <c r="KLC40" s="141"/>
      <c r="KLD40" s="102"/>
      <c r="KLE40" s="139"/>
      <c r="KLF40" s="140"/>
      <c r="KLG40" s="140"/>
      <c r="KLH40" s="140"/>
      <c r="KLI40" s="140"/>
      <c r="KLJ40" s="140"/>
      <c r="KLK40" s="141"/>
      <c r="KLL40" s="102"/>
      <c r="KLM40" s="139"/>
      <c r="KLN40" s="140"/>
      <c r="KLO40" s="140"/>
      <c r="KLP40" s="140"/>
      <c r="KLQ40" s="140"/>
      <c r="KLR40" s="140"/>
      <c r="KLS40" s="141"/>
      <c r="KLT40" s="102"/>
      <c r="KLU40" s="139"/>
      <c r="KLV40" s="140"/>
      <c r="KLW40" s="140"/>
      <c r="KLX40" s="140"/>
      <c r="KLY40" s="140"/>
      <c r="KLZ40" s="140"/>
      <c r="KMA40" s="141"/>
      <c r="KMB40" s="102"/>
      <c r="KMC40" s="139"/>
      <c r="KMD40" s="140"/>
      <c r="KME40" s="140"/>
      <c r="KMF40" s="140"/>
      <c r="KMG40" s="140"/>
      <c r="KMH40" s="140"/>
      <c r="KMI40" s="141"/>
      <c r="KMJ40" s="102"/>
      <c r="KMK40" s="139"/>
      <c r="KML40" s="140"/>
      <c r="KMM40" s="140"/>
      <c r="KMN40" s="140"/>
      <c r="KMO40" s="140"/>
      <c r="KMP40" s="140"/>
      <c r="KMQ40" s="141"/>
      <c r="KMR40" s="102"/>
      <c r="KMS40" s="139"/>
      <c r="KMT40" s="140"/>
      <c r="KMU40" s="140"/>
      <c r="KMV40" s="140"/>
      <c r="KMW40" s="140"/>
      <c r="KMX40" s="140"/>
      <c r="KMY40" s="141"/>
      <c r="KMZ40" s="102"/>
      <c r="KNA40" s="139"/>
      <c r="KNB40" s="140"/>
      <c r="KNC40" s="140"/>
      <c r="KND40" s="140"/>
      <c r="KNE40" s="140"/>
      <c r="KNF40" s="140"/>
      <c r="KNG40" s="141"/>
      <c r="KNH40" s="102"/>
      <c r="KNI40" s="139"/>
      <c r="KNJ40" s="140"/>
      <c r="KNK40" s="140"/>
      <c r="KNL40" s="140"/>
      <c r="KNM40" s="140"/>
      <c r="KNN40" s="140"/>
      <c r="KNO40" s="141"/>
      <c r="KNP40" s="102"/>
      <c r="KNQ40" s="139"/>
      <c r="KNR40" s="140"/>
      <c r="KNS40" s="140"/>
      <c r="KNT40" s="140"/>
      <c r="KNU40" s="140"/>
      <c r="KNV40" s="140"/>
      <c r="KNW40" s="141"/>
      <c r="KNX40" s="102"/>
      <c r="KNY40" s="139"/>
      <c r="KNZ40" s="140"/>
      <c r="KOA40" s="140"/>
      <c r="KOB40" s="140"/>
      <c r="KOC40" s="140"/>
      <c r="KOD40" s="140"/>
      <c r="KOE40" s="141"/>
      <c r="KOF40" s="102"/>
      <c r="KOG40" s="139"/>
      <c r="KOH40" s="140"/>
      <c r="KOI40" s="140"/>
      <c r="KOJ40" s="140"/>
      <c r="KOK40" s="140"/>
      <c r="KOL40" s="140"/>
      <c r="KOM40" s="141"/>
      <c r="KON40" s="102"/>
      <c r="KOO40" s="139"/>
      <c r="KOP40" s="140"/>
      <c r="KOQ40" s="140"/>
      <c r="KOR40" s="140"/>
      <c r="KOS40" s="140"/>
      <c r="KOT40" s="140"/>
      <c r="KOU40" s="141"/>
      <c r="KOV40" s="102"/>
      <c r="KOW40" s="139"/>
      <c r="KOX40" s="140"/>
      <c r="KOY40" s="140"/>
      <c r="KOZ40" s="140"/>
      <c r="KPA40" s="140"/>
      <c r="KPB40" s="140"/>
      <c r="KPC40" s="141"/>
      <c r="KPD40" s="102"/>
      <c r="KPE40" s="139"/>
      <c r="KPF40" s="140"/>
      <c r="KPG40" s="140"/>
      <c r="KPH40" s="140"/>
      <c r="KPI40" s="140"/>
      <c r="KPJ40" s="140"/>
      <c r="KPK40" s="141"/>
      <c r="KPL40" s="102"/>
      <c r="KPM40" s="139"/>
      <c r="KPN40" s="140"/>
      <c r="KPO40" s="140"/>
      <c r="KPP40" s="140"/>
      <c r="KPQ40" s="140"/>
      <c r="KPR40" s="140"/>
      <c r="KPS40" s="141"/>
      <c r="KPT40" s="102"/>
      <c r="KPU40" s="139"/>
      <c r="KPV40" s="140"/>
      <c r="KPW40" s="140"/>
      <c r="KPX40" s="140"/>
      <c r="KPY40" s="140"/>
      <c r="KPZ40" s="140"/>
      <c r="KQA40" s="141"/>
      <c r="KQB40" s="102"/>
      <c r="KQC40" s="139"/>
      <c r="KQD40" s="140"/>
      <c r="KQE40" s="140"/>
      <c r="KQF40" s="140"/>
      <c r="KQG40" s="140"/>
      <c r="KQH40" s="140"/>
      <c r="KQI40" s="141"/>
      <c r="KQJ40" s="102"/>
      <c r="KQK40" s="139"/>
      <c r="KQL40" s="140"/>
      <c r="KQM40" s="140"/>
      <c r="KQN40" s="140"/>
      <c r="KQO40" s="140"/>
      <c r="KQP40" s="140"/>
      <c r="KQQ40" s="141"/>
      <c r="KQR40" s="102"/>
      <c r="KQS40" s="139"/>
      <c r="KQT40" s="140"/>
      <c r="KQU40" s="140"/>
      <c r="KQV40" s="140"/>
      <c r="KQW40" s="140"/>
      <c r="KQX40" s="140"/>
      <c r="KQY40" s="141"/>
      <c r="KQZ40" s="102"/>
      <c r="KRA40" s="139"/>
      <c r="KRB40" s="140"/>
      <c r="KRC40" s="140"/>
      <c r="KRD40" s="140"/>
      <c r="KRE40" s="140"/>
      <c r="KRF40" s="140"/>
      <c r="KRG40" s="141"/>
      <c r="KRH40" s="102"/>
      <c r="KRI40" s="139"/>
      <c r="KRJ40" s="140"/>
      <c r="KRK40" s="140"/>
      <c r="KRL40" s="140"/>
      <c r="KRM40" s="140"/>
      <c r="KRN40" s="140"/>
      <c r="KRO40" s="141"/>
      <c r="KRP40" s="102"/>
      <c r="KRQ40" s="139"/>
      <c r="KRR40" s="140"/>
      <c r="KRS40" s="140"/>
      <c r="KRT40" s="140"/>
      <c r="KRU40" s="140"/>
      <c r="KRV40" s="140"/>
      <c r="KRW40" s="141"/>
      <c r="KRX40" s="102"/>
      <c r="KRY40" s="139"/>
      <c r="KRZ40" s="140"/>
      <c r="KSA40" s="140"/>
      <c r="KSB40" s="140"/>
      <c r="KSC40" s="140"/>
      <c r="KSD40" s="140"/>
      <c r="KSE40" s="141"/>
      <c r="KSF40" s="102"/>
      <c r="KSG40" s="139"/>
      <c r="KSH40" s="140"/>
      <c r="KSI40" s="140"/>
      <c r="KSJ40" s="140"/>
      <c r="KSK40" s="140"/>
      <c r="KSL40" s="140"/>
      <c r="KSM40" s="141"/>
      <c r="KSN40" s="102"/>
      <c r="KSO40" s="139"/>
      <c r="KSP40" s="140"/>
      <c r="KSQ40" s="140"/>
      <c r="KSR40" s="140"/>
      <c r="KSS40" s="140"/>
      <c r="KST40" s="140"/>
      <c r="KSU40" s="141"/>
      <c r="KSV40" s="102"/>
      <c r="KSW40" s="139"/>
      <c r="KSX40" s="140"/>
      <c r="KSY40" s="140"/>
      <c r="KSZ40" s="140"/>
      <c r="KTA40" s="140"/>
      <c r="KTB40" s="140"/>
      <c r="KTC40" s="141"/>
      <c r="KTD40" s="102"/>
      <c r="KTE40" s="139"/>
      <c r="KTF40" s="140"/>
      <c r="KTG40" s="140"/>
      <c r="KTH40" s="140"/>
      <c r="KTI40" s="140"/>
      <c r="KTJ40" s="140"/>
      <c r="KTK40" s="141"/>
      <c r="KTL40" s="102"/>
      <c r="KTM40" s="139"/>
      <c r="KTN40" s="140"/>
      <c r="KTO40" s="140"/>
      <c r="KTP40" s="140"/>
      <c r="KTQ40" s="140"/>
      <c r="KTR40" s="140"/>
      <c r="KTS40" s="141"/>
      <c r="KTT40" s="102"/>
      <c r="KTU40" s="139"/>
      <c r="KTV40" s="140"/>
      <c r="KTW40" s="140"/>
      <c r="KTX40" s="140"/>
      <c r="KTY40" s="140"/>
      <c r="KTZ40" s="140"/>
      <c r="KUA40" s="141"/>
      <c r="KUB40" s="102"/>
      <c r="KUC40" s="139"/>
      <c r="KUD40" s="140"/>
      <c r="KUE40" s="140"/>
      <c r="KUF40" s="140"/>
      <c r="KUG40" s="140"/>
      <c r="KUH40" s="140"/>
      <c r="KUI40" s="141"/>
      <c r="KUJ40" s="102"/>
      <c r="KUK40" s="139"/>
      <c r="KUL40" s="140"/>
      <c r="KUM40" s="140"/>
      <c r="KUN40" s="140"/>
      <c r="KUO40" s="140"/>
      <c r="KUP40" s="140"/>
      <c r="KUQ40" s="141"/>
      <c r="KUR40" s="102"/>
      <c r="KUS40" s="139"/>
      <c r="KUT40" s="140"/>
      <c r="KUU40" s="140"/>
      <c r="KUV40" s="140"/>
      <c r="KUW40" s="140"/>
      <c r="KUX40" s="140"/>
      <c r="KUY40" s="141"/>
      <c r="KUZ40" s="102"/>
      <c r="KVA40" s="139"/>
      <c r="KVB40" s="140"/>
      <c r="KVC40" s="140"/>
      <c r="KVD40" s="140"/>
      <c r="KVE40" s="140"/>
      <c r="KVF40" s="140"/>
      <c r="KVG40" s="141"/>
      <c r="KVH40" s="102"/>
      <c r="KVI40" s="139"/>
      <c r="KVJ40" s="140"/>
      <c r="KVK40" s="140"/>
      <c r="KVL40" s="140"/>
      <c r="KVM40" s="140"/>
      <c r="KVN40" s="140"/>
      <c r="KVO40" s="141"/>
      <c r="KVP40" s="102"/>
      <c r="KVQ40" s="139"/>
      <c r="KVR40" s="140"/>
      <c r="KVS40" s="140"/>
      <c r="KVT40" s="140"/>
      <c r="KVU40" s="140"/>
      <c r="KVV40" s="140"/>
      <c r="KVW40" s="141"/>
      <c r="KVX40" s="102"/>
      <c r="KVY40" s="139"/>
      <c r="KVZ40" s="140"/>
      <c r="KWA40" s="140"/>
      <c r="KWB40" s="140"/>
      <c r="KWC40" s="140"/>
      <c r="KWD40" s="140"/>
      <c r="KWE40" s="141"/>
      <c r="KWF40" s="102"/>
      <c r="KWG40" s="139"/>
      <c r="KWH40" s="140"/>
      <c r="KWI40" s="140"/>
      <c r="KWJ40" s="140"/>
      <c r="KWK40" s="140"/>
      <c r="KWL40" s="140"/>
      <c r="KWM40" s="141"/>
      <c r="KWN40" s="102"/>
      <c r="KWO40" s="139"/>
      <c r="KWP40" s="140"/>
      <c r="KWQ40" s="140"/>
      <c r="KWR40" s="140"/>
      <c r="KWS40" s="140"/>
      <c r="KWT40" s="140"/>
      <c r="KWU40" s="141"/>
      <c r="KWV40" s="102"/>
      <c r="KWW40" s="139"/>
      <c r="KWX40" s="140"/>
      <c r="KWY40" s="140"/>
      <c r="KWZ40" s="140"/>
      <c r="KXA40" s="140"/>
      <c r="KXB40" s="140"/>
      <c r="KXC40" s="141"/>
      <c r="KXD40" s="102"/>
      <c r="KXE40" s="139"/>
      <c r="KXF40" s="140"/>
      <c r="KXG40" s="140"/>
      <c r="KXH40" s="140"/>
      <c r="KXI40" s="140"/>
      <c r="KXJ40" s="140"/>
      <c r="KXK40" s="141"/>
      <c r="KXL40" s="102"/>
      <c r="KXM40" s="139"/>
      <c r="KXN40" s="140"/>
      <c r="KXO40" s="140"/>
      <c r="KXP40" s="140"/>
      <c r="KXQ40" s="140"/>
      <c r="KXR40" s="140"/>
      <c r="KXS40" s="141"/>
      <c r="KXT40" s="102"/>
      <c r="KXU40" s="139"/>
      <c r="KXV40" s="140"/>
      <c r="KXW40" s="140"/>
      <c r="KXX40" s="140"/>
      <c r="KXY40" s="140"/>
      <c r="KXZ40" s="140"/>
      <c r="KYA40" s="141"/>
      <c r="KYB40" s="102"/>
      <c r="KYC40" s="139"/>
      <c r="KYD40" s="140"/>
      <c r="KYE40" s="140"/>
      <c r="KYF40" s="140"/>
      <c r="KYG40" s="140"/>
      <c r="KYH40" s="140"/>
      <c r="KYI40" s="141"/>
      <c r="KYJ40" s="102"/>
      <c r="KYK40" s="139"/>
      <c r="KYL40" s="140"/>
      <c r="KYM40" s="140"/>
      <c r="KYN40" s="140"/>
      <c r="KYO40" s="140"/>
      <c r="KYP40" s="140"/>
      <c r="KYQ40" s="141"/>
      <c r="KYR40" s="102"/>
      <c r="KYS40" s="139"/>
      <c r="KYT40" s="140"/>
      <c r="KYU40" s="140"/>
      <c r="KYV40" s="140"/>
      <c r="KYW40" s="140"/>
      <c r="KYX40" s="140"/>
      <c r="KYY40" s="141"/>
      <c r="KYZ40" s="102"/>
      <c r="KZA40" s="139"/>
      <c r="KZB40" s="140"/>
      <c r="KZC40" s="140"/>
      <c r="KZD40" s="140"/>
      <c r="KZE40" s="140"/>
      <c r="KZF40" s="140"/>
      <c r="KZG40" s="141"/>
      <c r="KZH40" s="102"/>
      <c r="KZI40" s="139"/>
      <c r="KZJ40" s="140"/>
      <c r="KZK40" s="140"/>
      <c r="KZL40" s="140"/>
      <c r="KZM40" s="140"/>
      <c r="KZN40" s="140"/>
      <c r="KZO40" s="141"/>
      <c r="KZP40" s="102"/>
      <c r="KZQ40" s="139"/>
      <c r="KZR40" s="140"/>
      <c r="KZS40" s="140"/>
      <c r="KZT40" s="140"/>
      <c r="KZU40" s="140"/>
      <c r="KZV40" s="140"/>
      <c r="KZW40" s="141"/>
      <c r="KZX40" s="102"/>
      <c r="KZY40" s="139"/>
      <c r="KZZ40" s="140"/>
      <c r="LAA40" s="140"/>
      <c r="LAB40" s="140"/>
      <c r="LAC40" s="140"/>
      <c r="LAD40" s="140"/>
      <c r="LAE40" s="141"/>
      <c r="LAF40" s="102"/>
      <c r="LAG40" s="139"/>
      <c r="LAH40" s="140"/>
      <c r="LAI40" s="140"/>
      <c r="LAJ40" s="140"/>
      <c r="LAK40" s="140"/>
      <c r="LAL40" s="140"/>
      <c r="LAM40" s="141"/>
      <c r="LAN40" s="102"/>
      <c r="LAO40" s="139"/>
      <c r="LAP40" s="140"/>
      <c r="LAQ40" s="140"/>
      <c r="LAR40" s="140"/>
      <c r="LAS40" s="140"/>
      <c r="LAT40" s="140"/>
      <c r="LAU40" s="141"/>
      <c r="LAV40" s="102"/>
      <c r="LAW40" s="139"/>
      <c r="LAX40" s="140"/>
      <c r="LAY40" s="140"/>
      <c r="LAZ40" s="140"/>
      <c r="LBA40" s="140"/>
      <c r="LBB40" s="140"/>
      <c r="LBC40" s="141"/>
      <c r="LBD40" s="102"/>
      <c r="LBE40" s="139"/>
      <c r="LBF40" s="140"/>
      <c r="LBG40" s="140"/>
      <c r="LBH40" s="140"/>
      <c r="LBI40" s="140"/>
      <c r="LBJ40" s="140"/>
      <c r="LBK40" s="141"/>
      <c r="LBL40" s="102"/>
      <c r="LBM40" s="139"/>
      <c r="LBN40" s="140"/>
      <c r="LBO40" s="140"/>
      <c r="LBP40" s="140"/>
      <c r="LBQ40" s="140"/>
      <c r="LBR40" s="140"/>
      <c r="LBS40" s="141"/>
      <c r="LBT40" s="102"/>
      <c r="LBU40" s="139"/>
      <c r="LBV40" s="140"/>
      <c r="LBW40" s="140"/>
      <c r="LBX40" s="140"/>
      <c r="LBY40" s="140"/>
      <c r="LBZ40" s="140"/>
      <c r="LCA40" s="141"/>
      <c r="LCB40" s="102"/>
      <c r="LCC40" s="139"/>
      <c r="LCD40" s="140"/>
      <c r="LCE40" s="140"/>
      <c r="LCF40" s="140"/>
      <c r="LCG40" s="140"/>
      <c r="LCH40" s="140"/>
      <c r="LCI40" s="141"/>
      <c r="LCJ40" s="102"/>
      <c r="LCK40" s="139"/>
      <c r="LCL40" s="140"/>
      <c r="LCM40" s="140"/>
      <c r="LCN40" s="140"/>
      <c r="LCO40" s="140"/>
      <c r="LCP40" s="140"/>
      <c r="LCQ40" s="141"/>
      <c r="LCR40" s="102"/>
      <c r="LCS40" s="139"/>
      <c r="LCT40" s="140"/>
      <c r="LCU40" s="140"/>
      <c r="LCV40" s="140"/>
      <c r="LCW40" s="140"/>
      <c r="LCX40" s="140"/>
      <c r="LCY40" s="141"/>
      <c r="LCZ40" s="102"/>
      <c r="LDA40" s="139"/>
      <c r="LDB40" s="140"/>
      <c r="LDC40" s="140"/>
      <c r="LDD40" s="140"/>
      <c r="LDE40" s="140"/>
      <c r="LDF40" s="140"/>
      <c r="LDG40" s="141"/>
      <c r="LDH40" s="102"/>
      <c r="LDI40" s="139"/>
      <c r="LDJ40" s="140"/>
      <c r="LDK40" s="140"/>
      <c r="LDL40" s="140"/>
      <c r="LDM40" s="140"/>
      <c r="LDN40" s="140"/>
      <c r="LDO40" s="141"/>
      <c r="LDP40" s="102"/>
      <c r="LDQ40" s="139"/>
      <c r="LDR40" s="140"/>
      <c r="LDS40" s="140"/>
      <c r="LDT40" s="140"/>
      <c r="LDU40" s="140"/>
      <c r="LDV40" s="140"/>
      <c r="LDW40" s="141"/>
      <c r="LDX40" s="102"/>
      <c r="LDY40" s="139"/>
      <c r="LDZ40" s="140"/>
      <c r="LEA40" s="140"/>
      <c r="LEB40" s="140"/>
      <c r="LEC40" s="140"/>
      <c r="LED40" s="140"/>
      <c r="LEE40" s="141"/>
      <c r="LEF40" s="102"/>
      <c r="LEG40" s="139"/>
      <c r="LEH40" s="140"/>
      <c r="LEI40" s="140"/>
      <c r="LEJ40" s="140"/>
      <c r="LEK40" s="140"/>
      <c r="LEL40" s="140"/>
      <c r="LEM40" s="141"/>
      <c r="LEN40" s="102"/>
      <c r="LEO40" s="139"/>
      <c r="LEP40" s="140"/>
      <c r="LEQ40" s="140"/>
      <c r="LER40" s="140"/>
      <c r="LES40" s="140"/>
      <c r="LET40" s="140"/>
      <c r="LEU40" s="141"/>
      <c r="LEV40" s="102"/>
      <c r="LEW40" s="139"/>
      <c r="LEX40" s="140"/>
      <c r="LEY40" s="140"/>
      <c r="LEZ40" s="140"/>
      <c r="LFA40" s="140"/>
      <c r="LFB40" s="140"/>
      <c r="LFC40" s="141"/>
      <c r="LFD40" s="102"/>
      <c r="LFE40" s="139"/>
      <c r="LFF40" s="140"/>
      <c r="LFG40" s="140"/>
      <c r="LFH40" s="140"/>
      <c r="LFI40" s="140"/>
      <c r="LFJ40" s="140"/>
      <c r="LFK40" s="141"/>
      <c r="LFL40" s="102"/>
      <c r="LFM40" s="139"/>
      <c r="LFN40" s="140"/>
      <c r="LFO40" s="140"/>
      <c r="LFP40" s="140"/>
      <c r="LFQ40" s="140"/>
      <c r="LFR40" s="140"/>
      <c r="LFS40" s="141"/>
      <c r="LFT40" s="102"/>
      <c r="LFU40" s="139"/>
      <c r="LFV40" s="140"/>
      <c r="LFW40" s="140"/>
      <c r="LFX40" s="140"/>
      <c r="LFY40" s="140"/>
      <c r="LFZ40" s="140"/>
      <c r="LGA40" s="141"/>
      <c r="LGB40" s="102"/>
      <c r="LGC40" s="139"/>
      <c r="LGD40" s="140"/>
      <c r="LGE40" s="140"/>
      <c r="LGF40" s="140"/>
      <c r="LGG40" s="140"/>
      <c r="LGH40" s="140"/>
      <c r="LGI40" s="141"/>
      <c r="LGJ40" s="102"/>
      <c r="LGK40" s="139"/>
      <c r="LGL40" s="140"/>
      <c r="LGM40" s="140"/>
      <c r="LGN40" s="140"/>
      <c r="LGO40" s="140"/>
      <c r="LGP40" s="140"/>
      <c r="LGQ40" s="141"/>
      <c r="LGR40" s="102"/>
      <c r="LGS40" s="139"/>
      <c r="LGT40" s="140"/>
      <c r="LGU40" s="140"/>
      <c r="LGV40" s="140"/>
      <c r="LGW40" s="140"/>
      <c r="LGX40" s="140"/>
      <c r="LGY40" s="141"/>
      <c r="LGZ40" s="102"/>
      <c r="LHA40" s="139"/>
      <c r="LHB40" s="140"/>
      <c r="LHC40" s="140"/>
      <c r="LHD40" s="140"/>
      <c r="LHE40" s="140"/>
      <c r="LHF40" s="140"/>
      <c r="LHG40" s="141"/>
      <c r="LHH40" s="102"/>
      <c r="LHI40" s="139"/>
      <c r="LHJ40" s="140"/>
      <c r="LHK40" s="140"/>
      <c r="LHL40" s="140"/>
      <c r="LHM40" s="140"/>
      <c r="LHN40" s="140"/>
      <c r="LHO40" s="141"/>
      <c r="LHP40" s="102"/>
      <c r="LHQ40" s="139"/>
      <c r="LHR40" s="140"/>
      <c r="LHS40" s="140"/>
      <c r="LHT40" s="140"/>
      <c r="LHU40" s="140"/>
      <c r="LHV40" s="140"/>
      <c r="LHW40" s="141"/>
      <c r="LHX40" s="102"/>
      <c r="LHY40" s="139"/>
      <c r="LHZ40" s="140"/>
      <c r="LIA40" s="140"/>
      <c r="LIB40" s="140"/>
      <c r="LIC40" s="140"/>
      <c r="LID40" s="140"/>
      <c r="LIE40" s="141"/>
      <c r="LIF40" s="102"/>
      <c r="LIG40" s="139"/>
      <c r="LIH40" s="140"/>
      <c r="LII40" s="140"/>
      <c r="LIJ40" s="140"/>
      <c r="LIK40" s="140"/>
      <c r="LIL40" s="140"/>
      <c r="LIM40" s="141"/>
      <c r="LIN40" s="102"/>
      <c r="LIO40" s="139"/>
      <c r="LIP40" s="140"/>
      <c r="LIQ40" s="140"/>
      <c r="LIR40" s="140"/>
      <c r="LIS40" s="140"/>
      <c r="LIT40" s="140"/>
      <c r="LIU40" s="141"/>
      <c r="LIV40" s="102"/>
      <c r="LIW40" s="139"/>
      <c r="LIX40" s="140"/>
      <c r="LIY40" s="140"/>
      <c r="LIZ40" s="140"/>
      <c r="LJA40" s="140"/>
      <c r="LJB40" s="140"/>
      <c r="LJC40" s="141"/>
      <c r="LJD40" s="102"/>
      <c r="LJE40" s="139"/>
      <c r="LJF40" s="140"/>
      <c r="LJG40" s="140"/>
      <c r="LJH40" s="140"/>
      <c r="LJI40" s="140"/>
      <c r="LJJ40" s="140"/>
      <c r="LJK40" s="141"/>
      <c r="LJL40" s="102"/>
      <c r="LJM40" s="139"/>
      <c r="LJN40" s="140"/>
      <c r="LJO40" s="140"/>
      <c r="LJP40" s="140"/>
      <c r="LJQ40" s="140"/>
      <c r="LJR40" s="140"/>
      <c r="LJS40" s="141"/>
      <c r="LJT40" s="102"/>
      <c r="LJU40" s="139"/>
      <c r="LJV40" s="140"/>
      <c r="LJW40" s="140"/>
      <c r="LJX40" s="140"/>
      <c r="LJY40" s="140"/>
      <c r="LJZ40" s="140"/>
      <c r="LKA40" s="141"/>
      <c r="LKB40" s="102"/>
      <c r="LKC40" s="139"/>
      <c r="LKD40" s="140"/>
      <c r="LKE40" s="140"/>
      <c r="LKF40" s="140"/>
      <c r="LKG40" s="140"/>
      <c r="LKH40" s="140"/>
      <c r="LKI40" s="141"/>
      <c r="LKJ40" s="102"/>
      <c r="LKK40" s="139"/>
      <c r="LKL40" s="140"/>
      <c r="LKM40" s="140"/>
      <c r="LKN40" s="140"/>
      <c r="LKO40" s="140"/>
      <c r="LKP40" s="140"/>
      <c r="LKQ40" s="141"/>
      <c r="LKR40" s="102"/>
      <c r="LKS40" s="139"/>
      <c r="LKT40" s="140"/>
      <c r="LKU40" s="140"/>
      <c r="LKV40" s="140"/>
      <c r="LKW40" s="140"/>
      <c r="LKX40" s="140"/>
      <c r="LKY40" s="141"/>
      <c r="LKZ40" s="102"/>
      <c r="LLA40" s="139"/>
      <c r="LLB40" s="140"/>
      <c r="LLC40" s="140"/>
      <c r="LLD40" s="140"/>
      <c r="LLE40" s="140"/>
      <c r="LLF40" s="140"/>
      <c r="LLG40" s="141"/>
      <c r="LLH40" s="102"/>
      <c r="LLI40" s="139"/>
      <c r="LLJ40" s="140"/>
      <c r="LLK40" s="140"/>
      <c r="LLL40" s="140"/>
      <c r="LLM40" s="140"/>
      <c r="LLN40" s="140"/>
      <c r="LLO40" s="141"/>
      <c r="LLP40" s="102"/>
      <c r="LLQ40" s="139"/>
      <c r="LLR40" s="140"/>
      <c r="LLS40" s="140"/>
      <c r="LLT40" s="140"/>
      <c r="LLU40" s="140"/>
      <c r="LLV40" s="140"/>
      <c r="LLW40" s="141"/>
      <c r="LLX40" s="102"/>
      <c r="LLY40" s="139"/>
      <c r="LLZ40" s="140"/>
      <c r="LMA40" s="140"/>
      <c r="LMB40" s="140"/>
      <c r="LMC40" s="140"/>
      <c r="LMD40" s="140"/>
      <c r="LME40" s="141"/>
      <c r="LMF40" s="102"/>
      <c r="LMG40" s="139"/>
      <c r="LMH40" s="140"/>
      <c r="LMI40" s="140"/>
      <c r="LMJ40" s="140"/>
      <c r="LMK40" s="140"/>
      <c r="LML40" s="140"/>
      <c r="LMM40" s="141"/>
      <c r="LMN40" s="102"/>
      <c r="LMO40" s="139"/>
      <c r="LMP40" s="140"/>
      <c r="LMQ40" s="140"/>
      <c r="LMR40" s="140"/>
      <c r="LMS40" s="140"/>
      <c r="LMT40" s="140"/>
      <c r="LMU40" s="141"/>
      <c r="LMV40" s="102"/>
      <c r="LMW40" s="139"/>
      <c r="LMX40" s="140"/>
      <c r="LMY40" s="140"/>
      <c r="LMZ40" s="140"/>
      <c r="LNA40" s="140"/>
      <c r="LNB40" s="140"/>
      <c r="LNC40" s="141"/>
      <c r="LND40" s="102"/>
      <c r="LNE40" s="139"/>
      <c r="LNF40" s="140"/>
      <c r="LNG40" s="140"/>
      <c r="LNH40" s="140"/>
      <c r="LNI40" s="140"/>
      <c r="LNJ40" s="140"/>
      <c r="LNK40" s="141"/>
      <c r="LNL40" s="102"/>
      <c r="LNM40" s="139"/>
      <c r="LNN40" s="140"/>
      <c r="LNO40" s="140"/>
      <c r="LNP40" s="140"/>
      <c r="LNQ40" s="140"/>
      <c r="LNR40" s="140"/>
      <c r="LNS40" s="141"/>
      <c r="LNT40" s="102"/>
      <c r="LNU40" s="139"/>
      <c r="LNV40" s="140"/>
      <c r="LNW40" s="140"/>
      <c r="LNX40" s="140"/>
      <c r="LNY40" s="140"/>
      <c r="LNZ40" s="140"/>
      <c r="LOA40" s="141"/>
      <c r="LOB40" s="102"/>
      <c r="LOC40" s="139"/>
      <c r="LOD40" s="140"/>
      <c r="LOE40" s="140"/>
      <c r="LOF40" s="140"/>
      <c r="LOG40" s="140"/>
      <c r="LOH40" s="140"/>
      <c r="LOI40" s="141"/>
      <c r="LOJ40" s="102"/>
      <c r="LOK40" s="139"/>
      <c r="LOL40" s="140"/>
      <c r="LOM40" s="140"/>
      <c r="LON40" s="140"/>
      <c r="LOO40" s="140"/>
      <c r="LOP40" s="140"/>
      <c r="LOQ40" s="141"/>
      <c r="LOR40" s="102"/>
      <c r="LOS40" s="139"/>
      <c r="LOT40" s="140"/>
      <c r="LOU40" s="140"/>
      <c r="LOV40" s="140"/>
      <c r="LOW40" s="140"/>
      <c r="LOX40" s="140"/>
      <c r="LOY40" s="141"/>
      <c r="LOZ40" s="102"/>
      <c r="LPA40" s="139"/>
      <c r="LPB40" s="140"/>
      <c r="LPC40" s="140"/>
      <c r="LPD40" s="140"/>
      <c r="LPE40" s="140"/>
      <c r="LPF40" s="140"/>
      <c r="LPG40" s="141"/>
      <c r="LPH40" s="102"/>
      <c r="LPI40" s="139"/>
      <c r="LPJ40" s="140"/>
      <c r="LPK40" s="140"/>
      <c r="LPL40" s="140"/>
      <c r="LPM40" s="140"/>
      <c r="LPN40" s="140"/>
      <c r="LPO40" s="141"/>
      <c r="LPP40" s="102"/>
      <c r="LPQ40" s="139"/>
      <c r="LPR40" s="140"/>
      <c r="LPS40" s="140"/>
      <c r="LPT40" s="140"/>
      <c r="LPU40" s="140"/>
      <c r="LPV40" s="140"/>
      <c r="LPW40" s="141"/>
      <c r="LPX40" s="102"/>
      <c r="LPY40" s="139"/>
      <c r="LPZ40" s="140"/>
      <c r="LQA40" s="140"/>
      <c r="LQB40" s="140"/>
      <c r="LQC40" s="140"/>
      <c r="LQD40" s="140"/>
      <c r="LQE40" s="141"/>
      <c r="LQF40" s="102"/>
      <c r="LQG40" s="139"/>
      <c r="LQH40" s="140"/>
      <c r="LQI40" s="140"/>
      <c r="LQJ40" s="140"/>
      <c r="LQK40" s="140"/>
      <c r="LQL40" s="140"/>
      <c r="LQM40" s="141"/>
      <c r="LQN40" s="102"/>
      <c r="LQO40" s="139"/>
      <c r="LQP40" s="140"/>
      <c r="LQQ40" s="140"/>
      <c r="LQR40" s="140"/>
      <c r="LQS40" s="140"/>
      <c r="LQT40" s="140"/>
      <c r="LQU40" s="141"/>
      <c r="LQV40" s="102"/>
      <c r="LQW40" s="139"/>
      <c r="LQX40" s="140"/>
      <c r="LQY40" s="140"/>
      <c r="LQZ40" s="140"/>
      <c r="LRA40" s="140"/>
      <c r="LRB40" s="140"/>
      <c r="LRC40" s="141"/>
      <c r="LRD40" s="102"/>
      <c r="LRE40" s="139"/>
      <c r="LRF40" s="140"/>
      <c r="LRG40" s="140"/>
      <c r="LRH40" s="140"/>
      <c r="LRI40" s="140"/>
      <c r="LRJ40" s="140"/>
      <c r="LRK40" s="141"/>
      <c r="LRL40" s="102"/>
      <c r="LRM40" s="139"/>
      <c r="LRN40" s="140"/>
      <c r="LRO40" s="140"/>
      <c r="LRP40" s="140"/>
      <c r="LRQ40" s="140"/>
      <c r="LRR40" s="140"/>
      <c r="LRS40" s="141"/>
      <c r="LRT40" s="102"/>
      <c r="LRU40" s="139"/>
      <c r="LRV40" s="140"/>
      <c r="LRW40" s="140"/>
      <c r="LRX40" s="140"/>
      <c r="LRY40" s="140"/>
      <c r="LRZ40" s="140"/>
      <c r="LSA40" s="141"/>
      <c r="LSB40" s="102"/>
      <c r="LSC40" s="139"/>
      <c r="LSD40" s="140"/>
      <c r="LSE40" s="140"/>
      <c r="LSF40" s="140"/>
      <c r="LSG40" s="140"/>
      <c r="LSH40" s="140"/>
      <c r="LSI40" s="141"/>
      <c r="LSJ40" s="102"/>
      <c r="LSK40" s="139"/>
      <c r="LSL40" s="140"/>
      <c r="LSM40" s="140"/>
      <c r="LSN40" s="140"/>
      <c r="LSO40" s="140"/>
      <c r="LSP40" s="140"/>
      <c r="LSQ40" s="141"/>
      <c r="LSR40" s="102"/>
      <c r="LSS40" s="139"/>
      <c r="LST40" s="140"/>
      <c r="LSU40" s="140"/>
      <c r="LSV40" s="140"/>
      <c r="LSW40" s="140"/>
      <c r="LSX40" s="140"/>
      <c r="LSY40" s="141"/>
      <c r="LSZ40" s="102"/>
      <c r="LTA40" s="139"/>
      <c r="LTB40" s="140"/>
      <c r="LTC40" s="140"/>
      <c r="LTD40" s="140"/>
      <c r="LTE40" s="140"/>
      <c r="LTF40" s="140"/>
      <c r="LTG40" s="141"/>
      <c r="LTH40" s="102"/>
      <c r="LTI40" s="139"/>
      <c r="LTJ40" s="140"/>
      <c r="LTK40" s="140"/>
      <c r="LTL40" s="140"/>
      <c r="LTM40" s="140"/>
      <c r="LTN40" s="140"/>
      <c r="LTO40" s="141"/>
      <c r="LTP40" s="102"/>
      <c r="LTQ40" s="139"/>
      <c r="LTR40" s="140"/>
      <c r="LTS40" s="140"/>
      <c r="LTT40" s="140"/>
      <c r="LTU40" s="140"/>
      <c r="LTV40" s="140"/>
      <c r="LTW40" s="141"/>
      <c r="LTX40" s="102"/>
      <c r="LTY40" s="139"/>
      <c r="LTZ40" s="140"/>
      <c r="LUA40" s="140"/>
      <c r="LUB40" s="140"/>
      <c r="LUC40" s="140"/>
      <c r="LUD40" s="140"/>
      <c r="LUE40" s="141"/>
      <c r="LUF40" s="102"/>
      <c r="LUG40" s="139"/>
      <c r="LUH40" s="140"/>
      <c r="LUI40" s="140"/>
      <c r="LUJ40" s="140"/>
      <c r="LUK40" s="140"/>
      <c r="LUL40" s="140"/>
      <c r="LUM40" s="141"/>
      <c r="LUN40" s="102"/>
      <c r="LUO40" s="139"/>
      <c r="LUP40" s="140"/>
      <c r="LUQ40" s="140"/>
      <c r="LUR40" s="140"/>
      <c r="LUS40" s="140"/>
      <c r="LUT40" s="140"/>
      <c r="LUU40" s="141"/>
      <c r="LUV40" s="102"/>
      <c r="LUW40" s="139"/>
      <c r="LUX40" s="140"/>
      <c r="LUY40" s="140"/>
      <c r="LUZ40" s="140"/>
      <c r="LVA40" s="140"/>
      <c r="LVB40" s="140"/>
      <c r="LVC40" s="141"/>
      <c r="LVD40" s="102"/>
      <c r="LVE40" s="139"/>
      <c r="LVF40" s="140"/>
      <c r="LVG40" s="140"/>
      <c r="LVH40" s="140"/>
      <c r="LVI40" s="140"/>
      <c r="LVJ40" s="140"/>
      <c r="LVK40" s="141"/>
      <c r="LVL40" s="102"/>
      <c r="LVM40" s="139"/>
      <c r="LVN40" s="140"/>
      <c r="LVO40" s="140"/>
      <c r="LVP40" s="140"/>
      <c r="LVQ40" s="140"/>
      <c r="LVR40" s="140"/>
      <c r="LVS40" s="141"/>
      <c r="LVT40" s="102"/>
      <c r="LVU40" s="139"/>
      <c r="LVV40" s="140"/>
      <c r="LVW40" s="140"/>
      <c r="LVX40" s="140"/>
      <c r="LVY40" s="140"/>
      <c r="LVZ40" s="140"/>
      <c r="LWA40" s="141"/>
      <c r="LWB40" s="102"/>
      <c r="LWC40" s="139"/>
      <c r="LWD40" s="140"/>
      <c r="LWE40" s="140"/>
      <c r="LWF40" s="140"/>
      <c r="LWG40" s="140"/>
      <c r="LWH40" s="140"/>
      <c r="LWI40" s="141"/>
      <c r="LWJ40" s="102"/>
      <c r="LWK40" s="139"/>
      <c r="LWL40" s="140"/>
      <c r="LWM40" s="140"/>
      <c r="LWN40" s="140"/>
      <c r="LWO40" s="140"/>
      <c r="LWP40" s="140"/>
      <c r="LWQ40" s="141"/>
      <c r="LWR40" s="102"/>
      <c r="LWS40" s="139"/>
      <c r="LWT40" s="140"/>
      <c r="LWU40" s="140"/>
      <c r="LWV40" s="140"/>
      <c r="LWW40" s="140"/>
      <c r="LWX40" s="140"/>
      <c r="LWY40" s="141"/>
      <c r="LWZ40" s="102"/>
      <c r="LXA40" s="139"/>
      <c r="LXB40" s="140"/>
      <c r="LXC40" s="140"/>
      <c r="LXD40" s="140"/>
      <c r="LXE40" s="140"/>
      <c r="LXF40" s="140"/>
      <c r="LXG40" s="141"/>
      <c r="LXH40" s="102"/>
      <c r="LXI40" s="139"/>
      <c r="LXJ40" s="140"/>
      <c r="LXK40" s="140"/>
      <c r="LXL40" s="140"/>
      <c r="LXM40" s="140"/>
      <c r="LXN40" s="140"/>
      <c r="LXO40" s="141"/>
      <c r="LXP40" s="102"/>
      <c r="LXQ40" s="139"/>
      <c r="LXR40" s="140"/>
      <c r="LXS40" s="140"/>
      <c r="LXT40" s="140"/>
      <c r="LXU40" s="140"/>
      <c r="LXV40" s="140"/>
      <c r="LXW40" s="141"/>
      <c r="LXX40" s="102"/>
      <c r="LXY40" s="139"/>
      <c r="LXZ40" s="140"/>
      <c r="LYA40" s="140"/>
      <c r="LYB40" s="140"/>
      <c r="LYC40" s="140"/>
      <c r="LYD40" s="140"/>
      <c r="LYE40" s="141"/>
      <c r="LYF40" s="102"/>
      <c r="LYG40" s="139"/>
      <c r="LYH40" s="140"/>
      <c r="LYI40" s="140"/>
      <c r="LYJ40" s="140"/>
      <c r="LYK40" s="140"/>
      <c r="LYL40" s="140"/>
      <c r="LYM40" s="141"/>
      <c r="LYN40" s="102"/>
      <c r="LYO40" s="139"/>
      <c r="LYP40" s="140"/>
      <c r="LYQ40" s="140"/>
      <c r="LYR40" s="140"/>
      <c r="LYS40" s="140"/>
      <c r="LYT40" s="140"/>
      <c r="LYU40" s="141"/>
      <c r="LYV40" s="102"/>
      <c r="LYW40" s="139"/>
      <c r="LYX40" s="140"/>
      <c r="LYY40" s="140"/>
      <c r="LYZ40" s="140"/>
      <c r="LZA40" s="140"/>
      <c r="LZB40" s="140"/>
      <c r="LZC40" s="141"/>
      <c r="LZD40" s="102"/>
      <c r="LZE40" s="139"/>
      <c r="LZF40" s="140"/>
      <c r="LZG40" s="140"/>
      <c r="LZH40" s="140"/>
      <c r="LZI40" s="140"/>
      <c r="LZJ40" s="140"/>
      <c r="LZK40" s="141"/>
      <c r="LZL40" s="102"/>
      <c r="LZM40" s="139"/>
      <c r="LZN40" s="140"/>
      <c r="LZO40" s="140"/>
      <c r="LZP40" s="140"/>
      <c r="LZQ40" s="140"/>
      <c r="LZR40" s="140"/>
      <c r="LZS40" s="141"/>
      <c r="LZT40" s="102"/>
      <c r="LZU40" s="139"/>
      <c r="LZV40" s="140"/>
      <c r="LZW40" s="140"/>
      <c r="LZX40" s="140"/>
      <c r="LZY40" s="140"/>
      <c r="LZZ40" s="140"/>
      <c r="MAA40" s="141"/>
      <c r="MAB40" s="102"/>
      <c r="MAC40" s="139"/>
      <c r="MAD40" s="140"/>
      <c r="MAE40" s="140"/>
      <c r="MAF40" s="140"/>
      <c r="MAG40" s="140"/>
      <c r="MAH40" s="140"/>
      <c r="MAI40" s="141"/>
      <c r="MAJ40" s="102"/>
      <c r="MAK40" s="139"/>
      <c r="MAL40" s="140"/>
      <c r="MAM40" s="140"/>
      <c r="MAN40" s="140"/>
      <c r="MAO40" s="140"/>
      <c r="MAP40" s="140"/>
      <c r="MAQ40" s="141"/>
      <c r="MAR40" s="102"/>
      <c r="MAS40" s="139"/>
      <c r="MAT40" s="140"/>
      <c r="MAU40" s="140"/>
      <c r="MAV40" s="140"/>
      <c r="MAW40" s="140"/>
      <c r="MAX40" s="140"/>
      <c r="MAY40" s="141"/>
      <c r="MAZ40" s="102"/>
      <c r="MBA40" s="139"/>
      <c r="MBB40" s="140"/>
      <c r="MBC40" s="140"/>
      <c r="MBD40" s="140"/>
      <c r="MBE40" s="140"/>
      <c r="MBF40" s="140"/>
      <c r="MBG40" s="141"/>
      <c r="MBH40" s="102"/>
      <c r="MBI40" s="139"/>
      <c r="MBJ40" s="140"/>
      <c r="MBK40" s="140"/>
      <c r="MBL40" s="140"/>
      <c r="MBM40" s="140"/>
      <c r="MBN40" s="140"/>
      <c r="MBO40" s="141"/>
      <c r="MBP40" s="102"/>
      <c r="MBQ40" s="139"/>
      <c r="MBR40" s="140"/>
      <c r="MBS40" s="140"/>
      <c r="MBT40" s="140"/>
      <c r="MBU40" s="140"/>
      <c r="MBV40" s="140"/>
      <c r="MBW40" s="141"/>
      <c r="MBX40" s="102"/>
      <c r="MBY40" s="139"/>
      <c r="MBZ40" s="140"/>
      <c r="MCA40" s="140"/>
      <c r="MCB40" s="140"/>
      <c r="MCC40" s="140"/>
      <c r="MCD40" s="140"/>
      <c r="MCE40" s="141"/>
      <c r="MCF40" s="102"/>
      <c r="MCG40" s="139"/>
      <c r="MCH40" s="140"/>
      <c r="MCI40" s="140"/>
      <c r="MCJ40" s="140"/>
      <c r="MCK40" s="140"/>
      <c r="MCL40" s="140"/>
      <c r="MCM40" s="141"/>
      <c r="MCN40" s="102"/>
      <c r="MCO40" s="139"/>
      <c r="MCP40" s="140"/>
      <c r="MCQ40" s="140"/>
      <c r="MCR40" s="140"/>
      <c r="MCS40" s="140"/>
      <c r="MCT40" s="140"/>
      <c r="MCU40" s="141"/>
      <c r="MCV40" s="102"/>
      <c r="MCW40" s="139"/>
      <c r="MCX40" s="140"/>
      <c r="MCY40" s="140"/>
      <c r="MCZ40" s="140"/>
      <c r="MDA40" s="140"/>
      <c r="MDB40" s="140"/>
      <c r="MDC40" s="141"/>
      <c r="MDD40" s="102"/>
      <c r="MDE40" s="139"/>
      <c r="MDF40" s="140"/>
      <c r="MDG40" s="140"/>
      <c r="MDH40" s="140"/>
      <c r="MDI40" s="140"/>
      <c r="MDJ40" s="140"/>
      <c r="MDK40" s="141"/>
      <c r="MDL40" s="102"/>
      <c r="MDM40" s="139"/>
      <c r="MDN40" s="140"/>
      <c r="MDO40" s="140"/>
      <c r="MDP40" s="140"/>
      <c r="MDQ40" s="140"/>
      <c r="MDR40" s="140"/>
      <c r="MDS40" s="141"/>
      <c r="MDT40" s="102"/>
      <c r="MDU40" s="139"/>
      <c r="MDV40" s="140"/>
      <c r="MDW40" s="140"/>
      <c r="MDX40" s="140"/>
      <c r="MDY40" s="140"/>
      <c r="MDZ40" s="140"/>
      <c r="MEA40" s="141"/>
      <c r="MEB40" s="102"/>
      <c r="MEC40" s="139"/>
      <c r="MED40" s="140"/>
      <c r="MEE40" s="140"/>
      <c r="MEF40" s="140"/>
      <c r="MEG40" s="140"/>
      <c r="MEH40" s="140"/>
      <c r="MEI40" s="141"/>
      <c r="MEJ40" s="102"/>
      <c r="MEK40" s="139"/>
      <c r="MEL40" s="140"/>
      <c r="MEM40" s="140"/>
      <c r="MEN40" s="140"/>
      <c r="MEO40" s="140"/>
      <c r="MEP40" s="140"/>
      <c r="MEQ40" s="141"/>
      <c r="MER40" s="102"/>
      <c r="MES40" s="139"/>
      <c r="MET40" s="140"/>
      <c r="MEU40" s="140"/>
      <c r="MEV40" s="140"/>
      <c r="MEW40" s="140"/>
      <c r="MEX40" s="140"/>
      <c r="MEY40" s="141"/>
      <c r="MEZ40" s="102"/>
      <c r="MFA40" s="139"/>
      <c r="MFB40" s="140"/>
      <c r="MFC40" s="140"/>
      <c r="MFD40" s="140"/>
      <c r="MFE40" s="140"/>
      <c r="MFF40" s="140"/>
      <c r="MFG40" s="141"/>
      <c r="MFH40" s="102"/>
      <c r="MFI40" s="139"/>
      <c r="MFJ40" s="140"/>
      <c r="MFK40" s="140"/>
      <c r="MFL40" s="140"/>
      <c r="MFM40" s="140"/>
      <c r="MFN40" s="140"/>
      <c r="MFO40" s="141"/>
      <c r="MFP40" s="102"/>
      <c r="MFQ40" s="139"/>
      <c r="MFR40" s="140"/>
      <c r="MFS40" s="140"/>
      <c r="MFT40" s="140"/>
      <c r="MFU40" s="140"/>
      <c r="MFV40" s="140"/>
      <c r="MFW40" s="141"/>
      <c r="MFX40" s="102"/>
      <c r="MFY40" s="139"/>
      <c r="MFZ40" s="140"/>
      <c r="MGA40" s="140"/>
      <c r="MGB40" s="140"/>
      <c r="MGC40" s="140"/>
      <c r="MGD40" s="140"/>
      <c r="MGE40" s="141"/>
      <c r="MGF40" s="102"/>
      <c r="MGG40" s="139"/>
      <c r="MGH40" s="140"/>
      <c r="MGI40" s="140"/>
      <c r="MGJ40" s="140"/>
      <c r="MGK40" s="140"/>
      <c r="MGL40" s="140"/>
      <c r="MGM40" s="141"/>
      <c r="MGN40" s="102"/>
      <c r="MGO40" s="139"/>
      <c r="MGP40" s="140"/>
      <c r="MGQ40" s="140"/>
      <c r="MGR40" s="140"/>
      <c r="MGS40" s="140"/>
      <c r="MGT40" s="140"/>
      <c r="MGU40" s="141"/>
      <c r="MGV40" s="102"/>
      <c r="MGW40" s="139"/>
      <c r="MGX40" s="140"/>
      <c r="MGY40" s="140"/>
      <c r="MGZ40" s="140"/>
      <c r="MHA40" s="140"/>
      <c r="MHB40" s="140"/>
      <c r="MHC40" s="141"/>
      <c r="MHD40" s="102"/>
      <c r="MHE40" s="139"/>
      <c r="MHF40" s="140"/>
      <c r="MHG40" s="140"/>
      <c r="MHH40" s="140"/>
      <c r="MHI40" s="140"/>
      <c r="MHJ40" s="140"/>
      <c r="MHK40" s="141"/>
      <c r="MHL40" s="102"/>
      <c r="MHM40" s="139"/>
      <c r="MHN40" s="140"/>
      <c r="MHO40" s="140"/>
      <c r="MHP40" s="140"/>
      <c r="MHQ40" s="140"/>
      <c r="MHR40" s="140"/>
      <c r="MHS40" s="141"/>
      <c r="MHT40" s="102"/>
      <c r="MHU40" s="139"/>
      <c r="MHV40" s="140"/>
      <c r="MHW40" s="140"/>
      <c r="MHX40" s="140"/>
      <c r="MHY40" s="140"/>
      <c r="MHZ40" s="140"/>
      <c r="MIA40" s="141"/>
      <c r="MIB40" s="102"/>
      <c r="MIC40" s="139"/>
      <c r="MID40" s="140"/>
      <c r="MIE40" s="140"/>
      <c r="MIF40" s="140"/>
      <c r="MIG40" s="140"/>
      <c r="MIH40" s="140"/>
      <c r="MII40" s="141"/>
      <c r="MIJ40" s="102"/>
      <c r="MIK40" s="139"/>
      <c r="MIL40" s="140"/>
      <c r="MIM40" s="140"/>
      <c r="MIN40" s="140"/>
      <c r="MIO40" s="140"/>
      <c r="MIP40" s="140"/>
      <c r="MIQ40" s="141"/>
      <c r="MIR40" s="102"/>
      <c r="MIS40" s="139"/>
      <c r="MIT40" s="140"/>
      <c r="MIU40" s="140"/>
      <c r="MIV40" s="140"/>
      <c r="MIW40" s="140"/>
      <c r="MIX40" s="140"/>
      <c r="MIY40" s="141"/>
      <c r="MIZ40" s="102"/>
      <c r="MJA40" s="139"/>
      <c r="MJB40" s="140"/>
      <c r="MJC40" s="140"/>
      <c r="MJD40" s="140"/>
      <c r="MJE40" s="140"/>
      <c r="MJF40" s="140"/>
      <c r="MJG40" s="141"/>
      <c r="MJH40" s="102"/>
      <c r="MJI40" s="139"/>
      <c r="MJJ40" s="140"/>
      <c r="MJK40" s="140"/>
      <c r="MJL40" s="140"/>
      <c r="MJM40" s="140"/>
      <c r="MJN40" s="140"/>
      <c r="MJO40" s="141"/>
      <c r="MJP40" s="102"/>
      <c r="MJQ40" s="139"/>
      <c r="MJR40" s="140"/>
      <c r="MJS40" s="140"/>
      <c r="MJT40" s="140"/>
      <c r="MJU40" s="140"/>
      <c r="MJV40" s="140"/>
      <c r="MJW40" s="141"/>
      <c r="MJX40" s="102"/>
      <c r="MJY40" s="139"/>
      <c r="MJZ40" s="140"/>
      <c r="MKA40" s="140"/>
      <c r="MKB40" s="140"/>
      <c r="MKC40" s="140"/>
      <c r="MKD40" s="140"/>
      <c r="MKE40" s="141"/>
      <c r="MKF40" s="102"/>
      <c r="MKG40" s="139"/>
      <c r="MKH40" s="140"/>
      <c r="MKI40" s="140"/>
      <c r="MKJ40" s="140"/>
      <c r="MKK40" s="140"/>
      <c r="MKL40" s="140"/>
      <c r="MKM40" s="141"/>
      <c r="MKN40" s="102"/>
      <c r="MKO40" s="139"/>
      <c r="MKP40" s="140"/>
      <c r="MKQ40" s="140"/>
      <c r="MKR40" s="140"/>
      <c r="MKS40" s="140"/>
      <c r="MKT40" s="140"/>
      <c r="MKU40" s="141"/>
      <c r="MKV40" s="102"/>
      <c r="MKW40" s="139"/>
      <c r="MKX40" s="140"/>
      <c r="MKY40" s="140"/>
      <c r="MKZ40" s="140"/>
      <c r="MLA40" s="140"/>
      <c r="MLB40" s="140"/>
      <c r="MLC40" s="141"/>
      <c r="MLD40" s="102"/>
      <c r="MLE40" s="139"/>
      <c r="MLF40" s="140"/>
      <c r="MLG40" s="140"/>
      <c r="MLH40" s="140"/>
      <c r="MLI40" s="140"/>
      <c r="MLJ40" s="140"/>
      <c r="MLK40" s="141"/>
      <c r="MLL40" s="102"/>
      <c r="MLM40" s="139"/>
      <c r="MLN40" s="140"/>
      <c r="MLO40" s="140"/>
      <c r="MLP40" s="140"/>
      <c r="MLQ40" s="140"/>
      <c r="MLR40" s="140"/>
      <c r="MLS40" s="141"/>
      <c r="MLT40" s="102"/>
      <c r="MLU40" s="139"/>
      <c r="MLV40" s="140"/>
      <c r="MLW40" s="140"/>
      <c r="MLX40" s="140"/>
      <c r="MLY40" s="140"/>
      <c r="MLZ40" s="140"/>
      <c r="MMA40" s="141"/>
      <c r="MMB40" s="102"/>
      <c r="MMC40" s="139"/>
      <c r="MMD40" s="140"/>
      <c r="MME40" s="140"/>
      <c r="MMF40" s="140"/>
      <c r="MMG40" s="140"/>
      <c r="MMH40" s="140"/>
      <c r="MMI40" s="141"/>
      <c r="MMJ40" s="102"/>
      <c r="MMK40" s="139"/>
      <c r="MML40" s="140"/>
      <c r="MMM40" s="140"/>
      <c r="MMN40" s="140"/>
      <c r="MMO40" s="140"/>
      <c r="MMP40" s="140"/>
      <c r="MMQ40" s="141"/>
      <c r="MMR40" s="102"/>
      <c r="MMS40" s="139"/>
      <c r="MMT40" s="140"/>
      <c r="MMU40" s="140"/>
      <c r="MMV40" s="140"/>
      <c r="MMW40" s="140"/>
      <c r="MMX40" s="140"/>
      <c r="MMY40" s="141"/>
      <c r="MMZ40" s="102"/>
      <c r="MNA40" s="139"/>
      <c r="MNB40" s="140"/>
      <c r="MNC40" s="140"/>
      <c r="MND40" s="140"/>
      <c r="MNE40" s="140"/>
      <c r="MNF40" s="140"/>
      <c r="MNG40" s="141"/>
      <c r="MNH40" s="102"/>
      <c r="MNI40" s="139"/>
      <c r="MNJ40" s="140"/>
      <c r="MNK40" s="140"/>
      <c r="MNL40" s="140"/>
      <c r="MNM40" s="140"/>
      <c r="MNN40" s="140"/>
      <c r="MNO40" s="141"/>
      <c r="MNP40" s="102"/>
      <c r="MNQ40" s="139"/>
      <c r="MNR40" s="140"/>
      <c r="MNS40" s="140"/>
      <c r="MNT40" s="140"/>
      <c r="MNU40" s="140"/>
      <c r="MNV40" s="140"/>
      <c r="MNW40" s="141"/>
      <c r="MNX40" s="102"/>
      <c r="MNY40" s="139"/>
      <c r="MNZ40" s="140"/>
      <c r="MOA40" s="140"/>
      <c r="MOB40" s="140"/>
      <c r="MOC40" s="140"/>
      <c r="MOD40" s="140"/>
      <c r="MOE40" s="141"/>
      <c r="MOF40" s="102"/>
      <c r="MOG40" s="139"/>
      <c r="MOH40" s="140"/>
      <c r="MOI40" s="140"/>
      <c r="MOJ40" s="140"/>
      <c r="MOK40" s="140"/>
      <c r="MOL40" s="140"/>
      <c r="MOM40" s="141"/>
      <c r="MON40" s="102"/>
      <c r="MOO40" s="139"/>
      <c r="MOP40" s="140"/>
      <c r="MOQ40" s="140"/>
      <c r="MOR40" s="140"/>
      <c r="MOS40" s="140"/>
      <c r="MOT40" s="140"/>
      <c r="MOU40" s="141"/>
      <c r="MOV40" s="102"/>
      <c r="MOW40" s="139"/>
      <c r="MOX40" s="140"/>
      <c r="MOY40" s="140"/>
      <c r="MOZ40" s="140"/>
      <c r="MPA40" s="140"/>
      <c r="MPB40" s="140"/>
      <c r="MPC40" s="141"/>
      <c r="MPD40" s="102"/>
      <c r="MPE40" s="139"/>
      <c r="MPF40" s="140"/>
      <c r="MPG40" s="140"/>
      <c r="MPH40" s="140"/>
      <c r="MPI40" s="140"/>
      <c r="MPJ40" s="140"/>
      <c r="MPK40" s="141"/>
      <c r="MPL40" s="102"/>
      <c r="MPM40" s="139"/>
      <c r="MPN40" s="140"/>
      <c r="MPO40" s="140"/>
      <c r="MPP40" s="140"/>
      <c r="MPQ40" s="140"/>
      <c r="MPR40" s="140"/>
      <c r="MPS40" s="141"/>
      <c r="MPT40" s="102"/>
      <c r="MPU40" s="139"/>
      <c r="MPV40" s="140"/>
      <c r="MPW40" s="140"/>
      <c r="MPX40" s="140"/>
      <c r="MPY40" s="140"/>
      <c r="MPZ40" s="140"/>
      <c r="MQA40" s="141"/>
      <c r="MQB40" s="102"/>
      <c r="MQC40" s="139"/>
      <c r="MQD40" s="140"/>
      <c r="MQE40" s="140"/>
      <c r="MQF40" s="140"/>
      <c r="MQG40" s="140"/>
      <c r="MQH40" s="140"/>
      <c r="MQI40" s="141"/>
      <c r="MQJ40" s="102"/>
      <c r="MQK40" s="139"/>
      <c r="MQL40" s="140"/>
      <c r="MQM40" s="140"/>
      <c r="MQN40" s="140"/>
      <c r="MQO40" s="140"/>
      <c r="MQP40" s="140"/>
      <c r="MQQ40" s="141"/>
      <c r="MQR40" s="102"/>
      <c r="MQS40" s="139"/>
      <c r="MQT40" s="140"/>
      <c r="MQU40" s="140"/>
      <c r="MQV40" s="140"/>
      <c r="MQW40" s="140"/>
      <c r="MQX40" s="140"/>
      <c r="MQY40" s="141"/>
      <c r="MQZ40" s="102"/>
      <c r="MRA40" s="139"/>
      <c r="MRB40" s="140"/>
      <c r="MRC40" s="140"/>
      <c r="MRD40" s="140"/>
      <c r="MRE40" s="140"/>
      <c r="MRF40" s="140"/>
      <c r="MRG40" s="141"/>
      <c r="MRH40" s="102"/>
      <c r="MRI40" s="139"/>
      <c r="MRJ40" s="140"/>
      <c r="MRK40" s="140"/>
      <c r="MRL40" s="140"/>
      <c r="MRM40" s="140"/>
      <c r="MRN40" s="140"/>
      <c r="MRO40" s="141"/>
      <c r="MRP40" s="102"/>
      <c r="MRQ40" s="139"/>
      <c r="MRR40" s="140"/>
      <c r="MRS40" s="140"/>
      <c r="MRT40" s="140"/>
      <c r="MRU40" s="140"/>
      <c r="MRV40" s="140"/>
      <c r="MRW40" s="141"/>
      <c r="MRX40" s="102"/>
      <c r="MRY40" s="139"/>
      <c r="MRZ40" s="140"/>
      <c r="MSA40" s="140"/>
      <c r="MSB40" s="140"/>
      <c r="MSC40" s="140"/>
      <c r="MSD40" s="140"/>
      <c r="MSE40" s="141"/>
      <c r="MSF40" s="102"/>
      <c r="MSG40" s="139"/>
      <c r="MSH40" s="140"/>
      <c r="MSI40" s="140"/>
      <c r="MSJ40" s="140"/>
      <c r="MSK40" s="140"/>
      <c r="MSL40" s="140"/>
      <c r="MSM40" s="141"/>
      <c r="MSN40" s="102"/>
      <c r="MSO40" s="139"/>
      <c r="MSP40" s="140"/>
      <c r="MSQ40" s="140"/>
      <c r="MSR40" s="140"/>
      <c r="MSS40" s="140"/>
      <c r="MST40" s="140"/>
      <c r="MSU40" s="141"/>
      <c r="MSV40" s="102"/>
      <c r="MSW40" s="139"/>
      <c r="MSX40" s="140"/>
      <c r="MSY40" s="140"/>
      <c r="MSZ40" s="140"/>
      <c r="MTA40" s="140"/>
      <c r="MTB40" s="140"/>
      <c r="MTC40" s="141"/>
      <c r="MTD40" s="102"/>
      <c r="MTE40" s="139"/>
      <c r="MTF40" s="140"/>
      <c r="MTG40" s="140"/>
      <c r="MTH40" s="140"/>
      <c r="MTI40" s="140"/>
      <c r="MTJ40" s="140"/>
      <c r="MTK40" s="141"/>
      <c r="MTL40" s="102"/>
      <c r="MTM40" s="139"/>
      <c r="MTN40" s="140"/>
      <c r="MTO40" s="140"/>
      <c r="MTP40" s="140"/>
      <c r="MTQ40" s="140"/>
      <c r="MTR40" s="140"/>
      <c r="MTS40" s="141"/>
      <c r="MTT40" s="102"/>
      <c r="MTU40" s="139"/>
      <c r="MTV40" s="140"/>
      <c r="MTW40" s="140"/>
      <c r="MTX40" s="140"/>
      <c r="MTY40" s="140"/>
      <c r="MTZ40" s="140"/>
      <c r="MUA40" s="141"/>
      <c r="MUB40" s="102"/>
      <c r="MUC40" s="139"/>
      <c r="MUD40" s="140"/>
      <c r="MUE40" s="140"/>
      <c r="MUF40" s="140"/>
      <c r="MUG40" s="140"/>
      <c r="MUH40" s="140"/>
      <c r="MUI40" s="141"/>
      <c r="MUJ40" s="102"/>
      <c r="MUK40" s="139"/>
      <c r="MUL40" s="140"/>
      <c r="MUM40" s="140"/>
      <c r="MUN40" s="140"/>
      <c r="MUO40" s="140"/>
      <c r="MUP40" s="140"/>
      <c r="MUQ40" s="141"/>
      <c r="MUR40" s="102"/>
      <c r="MUS40" s="139"/>
      <c r="MUT40" s="140"/>
      <c r="MUU40" s="140"/>
      <c r="MUV40" s="140"/>
      <c r="MUW40" s="140"/>
      <c r="MUX40" s="140"/>
      <c r="MUY40" s="141"/>
      <c r="MUZ40" s="102"/>
      <c r="MVA40" s="139"/>
      <c r="MVB40" s="140"/>
      <c r="MVC40" s="140"/>
      <c r="MVD40" s="140"/>
      <c r="MVE40" s="140"/>
      <c r="MVF40" s="140"/>
      <c r="MVG40" s="141"/>
      <c r="MVH40" s="102"/>
      <c r="MVI40" s="139"/>
      <c r="MVJ40" s="140"/>
      <c r="MVK40" s="140"/>
      <c r="MVL40" s="140"/>
      <c r="MVM40" s="140"/>
      <c r="MVN40" s="140"/>
      <c r="MVO40" s="141"/>
      <c r="MVP40" s="102"/>
      <c r="MVQ40" s="139"/>
      <c r="MVR40" s="140"/>
      <c r="MVS40" s="140"/>
      <c r="MVT40" s="140"/>
      <c r="MVU40" s="140"/>
      <c r="MVV40" s="140"/>
      <c r="MVW40" s="141"/>
      <c r="MVX40" s="102"/>
      <c r="MVY40" s="139"/>
      <c r="MVZ40" s="140"/>
      <c r="MWA40" s="140"/>
      <c r="MWB40" s="140"/>
      <c r="MWC40" s="140"/>
      <c r="MWD40" s="140"/>
      <c r="MWE40" s="141"/>
      <c r="MWF40" s="102"/>
      <c r="MWG40" s="139"/>
      <c r="MWH40" s="140"/>
      <c r="MWI40" s="140"/>
      <c r="MWJ40" s="140"/>
      <c r="MWK40" s="140"/>
      <c r="MWL40" s="140"/>
      <c r="MWM40" s="141"/>
      <c r="MWN40" s="102"/>
      <c r="MWO40" s="139"/>
      <c r="MWP40" s="140"/>
      <c r="MWQ40" s="140"/>
      <c r="MWR40" s="140"/>
      <c r="MWS40" s="140"/>
      <c r="MWT40" s="140"/>
      <c r="MWU40" s="141"/>
      <c r="MWV40" s="102"/>
      <c r="MWW40" s="139"/>
      <c r="MWX40" s="140"/>
      <c r="MWY40" s="140"/>
      <c r="MWZ40" s="140"/>
      <c r="MXA40" s="140"/>
      <c r="MXB40" s="140"/>
      <c r="MXC40" s="141"/>
      <c r="MXD40" s="102"/>
      <c r="MXE40" s="139"/>
      <c r="MXF40" s="140"/>
      <c r="MXG40" s="140"/>
      <c r="MXH40" s="140"/>
      <c r="MXI40" s="140"/>
      <c r="MXJ40" s="140"/>
      <c r="MXK40" s="141"/>
      <c r="MXL40" s="102"/>
      <c r="MXM40" s="139"/>
      <c r="MXN40" s="140"/>
      <c r="MXO40" s="140"/>
      <c r="MXP40" s="140"/>
      <c r="MXQ40" s="140"/>
      <c r="MXR40" s="140"/>
      <c r="MXS40" s="141"/>
      <c r="MXT40" s="102"/>
      <c r="MXU40" s="139"/>
      <c r="MXV40" s="140"/>
      <c r="MXW40" s="140"/>
      <c r="MXX40" s="140"/>
      <c r="MXY40" s="140"/>
      <c r="MXZ40" s="140"/>
      <c r="MYA40" s="141"/>
      <c r="MYB40" s="102"/>
      <c r="MYC40" s="139"/>
      <c r="MYD40" s="140"/>
      <c r="MYE40" s="140"/>
      <c r="MYF40" s="140"/>
      <c r="MYG40" s="140"/>
      <c r="MYH40" s="140"/>
      <c r="MYI40" s="141"/>
      <c r="MYJ40" s="102"/>
      <c r="MYK40" s="139"/>
      <c r="MYL40" s="140"/>
      <c r="MYM40" s="140"/>
      <c r="MYN40" s="140"/>
      <c r="MYO40" s="140"/>
      <c r="MYP40" s="140"/>
      <c r="MYQ40" s="141"/>
      <c r="MYR40" s="102"/>
      <c r="MYS40" s="139"/>
      <c r="MYT40" s="140"/>
      <c r="MYU40" s="140"/>
      <c r="MYV40" s="140"/>
      <c r="MYW40" s="140"/>
      <c r="MYX40" s="140"/>
      <c r="MYY40" s="141"/>
      <c r="MYZ40" s="102"/>
      <c r="MZA40" s="139"/>
      <c r="MZB40" s="140"/>
      <c r="MZC40" s="140"/>
      <c r="MZD40" s="140"/>
      <c r="MZE40" s="140"/>
      <c r="MZF40" s="140"/>
      <c r="MZG40" s="141"/>
      <c r="MZH40" s="102"/>
      <c r="MZI40" s="139"/>
      <c r="MZJ40" s="140"/>
      <c r="MZK40" s="140"/>
      <c r="MZL40" s="140"/>
      <c r="MZM40" s="140"/>
      <c r="MZN40" s="140"/>
      <c r="MZO40" s="141"/>
      <c r="MZP40" s="102"/>
      <c r="MZQ40" s="139"/>
      <c r="MZR40" s="140"/>
      <c r="MZS40" s="140"/>
      <c r="MZT40" s="140"/>
      <c r="MZU40" s="140"/>
      <c r="MZV40" s="140"/>
      <c r="MZW40" s="141"/>
      <c r="MZX40" s="102"/>
      <c r="MZY40" s="139"/>
      <c r="MZZ40" s="140"/>
      <c r="NAA40" s="140"/>
      <c r="NAB40" s="140"/>
      <c r="NAC40" s="140"/>
      <c r="NAD40" s="140"/>
      <c r="NAE40" s="141"/>
      <c r="NAF40" s="102"/>
      <c r="NAG40" s="139"/>
      <c r="NAH40" s="140"/>
      <c r="NAI40" s="140"/>
      <c r="NAJ40" s="140"/>
      <c r="NAK40" s="140"/>
      <c r="NAL40" s="140"/>
      <c r="NAM40" s="141"/>
      <c r="NAN40" s="102"/>
      <c r="NAO40" s="139"/>
      <c r="NAP40" s="140"/>
      <c r="NAQ40" s="140"/>
      <c r="NAR40" s="140"/>
      <c r="NAS40" s="140"/>
      <c r="NAT40" s="140"/>
      <c r="NAU40" s="141"/>
      <c r="NAV40" s="102"/>
      <c r="NAW40" s="139"/>
      <c r="NAX40" s="140"/>
      <c r="NAY40" s="140"/>
      <c r="NAZ40" s="140"/>
      <c r="NBA40" s="140"/>
      <c r="NBB40" s="140"/>
      <c r="NBC40" s="141"/>
      <c r="NBD40" s="102"/>
      <c r="NBE40" s="139"/>
      <c r="NBF40" s="140"/>
      <c r="NBG40" s="140"/>
      <c r="NBH40" s="140"/>
      <c r="NBI40" s="140"/>
      <c r="NBJ40" s="140"/>
      <c r="NBK40" s="141"/>
      <c r="NBL40" s="102"/>
      <c r="NBM40" s="139"/>
      <c r="NBN40" s="140"/>
      <c r="NBO40" s="140"/>
      <c r="NBP40" s="140"/>
      <c r="NBQ40" s="140"/>
      <c r="NBR40" s="140"/>
      <c r="NBS40" s="141"/>
      <c r="NBT40" s="102"/>
      <c r="NBU40" s="139"/>
      <c r="NBV40" s="140"/>
      <c r="NBW40" s="140"/>
      <c r="NBX40" s="140"/>
      <c r="NBY40" s="140"/>
      <c r="NBZ40" s="140"/>
      <c r="NCA40" s="141"/>
      <c r="NCB40" s="102"/>
      <c r="NCC40" s="139"/>
      <c r="NCD40" s="140"/>
      <c r="NCE40" s="140"/>
      <c r="NCF40" s="140"/>
      <c r="NCG40" s="140"/>
      <c r="NCH40" s="140"/>
      <c r="NCI40" s="141"/>
      <c r="NCJ40" s="102"/>
      <c r="NCK40" s="139"/>
      <c r="NCL40" s="140"/>
      <c r="NCM40" s="140"/>
      <c r="NCN40" s="140"/>
      <c r="NCO40" s="140"/>
      <c r="NCP40" s="140"/>
      <c r="NCQ40" s="141"/>
      <c r="NCR40" s="102"/>
      <c r="NCS40" s="139"/>
      <c r="NCT40" s="140"/>
      <c r="NCU40" s="140"/>
      <c r="NCV40" s="140"/>
      <c r="NCW40" s="140"/>
      <c r="NCX40" s="140"/>
      <c r="NCY40" s="141"/>
      <c r="NCZ40" s="102"/>
      <c r="NDA40" s="139"/>
      <c r="NDB40" s="140"/>
      <c r="NDC40" s="140"/>
      <c r="NDD40" s="140"/>
      <c r="NDE40" s="140"/>
      <c r="NDF40" s="140"/>
      <c r="NDG40" s="141"/>
      <c r="NDH40" s="102"/>
      <c r="NDI40" s="139"/>
      <c r="NDJ40" s="140"/>
      <c r="NDK40" s="140"/>
      <c r="NDL40" s="140"/>
      <c r="NDM40" s="140"/>
      <c r="NDN40" s="140"/>
      <c r="NDO40" s="141"/>
      <c r="NDP40" s="102"/>
      <c r="NDQ40" s="139"/>
      <c r="NDR40" s="140"/>
      <c r="NDS40" s="140"/>
      <c r="NDT40" s="140"/>
      <c r="NDU40" s="140"/>
      <c r="NDV40" s="140"/>
      <c r="NDW40" s="141"/>
      <c r="NDX40" s="102"/>
      <c r="NDY40" s="139"/>
      <c r="NDZ40" s="140"/>
      <c r="NEA40" s="140"/>
      <c r="NEB40" s="140"/>
      <c r="NEC40" s="140"/>
      <c r="NED40" s="140"/>
      <c r="NEE40" s="141"/>
      <c r="NEF40" s="102"/>
      <c r="NEG40" s="139"/>
      <c r="NEH40" s="140"/>
      <c r="NEI40" s="140"/>
      <c r="NEJ40" s="140"/>
      <c r="NEK40" s="140"/>
      <c r="NEL40" s="140"/>
      <c r="NEM40" s="141"/>
      <c r="NEN40" s="102"/>
      <c r="NEO40" s="139"/>
      <c r="NEP40" s="140"/>
      <c r="NEQ40" s="140"/>
      <c r="NER40" s="140"/>
      <c r="NES40" s="140"/>
      <c r="NET40" s="140"/>
      <c r="NEU40" s="141"/>
      <c r="NEV40" s="102"/>
      <c r="NEW40" s="139"/>
      <c r="NEX40" s="140"/>
      <c r="NEY40" s="140"/>
      <c r="NEZ40" s="140"/>
      <c r="NFA40" s="140"/>
      <c r="NFB40" s="140"/>
      <c r="NFC40" s="141"/>
      <c r="NFD40" s="102"/>
      <c r="NFE40" s="139"/>
      <c r="NFF40" s="140"/>
      <c r="NFG40" s="140"/>
      <c r="NFH40" s="140"/>
      <c r="NFI40" s="140"/>
      <c r="NFJ40" s="140"/>
      <c r="NFK40" s="141"/>
      <c r="NFL40" s="102"/>
      <c r="NFM40" s="139"/>
      <c r="NFN40" s="140"/>
      <c r="NFO40" s="140"/>
      <c r="NFP40" s="140"/>
      <c r="NFQ40" s="140"/>
      <c r="NFR40" s="140"/>
      <c r="NFS40" s="141"/>
      <c r="NFT40" s="102"/>
      <c r="NFU40" s="139"/>
      <c r="NFV40" s="140"/>
      <c r="NFW40" s="140"/>
      <c r="NFX40" s="140"/>
      <c r="NFY40" s="140"/>
      <c r="NFZ40" s="140"/>
      <c r="NGA40" s="141"/>
      <c r="NGB40" s="102"/>
      <c r="NGC40" s="139"/>
      <c r="NGD40" s="140"/>
      <c r="NGE40" s="140"/>
      <c r="NGF40" s="140"/>
      <c r="NGG40" s="140"/>
      <c r="NGH40" s="140"/>
      <c r="NGI40" s="141"/>
      <c r="NGJ40" s="102"/>
      <c r="NGK40" s="139"/>
      <c r="NGL40" s="140"/>
      <c r="NGM40" s="140"/>
      <c r="NGN40" s="140"/>
      <c r="NGO40" s="140"/>
      <c r="NGP40" s="140"/>
      <c r="NGQ40" s="141"/>
      <c r="NGR40" s="102"/>
      <c r="NGS40" s="139"/>
      <c r="NGT40" s="140"/>
      <c r="NGU40" s="140"/>
      <c r="NGV40" s="140"/>
      <c r="NGW40" s="140"/>
      <c r="NGX40" s="140"/>
      <c r="NGY40" s="141"/>
      <c r="NGZ40" s="102"/>
      <c r="NHA40" s="139"/>
      <c r="NHB40" s="140"/>
      <c r="NHC40" s="140"/>
      <c r="NHD40" s="140"/>
      <c r="NHE40" s="140"/>
      <c r="NHF40" s="140"/>
      <c r="NHG40" s="141"/>
      <c r="NHH40" s="102"/>
      <c r="NHI40" s="139"/>
      <c r="NHJ40" s="140"/>
      <c r="NHK40" s="140"/>
      <c r="NHL40" s="140"/>
      <c r="NHM40" s="140"/>
      <c r="NHN40" s="140"/>
      <c r="NHO40" s="141"/>
      <c r="NHP40" s="102"/>
      <c r="NHQ40" s="139"/>
      <c r="NHR40" s="140"/>
      <c r="NHS40" s="140"/>
      <c r="NHT40" s="140"/>
      <c r="NHU40" s="140"/>
      <c r="NHV40" s="140"/>
      <c r="NHW40" s="141"/>
      <c r="NHX40" s="102"/>
      <c r="NHY40" s="139"/>
      <c r="NHZ40" s="140"/>
      <c r="NIA40" s="140"/>
      <c r="NIB40" s="140"/>
      <c r="NIC40" s="140"/>
      <c r="NID40" s="140"/>
      <c r="NIE40" s="141"/>
      <c r="NIF40" s="102"/>
      <c r="NIG40" s="139"/>
      <c r="NIH40" s="140"/>
      <c r="NII40" s="140"/>
      <c r="NIJ40" s="140"/>
      <c r="NIK40" s="140"/>
      <c r="NIL40" s="140"/>
      <c r="NIM40" s="141"/>
      <c r="NIN40" s="102"/>
      <c r="NIO40" s="139"/>
      <c r="NIP40" s="140"/>
      <c r="NIQ40" s="140"/>
      <c r="NIR40" s="140"/>
      <c r="NIS40" s="140"/>
      <c r="NIT40" s="140"/>
      <c r="NIU40" s="141"/>
      <c r="NIV40" s="102"/>
      <c r="NIW40" s="139"/>
      <c r="NIX40" s="140"/>
      <c r="NIY40" s="140"/>
      <c r="NIZ40" s="140"/>
      <c r="NJA40" s="140"/>
      <c r="NJB40" s="140"/>
      <c r="NJC40" s="141"/>
      <c r="NJD40" s="102"/>
      <c r="NJE40" s="139"/>
      <c r="NJF40" s="140"/>
      <c r="NJG40" s="140"/>
      <c r="NJH40" s="140"/>
      <c r="NJI40" s="140"/>
      <c r="NJJ40" s="140"/>
      <c r="NJK40" s="141"/>
      <c r="NJL40" s="102"/>
      <c r="NJM40" s="139"/>
      <c r="NJN40" s="140"/>
      <c r="NJO40" s="140"/>
      <c r="NJP40" s="140"/>
      <c r="NJQ40" s="140"/>
      <c r="NJR40" s="140"/>
      <c r="NJS40" s="141"/>
      <c r="NJT40" s="102"/>
      <c r="NJU40" s="139"/>
      <c r="NJV40" s="140"/>
      <c r="NJW40" s="140"/>
      <c r="NJX40" s="140"/>
      <c r="NJY40" s="140"/>
      <c r="NJZ40" s="140"/>
      <c r="NKA40" s="141"/>
      <c r="NKB40" s="102"/>
      <c r="NKC40" s="139"/>
      <c r="NKD40" s="140"/>
      <c r="NKE40" s="140"/>
      <c r="NKF40" s="140"/>
      <c r="NKG40" s="140"/>
      <c r="NKH40" s="140"/>
      <c r="NKI40" s="141"/>
      <c r="NKJ40" s="102"/>
      <c r="NKK40" s="139"/>
      <c r="NKL40" s="140"/>
      <c r="NKM40" s="140"/>
      <c r="NKN40" s="140"/>
      <c r="NKO40" s="140"/>
      <c r="NKP40" s="140"/>
      <c r="NKQ40" s="141"/>
      <c r="NKR40" s="102"/>
      <c r="NKS40" s="139"/>
      <c r="NKT40" s="140"/>
      <c r="NKU40" s="140"/>
      <c r="NKV40" s="140"/>
      <c r="NKW40" s="140"/>
      <c r="NKX40" s="140"/>
      <c r="NKY40" s="141"/>
      <c r="NKZ40" s="102"/>
      <c r="NLA40" s="139"/>
      <c r="NLB40" s="140"/>
      <c r="NLC40" s="140"/>
      <c r="NLD40" s="140"/>
      <c r="NLE40" s="140"/>
      <c r="NLF40" s="140"/>
      <c r="NLG40" s="141"/>
      <c r="NLH40" s="102"/>
      <c r="NLI40" s="139"/>
      <c r="NLJ40" s="140"/>
      <c r="NLK40" s="140"/>
      <c r="NLL40" s="140"/>
      <c r="NLM40" s="140"/>
      <c r="NLN40" s="140"/>
      <c r="NLO40" s="141"/>
      <c r="NLP40" s="102"/>
      <c r="NLQ40" s="139"/>
      <c r="NLR40" s="140"/>
      <c r="NLS40" s="140"/>
      <c r="NLT40" s="140"/>
      <c r="NLU40" s="140"/>
      <c r="NLV40" s="140"/>
      <c r="NLW40" s="141"/>
      <c r="NLX40" s="102"/>
      <c r="NLY40" s="139"/>
      <c r="NLZ40" s="140"/>
      <c r="NMA40" s="140"/>
      <c r="NMB40" s="140"/>
      <c r="NMC40" s="140"/>
      <c r="NMD40" s="140"/>
      <c r="NME40" s="141"/>
      <c r="NMF40" s="102"/>
      <c r="NMG40" s="139"/>
      <c r="NMH40" s="140"/>
      <c r="NMI40" s="140"/>
      <c r="NMJ40" s="140"/>
      <c r="NMK40" s="140"/>
      <c r="NML40" s="140"/>
      <c r="NMM40" s="141"/>
      <c r="NMN40" s="102"/>
      <c r="NMO40" s="139"/>
      <c r="NMP40" s="140"/>
      <c r="NMQ40" s="140"/>
      <c r="NMR40" s="140"/>
      <c r="NMS40" s="140"/>
      <c r="NMT40" s="140"/>
      <c r="NMU40" s="141"/>
      <c r="NMV40" s="102"/>
      <c r="NMW40" s="139"/>
      <c r="NMX40" s="140"/>
      <c r="NMY40" s="140"/>
      <c r="NMZ40" s="140"/>
      <c r="NNA40" s="140"/>
      <c r="NNB40" s="140"/>
      <c r="NNC40" s="141"/>
      <c r="NND40" s="102"/>
      <c r="NNE40" s="139"/>
      <c r="NNF40" s="140"/>
      <c r="NNG40" s="140"/>
      <c r="NNH40" s="140"/>
      <c r="NNI40" s="140"/>
      <c r="NNJ40" s="140"/>
      <c r="NNK40" s="141"/>
      <c r="NNL40" s="102"/>
      <c r="NNM40" s="139"/>
      <c r="NNN40" s="140"/>
      <c r="NNO40" s="140"/>
      <c r="NNP40" s="140"/>
      <c r="NNQ40" s="140"/>
      <c r="NNR40" s="140"/>
      <c r="NNS40" s="141"/>
      <c r="NNT40" s="102"/>
      <c r="NNU40" s="139"/>
      <c r="NNV40" s="140"/>
      <c r="NNW40" s="140"/>
      <c r="NNX40" s="140"/>
      <c r="NNY40" s="140"/>
      <c r="NNZ40" s="140"/>
      <c r="NOA40" s="141"/>
      <c r="NOB40" s="102"/>
      <c r="NOC40" s="139"/>
      <c r="NOD40" s="140"/>
      <c r="NOE40" s="140"/>
      <c r="NOF40" s="140"/>
      <c r="NOG40" s="140"/>
      <c r="NOH40" s="140"/>
      <c r="NOI40" s="141"/>
      <c r="NOJ40" s="102"/>
      <c r="NOK40" s="139"/>
      <c r="NOL40" s="140"/>
      <c r="NOM40" s="140"/>
      <c r="NON40" s="140"/>
      <c r="NOO40" s="140"/>
      <c r="NOP40" s="140"/>
      <c r="NOQ40" s="141"/>
      <c r="NOR40" s="102"/>
      <c r="NOS40" s="139"/>
      <c r="NOT40" s="140"/>
      <c r="NOU40" s="140"/>
      <c r="NOV40" s="140"/>
      <c r="NOW40" s="140"/>
      <c r="NOX40" s="140"/>
      <c r="NOY40" s="141"/>
      <c r="NOZ40" s="102"/>
      <c r="NPA40" s="139"/>
      <c r="NPB40" s="140"/>
      <c r="NPC40" s="140"/>
      <c r="NPD40" s="140"/>
      <c r="NPE40" s="140"/>
      <c r="NPF40" s="140"/>
      <c r="NPG40" s="141"/>
      <c r="NPH40" s="102"/>
      <c r="NPI40" s="139"/>
      <c r="NPJ40" s="140"/>
      <c r="NPK40" s="140"/>
      <c r="NPL40" s="140"/>
      <c r="NPM40" s="140"/>
      <c r="NPN40" s="140"/>
      <c r="NPO40" s="141"/>
      <c r="NPP40" s="102"/>
      <c r="NPQ40" s="139"/>
      <c r="NPR40" s="140"/>
      <c r="NPS40" s="140"/>
      <c r="NPT40" s="140"/>
      <c r="NPU40" s="140"/>
      <c r="NPV40" s="140"/>
      <c r="NPW40" s="141"/>
      <c r="NPX40" s="102"/>
      <c r="NPY40" s="139"/>
      <c r="NPZ40" s="140"/>
      <c r="NQA40" s="140"/>
      <c r="NQB40" s="140"/>
      <c r="NQC40" s="140"/>
      <c r="NQD40" s="140"/>
      <c r="NQE40" s="141"/>
      <c r="NQF40" s="102"/>
      <c r="NQG40" s="139"/>
      <c r="NQH40" s="140"/>
      <c r="NQI40" s="140"/>
      <c r="NQJ40" s="140"/>
      <c r="NQK40" s="140"/>
      <c r="NQL40" s="140"/>
      <c r="NQM40" s="141"/>
      <c r="NQN40" s="102"/>
      <c r="NQO40" s="139"/>
      <c r="NQP40" s="140"/>
      <c r="NQQ40" s="140"/>
      <c r="NQR40" s="140"/>
      <c r="NQS40" s="140"/>
      <c r="NQT40" s="140"/>
      <c r="NQU40" s="141"/>
      <c r="NQV40" s="102"/>
      <c r="NQW40" s="139"/>
      <c r="NQX40" s="140"/>
      <c r="NQY40" s="140"/>
      <c r="NQZ40" s="140"/>
      <c r="NRA40" s="140"/>
      <c r="NRB40" s="140"/>
      <c r="NRC40" s="141"/>
      <c r="NRD40" s="102"/>
      <c r="NRE40" s="139"/>
      <c r="NRF40" s="140"/>
      <c r="NRG40" s="140"/>
      <c r="NRH40" s="140"/>
      <c r="NRI40" s="140"/>
      <c r="NRJ40" s="140"/>
      <c r="NRK40" s="141"/>
      <c r="NRL40" s="102"/>
      <c r="NRM40" s="139"/>
      <c r="NRN40" s="140"/>
      <c r="NRO40" s="140"/>
      <c r="NRP40" s="140"/>
      <c r="NRQ40" s="140"/>
      <c r="NRR40" s="140"/>
      <c r="NRS40" s="141"/>
      <c r="NRT40" s="102"/>
      <c r="NRU40" s="139"/>
      <c r="NRV40" s="140"/>
      <c r="NRW40" s="140"/>
      <c r="NRX40" s="140"/>
      <c r="NRY40" s="140"/>
      <c r="NRZ40" s="140"/>
      <c r="NSA40" s="141"/>
      <c r="NSB40" s="102"/>
      <c r="NSC40" s="139"/>
      <c r="NSD40" s="140"/>
      <c r="NSE40" s="140"/>
      <c r="NSF40" s="140"/>
      <c r="NSG40" s="140"/>
      <c r="NSH40" s="140"/>
      <c r="NSI40" s="141"/>
      <c r="NSJ40" s="102"/>
      <c r="NSK40" s="139"/>
      <c r="NSL40" s="140"/>
      <c r="NSM40" s="140"/>
      <c r="NSN40" s="140"/>
      <c r="NSO40" s="140"/>
      <c r="NSP40" s="140"/>
      <c r="NSQ40" s="141"/>
      <c r="NSR40" s="102"/>
      <c r="NSS40" s="139"/>
      <c r="NST40" s="140"/>
      <c r="NSU40" s="140"/>
      <c r="NSV40" s="140"/>
      <c r="NSW40" s="140"/>
      <c r="NSX40" s="140"/>
      <c r="NSY40" s="141"/>
      <c r="NSZ40" s="102"/>
      <c r="NTA40" s="139"/>
      <c r="NTB40" s="140"/>
      <c r="NTC40" s="140"/>
      <c r="NTD40" s="140"/>
      <c r="NTE40" s="140"/>
      <c r="NTF40" s="140"/>
      <c r="NTG40" s="141"/>
      <c r="NTH40" s="102"/>
      <c r="NTI40" s="139"/>
      <c r="NTJ40" s="140"/>
      <c r="NTK40" s="140"/>
      <c r="NTL40" s="140"/>
      <c r="NTM40" s="140"/>
      <c r="NTN40" s="140"/>
      <c r="NTO40" s="141"/>
      <c r="NTP40" s="102"/>
      <c r="NTQ40" s="139"/>
      <c r="NTR40" s="140"/>
      <c r="NTS40" s="140"/>
      <c r="NTT40" s="140"/>
      <c r="NTU40" s="140"/>
      <c r="NTV40" s="140"/>
      <c r="NTW40" s="141"/>
      <c r="NTX40" s="102"/>
      <c r="NTY40" s="139"/>
      <c r="NTZ40" s="140"/>
      <c r="NUA40" s="140"/>
      <c r="NUB40" s="140"/>
      <c r="NUC40" s="140"/>
      <c r="NUD40" s="140"/>
      <c r="NUE40" s="141"/>
      <c r="NUF40" s="102"/>
      <c r="NUG40" s="139"/>
      <c r="NUH40" s="140"/>
      <c r="NUI40" s="140"/>
      <c r="NUJ40" s="140"/>
      <c r="NUK40" s="140"/>
      <c r="NUL40" s="140"/>
      <c r="NUM40" s="141"/>
      <c r="NUN40" s="102"/>
      <c r="NUO40" s="139"/>
      <c r="NUP40" s="140"/>
      <c r="NUQ40" s="140"/>
      <c r="NUR40" s="140"/>
      <c r="NUS40" s="140"/>
      <c r="NUT40" s="140"/>
      <c r="NUU40" s="141"/>
      <c r="NUV40" s="102"/>
      <c r="NUW40" s="139"/>
      <c r="NUX40" s="140"/>
      <c r="NUY40" s="140"/>
      <c r="NUZ40" s="140"/>
      <c r="NVA40" s="140"/>
      <c r="NVB40" s="140"/>
      <c r="NVC40" s="141"/>
      <c r="NVD40" s="102"/>
      <c r="NVE40" s="139"/>
      <c r="NVF40" s="140"/>
      <c r="NVG40" s="140"/>
      <c r="NVH40" s="140"/>
      <c r="NVI40" s="140"/>
      <c r="NVJ40" s="140"/>
      <c r="NVK40" s="141"/>
      <c r="NVL40" s="102"/>
      <c r="NVM40" s="139"/>
      <c r="NVN40" s="140"/>
      <c r="NVO40" s="140"/>
      <c r="NVP40" s="140"/>
      <c r="NVQ40" s="140"/>
      <c r="NVR40" s="140"/>
      <c r="NVS40" s="141"/>
      <c r="NVT40" s="102"/>
      <c r="NVU40" s="139"/>
      <c r="NVV40" s="140"/>
      <c r="NVW40" s="140"/>
      <c r="NVX40" s="140"/>
      <c r="NVY40" s="140"/>
      <c r="NVZ40" s="140"/>
      <c r="NWA40" s="141"/>
      <c r="NWB40" s="102"/>
      <c r="NWC40" s="139"/>
      <c r="NWD40" s="140"/>
      <c r="NWE40" s="140"/>
      <c r="NWF40" s="140"/>
      <c r="NWG40" s="140"/>
      <c r="NWH40" s="140"/>
      <c r="NWI40" s="141"/>
      <c r="NWJ40" s="102"/>
      <c r="NWK40" s="139"/>
      <c r="NWL40" s="140"/>
      <c r="NWM40" s="140"/>
      <c r="NWN40" s="140"/>
      <c r="NWO40" s="140"/>
      <c r="NWP40" s="140"/>
      <c r="NWQ40" s="141"/>
      <c r="NWR40" s="102"/>
      <c r="NWS40" s="139"/>
      <c r="NWT40" s="140"/>
      <c r="NWU40" s="140"/>
      <c r="NWV40" s="140"/>
      <c r="NWW40" s="140"/>
      <c r="NWX40" s="140"/>
      <c r="NWY40" s="141"/>
      <c r="NWZ40" s="102"/>
      <c r="NXA40" s="139"/>
      <c r="NXB40" s="140"/>
      <c r="NXC40" s="140"/>
      <c r="NXD40" s="140"/>
      <c r="NXE40" s="140"/>
      <c r="NXF40" s="140"/>
      <c r="NXG40" s="141"/>
      <c r="NXH40" s="102"/>
      <c r="NXI40" s="139"/>
      <c r="NXJ40" s="140"/>
      <c r="NXK40" s="140"/>
      <c r="NXL40" s="140"/>
      <c r="NXM40" s="140"/>
      <c r="NXN40" s="140"/>
      <c r="NXO40" s="141"/>
      <c r="NXP40" s="102"/>
      <c r="NXQ40" s="139"/>
      <c r="NXR40" s="140"/>
      <c r="NXS40" s="140"/>
      <c r="NXT40" s="140"/>
      <c r="NXU40" s="140"/>
      <c r="NXV40" s="140"/>
      <c r="NXW40" s="141"/>
      <c r="NXX40" s="102"/>
      <c r="NXY40" s="139"/>
      <c r="NXZ40" s="140"/>
      <c r="NYA40" s="140"/>
      <c r="NYB40" s="140"/>
      <c r="NYC40" s="140"/>
      <c r="NYD40" s="140"/>
      <c r="NYE40" s="141"/>
      <c r="NYF40" s="102"/>
      <c r="NYG40" s="139"/>
      <c r="NYH40" s="140"/>
      <c r="NYI40" s="140"/>
      <c r="NYJ40" s="140"/>
      <c r="NYK40" s="140"/>
      <c r="NYL40" s="140"/>
      <c r="NYM40" s="141"/>
      <c r="NYN40" s="102"/>
      <c r="NYO40" s="139"/>
      <c r="NYP40" s="140"/>
      <c r="NYQ40" s="140"/>
      <c r="NYR40" s="140"/>
      <c r="NYS40" s="140"/>
      <c r="NYT40" s="140"/>
      <c r="NYU40" s="141"/>
      <c r="NYV40" s="102"/>
      <c r="NYW40" s="139"/>
      <c r="NYX40" s="140"/>
      <c r="NYY40" s="140"/>
      <c r="NYZ40" s="140"/>
      <c r="NZA40" s="140"/>
      <c r="NZB40" s="140"/>
      <c r="NZC40" s="141"/>
      <c r="NZD40" s="102"/>
      <c r="NZE40" s="139"/>
      <c r="NZF40" s="140"/>
      <c r="NZG40" s="140"/>
      <c r="NZH40" s="140"/>
      <c r="NZI40" s="140"/>
      <c r="NZJ40" s="140"/>
      <c r="NZK40" s="141"/>
      <c r="NZL40" s="102"/>
      <c r="NZM40" s="139"/>
      <c r="NZN40" s="140"/>
      <c r="NZO40" s="140"/>
      <c r="NZP40" s="140"/>
      <c r="NZQ40" s="140"/>
      <c r="NZR40" s="140"/>
      <c r="NZS40" s="141"/>
      <c r="NZT40" s="102"/>
      <c r="NZU40" s="139"/>
      <c r="NZV40" s="140"/>
      <c r="NZW40" s="140"/>
      <c r="NZX40" s="140"/>
      <c r="NZY40" s="140"/>
      <c r="NZZ40" s="140"/>
      <c r="OAA40" s="141"/>
      <c r="OAB40" s="102"/>
      <c r="OAC40" s="139"/>
      <c r="OAD40" s="140"/>
      <c r="OAE40" s="140"/>
      <c r="OAF40" s="140"/>
      <c r="OAG40" s="140"/>
      <c r="OAH40" s="140"/>
      <c r="OAI40" s="141"/>
      <c r="OAJ40" s="102"/>
      <c r="OAK40" s="139"/>
      <c r="OAL40" s="140"/>
      <c r="OAM40" s="140"/>
      <c r="OAN40" s="140"/>
      <c r="OAO40" s="140"/>
      <c r="OAP40" s="140"/>
      <c r="OAQ40" s="141"/>
      <c r="OAR40" s="102"/>
      <c r="OAS40" s="139"/>
      <c r="OAT40" s="140"/>
      <c r="OAU40" s="140"/>
      <c r="OAV40" s="140"/>
      <c r="OAW40" s="140"/>
      <c r="OAX40" s="140"/>
      <c r="OAY40" s="141"/>
      <c r="OAZ40" s="102"/>
      <c r="OBA40" s="139"/>
      <c r="OBB40" s="140"/>
      <c r="OBC40" s="140"/>
      <c r="OBD40" s="140"/>
      <c r="OBE40" s="140"/>
      <c r="OBF40" s="140"/>
      <c r="OBG40" s="141"/>
      <c r="OBH40" s="102"/>
      <c r="OBI40" s="139"/>
      <c r="OBJ40" s="140"/>
      <c r="OBK40" s="140"/>
      <c r="OBL40" s="140"/>
      <c r="OBM40" s="140"/>
      <c r="OBN40" s="140"/>
      <c r="OBO40" s="141"/>
      <c r="OBP40" s="102"/>
      <c r="OBQ40" s="139"/>
      <c r="OBR40" s="140"/>
      <c r="OBS40" s="140"/>
      <c r="OBT40" s="140"/>
      <c r="OBU40" s="140"/>
      <c r="OBV40" s="140"/>
      <c r="OBW40" s="141"/>
      <c r="OBX40" s="102"/>
      <c r="OBY40" s="139"/>
      <c r="OBZ40" s="140"/>
      <c r="OCA40" s="140"/>
      <c r="OCB40" s="140"/>
      <c r="OCC40" s="140"/>
      <c r="OCD40" s="140"/>
      <c r="OCE40" s="141"/>
      <c r="OCF40" s="102"/>
      <c r="OCG40" s="139"/>
      <c r="OCH40" s="140"/>
      <c r="OCI40" s="140"/>
      <c r="OCJ40" s="140"/>
      <c r="OCK40" s="140"/>
      <c r="OCL40" s="140"/>
      <c r="OCM40" s="141"/>
      <c r="OCN40" s="102"/>
      <c r="OCO40" s="139"/>
      <c r="OCP40" s="140"/>
      <c r="OCQ40" s="140"/>
      <c r="OCR40" s="140"/>
      <c r="OCS40" s="140"/>
      <c r="OCT40" s="140"/>
      <c r="OCU40" s="141"/>
      <c r="OCV40" s="102"/>
      <c r="OCW40" s="139"/>
      <c r="OCX40" s="140"/>
      <c r="OCY40" s="140"/>
      <c r="OCZ40" s="140"/>
      <c r="ODA40" s="140"/>
      <c r="ODB40" s="140"/>
      <c r="ODC40" s="141"/>
      <c r="ODD40" s="102"/>
      <c r="ODE40" s="139"/>
      <c r="ODF40" s="140"/>
      <c r="ODG40" s="140"/>
      <c r="ODH40" s="140"/>
      <c r="ODI40" s="140"/>
      <c r="ODJ40" s="140"/>
      <c r="ODK40" s="141"/>
      <c r="ODL40" s="102"/>
      <c r="ODM40" s="139"/>
      <c r="ODN40" s="140"/>
      <c r="ODO40" s="140"/>
      <c r="ODP40" s="140"/>
      <c r="ODQ40" s="140"/>
      <c r="ODR40" s="140"/>
      <c r="ODS40" s="141"/>
      <c r="ODT40" s="102"/>
      <c r="ODU40" s="139"/>
      <c r="ODV40" s="140"/>
      <c r="ODW40" s="140"/>
      <c r="ODX40" s="140"/>
      <c r="ODY40" s="140"/>
      <c r="ODZ40" s="140"/>
      <c r="OEA40" s="141"/>
      <c r="OEB40" s="102"/>
      <c r="OEC40" s="139"/>
      <c r="OED40" s="140"/>
      <c r="OEE40" s="140"/>
      <c r="OEF40" s="140"/>
      <c r="OEG40" s="140"/>
      <c r="OEH40" s="140"/>
      <c r="OEI40" s="141"/>
      <c r="OEJ40" s="102"/>
      <c r="OEK40" s="139"/>
      <c r="OEL40" s="140"/>
      <c r="OEM40" s="140"/>
      <c r="OEN40" s="140"/>
      <c r="OEO40" s="140"/>
      <c r="OEP40" s="140"/>
      <c r="OEQ40" s="141"/>
      <c r="OER40" s="102"/>
      <c r="OES40" s="139"/>
      <c r="OET40" s="140"/>
      <c r="OEU40" s="140"/>
      <c r="OEV40" s="140"/>
      <c r="OEW40" s="140"/>
      <c r="OEX40" s="140"/>
      <c r="OEY40" s="141"/>
      <c r="OEZ40" s="102"/>
      <c r="OFA40" s="139"/>
      <c r="OFB40" s="140"/>
      <c r="OFC40" s="140"/>
      <c r="OFD40" s="140"/>
      <c r="OFE40" s="140"/>
      <c r="OFF40" s="140"/>
      <c r="OFG40" s="141"/>
      <c r="OFH40" s="102"/>
      <c r="OFI40" s="139"/>
      <c r="OFJ40" s="140"/>
      <c r="OFK40" s="140"/>
      <c r="OFL40" s="140"/>
      <c r="OFM40" s="140"/>
      <c r="OFN40" s="140"/>
      <c r="OFO40" s="141"/>
      <c r="OFP40" s="102"/>
      <c r="OFQ40" s="139"/>
      <c r="OFR40" s="140"/>
      <c r="OFS40" s="140"/>
      <c r="OFT40" s="140"/>
      <c r="OFU40" s="140"/>
      <c r="OFV40" s="140"/>
      <c r="OFW40" s="141"/>
      <c r="OFX40" s="102"/>
      <c r="OFY40" s="139"/>
      <c r="OFZ40" s="140"/>
      <c r="OGA40" s="140"/>
      <c r="OGB40" s="140"/>
      <c r="OGC40" s="140"/>
      <c r="OGD40" s="140"/>
      <c r="OGE40" s="141"/>
      <c r="OGF40" s="102"/>
      <c r="OGG40" s="139"/>
      <c r="OGH40" s="140"/>
      <c r="OGI40" s="140"/>
      <c r="OGJ40" s="140"/>
      <c r="OGK40" s="140"/>
      <c r="OGL40" s="140"/>
      <c r="OGM40" s="141"/>
      <c r="OGN40" s="102"/>
      <c r="OGO40" s="139"/>
      <c r="OGP40" s="140"/>
      <c r="OGQ40" s="140"/>
      <c r="OGR40" s="140"/>
      <c r="OGS40" s="140"/>
      <c r="OGT40" s="140"/>
      <c r="OGU40" s="141"/>
      <c r="OGV40" s="102"/>
      <c r="OGW40" s="139"/>
      <c r="OGX40" s="140"/>
      <c r="OGY40" s="140"/>
      <c r="OGZ40" s="140"/>
      <c r="OHA40" s="140"/>
      <c r="OHB40" s="140"/>
      <c r="OHC40" s="141"/>
      <c r="OHD40" s="102"/>
      <c r="OHE40" s="139"/>
      <c r="OHF40" s="140"/>
      <c r="OHG40" s="140"/>
      <c r="OHH40" s="140"/>
      <c r="OHI40" s="140"/>
      <c r="OHJ40" s="140"/>
      <c r="OHK40" s="141"/>
      <c r="OHL40" s="102"/>
      <c r="OHM40" s="139"/>
      <c r="OHN40" s="140"/>
      <c r="OHO40" s="140"/>
      <c r="OHP40" s="140"/>
      <c r="OHQ40" s="140"/>
      <c r="OHR40" s="140"/>
      <c r="OHS40" s="141"/>
      <c r="OHT40" s="102"/>
      <c r="OHU40" s="139"/>
      <c r="OHV40" s="140"/>
      <c r="OHW40" s="140"/>
      <c r="OHX40" s="140"/>
      <c r="OHY40" s="140"/>
      <c r="OHZ40" s="140"/>
      <c r="OIA40" s="141"/>
      <c r="OIB40" s="102"/>
      <c r="OIC40" s="139"/>
      <c r="OID40" s="140"/>
      <c r="OIE40" s="140"/>
      <c r="OIF40" s="140"/>
      <c r="OIG40" s="140"/>
      <c r="OIH40" s="140"/>
      <c r="OII40" s="141"/>
      <c r="OIJ40" s="102"/>
      <c r="OIK40" s="139"/>
      <c r="OIL40" s="140"/>
      <c r="OIM40" s="140"/>
      <c r="OIN40" s="140"/>
      <c r="OIO40" s="140"/>
      <c r="OIP40" s="140"/>
      <c r="OIQ40" s="141"/>
      <c r="OIR40" s="102"/>
      <c r="OIS40" s="139"/>
      <c r="OIT40" s="140"/>
      <c r="OIU40" s="140"/>
      <c r="OIV40" s="140"/>
      <c r="OIW40" s="140"/>
      <c r="OIX40" s="140"/>
      <c r="OIY40" s="141"/>
      <c r="OIZ40" s="102"/>
      <c r="OJA40" s="139"/>
      <c r="OJB40" s="140"/>
      <c r="OJC40" s="140"/>
      <c r="OJD40" s="140"/>
      <c r="OJE40" s="140"/>
      <c r="OJF40" s="140"/>
      <c r="OJG40" s="141"/>
      <c r="OJH40" s="102"/>
      <c r="OJI40" s="139"/>
      <c r="OJJ40" s="140"/>
      <c r="OJK40" s="140"/>
      <c r="OJL40" s="140"/>
      <c r="OJM40" s="140"/>
      <c r="OJN40" s="140"/>
      <c r="OJO40" s="141"/>
      <c r="OJP40" s="102"/>
      <c r="OJQ40" s="139"/>
      <c r="OJR40" s="140"/>
      <c r="OJS40" s="140"/>
      <c r="OJT40" s="140"/>
      <c r="OJU40" s="140"/>
      <c r="OJV40" s="140"/>
      <c r="OJW40" s="141"/>
      <c r="OJX40" s="102"/>
      <c r="OJY40" s="139"/>
      <c r="OJZ40" s="140"/>
      <c r="OKA40" s="140"/>
      <c r="OKB40" s="140"/>
      <c r="OKC40" s="140"/>
      <c r="OKD40" s="140"/>
      <c r="OKE40" s="141"/>
      <c r="OKF40" s="102"/>
      <c r="OKG40" s="139"/>
      <c r="OKH40" s="140"/>
      <c r="OKI40" s="140"/>
      <c r="OKJ40" s="140"/>
      <c r="OKK40" s="140"/>
      <c r="OKL40" s="140"/>
      <c r="OKM40" s="141"/>
      <c r="OKN40" s="102"/>
      <c r="OKO40" s="139"/>
      <c r="OKP40" s="140"/>
      <c r="OKQ40" s="140"/>
      <c r="OKR40" s="140"/>
      <c r="OKS40" s="140"/>
      <c r="OKT40" s="140"/>
      <c r="OKU40" s="141"/>
      <c r="OKV40" s="102"/>
      <c r="OKW40" s="139"/>
      <c r="OKX40" s="140"/>
      <c r="OKY40" s="140"/>
      <c r="OKZ40" s="140"/>
      <c r="OLA40" s="140"/>
      <c r="OLB40" s="140"/>
      <c r="OLC40" s="141"/>
      <c r="OLD40" s="102"/>
      <c r="OLE40" s="139"/>
      <c r="OLF40" s="140"/>
      <c r="OLG40" s="140"/>
      <c r="OLH40" s="140"/>
      <c r="OLI40" s="140"/>
      <c r="OLJ40" s="140"/>
      <c r="OLK40" s="141"/>
      <c r="OLL40" s="102"/>
      <c r="OLM40" s="139"/>
      <c r="OLN40" s="140"/>
      <c r="OLO40" s="140"/>
      <c r="OLP40" s="140"/>
      <c r="OLQ40" s="140"/>
      <c r="OLR40" s="140"/>
      <c r="OLS40" s="141"/>
      <c r="OLT40" s="102"/>
      <c r="OLU40" s="139"/>
      <c r="OLV40" s="140"/>
      <c r="OLW40" s="140"/>
      <c r="OLX40" s="140"/>
      <c r="OLY40" s="140"/>
      <c r="OLZ40" s="140"/>
      <c r="OMA40" s="141"/>
      <c r="OMB40" s="102"/>
      <c r="OMC40" s="139"/>
      <c r="OMD40" s="140"/>
      <c r="OME40" s="140"/>
      <c r="OMF40" s="140"/>
      <c r="OMG40" s="140"/>
      <c r="OMH40" s="140"/>
      <c r="OMI40" s="141"/>
      <c r="OMJ40" s="102"/>
      <c r="OMK40" s="139"/>
      <c r="OML40" s="140"/>
      <c r="OMM40" s="140"/>
      <c r="OMN40" s="140"/>
      <c r="OMO40" s="140"/>
      <c r="OMP40" s="140"/>
      <c r="OMQ40" s="141"/>
      <c r="OMR40" s="102"/>
      <c r="OMS40" s="139"/>
      <c r="OMT40" s="140"/>
      <c r="OMU40" s="140"/>
      <c r="OMV40" s="140"/>
      <c r="OMW40" s="140"/>
      <c r="OMX40" s="140"/>
      <c r="OMY40" s="141"/>
      <c r="OMZ40" s="102"/>
      <c r="ONA40" s="139"/>
      <c r="ONB40" s="140"/>
      <c r="ONC40" s="140"/>
      <c r="OND40" s="140"/>
      <c r="ONE40" s="140"/>
      <c r="ONF40" s="140"/>
      <c r="ONG40" s="141"/>
      <c r="ONH40" s="102"/>
      <c r="ONI40" s="139"/>
      <c r="ONJ40" s="140"/>
      <c r="ONK40" s="140"/>
      <c r="ONL40" s="140"/>
      <c r="ONM40" s="140"/>
      <c r="ONN40" s="140"/>
      <c r="ONO40" s="141"/>
      <c r="ONP40" s="102"/>
      <c r="ONQ40" s="139"/>
      <c r="ONR40" s="140"/>
      <c r="ONS40" s="140"/>
      <c r="ONT40" s="140"/>
      <c r="ONU40" s="140"/>
      <c r="ONV40" s="140"/>
      <c r="ONW40" s="141"/>
      <c r="ONX40" s="102"/>
      <c r="ONY40" s="139"/>
      <c r="ONZ40" s="140"/>
      <c r="OOA40" s="140"/>
      <c r="OOB40" s="140"/>
      <c r="OOC40" s="140"/>
      <c r="OOD40" s="140"/>
      <c r="OOE40" s="141"/>
      <c r="OOF40" s="102"/>
      <c r="OOG40" s="139"/>
      <c r="OOH40" s="140"/>
      <c r="OOI40" s="140"/>
      <c r="OOJ40" s="140"/>
      <c r="OOK40" s="140"/>
      <c r="OOL40" s="140"/>
      <c r="OOM40" s="141"/>
      <c r="OON40" s="102"/>
      <c r="OOO40" s="139"/>
      <c r="OOP40" s="140"/>
      <c r="OOQ40" s="140"/>
      <c r="OOR40" s="140"/>
      <c r="OOS40" s="140"/>
      <c r="OOT40" s="140"/>
      <c r="OOU40" s="141"/>
      <c r="OOV40" s="102"/>
      <c r="OOW40" s="139"/>
      <c r="OOX40" s="140"/>
      <c r="OOY40" s="140"/>
      <c r="OOZ40" s="140"/>
      <c r="OPA40" s="140"/>
      <c r="OPB40" s="140"/>
      <c r="OPC40" s="141"/>
      <c r="OPD40" s="102"/>
      <c r="OPE40" s="139"/>
      <c r="OPF40" s="140"/>
      <c r="OPG40" s="140"/>
      <c r="OPH40" s="140"/>
      <c r="OPI40" s="140"/>
      <c r="OPJ40" s="140"/>
      <c r="OPK40" s="141"/>
      <c r="OPL40" s="102"/>
      <c r="OPM40" s="139"/>
      <c r="OPN40" s="140"/>
      <c r="OPO40" s="140"/>
      <c r="OPP40" s="140"/>
      <c r="OPQ40" s="140"/>
      <c r="OPR40" s="140"/>
      <c r="OPS40" s="141"/>
      <c r="OPT40" s="102"/>
      <c r="OPU40" s="139"/>
      <c r="OPV40" s="140"/>
      <c r="OPW40" s="140"/>
      <c r="OPX40" s="140"/>
      <c r="OPY40" s="140"/>
      <c r="OPZ40" s="140"/>
      <c r="OQA40" s="141"/>
      <c r="OQB40" s="102"/>
      <c r="OQC40" s="139"/>
      <c r="OQD40" s="140"/>
      <c r="OQE40" s="140"/>
      <c r="OQF40" s="140"/>
      <c r="OQG40" s="140"/>
      <c r="OQH40" s="140"/>
      <c r="OQI40" s="141"/>
      <c r="OQJ40" s="102"/>
      <c r="OQK40" s="139"/>
      <c r="OQL40" s="140"/>
      <c r="OQM40" s="140"/>
      <c r="OQN40" s="140"/>
      <c r="OQO40" s="140"/>
      <c r="OQP40" s="140"/>
      <c r="OQQ40" s="141"/>
      <c r="OQR40" s="102"/>
      <c r="OQS40" s="139"/>
      <c r="OQT40" s="140"/>
      <c r="OQU40" s="140"/>
      <c r="OQV40" s="140"/>
      <c r="OQW40" s="140"/>
      <c r="OQX40" s="140"/>
      <c r="OQY40" s="141"/>
      <c r="OQZ40" s="102"/>
      <c r="ORA40" s="139"/>
      <c r="ORB40" s="140"/>
      <c r="ORC40" s="140"/>
      <c r="ORD40" s="140"/>
      <c r="ORE40" s="140"/>
      <c r="ORF40" s="140"/>
      <c r="ORG40" s="141"/>
      <c r="ORH40" s="102"/>
      <c r="ORI40" s="139"/>
      <c r="ORJ40" s="140"/>
      <c r="ORK40" s="140"/>
      <c r="ORL40" s="140"/>
      <c r="ORM40" s="140"/>
      <c r="ORN40" s="140"/>
      <c r="ORO40" s="141"/>
      <c r="ORP40" s="102"/>
      <c r="ORQ40" s="139"/>
      <c r="ORR40" s="140"/>
      <c r="ORS40" s="140"/>
      <c r="ORT40" s="140"/>
      <c r="ORU40" s="140"/>
      <c r="ORV40" s="140"/>
      <c r="ORW40" s="141"/>
      <c r="ORX40" s="102"/>
      <c r="ORY40" s="139"/>
      <c r="ORZ40" s="140"/>
      <c r="OSA40" s="140"/>
      <c r="OSB40" s="140"/>
      <c r="OSC40" s="140"/>
      <c r="OSD40" s="140"/>
      <c r="OSE40" s="141"/>
      <c r="OSF40" s="102"/>
      <c r="OSG40" s="139"/>
      <c r="OSH40" s="140"/>
      <c r="OSI40" s="140"/>
      <c r="OSJ40" s="140"/>
      <c r="OSK40" s="140"/>
      <c r="OSL40" s="140"/>
      <c r="OSM40" s="141"/>
      <c r="OSN40" s="102"/>
      <c r="OSO40" s="139"/>
      <c r="OSP40" s="140"/>
      <c r="OSQ40" s="140"/>
      <c r="OSR40" s="140"/>
      <c r="OSS40" s="140"/>
      <c r="OST40" s="140"/>
      <c r="OSU40" s="141"/>
      <c r="OSV40" s="102"/>
      <c r="OSW40" s="139"/>
      <c r="OSX40" s="140"/>
      <c r="OSY40" s="140"/>
      <c r="OSZ40" s="140"/>
      <c r="OTA40" s="140"/>
      <c r="OTB40" s="140"/>
      <c r="OTC40" s="141"/>
      <c r="OTD40" s="102"/>
      <c r="OTE40" s="139"/>
      <c r="OTF40" s="140"/>
      <c r="OTG40" s="140"/>
      <c r="OTH40" s="140"/>
      <c r="OTI40" s="140"/>
      <c r="OTJ40" s="140"/>
      <c r="OTK40" s="141"/>
      <c r="OTL40" s="102"/>
      <c r="OTM40" s="139"/>
      <c r="OTN40" s="140"/>
      <c r="OTO40" s="140"/>
      <c r="OTP40" s="140"/>
      <c r="OTQ40" s="140"/>
      <c r="OTR40" s="140"/>
      <c r="OTS40" s="141"/>
      <c r="OTT40" s="102"/>
      <c r="OTU40" s="139"/>
      <c r="OTV40" s="140"/>
      <c r="OTW40" s="140"/>
      <c r="OTX40" s="140"/>
      <c r="OTY40" s="140"/>
      <c r="OTZ40" s="140"/>
      <c r="OUA40" s="141"/>
      <c r="OUB40" s="102"/>
      <c r="OUC40" s="139"/>
      <c r="OUD40" s="140"/>
      <c r="OUE40" s="140"/>
      <c r="OUF40" s="140"/>
      <c r="OUG40" s="140"/>
      <c r="OUH40" s="140"/>
      <c r="OUI40" s="141"/>
      <c r="OUJ40" s="102"/>
      <c r="OUK40" s="139"/>
      <c r="OUL40" s="140"/>
      <c r="OUM40" s="140"/>
      <c r="OUN40" s="140"/>
      <c r="OUO40" s="140"/>
      <c r="OUP40" s="140"/>
      <c r="OUQ40" s="141"/>
      <c r="OUR40" s="102"/>
      <c r="OUS40" s="139"/>
      <c r="OUT40" s="140"/>
      <c r="OUU40" s="140"/>
      <c r="OUV40" s="140"/>
      <c r="OUW40" s="140"/>
      <c r="OUX40" s="140"/>
      <c r="OUY40" s="141"/>
      <c r="OUZ40" s="102"/>
      <c r="OVA40" s="139"/>
      <c r="OVB40" s="140"/>
      <c r="OVC40" s="140"/>
      <c r="OVD40" s="140"/>
      <c r="OVE40" s="140"/>
      <c r="OVF40" s="140"/>
      <c r="OVG40" s="141"/>
      <c r="OVH40" s="102"/>
      <c r="OVI40" s="139"/>
      <c r="OVJ40" s="140"/>
      <c r="OVK40" s="140"/>
      <c r="OVL40" s="140"/>
      <c r="OVM40" s="140"/>
      <c r="OVN40" s="140"/>
      <c r="OVO40" s="141"/>
      <c r="OVP40" s="102"/>
      <c r="OVQ40" s="139"/>
      <c r="OVR40" s="140"/>
      <c r="OVS40" s="140"/>
      <c r="OVT40" s="140"/>
      <c r="OVU40" s="140"/>
      <c r="OVV40" s="140"/>
      <c r="OVW40" s="141"/>
      <c r="OVX40" s="102"/>
      <c r="OVY40" s="139"/>
      <c r="OVZ40" s="140"/>
      <c r="OWA40" s="140"/>
      <c r="OWB40" s="140"/>
      <c r="OWC40" s="140"/>
      <c r="OWD40" s="140"/>
      <c r="OWE40" s="141"/>
      <c r="OWF40" s="102"/>
      <c r="OWG40" s="139"/>
      <c r="OWH40" s="140"/>
      <c r="OWI40" s="140"/>
      <c r="OWJ40" s="140"/>
      <c r="OWK40" s="140"/>
      <c r="OWL40" s="140"/>
      <c r="OWM40" s="141"/>
      <c r="OWN40" s="102"/>
      <c r="OWO40" s="139"/>
      <c r="OWP40" s="140"/>
      <c r="OWQ40" s="140"/>
      <c r="OWR40" s="140"/>
      <c r="OWS40" s="140"/>
      <c r="OWT40" s="140"/>
      <c r="OWU40" s="141"/>
      <c r="OWV40" s="102"/>
      <c r="OWW40" s="139"/>
      <c r="OWX40" s="140"/>
      <c r="OWY40" s="140"/>
      <c r="OWZ40" s="140"/>
      <c r="OXA40" s="140"/>
      <c r="OXB40" s="140"/>
      <c r="OXC40" s="141"/>
      <c r="OXD40" s="102"/>
      <c r="OXE40" s="139"/>
      <c r="OXF40" s="140"/>
      <c r="OXG40" s="140"/>
      <c r="OXH40" s="140"/>
      <c r="OXI40" s="140"/>
      <c r="OXJ40" s="140"/>
      <c r="OXK40" s="141"/>
      <c r="OXL40" s="102"/>
      <c r="OXM40" s="139"/>
      <c r="OXN40" s="140"/>
      <c r="OXO40" s="140"/>
      <c r="OXP40" s="140"/>
      <c r="OXQ40" s="140"/>
      <c r="OXR40" s="140"/>
      <c r="OXS40" s="141"/>
      <c r="OXT40" s="102"/>
      <c r="OXU40" s="139"/>
      <c r="OXV40" s="140"/>
      <c r="OXW40" s="140"/>
      <c r="OXX40" s="140"/>
      <c r="OXY40" s="140"/>
      <c r="OXZ40" s="140"/>
      <c r="OYA40" s="141"/>
      <c r="OYB40" s="102"/>
      <c r="OYC40" s="139"/>
      <c r="OYD40" s="140"/>
      <c r="OYE40" s="140"/>
      <c r="OYF40" s="140"/>
      <c r="OYG40" s="140"/>
      <c r="OYH40" s="140"/>
      <c r="OYI40" s="141"/>
      <c r="OYJ40" s="102"/>
      <c r="OYK40" s="139"/>
      <c r="OYL40" s="140"/>
      <c r="OYM40" s="140"/>
      <c r="OYN40" s="140"/>
      <c r="OYO40" s="140"/>
      <c r="OYP40" s="140"/>
      <c r="OYQ40" s="141"/>
      <c r="OYR40" s="102"/>
      <c r="OYS40" s="139"/>
      <c r="OYT40" s="140"/>
      <c r="OYU40" s="140"/>
      <c r="OYV40" s="140"/>
      <c r="OYW40" s="140"/>
      <c r="OYX40" s="140"/>
      <c r="OYY40" s="141"/>
      <c r="OYZ40" s="102"/>
      <c r="OZA40" s="139"/>
      <c r="OZB40" s="140"/>
      <c r="OZC40" s="140"/>
      <c r="OZD40" s="140"/>
      <c r="OZE40" s="140"/>
      <c r="OZF40" s="140"/>
      <c r="OZG40" s="141"/>
      <c r="OZH40" s="102"/>
      <c r="OZI40" s="139"/>
      <c r="OZJ40" s="140"/>
      <c r="OZK40" s="140"/>
      <c r="OZL40" s="140"/>
      <c r="OZM40" s="140"/>
      <c r="OZN40" s="140"/>
      <c r="OZO40" s="141"/>
      <c r="OZP40" s="102"/>
      <c r="OZQ40" s="139"/>
      <c r="OZR40" s="140"/>
      <c r="OZS40" s="140"/>
      <c r="OZT40" s="140"/>
      <c r="OZU40" s="140"/>
      <c r="OZV40" s="140"/>
      <c r="OZW40" s="141"/>
      <c r="OZX40" s="102"/>
      <c r="OZY40" s="139"/>
      <c r="OZZ40" s="140"/>
      <c r="PAA40" s="140"/>
      <c r="PAB40" s="140"/>
      <c r="PAC40" s="140"/>
      <c r="PAD40" s="140"/>
      <c r="PAE40" s="141"/>
      <c r="PAF40" s="102"/>
      <c r="PAG40" s="139"/>
      <c r="PAH40" s="140"/>
      <c r="PAI40" s="140"/>
      <c r="PAJ40" s="140"/>
      <c r="PAK40" s="140"/>
      <c r="PAL40" s="140"/>
      <c r="PAM40" s="141"/>
      <c r="PAN40" s="102"/>
      <c r="PAO40" s="139"/>
      <c r="PAP40" s="140"/>
      <c r="PAQ40" s="140"/>
      <c r="PAR40" s="140"/>
      <c r="PAS40" s="140"/>
      <c r="PAT40" s="140"/>
      <c r="PAU40" s="141"/>
      <c r="PAV40" s="102"/>
      <c r="PAW40" s="139"/>
      <c r="PAX40" s="140"/>
      <c r="PAY40" s="140"/>
      <c r="PAZ40" s="140"/>
      <c r="PBA40" s="140"/>
      <c r="PBB40" s="140"/>
      <c r="PBC40" s="141"/>
      <c r="PBD40" s="102"/>
      <c r="PBE40" s="139"/>
      <c r="PBF40" s="140"/>
      <c r="PBG40" s="140"/>
      <c r="PBH40" s="140"/>
      <c r="PBI40" s="140"/>
      <c r="PBJ40" s="140"/>
      <c r="PBK40" s="141"/>
      <c r="PBL40" s="102"/>
      <c r="PBM40" s="139"/>
      <c r="PBN40" s="140"/>
      <c r="PBO40" s="140"/>
      <c r="PBP40" s="140"/>
      <c r="PBQ40" s="140"/>
      <c r="PBR40" s="140"/>
      <c r="PBS40" s="141"/>
      <c r="PBT40" s="102"/>
      <c r="PBU40" s="139"/>
      <c r="PBV40" s="140"/>
      <c r="PBW40" s="140"/>
      <c r="PBX40" s="140"/>
      <c r="PBY40" s="140"/>
      <c r="PBZ40" s="140"/>
      <c r="PCA40" s="141"/>
      <c r="PCB40" s="102"/>
      <c r="PCC40" s="139"/>
      <c r="PCD40" s="140"/>
      <c r="PCE40" s="140"/>
      <c r="PCF40" s="140"/>
      <c r="PCG40" s="140"/>
      <c r="PCH40" s="140"/>
      <c r="PCI40" s="141"/>
      <c r="PCJ40" s="102"/>
      <c r="PCK40" s="139"/>
      <c r="PCL40" s="140"/>
      <c r="PCM40" s="140"/>
      <c r="PCN40" s="140"/>
      <c r="PCO40" s="140"/>
      <c r="PCP40" s="140"/>
      <c r="PCQ40" s="141"/>
      <c r="PCR40" s="102"/>
      <c r="PCS40" s="139"/>
      <c r="PCT40" s="140"/>
      <c r="PCU40" s="140"/>
      <c r="PCV40" s="140"/>
      <c r="PCW40" s="140"/>
      <c r="PCX40" s="140"/>
      <c r="PCY40" s="141"/>
      <c r="PCZ40" s="102"/>
      <c r="PDA40" s="139"/>
      <c r="PDB40" s="140"/>
      <c r="PDC40" s="140"/>
      <c r="PDD40" s="140"/>
      <c r="PDE40" s="140"/>
      <c r="PDF40" s="140"/>
      <c r="PDG40" s="141"/>
      <c r="PDH40" s="102"/>
      <c r="PDI40" s="139"/>
      <c r="PDJ40" s="140"/>
      <c r="PDK40" s="140"/>
      <c r="PDL40" s="140"/>
      <c r="PDM40" s="140"/>
      <c r="PDN40" s="140"/>
      <c r="PDO40" s="141"/>
      <c r="PDP40" s="102"/>
      <c r="PDQ40" s="139"/>
      <c r="PDR40" s="140"/>
      <c r="PDS40" s="140"/>
      <c r="PDT40" s="140"/>
      <c r="PDU40" s="140"/>
      <c r="PDV40" s="140"/>
      <c r="PDW40" s="141"/>
      <c r="PDX40" s="102"/>
      <c r="PDY40" s="139"/>
      <c r="PDZ40" s="140"/>
      <c r="PEA40" s="140"/>
      <c r="PEB40" s="140"/>
      <c r="PEC40" s="140"/>
      <c r="PED40" s="140"/>
      <c r="PEE40" s="141"/>
      <c r="PEF40" s="102"/>
      <c r="PEG40" s="139"/>
      <c r="PEH40" s="140"/>
      <c r="PEI40" s="140"/>
      <c r="PEJ40" s="140"/>
      <c r="PEK40" s="140"/>
      <c r="PEL40" s="140"/>
      <c r="PEM40" s="141"/>
      <c r="PEN40" s="102"/>
      <c r="PEO40" s="139"/>
      <c r="PEP40" s="140"/>
      <c r="PEQ40" s="140"/>
      <c r="PER40" s="140"/>
      <c r="PES40" s="140"/>
      <c r="PET40" s="140"/>
      <c r="PEU40" s="141"/>
      <c r="PEV40" s="102"/>
      <c r="PEW40" s="139"/>
      <c r="PEX40" s="140"/>
      <c r="PEY40" s="140"/>
      <c r="PEZ40" s="140"/>
      <c r="PFA40" s="140"/>
      <c r="PFB40" s="140"/>
      <c r="PFC40" s="141"/>
      <c r="PFD40" s="102"/>
      <c r="PFE40" s="139"/>
      <c r="PFF40" s="140"/>
      <c r="PFG40" s="140"/>
      <c r="PFH40" s="140"/>
      <c r="PFI40" s="140"/>
      <c r="PFJ40" s="140"/>
      <c r="PFK40" s="141"/>
      <c r="PFL40" s="102"/>
      <c r="PFM40" s="139"/>
      <c r="PFN40" s="140"/>
      <c r="PFO40" s="140"/>
      <c r="PFP40" s="140"/>
      <c r="PFQ40" s="140"/>
      <c r="PFR40" s="140"/>
      <c r="PFS40" s="141"/>
      <c r="PFT40" s="102"/>
      <c r="PFU40" s="139"/>
      <c r="PFV40" s="140"/>
      <c r="PFW40" s="140"/>
      <c r="PFX40" s="140"/>
      <c r="PFY40" s="140"/>
      <c r="PFZ40" s="140"/>
      <c r="PGA40" s="141"/>
      <c r="PGB40" s="102"/>
      <c r="PGC40" s="139"/>
      <c r="PGD40" s="140"/>
      <c r="PGE40" s="140"/>
      <c r="PGF40" s="140"/>
      <c r="PGG40" s="140"/>
      <c r="PGH40" s="140"/>
      <c r="PGI40" s="141"/>
      <c r="PGJ40" s="102"/>
      <c r="PGK40" s="139"/>
      <c r="PGL40" s="140"/>
      <c r="PGM40" s="140"/>
      <c r="PGN40" s="140"/>
      <c r="PGO40" s="140"/>
      <c r="PGP40" s="140"/>
      <c r="PGQ40" s="141"/>
      <c r="PGR40" s="102"/>
      <c r="PGS40" s="139"/>
      <c r="PGT40" s="140"/>
      <c r="PGU40" s="140"/>
      <c r="PGV40" s="140"/>
      <c r="PGW40" s="140"/>
      <c r="PGX40" s="140"/>
      <c r="PGY40" s="141"/>
      <c r="PGZ40" s="102"/>
      <c r="PHA40" s="139"/>
      <c r="PHB40" s="140"/>
      <c r="PHC40" s="140"/>
      <c r="PHD40" s="140"/>
      <c r="PHE40" s="140"/>
      <c r="PHF40" s="140"/>
      <c r="PHG40" s="141"/>
      <c r="PHH40" s="102"/>
      <c r="PHI40" s="139"/>
      <c r="PHJ40" s="140"/>
      <c r="PHK40" s="140"/>
      <c r="PHL40" s="140"/>
      <c r="PHM40" s="140"/>
      <c r="PHN40" s="140"/>
      <c r="PHO40" s="141"/>
      <c r="PHP40" s="102"/>
      <c r="PHQ40" s="139"/>
      <c r="PHR40" s="140"/>
      <c r="PHS40" s="140"/>
      <c r="PHT40" s="140"/>
      <c r="PHU40" s="140"/>
      <c r="PHV40" s="140"/>
      <c r="PHW40" s="141"/>
      <c r="PHX40" s="102"/>
      <c r="PHY40" s="139"/>
      <c r="PHZ40" s="140"/>
      <c r="PIA40" s="140"/>
      <c r="PIB40" s="140"/>
      <c r="PIC40" s="140"/>
      <c r="PID40" s="140"/>
      <c r="PIE40" s="141"/>
      <c r="PIF40" s="102"/>
      <c r="PIG40" s="139"/>
      <c r="PIH40" s="140"/>
      <c r="PII40" s="140"/>
      <c r="PIJ40" s="140"/>
      <c r="PIK40" s="140"/>
      <c r="PIL40" s="140"/>
      <c r="PIM40" s="141"/>
      <c r="PIN40" s="102"/>
      <c r="PIO40" s="139"/>
      <c r="PIP40" s="140"/>
      <c r="PIQ40" s="140"/>
      <c r="PIR40" s="140"/>
      <c r="PIS40" s="140"/>
      <c r="PIT40" s="140"/>
      <c r="PIU40" s="141"/>
      <c r="PIV40" s="102"/>
      <c r="PIW40" s="139"/>
      <c r="PIX40" s="140"/>
      <c r="PIY40" s="140"/>
      <c r="PIZ40" s="140"/>
      <c r="PJA40" s="140"/>
      <c r="PJB40" s="140"/>
      <c r="PJC40" s="141"/>
      <c r="PJD40" s="102"/>
      <c r="PJE40" s="139"/>
      <c r="PJF40" s="140"/>
      <c r="PJG40" s="140"/>
      <c r="PJH40" s="140"/>
      <c r="PJI40" s="140"/>
      <c r="PJJ40" s="140"/>
      <c r="PJK40" s="141"/>
      <c r="PJL40" s="102"/>
      <c r="PJM40" s="139"/>
      <c r="PJN40" s="140"/>
      <c r="PJO40" s="140"/>
      <c r="PJP40" s="140"/>
      <c r="PJQ40" s="140"/>
      <c r="PJR40" s="140"/>
      <c r="PJS40" s="141"/>
      <c r="PJT40" s="102"/>
      <c r="PJU40" s="139"/>
      <c r="PJV40" s="140"/>
      <c r="PJW40" s="140"/>
      <c r="PJX40" s="140"/>
      <c r="PJY40" s="140"/>
      <c r="PJZ40" s="140"/>
      <c r="PKA40" s="141"/>
      <c r="PKB40" s="102"/>
      <c r="PKC40" s="139"/>
      <c r="PKD40" s="140"/>
      <c r="PKE40" s="140"/>
      <c r="PKF40" s="140"/>
      <c r="PKG40" s="140"/>
      <c r="PKH40" s="140"/>
      <c r="PKI40" s="141"/>
      <c r="PKJ40" s="102"/>
      <c r="PKK40" s="139"/>
      <c r="PKL40" s="140"/>
      <c r="PKM40" s="140"/>
      <c r="PKN40" s="140"/>
      <c r="PKO40" s="140"/>
      <c r="PKP40" s="140"/>
      <c r="PKQ40" s="141"/>
      <c r="PKR40" s="102"/>
      <c r="PKS40" s="139"/>
      <c r="PKT40" s="140"/>
      <c r="PKU40" s="140"/>
      <c r="PKV40" s="140"/>
      <c r="PKW40" s="140"/>
      <c r="PKX40" s="140"/>
      <c r="PKY40" s="141"/>
      <c r="PKZ40" s="102"/>
      <c r="PLA40" s="139"/>
      <c r="PLB40" s="140"/>
      <c r="PLC40" s="140"/>
      <c r="PLD40" s="140"/>
      <c r="PLE40" s="140"/>
      <c r="PLF40" s="140"/>
      <c r="PLG40" s="141"/>
      <c r="PLH40" s="102"/>
      <c r="PLI40" s="139"/>
      <c r="PLJ40" s="140"/>
      <c r="PLK40" s="140"/>
      <c r="PLL40" s="140"/>
      <c r="PLM40" s="140"/>
      <c r="PLN40" s="140"/>
      <c r="PLO40" s="141"/>
      <c r="PLP40" s="102"/>
      <c r="PLQ40" s="139"/>
      <c r="PLR40" s="140"/>
      <c r="PLS40" s="140"/>
      <c r="PLT40" s="140"/>
      <c r="PLU40" s="140"/>
      <c r="PLV40" s="140"/>
      <c r="PLW40" s="141"/>
      <c r="PLX40" s="102"/>
      <c r="PLY40" s="139"/>
      <c r="PLZ40" s="140"/>
      <c r="PMA40" s="140"/>
      <c r="PMB40" s="140"/>
      <c r="PMC40" s="140"/>
      <c r="PMD40" s="140"/>
      <c r="PME40" s="141"/>
      <c r="PMF40" s="102"/>
      <c r="PMG40" s="139"/>
      <c r="PMH40" s="140"/>
      <c r="PMI40" s="140"/>
      <c r="PMJ40" s="140"/>
      <c r="PMK40" s="140"/>
      <c r="PML40" s="140"/>
      <c r="PMM40" s="141"/>
      <c r="PMN40" s="102"/>
      <c r="PMO40" s="139"/>
      <c r="PMP40" s="140"/>
      <c r="PMQ40" s="140"/>
      <c r="PMR40" s="140"/>
      <c r="PMS40" s="140"/>
      <c r="PMT40" s="140"/>
      <c r="PMU40" s="141"/>
      <c r="PMV40" s="102"/>
      <c r="PMW40" s="139"/>
      <c r="PMX40" s="140"/>
      <c r="PMY40" s="140"/>
      <c r="PMZ40" s="140"/>
      <c r="PNA40" s="140"/>
      <c r="PNB40" s="140"/>
      <c r="PNC40" s="141"/>
      <c r="PND40" s="102"/>
      <c r="PNE40" s="139"/>
      <c r="PNF40" s="140"/>
      <c r="PNG40" s="140"/>
      <c r="PNH40" s="140"/>
      <c r="PNI40" s="140"/>
      <c r="PNJ40" s="140"/>
      <c r="PNK40" s="141"/>
      <c r="PNL40" s="102"/>
      <c r="PNM40" s="139"/>
      <c r="PNN40" s="140"/>
      <c r="PNO40" s="140"/>
      <c r="PNP40" s="140"/>
      <c r="PNQ40" s="140"/>
      <c r="PNR40" s="140"/>
      <c r="PNS40" s="141"/>
      <c r="PNT40" s="102"/>
      <c r="PNU40" s="139"/>
      <c r="PNV40" s="140"/>
      <c r="PNW40" s="140"/>
      <c r="PNX40" s="140"/>
      <c r="PNY40" s="140"/>
      <c r="PNZ40" s="140"/>
      <c r="POA40" s="141"/>
      <c r="POB40" s="102"/>
      <c r="POC40" s="139"/>
      <c r="POD40" s="140"/>
      <c r="POE40" s="140"/>
      <c r="POF40" s="140"/>
      <c r="POG40" s="140"/>
      <c r="POH40" s="140"/>
      <c r="POI40" s="141"/>
      <c r="POJ40" s="102"/>
      <c r="POK40" s="139"/>
      <c r="POL40" s="140"/>
      <c r="POM40" s="140"/>
      <c r="PON40" s="140"/>
      <c r="POO40" s="140"/>
      <c r="POP40" s="140"/>
      <c r="POQ40" s="141"/>
      <c r="POR40" s="102"/>
      <c r="POS40" s="139"/>
      <c r="POT40" s="140"/>
      <c r="POU40" s="140"/>
      <c r="POV40" s="140"/>
      <c r="POW40" s="140"/>
      <c r="POX40" s="140"/>
      <c r="POY40" s="141"/>
      <c r="POZ40" s="102"/>
      <c r="PPA40" s="139"/>
      <c r="PPB40" s="140"/>
      <c r="PPC40" s="140"/>
      <c r="PPD40" s="140"/>
      <c r="PPE40" s="140"/>
      <c r="PPF40" s="140"/>
      <c r="PPG40" s="141"/>
      <c r="PPH40" s="102"/>
      <c r="PPI40" s="139"/>
      <c r="PPJ40" s="140"/>
      <c r="PPK40" s="140"/>
      <c r="PPL40" s="140"/>
      <c r="PPM40" s="140"/>
      <c r="PPN40" s="140"/>
      <c r="PPO40" s="141"/>
      <c r="PPP40" s="102"/>
      <c r="PPQ40" s="139"/>
      <c r="PPR40" s="140"/>
      <c r="PPS40" s="140"/>
      <c r="PPT40" s="140"/>
      <c r="PPU40" s="140"/>
      <c r="PPV40" s="140"/>
      <c r="PPW40" s="141"/>
      <c r="PPX40" s="102"/>
      <c r="PPY40" s="139"/>
      <c r="PPZ40" s="140"/>
      <c r="PQA40" s="140"/>
      <c r="PQB40" s="140"/>
      <c r="PQC40" s="140"/>
      <c r="PQD40" s="140"/>
      <c r="PQE40" s="141"/>
      <c r="PQF40" s="102"/>
      <c r="PQG40" s="139"/>
      <c r="PQH40" s="140"/>
      <c r="PQI40" s="140"/>
      <c r="PQJ40" s="140"/>
      <c r="PQK40" s="140"/>
      <c r="PQL40" s="140"/>
      <c r="PQM40" s="141"/>
      <c r="PQN40" s="102"/>
      <c r="PQO40" s="139"/>
      <c r="PQP40" s="140"/>
      <c r="PQQ40" s="140"/>
      <c r="PQR40" s="140"/>
      <c r="PQS40" s="140"/>
      <c r="PQT40" s="140"/>
      <c r="PQU40" s="141"/>
      <c r="PQV40" s="102"/>
      <c r="PQW40" s="139"/>
      <c r="PQX40" s="140"/>
      <c r="PQY40" s="140"/>
      <c r="PQZ40" s="140"/>
      <c r="PRA40" s="140"/>
      <c r="PRB40" s="140"/>
      <c r="PRC40" s="141"/>
      <c r="PRD40" s="102"/>
      <c r="PRE40" s="139"/>
      <c r="PRF40" s="140"/>
      <c r="PRG40" s="140"/>
      <c r="PRH40" s="140"/>
      <c r="PRI40" s="140"/>
      <c r="PRJ40" s="140"/>
      <c r="PRK40" s="141"/>
      <c r="PRL40" s="102"/>
      <c r="PRM40" s="139"/>
      <c r="PRN40" s="140"/>
      <c r="PRO40" s="140"/>
      <c r="PRP40" s="140"/>
      <c r="PRQ40" s="140"/>
      <c r="PRR40" s="140"/>
      <c r="PRS40" s="141"/>
      <c r="PRT40" s="102"/>
      <c r="PRU40" s="139"/>
      <c r="PRV40" s="140"/>
      <c r="PRW40" s="140"/>
      <c r="PRX40" s="140"/>
      <c r="PRY40" s="140"/>
      <c r="PRZ40" s="140"/>
      <c r="PSA40" s="141"/>
      <c r="PSB40" s="102"/>
      <c r="PSC40" s="139"/>
      <c r="PSD40" s="140"/>
      <c r="PSE40" s="140"/>
      <c r="PSF40" s="140"/>
      <c r="PSG40" s="140"/>
      <c r="PSH40" s="140"/>
      <c r="PSI40" s="141"/>
      <c r="PSJ40" s="102"/>
      <c r="PSK40" s="139"/>
      <c r="PSL40" s="140"/>
      <c r="PSM40" s="140"/>
      <c r="PSN40" s="140"/>
      <c r="PSO40" s="140"/>
      <c r="PSP40" s="140"/>
      <c r="PSQ40" s="141"/>
      <c r="PSR40" s="102"/>
      <c r="PSS40" s="139"/>
      <c r="PST40" s="140"/>
      <c r="PSU40" s="140"/>
      <c r="PSV40" s="140"/>
      <c r="PSW40" s="140"/>
      <c r="PSX40" s="140"/>
      <c r="PSY40" s="141"/>
      <c r="PSZ40" s="102"/>
      <c r="PTA40" s="139"/>
      <c r="PTB40" s="140"/>
      <c r="PTC40" s="140"/>
      <c r="PTD40" s="140"/>
      <c r="PTE40" s="140"/>
      <c r="PTF40" s="140"/>
      <c r="PTG40" s="141"/>
      <c r="PTH40" s="102"/>
      <c r="PTI40" s="139"/>
      <c r="PTJ40" s="140"/>
      <c r="PTK40" s="140"/>
      <c r="PTL40" s="140"/>
      <c r="PTM40" s="140"/>
      <c r="PTN40" s="140"/>
      <c r="PTO40" s="141"/>
      <c r="PTP40" s="102"/>
      <c r="PTQ40" s="139"/>
      <c r="PTR40" s="140"/>
      <c r="PTS40" s="140"/>
      <c r="PTT40" s="140"/>
      <c r="PTU40" s="140"/>
      <c r="PTV40" s="140"/>
      <c r="PTW40" s="141"/>
      <c r="PTX40" s="102"/>
      <c r="PTY40" s="139"/>
      <c r="PTZ40" s="140"/>
      <c r="PUA40" s="140"/>
      <c r="PUB40" s="140"/>
      <c r="PUC40" s="140"/>
      <c r="PUD40" s="140"/>
      <c r="PUE40" s="141"/>
      <c r="PUF40" s="102"/>
      <c r="PUG40" s="139"/>
      <c r="PUH40" s="140"/>
      <c r="PUI40" s="140"/>
      <c r="PUJ40" s="140"/>
      <c r="PUK40" s="140"/>
      <c r="PUL40" s="140"/>
      <c r="PUM40" s="141"/>
      <c r="PUN40" s="102"/>
      <c r="PUO40" s="139"/>
      <c r="PUP40" s="140"/>
      <c r="PUQ40" s="140"/>
      <c r="PUR40" s="140"/>
      <c r="PUS40" s="140"/>
      <c r="PUT40" s="140"/>
      <c r="PUU40" s="141"/>
      <c r="PUV40" s="102"/>
      <c r="PUW40" s="139"/>
      <c r="PUX40" s="140"/>
      <c r="PUY40" s="140"/>
      <c r="PUZ40" s="140"/>
      <c r="PVA40" s="140"/>
      <c r="PVB40" s="140"/>
      <c r="PVC40" s="141"/>
      <c r="PVD40" s="102"/>
      <c r="PVE40" s="139"/>
      <c r="PVF40" s="140"/>
      <c r="PVG40" s="140"/>
      <c r="PVH40" s="140"/>
      <c r="PVI40" s="140"/>
      <c r="PVJ40" s="140"/>
      <c r="PVK40" s="141"/>
      <c r="PVL40" s="102"/>
      <c r="PVM40" s="139"/>
      <c r="PVN40" s="140"/>
      <c r="PVO40" s="140"/>
      <c r="PVP40" s="140"/>
      <c r="PVQ40" s="140"/>
      <c r="PVR40" s="140"/>
      <c r="PVS40" s="141"/>
      <c r="PVT40" s="102"/>
      <c r="PVU40" s="139"/>
      <c r="PVV40" s="140"/>
      <c r="PVW40" s="140"/>
      <c r="PVX40" s="140"/>
      <c r="PVY40" s="140"/>
      <c r="PVZ40" s="140"/>
      <c r="PWA40" s="141"/>
      <c r="PWB40" s="102"/>
      <c r="PWC40" s="139"/>
      <c r="PWD40" s="140"/>
      <c r="PWE40" s="140"/>
      <c r="PWF40" s="140"/>
      <c r="PWG40" s="140"/>
      <c r="PWH40" s="140"/>
      <c r="PWI40" s="141"/>
      <c r="PWJ40" s="102"/>
      <c r="PWK40" s="139"/>
      <c r="PWL40" s="140"/>
      <c r="PWM40" s="140"/>
      <c r="PWN40" s="140"/>
      <c r="PWO40" s="140"/>
      <c r="PWP40" s="140"/>
      <c r="PWQ40" s="141"/>
      <c r="PWR40" s="102"/>
      <c r="PWS40" s="139"/>
      <c r="PWT40" s="140"/>
      <c r="PWU40" s="140"/>
      <c r="PWV40" s="140"/>
      <c r="PWW40" s="140"/>
      <c r="PWX40" s="140"/>
      <c r="PWY40" s="141"/>
      <c r="PWZ40" s="102"/>
      <c r="PXA40" s="139"/>
      <c r="PXB40" s="140"/>
      <c r="PXC40" s="140"/>
      <c r="PXD40" s="140"/>
      <c r="PXE40" s="140"/>
      <c r="PXF40" s="140"/>
      <c r="PXG40" s="141"/>
      <c r="PXH40" s="102"/>
      <c r="PXI40" s="139"/>
      <c r="PXJ40" s="140"/>
      <c r="PXK40" s="140"/>
      <c r="PXL40" s="140"/>
      <c r="PXM40" s="140"/>
      <c r="PXN40" s="140"/>
      <c r="PXO40" s="141"/>
      <c r="PXP40" s="102"/>
      <c r="PXQ40" s="139"/>
      <c r="PXR40" s="140"/>
      <c r="PXS40" s="140"/>
      <c r="PXT40" s="140"/>
      <c r="PXU40" s="140"/>
      <c r="PXV40" s="140"/>
      <c r="PXW40" s="141"/>
      <c r="PXX40" s="102"/>
      <c r="PXY40" s="139"/>
      <c r="PXZ40" s="140"/>
      <c r="PYA40" s="140"/>
      <c r="PYB40" s="140"/>
      <c r="PYC40" s="140"/>
      <c r="PYD40" s="140"/>
      <c r="PYE40" s="141"/>
      <c r="PYF40" s="102"/>
      <c r="PYG40" s="139"/>
      <c r="PYH40" s="140"/>
      <c r="PYI40" s="140"/>
      <c r="PYJ40" s="140"/>
      <c r="PYK40" s="140"/>
      <c r="PYL40" s="140"/>
      <c r="PYM40" s="141"/>
      <c r="PYN40" s="102"/>
      <c r="PYO40" s="139"/>
      <c r="PYP40" s="140"/>
      <c r="PYQ40" s="140"/>
      <c r="PYR40" s="140"/>
      <c r="PYS40" s="140"/>
      <c r="PYT40" s="140"/>
      <c r="PYU40" s="141"/>
      <c r="PYV40" s="102"/>
      <c r="PYW40" s="139"/>
      <c r="PYX40" s="140"/>
      <c r="PYY40" s="140"/>
      <c r="PYZ40" s="140"/>
      <c r="PZA40" s="140"/>
      <c r="PZB40" s="140"/>
      <c r="PZC40" s="141"/>
      <c r="PZD40" s="102"/>
      <c r="PZE40" s="139"/>
      <c r="PZF40" s="140"/>
      <c r="PZG40" s="140"/>
      <c r="PZH40" s="140"/>
      <c r="PZI40" s="140"/>
      <c r="PZJ40" s="140"/>
      <c r="PZK40" s="141"/>
      <c r="PZL40" s="102"/>
      <c r="PZM40" s="139"/>
      <c r="PZN40" s="140"/>
      <c r="PZO40" s="140"/>
      <c r="PZP40" s="140"/>
      <c r="PZQ40" s="140"/>
      <c r="PZR40" s="140"/>
      <c r="PZS40" s="141"/>
      <c r="PZT40" s="102"/>
      <c r="PZU40" s="139"/>
      <c r="PZV40" s="140"/>
      <c r="PZW40" s="140"/>
      <c r="PZX40" s="140"/>
      <c r="PZY40" s="140"/>
      <c r="PZZ40" s="140"/>
      <c r="QAA40" s="141"/>
      <c r="QAB40" s="102"/>
      <c r="QAC40" s="139"/>
      <c r="QAD40" s="140"/>
      <c r="QAE40" s="140"/>
      <c r="QAF40" s="140"/>
      <c r="QAG40" s="140"/>
      <c r="QAH40" s="140"/>
      <c r="QAI40" s="141"/>
      <c r="QAJ40" s="102"/>
      <c r="QAK40" s="139"/>
      <c r="QAL40" s="140"/>
      <c r="QAM40" s="140"/>
      <c r="QAN40" s="140"/>
      <c r="QAO40" s="140"/>
      <c r="QAP40" s="140"/>
      <c r="QAQ40" s="141"/>
      <c r="QAR40" s="102"/>
      <c r="QAS40" s="139"/>
      <c r="QAT40" s="140"/>
      <c r="QAU40" s="140"/>
      <c r="QAV40" s="140"/>
      <c r="QAW40" s="140"/>
      <c r="QAX40" s="140"/>
      <c r="QAY40" s="141"/>
      <c r="QAZ40" s="102"/>
      <c r="QBA40" s="139"/>
      <c r="QBB40" s="140"/>
      <c r="QBC40" s="140"/>
      <c r="QBD40" s="140"/>
      <c r="QBE40" s="140"/>
      <c r="QBF40" s="140"/>
      <c r="QBG40" s="141"/>
      <c r="QBH40" s="102"/>
      <c r="QBI40" s="139"/>
      <c r="QBJ40" s="140"/>
      <c r="QBK40" s="140"/>
      <c r="QBL40" s="140"/>
      <c r="QBM40" s="140"/>
      <c r="QBN40" s="140"/>
      <c r="QBO40" s="141"/>
      <c r="QBP40" s="102"/>
      <c r="QBQ40" s="139"/>
      <c r="QBR40" s="140"/>
      <c r="QBS40" s="140"/>
      <c r="QBT40" s="140"/>
      <c r="QBU40" s="140"/>
      <c r="QBV40" s="140"/>
      <c r="QBW40" s="141"/>
      <c r="QBX40" s="102"/>
      <c r="QBY40" s="139"/>
      <c r="QBZ40" s="140"/>
      <c r="QCA40" s="140"/>
      <c r="QCB40" s="140"/>
      <c r="QCC40" s="140"/>
      <c r="QCD40" s="140"/>
      <c r="QCE40" s="141"/>
      <c r="QCF40" s="102"/>
      <c r="QCG40" s="139"/>
      <c r="QCH40" s="140"/>
      <c r="QCI40" s="140"/>
      <c r="QCJ40" s="140"/>
      <c r="QCK40" s="140"/>
      <c r="QCL40" s="140"/>
      <c r="QCM40" s="141"/>
      <c r="QCN40" s="102"/>
      <c r="QCO40" s="139"/>
      <c r="QCP40" s="140"/>
      <c r="QCQ40" s="140"/>
      <c r="QCR40" s="140"/>
      <c r="QCS40" s="140"/>
      <c r="QCT40" s="140"/>
      <c r="QCU40" s="141"/>
      <c r="QCV40" s="102"/>
      <c r="QCW40" s="139"/>
      <c r="QCX40" s="140"/>
      <c r="QCY40" s="140"/>
      <c r="QCZ40" s="140"/>
      <c r="QDA40" s="140"/>
      <c r="QDB40" s="140"/>
      <c r="QDC40" s="141"/>
      <c r="QDD40" s="102"/>
      <c r="QDE40" s="139"/>
      <c r="QDF40" s="140"/>
      <c r="QDG40" s="140"/>
      <c r="QDH40" s="140"/>
      <c r="QDI40" s="140"/>
      <c r="QDJ40" s="140"/>
      <c r="QDK40" s="141"/>
      <c r="QDL40" s="102"/>
      <c r="QDM40" s="139"/>
      <c r="QDN40" s="140"/>
      <c r="QDO40" s="140"/>
      <c r="QDP40" s="140"/>
      <c r="QDQ40" s="140"/>
      <c r="QDR40" s="140"/>
      <c r="QDS40" s="141"/>
      <c r="QDT40" s="102"/>
      <c r="QDU40" s="139"/>
      <c r="QDV40" s="140"/>
      <c r="QDW40" s="140"/>
      <c r="QDX40" s="140"/>
      <c r="QDY40" s="140"/>
      <c r="QDZ40" s="140"/>
      <c r="QEA40" s="141"/>
      <c r="QEB40" s="102"/>
      <c r="QEC40" s="139"/>
      <c r="QED40" s="140"/>
      <c r="QEE40" s="140"/>
      <c r="QEF40" s="140"/>
      <c r="QEG40" s="140"/>
      <c r="QEH40" s="140"/>
      <c r="QEI40" s="141"/>
      <c r="QEJ40" s="102"/>
      <c r="QEK40" s="139"/>
      <c r="QEL40" s="140"/>
      <c r="QEM40" s="140"/>
      <c r="QEN40" s="140"/>
      <c r="QEO40" s="140"/>
      <c r="QEP40" s="140"/>
      <c r="QEQ40" s="141"/>
      <c r="QER40" s="102"/>
      <c r="QES40" s="139"/>
      <c r="QET40" s="140"/>
      <c r="QEU40" s="140"/>
      <c r="QEV40" s="140"/>
      <c r="QEW40" s="140"/>
      <c r="QEX40" s="140"/>
      <c r="QEY40" s="141"/>
      <c r="QEZ40" s="102"/>
      <c r="QFA40" s="139"/>
      <c r="QFB40" s="140"/>
      <c r="QFC40" s="140"/>
      <c r="QFD40" s="140"/>
      <c r="QFE40" s="140"/>
      <c r="QFF40" s="140"/>
      <c r="QFG40" s="141"/>
      <c r="QFH40" s="102"/>
      <c r="QFI40" s="139"/>
      <c r="QFJ40" s="140"/>
      <c r="QFK40" s="140"/>
      <c r="QFL40" s="140"/>
      <c r="QFM40" s="140"/>
      <c r="QFN40" s="140"/>
      <c r="QFO40" s="141"/>
      <c r="QFP40" s="102"/>
      <c r="QFQ40" s="139"/>
      <c r="QFR40" s="140"/>
      <c r="QFS40" s="140"/>
      <c r="QFT40" s="140"/>
      <c r="QFU40" s="140"/>
      <c r="QFV40" s="140"/>
      <c r="QFW40" s="141"/>
      <c r="QFX40" s="102"/>
      <c r="QFY40" s="139"/>
      <c r="QFZ40" s="140"/>
      <c r="QGA40" s="140"/>
      <c r="QGB40" s="140"/>
      <c r="QGC40" s="140"/>
      <c r="QGD40" s="140"/>
      <c r="QGE40" s="141"/>
      <c r="QGF40" s="102"/>
      <c r="QGG40" s="139"/>
      <c r="QGH40" s="140"/>
      <c r="QGI40" s="140"/>
      <c r="QGJ40" s="140"/>
      <c r="QGK40" s="140"/>
      <c r="QGL40" s="140"/>
      <c r="QGM40" s="141"/>
      <c r="QGN40" s="102"/>
      <c r="QGO40" s="139"/>
      <c r="QGP40" s="140"/>
      <c r="QGQ40" s="140"/>
      <c r="QGR40" s="140"/>
      <c r="QGS40" s="140"/>
      <c r="QGT40" s="140"/>
      <c r="QGU40" s="141"/>
      <c r="QGV40" s="102"/>
      <c r="QGW40" s="139"/>
      <c r="QGX40" s="140"/>
      <c r="QGY40" s="140"/>
      <c r="QGZ40" s="140"/>
      <c r="QHA40" s="140"/>
      <c r="QHB40" s="140"/>
      <c r="QHC40" s="141"/>
      <c r="QHD40" s="102"/>
      <c r="QHE40" s="139"/>
      <c r="QHF40" s="140"/>
      <c r="QHG40" s="140"/>
      <c r="QHH40" s="140"/>
      <c r="QHI40" s="140"/>
      <c r="QHJ40" s="140"/>
      <c r="QHK40" s="141"/>
      <c r="QHL40" s="102"/>
      <c r="QHM40" s="139"/>
      <c r="QHN40" s="140"/>
      <c r="QHO40" s="140"/>
      <c r="QHP40" s="140"/>
      <c r="QHQ40" s="140"/>
      <c r="QHR40" s="140"/>
      <c r="QHS40" s="141"/>
      <c r="QHT40" s="102"/>
      <c r="QHU40" s="139"/>
      <c r="QHV40" s="140"/>
      <c r="QHW40" s="140"/>
      <c r="QHX40" s="140"/>
      <c r="QHY40" s="140"/>
      <c r="QHZ40" s="140"/>
      <c r="QIA40" s="141"/>
      <c r="QIB40" s="102"/>
      <c r="QIC40" s="139"/>
      <c r="QID40" s="140"/>
      <c r="QIE40" s="140"/>
      <c r="QIF40" s="140"/>
      <c r="QIG40" s="140"/>
      <c r="QIH40" s="140"/>
      <c r="QII40" s="141"/>
      <c r="QIJ40" s="102"/>
      <c r="QIK40" s="139"/>
      <c r="QIL40" s="140"/>
      <c r="QIM40" s="140"/>
      <c r="QIN40" s="140"/>
      <c r="QIO40" s="140"/>
      <c r="QIP40" s="140"/>
      <c r="QIQ40" s="141"/>
      <c r="QIR40" s="102"/>
      <c r="QIS40" s="139"/>
      <c r="QIT40" s="140"/>
      <c r="QIU40" s="140"/>
      <c r="QIV40" s="140"/>
      <c r="QIW40" s="140"/>
      <c r="QIX40" s="140"/>
      <c r="QIY40" s="141"/>
      <c r="QIZ40" s="102"/>
      <c r="QJA40" s="139"/>
      <c r="QJB40" s="140"/>
      <c r="QJC40" s="140"/>
      <c r="QJD40" s="140"/>
      <c r="QJE40" s="140"/>
      <c r="QJF40" s="140"/>
      <c r="QJG40" s="141"/>
      <c r="QJH40" s="102"/>
      <c r="QJI40" s="139"/>
      <c r="QJJ40" s="140"/>
      <c r="QJK40" s="140"/>
      <c r="QJL40" s="140"/>
      <c r="QJM40" s="140"/>
      <c r="QJN40" s="140"/>
      <c r="QJO40" s="141"/>
      <c r="QJP40" s="102"/>
      <c r="QJQ40" s="139"/>
      <c r="QJR40" s="140"/>
      <c r="QJS40" s="140"/>
      <c r="QJT40" s="140"/>
      <c r="QJU40" s="140"/>
      <c r="QJV40" s="140"/>
      <c r="QJW40" s="141"/>
      <c r="QJX40" s="102"/>
      <c r="QJY40" s="139"/>
      <c r="QJZ40" s="140"/>
      <c r="QKA40" s="140"/>
      <c r="QKB40" s="140"/>
      <c r="QKC40" s="140"/>
      <c r="QKD40" s="140"/>
      <c r="QKE40" s="141"/>
      <c r="QKF40" s="102"/>
      <c r="QKG40" s="139"/>
      <c r="QKH40" s="140"/>
      <c r="QKI40" s="140"/>
      <c r="QKJ40" s="140"/>
      <c r="QKK40" s="140"/>
      <c r="QKL40" s="140"/>
      <c r="QKM40" s="141"/>
      <c r="QKN40" s="102"/>
      <c r="QKO40" s="139"/>
      <c r="QKP40" s="140"/>
      <c r="QKQ40" s="140"/>
      <c r="QKR40" s="140"/>
      <c r="QKS40" s="140"/>
      <c r="QKT40" s="140"/>
      <c r="QKU40" s="141"/>
      <c r="QKV40" s="102"/>
      <c r="QKW40" s="139"/>
      <c r="QKX40" s="140"/>
      <c r="QKY40" s="140"/>
      <c r="QKZ40" s="140"/>
      <c r="QLA40" s="140"/>
      <c r="QLB40" s="140"/>
      <c r="QLC40" s="141"/>
      <c r="QLD40" s="102"/>
      <c r="QLE40" s="139"/>
      <c r="QLF40" s="140"/>
      <c r="QLG40" s="140"/>
      <c r="QLH40" s="140"/>
      <c r="QLI40" s="140"/>
      <c r="QLJ40" s="140"/>
      <c r="QLK40" s="141"/>
      <c r="QLL40" s="102"/>
      <c r="QLM40" s="139"/>
      <c r="QLN40" s="140"/>
      <c r="QLO40" s="140"/>
      <c r="QLP40" s="140"/>
      <c r="QLQ40" s="140"/>
      <c r="QLR40" s="140"/>
      <c r="QLS40" s="141"/>
      <c r="QLT40" s="102"/>
      <c r="QLU40" s="139"/>
      <c r="QLV40" s="140"/>
      <c r="QLW40" s="140"/>
      <c r="QLX40" s="140"/>
      <c r="QLY40" s="140"/>
      <c r="QLZ40" s="140"/>
      <c r="QMA40" s="141"/>
      <c r="QMB40" s="102"/>
      <c r="QMC40" s="139"/>
      <c r="QMD40" s="140"/>
      <c r="QME40" s="140"/>
      <c r="QMF40" s="140"/>
      <c r="QMG40" s="140"/>
      <c r="QMH40" s="140"/>
      <c r="QMI40" s="141"/>
      <c r="QMJ40" s="102"/>
      <c r="QMK40" s="139"/>
      <c r="QML40" s="140"/>
      <c r="QMM40" s="140"/>
      <c r="QMN40" s="140"/>
      <c r="QMO40" s="140"/>
      <c r="QMP40" s="140"/>
      <c r="QMQ40" s="141"/>
      <c r="QMR40" s="102"/>
      <c r="QMS40" s="139"/>
      <c r="QMT40" s="140"/>
      <c r="QMU40" s="140"/>
      <c r="QMV40" s="140"/>
      <c r="QMW40" s="140"/>
      <c r="QMX40" s="140"/>
      <c r="QMY40" s="141"/>
      <c r="QMZ40" s="102"/>
      <c r="QNA40" s="139"/>
      <c r="QNB40" s="140"/>
      <c r="QNC40" s="140"/>
      <c r="QND40" s="140"/>
      <c r="QNE40" s="140"/>
      <c r="QNF40" s="140"/>
      <c r="QNG40" s="141"/>
      <c r="QNH40" s="102"/>
      <c r="QNI40" s="139"/>
      <c r="QNJ40" s="140"/>
      <c r="QNK40" s="140"/>
      <c r="QNL40" s="140"/>
      <c r="QNM40" s="140"/>
      <c r="QNN40" s="140"/>
      <c r="QNO40" s="141"/>
      <c r="QNP40" s="102"/>
      <c r="QNQ40" s="139"/>
      <c r="QNR40" s="140"/>
      <c r="QNS40" s="140"/>
      <c r="QNT40" s="140"/>
      <c r="QNU40" s="140"/>
      <c r="QNV40" s="140"/>
      <c r="QNW40" s="141"/>
      <c r="QNX40" s="102"/>
      <c r="QNY40" s="139"/>
      <c r="QNZ40" s="140"/>
      <c r="QOA40" s="140"/>
      <c r="QOB40" s="140"/>
      <c r="QOC40" s="140"/>
      <c r="QOD40" s="140"/>
      <c r="QOE40" s="141"/>
      <c r="QOF40" s="102"/>
      <c r="QOG40" s="139"/>
      <c r="QOH40" s="140"/>
      <c r="QOI40" s="140"/>
      <c r="QOJ40" s="140"/>
      <c r="QOK40" s="140"/>
      <c r="QOL40" s="140"/>
      <c r="QOM40" s="141"/>
      <c r="QON40" s="102"/>
      <c r="QOO40" s="139"/>
      <c r="QOP40" s="140"/>
      <c r="QOQ40" s="140"/>
      <c r="QOR40" s="140"/>
      <c r="QOS40" s="140"/>
      <c r="QOT40" s="140"/>
      <c r="QOU40" s="141"/>
      <c r="QOV40" s="102"/>
      <c r="QOW40" s="139"/>
      <c r="QOX40" s="140"/>
      <c r="QOY40" s="140"/>
      <c r="QOZ40" s="140"/>
      <c r="QPA40" s="140"/>
      <c r="QPB40" s="140"/>
      <c r="QPC40" s="141"/>
      <c r="QPD40" s="102"/>
      <c r="QPE40" s="139"/>
      <c r="QPF40" s="140"/>
      <c r="QPG40" s="140"/>
      <c r="QPH40" s="140"/>
      <c r="QPI40" s="140"/>
      <c r="QPJ40" s="140"/>
      <c r="QPK40" s="141"/>
      <c r="QPL40" s="102"/>
      <c r="QPM40" s="139"/>
      <c r="QPN40" s="140"/>
      <c r="QPO40" s="140"/>
      <c r="QPP40" s="140"/>
      <c r="QPQ40" s="140"/>
      <c r="QPR40" s="140"/>
      <c r="QPS40" s="141"/>
      <c r="QPT40" s="102"/>
      <c r="QPU40" s="139"/>
      <c r="QPV40" s="140"/>
      <c r="QPW40" s="140"/>
      <c r="QPX40" s="140"/>
      <c r="QPY40" s="140"/>
      <c r="QPZ40" s="140"/>
      <c r="QQA40" s="141"/>
      <c r="QQB40" s="102"/>
      <c r="QQC40" s="139"/>
      <c r="QQD40" s="140"/>
      <c r="QQE40" s="140"/>
      <c r="QQF40" s="140"/>
      <c r="QQG40" s="140"/>
      <c r="QQH40" s="140"/>
      <c r="QQI40" s="141"/>
      <c r="QQJ40" s="102"/>
      <c r="QQK40" s="139"/>
      <c r="QQL40" s="140"/>
      <c r="QQM40" s="140"/>
      <c r="QQN40" s="140"/>
      <c r="QQO40" s="140"/>
      <c r="QQP40" s="140"/>
      <c r="QQQ40" s="141"/>
      <c r="QQR40" s="102"/>
      <c r="QQS40" s="139"/>
      <c r="QQT40" s="140"/>
      <c r="QQU40" s="140"/>
      <c r="QQV40" s="140"/>
      <c r="QQW40" s="140"/>
      <c r="QQX40" s="140"/>
      <c r="QQY40" s="141"/>
      <c r="QQZ40" s="102"/>
      <c r="QRA40" s="139"/>
      <c r="QRB40" s="140"/>
      <c r="QRC40" s="140"/>
      <c r="QRD40" s="140"/>
      <c r="QRE40" s="140"/>
      <c r="QRF40" s="140"/>
      <c r="QRG40" s="141"/>
      <c r="QRH40" s="102"/>
      <c r="QRI40" s="139"/>
      <c r="QRJ40" s="140"/>
      <c r="QRK40" s="140"/>
      <c r="QRL40" s="140"/>
      <c r="QRM40" s="140"/>
      <c r="QRN40" s="140"/>
      <c r="QRO40" s="141"/>
      <c r="QRP40" s="102"/>
      <c r="QRQ40" s="139"/>
      <c r="QRR40" s="140"/>
      <c r="QRS40" s="140"/>
      <c r="QRT40" s="140"/>
      <c r="QRU40" s="140"/>
      <c r="QRV40" s="140"/>
      <c r="QRW40" s="141"/>
      <c r="QRX40" s="102"/>
      <c r="QRY40" s="139"/>
      <c r="QRZ40" s="140"/>
      <c r="QSA40" s="140"/>
      <c r="QSB40" s="140"/>
      <c r="QSC40" s="140"/>
      <c r="QSD40" s="140"/>
      <c r="QSE40" s="141"/>
      <c r="QSF40" s="102"/>
      <c r="QSG40" s="139"/>
      <c r="QSH40" s="140"/>
      <c r="QSI40" s="140"/>
      <c r="QSJ40" s="140"/>
      <c r="QSK40" s="140"/>
      <c r="QSL40" s="140"/>
      <c r="QSM40" s="141"/>
      <c r="QSN40" s="102"/>
      <c r="QSO40" s="139"/>
      <c r="QSP40" s="140"/>
      <c r="QSQ40" s="140"/>
      <c r="QSR40" s="140"/>
      <c r="QSS40" s="140"/>
      <c r="QST40" s="140"/>
      <c r="QSU40" s="141"/>
      <c r="QSV40" s="102"/>
      <c r="QSW40" s="139"/>
      <c r="QSX40" s="140"/>
      <c r="QSY40" s="140"/>
      <c r="QSZ40" s="140"/>
      <c r="QTA40" s="140"/>
      <c r="QTB40" s="140"/>
      <c r="QTC40" s="141"/>
      <c r="QTD40" s="102"/>
      <c r="QTE40" s="139"/>
      <c r="QTF40" s="140"/>
      <c r="QTG40" s="140"/>
      <c r="QTH40" s="140"/>
      <c r="QTI40" s="140"/>
      <c r="QTJ40" s="140"/>
      <c r="QTK40" s="141"/>
      <c r="QTL40" s="102"/>
      <c r="QTM40" s="139"/>
      <c r="QTN40" s="140"/>
      <c r="QTO40" s="140"/>
      <c r="QTP40" s="140"/>
      <c r="QTQ40" s="140"/>
      <c r="QTR40" s="140"/>
      <c r="QTS40" s="141"/>
      <c r="QTT40" s="102"/>
      <c r="QTU40" s="139"/>
      <c r="QTV40" s="140"/>
      <c r="QTW40" s="140"/>
      <c r="QTX40" s="140"/>
      <c r="QTY40" s="140"/>
      <c r="QTZ40" s="140"/>
      <c r="QUA40" s="141"/>
      <c r="QUB40" s="102"/>
      <c r="QUC40" s="139"/>
      <c r="QUD40" s="140"/>
      <c r="QUE40" s="140"/>
      <c r="QUF40" s="140"/>
      <c r="QUG40" s="140"/>
      <c r="QUH40" s="140"/>
      <c r="QUI40" s="141"/>
      <c r="QUJ40" s="102"/>
      <c r="QUK40" s="139"/>
      <c r="QUL40" s="140"/>
      <c r="QUM40" s="140"/>
      <c r="QUN40" s="140"/>
      <c r="QUO40" s="140"/>
      <c r="QUP40" s="140"/>
      <c r="QUQ40" s="141"/>
      <c r="QUR40" s="102"/>
      <c r="QUS40" s="139"/>
      <c r="QUT40" s="140"/>
      <c r="QUU40" s="140"/>
      <c r="QUV40" s="140"/>
      <c r="QUW40" s="140"/>
      <c r="QUX40" s="140"/>
      <c r="QUY40" s="141"/>
      <c r="QUZ40" s="102"/>
      <c r="QVA40" s="139"/>
      <c r="QVB40" s="140"/>
      <c r="QVC40" s="140"/>
      <c r="QVD40" s="140"/>
      <c r="QVE40" s="140"/>
      <c r="QVF40" s="140"/>
      <c r="QVG40" s="141"/>
      <c r="QVH40" s="102"/>
      <c r="QVI40" s="139"/>
      <c r="QVJ40" s="140"/>
      <c r="QVK40" s="140"/>
      <c r="QVL40" s="140"/>
      <c r="QVM40" s="140"/>
      <c r="QVN40" s="140"/>
      <c r="QVO40" s="141"/>
      <c r="QVP40" s="102"/>
      <c r="QVQ40" s="139"/>
      <c r="QVR40" s="140"/>
      <c r="QVS40" s="140"/>
      <c r="QVT40" s="140"/>
      <c r="QVU40" s="140"/>
      <c r="QVV40" s="140"/>
      <c r="QVW40" s="141"/>
      <c r="QVX40" s="102"/>
      <c r="QVY40" s="139"/>
      <c r="QVZ40" s="140"/>
      <c r="QWA40" s="140"/>
      <c r="QWB40" s="140"/>
      <c r="QWC40" s="140"/>
      <c r="QWD40" s="140"/>
      <c r="QWE40" s="141"/>
      <c r="QWF40" s="102"/>
      <c r="QWG40" s="139"/>
      <c r="QWH40" s="140"/>
      <c r="QWI40" s="140"/>
      <c r="QWJ40" s="140"/>
      <c r="QWK40" s="140"/>
      <c r="QWL40" s="140"/>
      <c r="QWM40" s="141"/>
      <c r="QWN40" s="102"/>
      <c r="QWO40" s="139"/>
      <c r="QWP40" s="140"/>
      <c r="QWQ40" s="140"/>
      <c r="QWR40" s="140"/>
      <c r="QWS40" s="140"/>
      <c r="QWT40" s="140"/>
      <c r="QWU40" s="141"/>
      <c r="QWV40" s="102"/>
      <c r="QWW40" s="139"/>
      <c r="QWX40" s="140"/>
      <c r="QWY40" s="140"/>
      <c r="QWZ40" s="140"/>
      <c r="QXA40" s="140"/>
      <c r="QXB40" s="140"/>
      <c r="QXC40" s="141"/>
      <c r="QXD40" s="102"/>
      <c r="QXE40" s="139"/>
      <c r="QXF40" s="140"/>
      <c r="QXG40" s="140"/>
      <c r="QXH40" s="140"/>
      <c r="QXI40" s="140"/>
      <c r="QXJ40" s="140"/>
      <c r="QXK40" s="141"/>
      <c r="QXL40" s="102"/>
      <c r="QXM40" s="139"/>
      <c r="QXN40" s="140"/>
      <c r="QXO40" s="140"/>
      <c r="QXP40" s="140"/>
      <c r="QXQ40" s="140"/>
      <c r="QXR40" s="140"/>
      <c r="QXS40" s="141"/>
      <c r="QXT40" s="102"/>
      <c r="QXU40" s="139"/>
      <c r="QXV40" s="140"/>
      <c r="QXW40" s="140"/>
      <c r="QXX40" s="140"/>
      <c r="QXY40" s="140"/>
      <c r="QXZ40" s="140"/>
      <c r="QYA40" s="141"/>
      <c r="QYB40" s="102"/>
      <c r="QYC40" s="139"/>
      <c r="QYD40" s="140"/>
      <c r="QYE40" s="140"/>
      <c r="QYF40" s="140"/>
      <c r="QYG40" s="140"/>
      <c r="QYH40" s="140"/>
      <c r="QYI40" s="141"/>
      <c r="QYJ40" s="102"/>
      <c r="QYK40" s="139"/>
      <c r="QYL40" s="140"/>
      <c r="QYM40" s="140"/>
      <c r="QYN40" s="140"/>
      <c r="QYO40" s="140"/>
      <c r="QYP40" s="140"/>
      <c r="QYQ40" s="141"/>
      <c r="QYR40" s="102"/>
      <c r="QYS40" s="139"/>
      <c r="QYT40" s="140"/>
      <c r="QYU40" s="140"/>
      <c r="QYV40" s="140"/>
      <c r="QYW40" s="140"/>
      <c r="QYX40" s="140"/>
      <c r="QYY40" s="141"/>
      <c r="QYZ40" s="102"/>
      <c r="QZA40" s="139"/>
      <c r="QZB40" s="140"/>
      <c r="QZC40" s="140"/>
      <c r="QZD40" s="140"/>
      <c r="QZE40" s="140"/>
      <c r="QZF40" s="140"/>
      <c r="QZG40" s="141"/>
      <c r="QZH40" s="102"/>
      <c r="QZI40" s="139"/>
      <c r="QZJ40" s="140"/>
      <c r="QZK40" s="140"/>
      <c r="QZL40" s="140"/>
      <c r="QZM40" s="140"/>
      <c r="QZN40" s="140"/>
      <c r="QZO40" s="141"/>
      <c r="QZP40" s="102"/>
      <c r="QZQ40" s="139"/>
      <c r="QZR40" s="140"/>
      <c r="QZS40" s="140"/>
      <c r="QZT40" s="140"/>
      <c r="QZU40" s="140"/>
      <c r="QZV40" s="140"/>
      <c r="QZW40" s="141"/>
      <c r="QZX40" s="102"/>
      <c r="QZY40" s="139"/>
      <c r="QZZ40" s="140"/>
      <c r="RAA40" s="140"/>
      <c r="RAB40" s="140"/>
      <c r="RAC40" s="140"/>
      <c r="RAD40" s="140"/>
      <c r="RAE40" s="141"/>
      <c r="RAF40" s="102"/>
      <c r="RAG40" s="139"/>
      <c r="RAH40" s="140"/>
      <c r="RAI40" s="140"/>
      <c r="RAJ40" s="140"/>
      <c r="RAK40" s="140"/>
      <c r="RAL40" s="140"/>
      <c r="RAM40" s="141"/>
      <c r="RAN40" s="102"/>
      <c r="RAO40" s="139"/>
      <c r="RAP40" s="140"/>
      <c r="RAQ40" s="140"/>
      <c r="RAR40" s="140"/>
      <c r="RAS40" s="140"/>
      <c r="RAT40" s="140"/>
      <c r="RAU40" s="141"/>
      <c r="RAV40" s="102"/>
      <c r="RAW40" s="139"/>
      <c r="RAX40" s="140"/>
      <c r="RAY40" s="140"/>
      <c r="RAZ40" s="140"/>
      <c r="RBA40" s="140"/>
      <c r="RBB40" s="140"/>
      <c r="RBC40" s="141"/>
      <c r="RBD40" s="102"/>
      <c r="RBE40" s="139"/>
      <c r="RBF40" s="140"/>
      <c r="RBG40" s="140"/>
      <c r="RBH40" s="140"/>
      <c r="RBI40" s="140"/>
      <c r="RBJ40" s="140"/>
      <c r="RBK40" s="141"/>
      <c r="RBL40" s="102"/>
      <c r="RBM40" s="139"/>
      <c r="RBN40" s="140"/>
      <c r="RBO40" s="140"/>
      <c r="RBP40" s="140"/>
      <c r="RBQ40" s="140"/>
      <c r="RBR40" s="140"/>
      <c r="RBS40" s="141"/>
      <c r="RBT40" s="102"/>
      <c r="RBU40" s="139"/>
      <c r="RBV40" s="140"/>
      <c r="RBW40" s="140"/>
      <c r="RBX40" s="140"/>
      <c r="RBY40" s="140"/>
      <c r="RBZ40" s="140"/>
      <c r="RCA40" s="141"/>
      <c r="RCB40" s="102"/>
      <c r="RCC40" s="139"/>
      <c r="RCD40" s="140"/>
      <c r="RCE40" s="140"/>
      <c r="RCF40" s="140"/>
      <c r="RCG40" s="140"/>
      <c r="RCH40" s="140"/>
      <c r="RCI40" s="141"/>
      <c r="RCJ40" s="102"/>
      <c r="RCK40" s="139"/>
      <c r="RCL40" s="140"/>
      <c r="RCM40" s="140"/>
      <c r="RCN40" s="140"/>
      <c r="RCO40" s="140"/>
      <c r="RCP40" s="140"/>
      <c r="RCQ40" s="141"/>
      <c r="RCR40" s="102"/>
      <c r="RCS40" s="139"/>
      <c r="RCT40" s="140"/>
      <c r="RCU40" s="140"/>
      <c r="RCV40" s="140"/>
      <c r="RCW40" s="140"/>
      <c r="RCX40" s="140"/>
      <c r="RCY40" s="141"/>
      <c r="RCZ40" s="102"/>
      <c r="RDA40" s="139"/>
      <c r="RDB40" s="140"/>
      <c r="RDC40" s="140"/>
      <c r="RDD40" s="140"/>
      <c r="RDE40" s="140"/>
      <c r="RDF40" s="140"/>
      <c r="RDG40" s="141"/>
      <c r="RDH40" s="102"/>
      <c r="RDI40" s="139"/>
      <c r="RDJ40" s="140"/>
      <c r="RDK40" s="140"/>
      <c r="RDL40" s="140"/>
      <c r="RDM40" s="140"/>
      <c r="RDN40" s="140"/>
      <c r="RDO40" s="141"/>
      <c r="RDP40" s="102"/>
      <c r="RDQ40" s="139"/>
      <c r="RDR40" s="140"/>
      <c r="RDS40" s="140"/>
      <c r="RDT40" s="140"/>
      <c r="RDU40" s="140"/>
      <c r="RDV40" s="140"/>
      <c r="RDW40" s="141"/>
      <c r="RDX40" s="102"/>
      <c r="RDY40" s="139"/>
      <c r="RDZ40" s="140"/>
      <c r="REA40" s="140"/>
      <c r="REB40" s="140"/>
      <c r="REC40" s="140"/>
      <c r="RED40" s="140"/>
      <c r="REE40" s="141"/>
      <c r="REF40" s="102"/>
      <c r="REG40" s="139"/>
      <c r="REH40" s="140"/>
      <c r="REI40" s="140"/>
      <c r="REJ40" s="140"/>
      <c r="REK40" s="140"/>
      <c r="REL40" s="140"/>
      <c r="REM40" s="141"/>
      <c r="REN40" s="102"/>
      <c r="REO40" s="139"/>
      <c r="REP40" s="140"/>
      <c r="REQ40" s="140"/>
      <c r="RER40" s="140"/>
      <c r="RES40" s="140"/>
      <c r="RET40" s="140"/>
      <c r="REU40" s="141"/>
      <c r="REV40" s="102"/>
      <c r="REW40" s="139"/>
      <c r="REX40" s="140"/>
      <c r="REY40" s="140"/>
      <c r="REZ40" s="140"/>
      <c r="RFA40" s="140"/>
      <c r="RFB40" s="140"/>
      <c r="RFC40" s="141"/>
      <c r="RFD40" s="102"/>
      <c r="RFE40" s="139"/>
      <c r="RFF40" s="140"/>
      <c r="RFG40" s="140"/>
      <c r="RFH40" s="140"/>
      <c r="RFI40" s="140"/>
      <c r="RFJ40" s="140"/>
      <c r="RFK40" s="141"/>
      <c r="RFL40" s="102"/>
      <c r="RFM40" s="139"/>
      <c r="RFN40" s="140"/>
      <c r="RFO40" s="140"/>
      <c r="RFP40" s="140"/>
      <c r="RFQ40" s="140"/>
      <c r="RFR40" s="140"/>
      <c r="RFS40" s="141"/>
      <c r="RFT40" s="102"/>
      <c r="RFU40" s="139"/>
      <c r="RFV40" s="140"/>
      <c r="RFW40" s="140"/>
      <c r="RFX40" s="140"/>
      <c r="RFY40" s="140"/>
      <c r="RFZ40" s="140"/>
      <c r="RGA40" s="141"/>
      <c r="RGB40" s="102"/>
      <c r="RGC40" s="139"/>
      <c r="RGD40" s="140"/>
      <c r="RGE40" s="140"/>
      <c r="RGF40" s="140"/>
      <c r="RGG40" s="140"/>
      <c r="RGH40" s="140"/>
      <c r="RGI40" s="141"/>
      <c r="RGJ40" s="102"/>
      <c r="RGK40" s="139"/>
      <c r="RGL40" s="140"/>
      <c r="RGM40" s="140"/>
      <c r="RGN40" s="140"/>
      <c r="RGO40" s="140"/>
      <c r="RGP40" s="140"/>
      <c r="RGQ40" s="141"/>
      <c r="RGR40" s="102"/>
      <c r="RGS40" s="139"/>
      <c r="RGT40" s="140"/>
      <c r="RGU40" s="140"/>
      <c r="RGV40" s="140"/>
      <c r="RGW40" s="140"/>
      <c r="RGX40" s="140"/>
      <c r="RGY40" s="141"/>
      <c r="RGZ40" s="102"/>
      <c r="RHA40" s="139"/>
      <c r="RHB40" s="140"/>
      <c r="RHC40" s="140"/>
      <c r="RHD40" s="140"/>
      <c r="RHE40" s="140"/>
      <c r="RHF40" s="140"/>
      <c r="RHG40" s="141"/>
      <c r="RHH40" s="102"/>
      <c r="RHI40" s="139"/>
      <c r="RHJ40" s="140"/>
      <c r="RHK40" s="140"/>
      <c r="RHL40" s="140"/>
      <c r="RHM40" s="140"/>
      <c r="RHN40" s="140"/>
      <c r="RHO40" s="141"/>
      <c r="RHP40" s="102"/>
      <c r="RHQ40" s="139"/>
      <c r="RHR40" s="140"/>
      <c r="RHS40" s="140"/>
      <c r="RHT40" s="140"/>
      <c r="RHU40" s="140"/>
      <c r="RHV40" s="140"/>
      <c r="RHW40" s="141"/>
      <c r="RHX40" s="102"/>
      <c r="RHY40" s="139"/>
      <c r="RHZ40" s="140"/>
      <c r="RIA40" s="140"/>
      <c r="RIB40" s="140"/>
      <c r="RIC40" s="140"/>
      <c r="RID40" s="140"/>
      <c r="RIE40" s="141"/>
      <c r="RIF40" s="102"/>
      <c r="RIG40" s="139"/>
      <c r="RIH40" s="140"/>
      <c r="RII40" s="140"/>
      <c r="RIJ40" s="140"/>
      <c r="RIK40" s="140"/>
      <c r="RIL40" s="140"/>
      <c r="RIM40" s="141"/>
      <c r="RIN40" s="102"/>
      <c r="RIO40" s="139"/>
      <c r="RIP40" s="140"/>
      <c r="RIQ40" s="140"/>
      <c r="RIR40" s="140"/>
      <c r="RIS40" s="140"/>
      <c r="RIT40" s="140"/>
      <c r="RIU40" s="141"/>
      <c r="RIV40" s="102"/>
      <c r="RIW40" s="139"/>
      <c r="RIX40" s="140"/>
      <c r="RIY40" s="140"/>
      <c r="RIZ40" s="140"/>
      <c r="RJA40" s="140"/>
      <c r="RJB40" s="140"/>
      <c r="RJC40" s="141"/>
      <c r="RJD40" s="102"/>
      <c r="RJE40" s="139"/>
      <c r="RJF40" s="140"/>
      <c r="RJG40" s="140"/>
      <c r="RJH40" s="140"/>
      <c r="RJI40" s="140"/>
      <c r="RJJ40" s="140"/>
      <c r="RJK40" s="141"/>
      <c r="RJL40" s="102"/>
      <c r="RJM40" s="139"/>
      <c r="RJN40" s="140"/>
      <c r="RJO40" s="140"/>
      <c r="RJP40" s="140"/>
      <c r="RJQ40" s="140"/>
      <c r="RJR40" s="140"/>
      <c r="RJS40" s="141"/>
      <c r="RJT40" s="102"/>
      <c r="RJU40" s="139"/>
      <c r="RJV40" s="140"/>
      <c r="RJW40" s="140"/>
      <c r="RJX40" s="140"/>
      <c r="RJY40" s="140"/>
      <c r="RJZ40" s="140"/>
      <c r="RKA40" s="141"/>
      <c r="RKB40" s="102"/>
      <c r="RKC40" s="139"/>
      <c r="RKD40" s="140"/>
      <c r="RKE40" s="140"/>
      <c r="RKF40" s="140"/>
      <c r="RKG40" s="140"/>
      <c r="RKH40" s="140"/>
      <c r="RKI40" s="141"/>
      <c r="RKJ40" s="102"/>
      <c r="RKK40" s="139"/>
      <c r="RKL40" s="140"/>
      <c r="RKM40" s="140"/>
      <c r="RKN40" s="140"/>
      <c r="RKO40" s="140"/>
      <c r="RKP40" s="140"/>
      <c r="RKQ40" s="141"/>
      <c r="RKR40" s="102"/>
      <c r="RKS40" s="139"/>
      <c r="RKT40" s="140"/>
      <c r="RKU40" s="140"/>
      <c r="RKV40" s="140"/>
      <c r="RKW40" s="140"/>
      <c r="RKX40" s="140"/>
      <c r="RKY40" s="141"/>
      <c r="RKZ40" s="102"/>
      <c r="RLA40" s="139"/>
      <c r="RLB40" s="140"/>
      <c r="RLC40" s="140"/>
      <c r="RLD40" s="140"/>
      <c r="RLE40" s="140"/>
      <c r="RLF40" s="140"/>
      <c r="RLG40" s="141"/>
      <c r="RLH40" s="102"/>
      <c r="RLI40" s="139"/>
      <c r="RLJ40" s="140"/>
      <c r="RLK40" s="140"/>
      <c r="RLL40" s="140"/>
      <c r="RLM40" s="140"/>
      <c r="RLN40" s="140"/>
      <c r="RLO40" s="141"/>
      <c r="RLP40" s="102"/>
      <c r="RLQ40" s="139"/>
      <c r="RLR40" s="140"/>
      <c r="RLS40" s="140"/>
      <c r="RLT40" s="140"/>
      <c r="RLU40" s="140"/>
      <c r="RLV40" s="140"/>
      <c r="RLW40" s="141"/>
      <c r="RLX40" s="102"/>
      <c r="RLY40" s="139"/>
      <c r="RLZ40" s="140"/>
      <c r="RMA40" s="140"/>
      <c r="RMB40" s="140"/>
      <c r="RMC40" s="140"/>
      <c r="RMD40" s="140"/>
      <c r="RME40" s="141"/>
      <c r="RMF40" s="102"/>
      <c r="RMG40" s="139"/>
      <c r="RMH40" s="140"/>
      <c r="RMI40" s="140"/>
      <c r="RMJ40" s="140"/>
      <c r="RMK40" s="140"/>
      <c r="RML40" s="140"/>
      <c r="RMM40" s="141"/>
      <c r="RMN40" s="102"/>
      <c r="RMO40" s="139"/>
      <c r="RMP40" s="140"/>
      <c r="RMQ40" s="140"/>
      <c r="RMR40" s="140"/>
      <c r="RMS40" s="140"/>
      <c r="RMT40" s="140"/>
      <c r="RMU40" s="141"/>
      <c r="RMV40" s="102"/>
      <c r="RMW40" s="139"/>
      <c r="RMX40" s="140"/>
      <c r="RMY40" s="140"/>
      <c r="RMZ40" s="140"/>
      <c r="RNA40" s="140"/>
      <c r="RNB40" s="140"/>
      <c r="RNC40" s="141"/>
      <c r="RND40" s="102"/>
      <c r="RNE40" s="139"/>
      <c r="RNF40" s="140"/>
      <c r="RNG40" s="140"/>
      <c r="RNH40" s="140"/>
      <c r="RNI40" s="140"/>
      <c r="RNJ40" s="140"/>
      <c r="RNK40" s="141"/>
      <c r="RNL40" s="102"/>
      <c r="RNM40" s="139"/>
      <c r="RNN40" s="140"/>
      <c r="RNO40" s="140"/>
      <c r="RNP40" s="140"/>
      <c r="RNQ40" s="140"/>
      <c r="RNR40" s="140"/>
      <c r="RNS40" s="141"/>
      <c r="RNT40" s="102"/>
      <c r="RNU40" s="139"/>
      <c r="RNV40" s="140"/>
      <c r="RNW40" s="140"/>
      <c r="RNX40" s="140"/>
      <c r="RNY40" s="140"/>
      <c r="RNZ40" s="140"/>
      <c r="ROA40" s="141"/>
      <c r="ROB40" s="102"/>
      <c r="ROC40" s="139"/>
      <c r="ROD40" s="140"/>
      <c r="ROE40" s="140"/>
      <c r="ROF40" s="140"/>
      <c r="ROG40" s="140"/>
      <c r="ROH40" s="140"/>
      <c r="ROI40" s="141"/>
      <c r="ROJ40" s="102"/>
      <c r="ROK40" s="139"/>
      <c r="ROL40" s="140"/>
      <c r="ROM40" s="140"/>
      <c r="RON40" s="140"/>
      <c r="ROO40" s="140"/>
      <c r="ROP40" s="140"/>
      <c r="ROQ40" s="141"/>
      <c r="ROR40" s="102"/>
      <c r="ROS40" s="139"/>
      <c r="ROT40" s="140"/>
      <c r="ROU40" s="140"/>
      <c r="ROV40" s="140"/>
      <c r="ROW40" s="140"/>
      <c r="ROX40" s="140"/>
      <c r="ROY40" s="141"/>
      <c r="ROZ40" s="102"/>
      <c r="RPA40" s="139"/>
      <c r="RPB40" s="140"/>
      <c r="RPC40" s="140"/>
      <c r="RPD40" s="140"/>
      <c r="RPE40" s="140"/>
      <c r="RPF40" s="140"/>
      <c r="RPG40" s="141"/>
      <c r="RPH40" s="102"/>
      <c r="RPI40" s="139"/>
      <c r="RPJ40" s="140"/>
      <c r="RPK40" s="140"/>
      <c r="RPL40" s="140"/>
      <c r="RPM40" s="140"/>
      <c r="RPN40" s="140"/>
      <c r="RPO40" s="141"/>
      <c r="RPP40" s="102"/>
      <c r="RPQ40" s="139"/>
      <c r="RPR40" s="140"/>
      <c r="RPS40" s="140"/>
      <c r="RPT40" s="140"/>
      <c r="RPU40" s="140"/>
      <c r="RPV40" s="140"/>
      <c r="RPW40" s="141"/>
      <c r="RPX40" s="102"/>
      <c r="RPY40" s="139"/>
      <c r="RPZ40" s="140"/>
      <c r="RQA40" s="140"/>
      <c r="RQB40" s="140"/>
      <c r="RQC40" s="140"/>
      <c r="RQD40" s="140"/>
      <c r="RQE40" s="141"/>
      <c r="RQF40" s="102"/>
      <c r="RQG40" s="139"/>
      <c r="RQH40" s="140"/>
      <c r="RQI40" s="140"/>
      <c r="RQJ40" s="140"/>
      <c r="RQK40" s="140"/>
      <c r="RQL40" s="140"/>
      <c r="RQM40" s="141"/>
      <c r="RQN40" s="102"/>
      <c r="RQO40" s="139"/>
      <c r="RQP40" s="140"/>
      <c r="RQQ40" s="140"/>
      <c r="RQR40" s="140"/>
      <c r="RQS40" s="140"/>
      <c r="RQT40" s="140"/>
      <c r="RQU40" s="141"/>
      <c r="RQV40" s="102"/>
      <c r="RQW40" s="139"/>
      <c r="RQX40" s="140"/>
      <c r="RQY40" s="140"/>
      <c r="RQZ40" s="140"/>
      <c r="RRA40" s="140"/>
      <c r="RRB40" s="140"/>
      <c r="RRC40" s="141"/>
      <c r="RRD40" s="102"/>
      <c r="RRE40" s="139"/>
      <c r="RRF40" s="140"/>
      <c r="RRG40" s="140"/>
      <c r="RRH40" s="140"/>
      <c r="RRI40" s="140"/>
      <c r="RRJ40" s="140"/>
      <c r="RRK40" s="141"/>
      <c r="RRL40" s="102"/>
      <c r="RRM40" s="139"/>
      <c r="RRN40" s="140"/>
      <c r="RRO40" s="140"/>
      <c r="RRP40" s="140"/>
      <c r="RRQ40" s="140"/>
      <c r="RRR40" s="140"/>
      <c r="RRS40" s="141"/>
      <c r="RRT40" s="102"/>
      <c r="RRU40" s="139"/>
      <c r="RRV40" s="140"/>
      <c r="RRW40" s="140"/>
      <c r="RRX40" s="140"/>
      <c r="RRY40" s="140"/>
      <c r="RRZ40" s="140"/>
      <c r="RSA40" s="141"/>
      <c r="RSB40" s="102"/>
      <c r="RSC40" s="139"/>
      <c r="RSD40" s="140"/>
      <c r="RSE40" s="140"/>
      <c r="RSF40" s="140"/>
      <c r="RSG40" s="140"/>
      <c r="RSH40" s="140"/>
      <c r="RSI40" s="141"/>
      <c r="RSJ40" s="102"/>
      <c r="RSK40" s="139"/>
      <c r="RSL40" s="140"/>
      <c r="RSM40" s="140"/>
      <c r="RSN40" s="140"/>
      <c r="RSO40" s="140"/>
      <c r="RSP40" s="140"/>
      <c r="RSQ40" s="141"/>
      <c r="RSR40" s="102"/>
      <c r="RSS40" s="139"/>
      <c r="RST40" s="140"/>
      <c r="RSU40" s="140"/>
      <c r="RSV40" s="140"/>
      <c r="RSW40" s="140"/>
      <c r="RSX40" s="140"/>
      <c r="RSY40" s="141"/>
      <c r="RSZ40" s="102"/>
      <c r="RTA40" s="139"/>
      <c r="RTB40" s="140"/>
      <c r="RTC40" s="140"/>
      <c r="RTD40" s="140"/>
      <c r="RTE40" s="140"/>
      <c r="RTF40" s="140"/>
      <c r="RTG40" s="141"/>
      <c r="RTH40" s="102"/>
      <c r="RTI40" s="139"/>
      <c r="RTJ40" s="140"/>
      <c r="RTK40" s="140"/>
      <c r="RTL40" s="140"/>
      <c r="RTM40" s="140"/>
      <c r="RTN40" s="140"/>
      <c r="RTO40" s="141"/>
      <c r="RTP40" s="102"/>
      <c r="RTQ40" s="139"/>
      <c r="RTR40" s="140"/>
      <c r="RTS40" s="140"/>
      <c r="RTT40" s="140"/>
      <c r="RTU40" s="140"/>
      <c r="RTV40" s="140"/>
      <c r="RTW40" s="141"/>
      <c r="RTX40" s="102"/>
      <c r="RTY40" s="139"/>
      <c r="RTZ40" s="140"/>
      <c r="RUA40" s="140"/>
      <c r="RUB40" s="140"/>
      <c r="RUC40" s="140"/>
      <c r="RUD40" s="140"/>
      <c r="RUE40" s="141"/>
      <c r="RUF40" s="102"/>
      <c r="RUG40" s="139"/>
      <c r="RUH40" s="140"/>
      <c r="RUI40" s="140"/>
      <c r="RUJ40" s="140"/>
      <c r="RUK40" s="140"/>
      <c r="RUL40" s="140"/>
      <c r="RUM40" s="141"/>
      <c r="RUN40" s="102"/>
      <c r="RUO40" s="139"/>
      <c r="RUP40" s="140"/>
      <c r="RUQ40" s="140"/>
      <c r="RUR40" s="140"/>
      <c r="RUS40" s="140"/>
      <c r="RUT40" s="140"/>
      <c r="RUU40" s="141"/>
      <c r="RUV40" s="102"/>
      <c r="RUW40" s="139"/>
      <c r="RUX40" s="140"/>
      <c r="RUY40" s="140"/>
      <c r="RUZ40" s="140"/>
      <c r="RVA40" s="140"/>
      <c r="RVB40" s="140"/>
      <c r="RVC40" s="141"/>
      <c r="RVD40" s="102"/>
      <c r="RVE40" s="139"/>
      <c r="RVF40" s="140"/>
      <c r="RVG40" s="140"/>
      <c r="RVH40" s="140"/>
      <c r="RVI40" s="140"/>
      <c r="RVJ40" s="140"/>
      <c r="RVK40" s="141"/>
      <c r="RVL40" s="102"/>
      <c r="RVM40" s="139"/>
      <c r="RVN40" s="140"/>
      <c r="RVO40" s="140"/>
      <c r="RVP40" s="140"/>
      <c r="RVQ40" s="140"/>
      <c r="RVR40" s="140"/>
      <c r="RVS40" s="141"/>
      <c r="RVT40" s="102"/>
      <c r="RVU40" s="139"/>
      <c r="RVV40" s="140"/>
      <c r="RVW40" s="140"/>
      <c r="RVX40" s="140"/>
      <c r="RVY40" s="140"/>
      <c r="RVZ40" s="140"/>
      <c r="RWA40" s="141"/>
      <c r="RWB40" s="102"/>
      <c r="RWC40" s="139"/>
      <c r="RWD40" s="140"/>
      <c r="RWE40" s="140"/>
      <c r="RWF40" s="140"/>
      <c r="RWG40" s="140"/>
      <c r="RWH40" s="140"/>
      <c r="RWI40" s="141"/>
      <c r="RWJ40" s="102"/>
      <c r="RWK40" s="139"/>
      <c r="RWL40" s="140"/>
      <c r="RWM40" s="140"/>
      <c r="RWN40" s="140"/>
      <c r="RWO40" s="140"/>
      <c r="RWP40" s="140"/>
      <c r="RWQ40" s="141"/>
      <c r="RWR40" s="102"/>
      <c r="RWS40" s="139"/>
      <c r="RWT40" s="140"/>
      <c r="RWU40" s="140"/>
      <c r="RWV40" s="140"/>
      <c r="RWW40" s="140"/>
      <c r="RWX40" s="140"/>
      <c r="RWY40" s="141"/>
      <c r="RWZ40" s="102"/>
      <c r="RXA40" s="139"/>
      <c r="RXB40" s="140"/>
      <c r="RXC40" s="140"/>
      <c r="RXD40" s="140"/>
      <c r="RXE40" s="140"/>
      <c r="RXF40" s="140"/>
      <c r="RXG40" s="141"/>
      <c r="RXH40" s="102"/>
      <c r="RXI40" s="139"/>
      <c r="RXJ40" s="140"/>
      <c r="RXK40" s="140"/>
      <c r="RXL40" s="140"/>
      <c r="RXM40" s="140"/>
      <c r="RXN40" s="140"/>
      <c r="RXO40" s="141"/>
      <c r="RXP40" s="102"/>
      <c r="RXQ40" s="139"/>
      <c r="RXR40" s="140"/>
      <c r="RXS40" s="140"/>
      <c r="RXT40" s="140"/>
      <c r="RXU40" s="140"/>
      <c r="RXV40" s="140"/>
      <c r="RXW40" s="141"/>
      <c r="RXX40" s="102"/>
      <c r="RXY40" s="139"/>
      <c r="RXZ40" s="140"/>
      <c r="RYA40" s="140"/>
      <c r="RYB40" s="140"/>
      <c r="RYC40" s="140"/>
      <c r="RYD40" s="140"/>
      <c r="RYE40" s="141"/>
      <c r="RYF40" s="102"/>
      <c r="RYG40" s="139"/>
      <c r="RYH40" s="140"/>
      <c r="RYI40" s="140"/>
      <c r="RYJ40" s="140"/>
      <c r="RYK40" s="140"/>
      <c r="RYL40" s="140"/>
      <c r="RYM40" s="141"/>
      <c r="RYN40" s="102"/>
      <c r="RYO40" s="139"/>
      <c r="RYP40" s="140"/>
      <c r="RYQ40" s="140"/>
      <c r="RYR40" s="140"/>
      <c r="RYS40" s="140"/>
      <c r="RYT40" s="140"/>
      <c r="RYU40" s="141"/>
      <c r="RYV40" s="102"/>
      <c r="RYW40" s="139"/>
      <c r="RYX40" s="140"/>
      <c r="RYY40" s="140"/>
      <c r="RYZ40" s="140"/>
      <c r="RZA40" s="140"/>
      <c r="RZB40" s="140"/>
      <c r="RZC40" s="141"/>
      <c r="RZD40" s="102"/>
      <c r="RZE40" s="139"/>
      <c r="RZF40" s="140"/>
      <c r="RZG40" s="140"/>
      <c r="RZH40" s="140"/>
      <c r="RZI40" s="140"/>
      <c r="RZJ40" s="140"/>
      <c r="RZK40" s="141"/>
      <c r="RZL40" s="102"/>
      <c r="RZM40" s="139"/>
      <c r="RZN40" s="140"/>
      <c r="RZO40" s="140"/>
      <c r="RZP40" s="140"/>
      <c r="RZQ40" s="140"/>
      <c r="RZR40" s="140"/>
      <c r="RZS40" s="141"/>
      <c r="RZT40" s="102"/>
      <c r="RZU40" s="139"/>
      <c r="RZV40" s="140"/>
      <c r="RZW40" s="140"/>
      <c r="RZX40" s="140"/>
      <c r="RZY40" s="140"/>
      <c r="RZZ40" s="140"/>
      <c r="SAA40" s="141"/>
      <c r="SAB40" s="102"/>
      <c r="SAC40" s="139"/>
      <c r="SAD40" s="140"/>
      <c r="SAE40" s="140"/>
      <c r="SAF40" s="140"/>
      <c r="SAG40" s="140"/>
      <c r="SAH40" s="140"/>
      <c r="SAI40" s="141"/>
      <c r="SAJ40" s="102"/>
      <c r="SAK40" s="139"/>
      <c r="SAL40" s="140"/>
      <c r="SAM40" s="140"/>
      <c r="SAN40" s="140"/>
      <c r="SAO40" s="140"/>
      <c r="SAP40" s="140"/>
      <c r="SAQ40" s="141"/>
      <c r="SAR40" s="102"/>
      <c r="SAS40" s="139"/>
      <c r="SAT40" s="140"/>
      <c r="SAU40" s="140"/>
      <c r="SAV40" s="140"/>
      <c r="SAW40" s="140"/>
      <c r="SAX40" s="140"/>
      <c r="SAY40" s="141"/>
      <c r="SAZ40" s="102"/>
      <c r="SBA40" s="139"/>
      <c r="SBB40" s="140"/>
      <c r="SBC40" s="140"/>
      <c r="SBD40" s="140"/>
      <c r="SBE40" s="140"/>
      <c r="SBF40" s="140"/>
      <c r="SBG40" s="141"/>
      <c r="SBH40" s="102"/>
      <c r="SBI40" s="139"/>
      <c r="SBJ40" s="140"/>
      <c r="SBK40" s="140"/>
      <c r="SBL40" s="140"/>
      <c r="SBM40" s="140"/>
      <c r="SBN40" s="140"/>
      <c r="SBO40" s="141"/>
      <c r="SBP40" s="102"/>
      <c r="SBQ40" s="139"/>
      <c r="SBR40" s="140"/>
      <c r="SBS40" s="140"/>
      <c r="SBT40" s="140"/>
      <c r="SBU40" s="140"/>
      <c r="SBV40" s="140"/>
      <c r="SBW40" s="141"/>
      <c r="SBX40" s="102"/>
      <c r="SBY40" s="139"/>
      <c r="SBZ40" s="140"/>
      <c r="SCA40" s="140"/>
      <c r="SCB40" s="140"/>
      <c r="SCC40" s="140"/>
      <c r="SCD40" s="140"/>
      <c r="SCE40" s="141"/>
      <c r="SCF40" s="102"/>
      <c r="SCG40" s="139"/>
      <c r="SCH40" s="140"/>
      <c r="SCI40" s="140"/>
      <c r="SCJ40" s="140"/>
      <c r="SCK40" s="140"/>
      <c r="SCL40" s="140"/>
      <c r="SCM40" s="141"/>
      <c r="SCN40" s="102"/>
      <c r="SCO40" s="139"/>
      <c r="SCP40" s="140"/>
      <c r="SCQ40" s="140"/>
      <c r="SCR40" s="140"/>
      <c r="SCS40" s="140"/>
      <c r="SCT40" s="140"/>
      <c r="SCU40" s="141"/>
      <c r="SCV40" s="102"/>
      <c r="SCW40" s="139"/>
      <c r="SCX40" s="140"/>
      <c r="SCY40" s="140"/>
      <c r="SCZ40" s="140"/>
      <c r="SDA40" s="140"/>
      <c r="SDB40" s="140"/>
      <c r="SDC40" s="141"/>
      <c r="SDD40" s="102"/>
      <c r="SDE40" s="139"/>
      <c r="SDF40" s="140"/>
      <c r="SDG40" s="140"/>
      <c r="SDH40" s="140"/>
      <c r="SDI40" s="140"/>
      <c r="SDJ40" s="140"/>
      <c r="SDK40" s="141"/>
      <c r="SDL40" s="102"/>
      <c r="SDM40" s="139"/>
      <c r="SDN40" s="140"/>
      <c r="SDO40" s="140"/>
      <c r="SDP40" s="140"/>
      <c r="SDQ40" s="140"/>
      <c r="SDR40" s="140"/>
      <c r="SDS40" s="141"/>
      <c r="SDT40" s="102"/>
      <c r="SDU40" s="139"/>
      <c r="SDV40" s="140"/>
      <c r="SDW40" s="140"/>
      <c r="SDX40" s="140"/>
      <c r="SDY40" s="140"/>
      <c r="SDZ40" s="140"/>
      <c r="SEA40" s="141"/>
      <c r="SEB40" s="102"/>
      <c r="SEC40" s="139"/>
      <c r="SED40" s="140"/>
      <c r="SEE40" s="140"/>
      <c r="SEF40" s="140"/>
      <c r="SEG40" s="140"/>
      <c r="SEH40" s="140"/>
      <c r="SEI40" s="141"/>
      <c r="SEJ40" s="102"/>
      <c r="SEK40" s="139"/>
      <c r="SEL40" s="140"/>
      <c r="SEM40" s="140"/>
      <c r="SEN40" s="140"/>
      <c r="SEO40" s="140"/>
      <c r="SEP40" s="140"/>
      <c r="SEQ40" s="141"/>
      <c r="SER40" s="102"/>
      <c r="SES40" s="139"/>
      <c r="SET40" s="140"/>
      <c r="SEU40" s="140"/>
      <c r="SEV40" s="140"/>
      <c r="SEW40" s="140"/>
      <c r="SEX40" s="140"/>
      <c r="SEY40" s="141"/>
      <c r="SEZ40" s="102"/>
      <c r="SFA40" s="139"/>
      <c r="SFB40" s="140"/>
      <c r="SFC40" s="140"/>
      <c r="SFD40" s="140"/>
      <c r="SFE40" s="140"/>
      <c r="SFF40" s="140"/>
      <c r="SFG40" s="141"/>
      <c r="SFH40" s="102"/>
      <c r="SFI40" s="139"/>
      <c r="SFJ40" s="140"/>
      <c r="SFK40" s="140"/>
      <c r="SFL40" s="140"/>
      <c r="SFM40" s="140"/>
      <c r="SFN40" s="140"/>
      <c r="SFO40" s="141"/>
      <c r="SFP40" s="102"/>
      <c r="SFQ40" s="139"/>
      <c r="SFR40" s="140"/>
      <c r="SFS40" s="140"/>
      <c r="SFT40" s="140"/>
      <c r="SFU40" s="140"/>
      <c r="SFV40" s="140"/>
      <c r="SFW40" s="141"/>
      <c r="SFX40" s="102"/>
      <c r="SFY40" s="139"/>
      <c r="SFZ40" s="140"/>
      <c r="SGA40" s="140"/>
      <c r="SGB40" s="140"/>
      <c r="SGC40" s="140"/>
      <c r="SGD40" s="140"/>
      <c r="SGE40" s="141"/>
      <c r="SGF40" s="102"/>
      <c r="SGG40" s="139"/>
      <c r="SGH40" s="140"/>
      <c r="SGI40" s="140"/>
      <c r="SGJ40" s="140"/>
      <c r="SGK40" s="140"/>
      <c r="SGL40" s="140"/>
      <c r="SGM40" s="141"/>
      <c r="SGN40" s="102"/>
      <c r="SGO40" s="139"/>
      <c r="SGP40" s="140"/>
      <c r="SGQ40" s="140"/>
      <c r="SGR40" s="140"/>
      <c r="SGS40" s="140"/>
      <c r="SGT40" s="140"/>
      <c r="SGU40" s="141"/>
      <c r="SGV40" s="102"/>
      <c r="SGW40" s="139"/>
      <c r="SGX40" s="140"/>
      <c r="SGY40" s="140"/>
      <c r="SGZ40" s="140"/>
      <c r="SHA40" s="140"/>
      <c r="SHB40" s="140"/>
      <c r="SHC40" s="141"/>
      <c r="SHD40" s="102"/>
      <c r="SHE40" s="139"/>
      <c r="SHF40" s="140"/>
      <c r="SHG40" s="140"/>
      <c r="SHH40" s="140"/>
      <c r="SHI40" s="140"/>
      <c r="SHJ40" s="140"/>
      <c r="SHK40" s="141"/>
      <c r="SHL40" s="102"/>
      <c r="SHM40" s="139"/>
      <c r="SHN40" s="140"/>
      <c r="SHO40" s="140"/>
      <c r="SHP40" s="140"/>
      <c r="SHQ40" s="140"/>
      <c r="SHR40" s="140"/>
      <c r="SHS40" s="141"/>
      <c r="SHT40" s="102"/>
      <c r="SHU40" s="139"/>
      <c r="SHV40" s="140"/>
      <c r="SHW40" s="140"/>
      <c r="SHX40" s="140"/>
      <c r="SHY40" s="140"/>
      <c r="SHZ40" s="140"/>
      <c r="SIA40" s="141"/>
      <c r="SIB40" s="102"/>
      <c r="SIC40" s="139"/>
      <c r="SID40" s="140"/>
      <c r="SIE40" s="140"/>
      <c r="SIF40" s="140"/>
      <c r="SIG40" s="140"/>
      <c r="SIH40" s="140"/>
      <c r="SII40" s="141"/>
      <c r="SIJ40" s="102"/>
      <c r="SIK40" s="139"/>
      <c r="SIL40" s="140"/>
      <c r="SIM40" s="140"/>
      <c r="SIN40" s="140"/>
      <c r="SIO40" s="140"/>
      <c r="SIP40" s="140"/>
      <c r="SIQ40" s="141"/>
      <c r="SIR40" s="102"/>
      <c r="SIS40" s="139"/>
      <c r="SIT40" s="140"/>
      <c r="SIU40" s="140"/>
      <c r="SIV40" s="140"/>
      <c r="SIW40" s="140"/>
      <c r="SIX40" s="140"/>
      <c r="SIY40" s="141"/>
      <c r="SIZ40" s="102"/>
      <c r="SJA40" s="139"/>
      <c r="SJB40" s="140"/>
      <c r="SJC40" s="140"/>
      <c r="SJD40" s="140"/>
      <c r="SJE40" s="140"/>
      <c r="SJF40" s="140"/>
      <c r="SJG40" s="141"/>
      <c r="SJH40" s="102"/>
      <c r="SJI40" s="139"/>
      <c r="SJJ40" s="140"/>
      <c r="SJK40" s="140"/>
      <c r="SJL40" s="140"/>
      <c r="SJM40" s="140"/>
      <c r="SJN40" s="140"/>
      <c r="SJO40" s="141"/>
      <c r="SJP40" s="102"/>
      <c r="SJQ40" s="139"/>
      <c r="SJR40" s="140"/>
      <c r="SJS40" s="140"/>
      <c r="SJT40" s="140"/>
      <c r="SJU40" s="140"/>
      <c r="SJV40" s="140"/>
      <c r="SJW40" s="141"/>
      <c r="SJX40" s="102"/>
      <c r="SJY40" s="139"/>
      <c r="SJZ40" s="140"/>
      <c r="SKA40" s="140"/>
      <c r="SKB40" s="140"/>
      <c r="SKC40" s="140"/>
      <c r="SKD40" s="140"/>
      <c r="SKE40" s="141"/>
      <c r="SKF40" s="102"/>
      <c r="SKG40" s="139"/>
      <c r="SKH40" s="140"/>
      <c r="SKI40" s="140"/>
      <c r="SKJ40" s="140"/>
      <c r="SKK40" s="140"/>
      <c r="SKL40" s="140"/>
      <c r="SKM40" s="141"/>
      <c r="SKN40" s="102"/>
      <c r="SKO40" s="139"/>
      <c r="SKP40" s="140"/>
      <c r="SKQ40" s="140"/>
      <c r="SKR40" s="140"/>
      <c r="SKS40" s="140"/>
      <c r="SKT40" s="140"/>
      <c r="SKU40" s="141"/>
      <c r="SKV40" s="102"/>
      <c r="SKW40" s="139"/>
      <c r="SKX40" s="140"/>
      <c r="SKY40" s="140"/>
      <c r="SKZ40" s="140"/>
      <c r="SLA40" s="140"/>
      <c r="SLB40" s="140"/>
      <c r="SLC40" s="141"/>
      <c r="SLD40" s="102"/>
      <c r="SLE40" s="139"/>
      <c r="SLF40" s="140"/>
      <c r="SLG40" s="140"/>
      <c r="SLH40" s="140"/>
      <c r="SLI40" s="140"/>
      <c r="SLJ40" s="140"/>
      <c r="SLK40" s="141"/>
      <c r="SLL40" s="102"/>
      <c r="SLM40" s="139"/>
      <c r="SLN40" s="140"/>
      <c r="SLO40" s="140"/>
      <c r="SLP40" s="140"/>
      <c r="SLQ40" s="140"/>
      <c r="SLR40" s="140"/>
      <c r="SLS40" s="141"/>
      <c r="SLT40" s="102"/>
      <c r="SLU40" s="139"/>
      <c r="SLV40" s="140"/>
      <c r="SLW40" s="140"/>
      <c r="SLX40" s="140"/>
      <c r="SLY40" s="140"/>
      <c r="SLZ40" s="140"/>
      <c r="SMA40" s="141"/>
      <c r="SMB40" s="102"/>
      <c r="SMC40" s="139"/>
      <c r="SMD40" s="140"/>
      <c r="SME40" s="140"/>
      <c r="SMF40" s="140"/>
      <c r="SMG40" s="140"/>
      <c r="SMH40" s="140"/>
      <c r="SMI40" s="141"/>
      <c r="SMJ40" s="102"/>
      <c r="SMK40" s="139"/>
      <c r="SML40" s="140"/>
      <c r="SMM40" s="140"/>
      <c r="SMN40" s="140"/>
      <c r="SMO40" s="140"/>
      <c r="SMP40" s="140"/>
      <c r="SMQ40" s="141"/>
      <c r="SMR40" s="102"/>
      <c r="SMS40" s="139"/>
      <c r="SMT40" s="140"/>
      <c r="SMU40" s="140"/>
      <c r="SMV40" s="140"/>
      <c r="SMW40" s="140"/>
      <c r="SMX40" s="140"/>
      <c r="SMY40" s="141"/>
      <c r="SMZ40" s="102"/>
      <c r="SNA40" s="139"/>
      <c r="SNB40" s="140"/>
      <c r="SNC40" s="140"/>
      <c r="SND40" s="140"/>
      <c r="SNE40" s="140"/>
      <c r="SNF40" s="140"/>
      <c r="SNG40" s="141"/>
      <c r="SNH40" s="102"/>
      <c r="SNI40" s="139"/>
      <c r="SNJ40" s="140"/>
      <c r="SNK40" s="140"/>
      <c r="SNL40" s="140"/>
      <c r="SNM40" s="140"/>
      <c r="SNN40" s="140"/>
      <c r="SNO40" s="141"/>
      <c r="SNP40" s="102"/>
      <c r="SNQ40" s="139"/>
      <c r="SNR40" s="140"/>
      <c r="SNS40" s="140"/>
      <c r="SNT40" s="140"/>
      <c r="SNU40" s="140"/>
      <c r="SNV40" s="140"/>
      <c r="SNW40" s="141"/>
      <c r="SNX40" s="102"/>
      <c r="SNY40" s="139"/>
      <c r="SNZ40" s="140"/>
      <c r="SOA40" s="140"/>
      <c r="SOB40" s="140"/>
      <c r="SOC40" s="140"/>
      <c r="SOD40" s="140"/>
      <c r="SOE40" s="141"/>
      <c r="SOF40" s="102"/>
      <c r="SOG40" s="139"/>
      <c r="SOH40" s="140"/>
      <c r="SOI40" s="140"/>
      <c r="SOJ40" s="140"/>
      <c r="SOK40" s="140"/>
      <c r="SOL40" s="140"/>
      <c r="SOM40" s="141"/>
      <c r="SON40" s="102"/>
      <c r="SOO40" s="139"/>
      <c r="SOP40" s="140"/>
      <c r="SOQ40" s="140"/>
      <c r="SOR40" s="140"/>
      <c r="SOS40" s="140"/>
      <c r="SOT40" s="140"/>
      <c r="SOU40" s="141"/>
      <c r="SOV40" s="102"/>
      <c r="SOW40" s="139"/>
      <c r="SOX40" s="140"/>
      <c r="SOY40" s="140"/>
      <c r="SOZ40" s="140"/>
      <c r="SPA40" s="140"/>
      <c r="SPB40" s="140"/>
      <c r="SPC40" s="141"/>
      <c r="SPD40" s="102"/>
      <c r="SPE40" s="139"/>
      <c r="SPF40" s="140"/>
      <c r="SPG40" s="140"/>
      <c r="SPH40" s="140"/>
      <c r="SPI40" s="140"/>
      <c r="SPJ40" s="140"/>
      <c r="SPK40" s="141"/>
      <c r="SPL40" s="102"/>
      <c r="SPM40" s="139"/>
      <c r="SPN40" s="140"/>
      <c r="SPO40" s="140"/>
      <c r="SPP40" s="140"/>
      <c r="SPQ40" s="140"/>
      <c r="SPR40" s="140"/>
      <c r="SPS40" s="141"/>
      <c r="SPT40" s="102"/>
      <c r="SPU40" s="139"/>
      <c r="SPV40" s="140"/>
      <c r="SPW40" s="140"/>
      <c r="SPX40" s="140"/>
      <c r="SPY40" s="140"/>
      <c r="SPZ40" s="140"/>
      <c r="SQA40" s="141"/>
      <c r="SQB40" s="102"/>
      <c r="SQC40" s="139"/>
      <c r="SQD40" s="140"/>
      <c r="SQE40" s="140"/>
      <c r="SQF40" s="140"/>
      <c r="SQG40" s="140"/>
      <c r="SQH40" s="140"/>
      <c r="SQI40" s="141"/>
      <c r="SQJ40" s="102"/>
      <c r="SQK40" s="139"/>
      <c r="SQL40" s="140"/>
      <c r="SQM40" s="140"/>
      <c r="SQN40" s="140"/>
      <c r="SQO40" s="140"/>
      <c r="SQP40" s="140"/>
      <c r="SQQ40" s="141"/>
      <c r="SQR40" s="102"/>
      <c r="SQS40" s="139"/>
      <c r="SQT40" s="140"/>
      <c r="SQU40" s="140"/>
      <c r="SQV40" s="140"/>
      <c r="SQW40" s="140"/>
      <c r="SQX40" s="140"/>
      <c r="SQY40" s="141"/>
      <c r="SQZ40" s="102"/>
      <c r="SRA40" s="139"/>
      <c r="SRB40" s="140"/>
      <c r="SRC40" s="140"/>
      <c r="SRD40" s="140"/>
      <c r="SRE40" s="140"/>
      <c r="SRF40" s="140"/>
      <c r="SRG40" s="141"/>
      <c r="SRH40" s="102"/>
      <c r="SRI40" s="139"/>
      <c r="SRJ40" s="140"/>
      <c r="SRK40" s="140"/>
      <c r="SRL40" s="140"/>
      <c r="SRM40" s="140"/>
      <c r="SRN40" s="140"/>
      <c r="SRO40" s="141"/>
      <c r="SRP40" s="102"/>
      <c r="SRQ40" s="139"/>
      <c r="SRR40" s="140"/>
      <c r="SRS40" s="140"/>
      <c r="SRT40" s="140"/>
      <c r="SRU40" s="140"/>
      <c r="SRV40" s="140"/>
      <c r="SRW40" s="141"/>
      <c r="SRX40" s="102"/>
      <c r="SRY40" s="139"/>
      <c r="SRZ40" s="140"/>
      <c r="SSA40" s="140"/>
      <c r="SSB40" s="140"/>
      <c r="SSC40" s="140"/>
      <c r="SSD40" s="140"/>
      <c r="SSE40" s="141"/>
      <c r="SSF40" s="102"/>
      <c r="SSG40" s="139"/>
      <c r="SSH40" s="140"/>
      <c r="SSI40" s="140"/>
      <c r="SSJ40" s="140"/>
      <c r="SSK40" s="140"/>
      <c r="SSL40" s="140"/>
      <c r="SSM40" s="141"/>
      <c r="SSN40" s="102"/>
      <c r="SSO40" s="139"/>
      <c r="SSP40" s="140"/>
      <c r="SSQ40" s="140"/>
      <c r="SSR40" s="140"/>
      <c r="SSS40" s="140"/>
      <c r="SST40" s="140"/>
      <c r="SSU40" s="141"/>
      <c r="SSV40" s="102"/>
      <c r="SSW40" s="139"/>
      <c r="SSX40" s="140"/>
      <c r="SSY40" s="140"/>
      <c r="SSZ40" s="140"/>
      <c r="STA40" s="140"/>
      <c r="STB40" s="140"/>
      <c r="STC40" s="141"/>
      <c r="STD40" s="102"/>
      <c r="STE40" s="139"/>
      <c r="STF40" s="140"/>
      <c r="STG40" s="140"/>
      <c r="STH40" s="140"/>
      <c r="STI40" s="140"/>
      <c r="STJ40" s="140"/>
      <c r="STK40" s="141"/>
      <c r="STL40" s="102"/>
      <c r="STM40" s="139"/>
      <c r="STN40" s="140"/>
      <c r="STO40" s="140"/>
      <c r="STP40" s="140"/>
      <c r="STQ40" s="140"/>
      <c r="STR40" s="140"/>
      <c r="STS40" s="141"/>
      <c r="STT40" s="102"/>
      <c r="STU40" s="139"/>
      <c r="STV40" s="140"/>
      <c r="STW40" s="140"/>
      <c r="STX40" s="140"/>
      <c r="STY40" s="140"/>
      <c r="STZ40" s="140"/>
      <c r="SUA40" s="141"/>
      <c r="SUB40" s="102"/>
      <c r="SUC40" s="139"/>
      <c r="SUD40" s="140"/>
      <c r="SUE40" s="140"/>
      <c r="SUF40" s="140"/>
      <c r="SUG40" s="140"/>
      <c r="SUH40" s="140"/>
      <c r="SUI40" s="141"/>
      <c r="SUJ40" s="102"/>
      <c r="SUK40" s="139"/>
      <c r="SUL40" s="140"/>
      <c r="SUM40" s="140"/>
      <c r="SUN40" s="140"/>
      <c r="SUO40" s="140"/>
      <c r="SUP40" s="140"/>
      <c r="SUQ40" s="141"/>
      <c r="SUR40" s="102"/>
      <c r="SUS40" s="139"/>
      <c r="SUT40" s="140"/>
      <c r="SUU40" s="140"/>
      <c r="SUV40" s="140"/>
      <c r="SUW40" s="140"/>
      <c r="SUX40" s="140"/>
      <c r="SUY40" s="141"/>
      <c r="SUZ40" s="102"/>
      <c r="SVA40" s="139"/>
      <c r="SVB40" s="140"/>
      <c r="SVC40" s="140"/>
      <c r="SVD40" s="140"/>
      <c r="SVE40" s="140"/>
      <c r="SVF40" s="140"/>
      <c r="SVG40" s="141"/>
      <c r="SVH40" s="102"/>
      <c r="SVI40" s="139"/>
      <c r="SVJ40" s="140"/>
      <c r="SVK40" s="140"/>
      <c r="SVL40" s="140"/>
      <c r="SVM40" s="140"/>
      <c r="SVN40" s="140"/>
      <c r="SVO40" s="141"/>
      <c r="SVP40" s="102"/>
      <c r="SVQ40" s="139"/>
      <c r="SVR40" s="140"/>
      <c r="SVS40" s="140"/>
      <c r="SVT40" s="140"/>
      <c r="SVU40" s="140"/>
      <c r="SVV40" s="140"/>
      <c r="SVW40" s="141"/>
      <c r="SVX40" s="102"/>
      <c r="SVY40" s="139"/>
      <c r="SVZ40" s="140"/>
      <c r="SWA40" s="140"/>
      <c r="SWB40" s="140"/>
      <c r="SWC40" s="140"/>
      <c r="SWD40" s="140"/>
      <c r="SWE40" s="141"/>
      <c r="SWF40" s="102"/>
      <c r="SWG40" s="139"/>
      <c r="SWH40" s="140"/>
      <c r="SWI40" s="140"/>
      <c r="SWJ40" s="140"/>
      <c r="SWK40" s="140"/>
      <c r="SWL40" s="140"/>
      <c r="SWM40" s="141"/>
      <c r="SWN40" s="102"/>
      <c r="SWO40" s="139"/>
      <c r="SWP40" s="140"/>
      <c r="SWQ40" s="140"/>
      <c r="SWR40" s="140"/>
      <c r="SWS40" s="140"/>
      <c r="SWT40" s="140"/>
      <c r="SWU40" s="141"/>
      <c r="SWV40" s="102"/>
      <c r="SWW40" s="139"/>
      <c r="SWX40" s="140"/>
      <c r="SWY40" s="140"/>
      <c r="SWZ40" s="140"/>
      <c r="SXA40" s="140"/>
      <c r="SXB40" s="140"/>
      <c r="SXC40" s="141"/>
      <c r="SXD40" s="102"/>
      <c r="SXE40" s="139"/>
      <c r="SXF40" s="140"/>
      <c r="SXG40" s="140"/>
      <c r="SXH40" s="140"/>
      <c r="SXI40" s="140"/>
      <c r="SXJ40" s="140"/>
      <c r="SXK40" s="141"/>
      <c r="SXL40" s="102"/>
      <c r="SXM40" s="139"/>
      <c r="SXN40" s="140"/>
      <c r="SXO40" s="140"/>
      <c r="SXP40" s="140"/>
      <c r="SXQ40" s="140"/>
      <c r="SXR40" s="140"/>
      <c r="SXS40" s="141"/>
      <c r="SXT40" s="102"/>
      <c r="SXU40" s="139"/>
      <c r="SXV40" s="140"/>
      <c r="SXW40" s="140"/>
      <c r="SXX40" s="140"/>
      <c r="SXY40" s="140"/>
      <c r="SXZ40" s="140"/>
      <c r="SYA40" s="141"/>
      <c r="SYB40" s="102"/>
      <c r="SYC40" s="139"/>
      <c r="SYD40" s="140"/>
      <c r="SYE40" s="140"/>
      <c r="SYF40" s="140"/>
      <c r="SYG40" s="140"/>
      <c r="SYH40" s="140"/>
      <c r="SYI40" s="141"/>
      <c r="SYJ40" s="102"/>
      <c r="SYK40" s="139"/>
      <c r="SYL40" s="140"/>
      <c r="SYM40" s="140"/>
      <c r="SYN40" s="140"/>
      <c r="SYO40" s="140"/>
      <c r="SYP40" s="140"/>
      <c r="SYQ40" s="141"/>
      <c r="SYR40" s="102"/>
      <c r="SYS40" s="139"/>
      <c r="SYT40" s="140"/>
      <c r="SYU40" s="140"/>
      <c r="SYV40" s="140"/>
      <c r="SYW40" s="140"/>
      <c r="SYX40" s="140"/>
      <c r="SYY40" s="141"/>
      <c r="SYZ40" s="102"/>
      <c r="SZA40" s="139"/>
      <c r="SZB40" s="140"/>
      <c r="SZC40" s="140"/>
      <c r="SZD40" s="140"/>
      <c r="SZE40" s="140"/>
      <c r="SZF40" s="140"/>
      <c r="SZG40" s="141"/>
      <c r="SZH40" s="102"/>
      <c r="SZI40" s="139"/>
      <c r="SZJ40" s="140"/>
      <c r="SZK40" s="140"/>
      <c r="SZL40" s="140"/>
      <c r="SZM40" s="140"/>
      <c r="SZN40" s="140"/>
      <c r="SZO40" s="141"/>
      <c r="SZP40" s="102"/>
      <c r="SZQ40" s="139"/>
      <c r="SZR40" s="140"/>
      <c r="SZS40" s="140"/>
      <c r="SZT40" s="140"/>
      <c r="SZU40" s="140"/>
      <c r="SZV40" s="140"/>
      <c r="SZW40" s="141"/>
      <c r="SZX40" s="102"/>
      <c r="SZY40" s="139"/>
      <c r="SZZ40" s="140"/>
      <c r="TAA40" s="140"/>
      <c r="TAB40" s="140"/>
      <c r="TAC40" s="140"/>
      <c r="TAD40" s="140"/>
      <c r="TAE40" s="141"/>
      <c r="TAF40" s="102"/>
      <c r="TAG40" s="139"/>
      <c r="TAH40" s="140"/>
      <c r="TAI40" s="140"/>
      <c r="TAJ40" s="140"/>
      <c r="TAK40" s="140"/>
      <c r="TAL40" s="140"/>
      <c r="TAM40" s="141"/>
      <c r="TAN40" s="102"/>
      <c r="TAO40" s="139"/>
      <c r="TAP40" s="140"/>
      <c r="TAQ40" s="140"/>
      <c r="TAR40" s="140"/>
      <c r="TAS40" s="140"/>
      <c r="TAT40" s="140"/>
      <c r="TAU40" s="141"/>
      <c r="TAV40" s="102"/>
      <c r="TAW40" s="139"/>
      <c r="TAX40" s="140"/>
      <c r="TAY40" s="140"/>
      <c r="TAZ40" s="140"/>
      <c r="TBA40" s="140"/>
      <c r="TBB40" s="140"/>
      <c r="TBC40" s="141"/>
      <c r="TBD40" s="102"/>
      <c r="TBE40" s="139"/>
      <c r="TBF40" s="140"/>
      <c r="TBG40" s="140"/>
      <c r="TBH40" s="140"/>
      <c r="TBI40" s="140"/>
      <c r="TBJ40" s="140"/>
      <c r="TBK40" s="141"/>
      <c r="TBL40" s="102"/>
      <c r="TBM40" s="139"/>
      <c r="TBN40" s="140"/>
      <c r="TBO40" s="140"/>
      <c r="TBP40" s="140"/>
      <c r="TBQ40" s="140"/>
      <c r="TBR40" s="140"/>
      <c r="TBS40" s="141"/>
      <c r="TBT40" s="102"/>
      <c r="TBU40" s="139"/>
      <c r="TBV40" s="140"/>
      <c r="TBW40" s="140"/>
      <c r="TBX40" s="140"/>
      <c r="TBY40" s="140"/>
      <c r="TBZ40" s="140"/>
      <c r="TCA40" s="141"/>
      <c r="TCB40" s="102"/>
      <c r="TCC40" s="139"/>
      <c r="TCD40" s="140"/>
      <c r="TCE40" s="140"/>
      <c r="TCF40" s="140"/>
      <c r="TCG40" s="140"/>
      <c r="TCH40" s="140"/>
      <c r="TCI40" s="141"/>
      <c r="TCJ40" s="102"/>
      <c r="TCK40" s="139"/>
      <c r="TCL40" s="140"/>
      <c r="TCM40" s="140"/>
      <c r="TCN40" s="140"/>
      <c r="TCO40" s="140"/>
      <c r="TCP40" s="140"/>
      <c r="TCQ40" s="141"/>
      <c r="TCR40" s="102"/>
      <c r="TCS40" s="139"/>
      <c r="TCT40" s="140"/>
      <c r="TCU40" s="140"/>
      <c r="TCV40" s="140"/>
      <c r="TCW40" s="140"/>
      <c r="TCX40" s="140"/>
      <c r="TCY40" s="141"/>
      <c r="TCZ40" s="102"/>
      <c r="TDA40" s="139"/>
      <c r="TDB40" s="140"/>
      <c r="TDC40" s="140"/>
      <c r="TDD40" s="140"/>
      <c r="TDE40" s="140"/>
      <c r="TDF40" s="140"/>
      <c r="TDG40" s="141"/>
      <c r="TDH40" s="102"/>
      <c r="TDI40" s="139"/>
      <c r="TDJ40" s="140"/>
      <c r="TDK40" s="140"/>
      <c r="TDL40" s="140"/>
      <c r="TDM40" s="140"/>
      <c r="TDN40" s="140"/>
      <c r="TDO40" s="141"/>
      <c r="TDP40" s="102"/>
      <c r="TDQ40" s="139"/>
      <c r="TDR40" s="140"/>
      <c r="TDS40" s="140"/>
      <c r="TDT40" s="140"/>
      <c r="TDU40" s="140"/>
      <c r="TDV40" s="140"/>
      <c r="TDW40" s="141"/>
      <c r="TDX40" s="102"/>
      <c r="TDY40" s="139"/>
      <c r="TDZ40" s="140"/>
      <c r="TEA40" s="140"/>
      <c r="TEB40" s="140"/>
      <c r="TEC40" s="140"/>
      <c r="TED40" s="140"/>
      <c r="TEE40" s="141"/>
      <c r="TEF40" s="102"/>
      <c r="TEG40" s="139"/>
      <c r="TEH40" s="140"/>
      <c r="TEI40" s="140"/>
      <c r="TEJ40" s="140"/>
      <c r="TEK40" s="140"/>
      <c r="TEL40" s="140"/>
      <c r="TEM40" s="141"/>
      <c r="TEN40" s="102"/>
      <c r="TEO40" s="139"/>
      <c r="TEP40" s="140"/>
      <c r="TEQ40" s="140"/>
      <c r="TER40" s="140"/>
      <c r="TES40" s="140"/>
      <c r="TET40" s="140"/>
      <c r="TEU40" s="141"/>
      <c r="TEV40" s="102"/>
      <c r="TEW40" s="139"/>
      <c r="TEX40" s="140"/>
      <c r="TEY40" s="140"/>
      <c r="TEZ40" s="140"/>
      <c r="TFA40" s="140"/>
      <c r="TFB40" s="140"/>
      <c r="TFC40" s="141"/>
      <c r="TFD40" s="102"/>
      <c r="TFE40" s="139"/>
      <c r="TFF40" s="140"/>
      <c r="TFG40" s="140"/>
      <c r="TFH40" s="140"/>
      <c r="TFI40" s="140"/>
      <c r="TFJ40" s="140"/>
      <c r="TFK40" s="141"/>
      <c r="TFL40" s="102"/>
      <c r="TFM40" s="139"/>
      <c r="TFN40" s="140"/>
      <c r="TFO40" s="140"/>
      <c r="TFP40" s="140"/>
      <c r="TFQ40" s="140"/>
      <c r="TFR40" s="140"/>
      <c r="TFS40" s="141"/>
      <c r="TFT40" s="102"/>
      <c r="TFU40" s="139"/>
      <c r="TFV40" s="140"/>
      <c r="TFW40" s="140"/>
      <c r="TFX40" s="140"/>
      <c r="TFY40" s="140"/>
      <c r="TFZ40" s="140"/>
      <c r="TGA40" s="141"/>
      <c r="TGB40" s="102"/>
      <c r="TGC40" s="139"/>
      <c r="TGD40" s="140"/>
      <c r="TGE40" s="140"/>
      <c r="TGF40" s="140"/>
      <c r="TGG40" s="140"/>
      <c r="TGH40" s="140"/>
      <c r="TGI40" s="141"/>
      <c r="TGJ40" s="102"/>
      <c r="TGK40" s="139"/>
      <c r="TGL40" s="140"/>
      <c r="TGM40" s="140"/>
      <c r="TGN40" s="140"/>
      <c r="TGO40" s="140"/>
      <c r="TGP40" s="140"/>
      <c r="TGQ40" s="141"/>
      <c r="TGR40" s="102"/>
      <c r="TGS40" s="139"/>
      <c r="TGT40" s="140"/>
      <c r="TGU40" s="140"/>
      <c r="TGV40" s="140"/>
      <c r="TGW40" s="140"/>
      <c r="TGX40" s="140"/>
      <c r="TGY40" s="141"/>
      <c r="TGZ40" s="102"/>
      <c r="THA40" s="139"/>
      <c r="THB40" s="140"/>
      <c r="THC40" s="140"/>
      <c r="THD40" s="140"/>
      <c r="THE40" s="140"/>
      <c r="THF40" s="140"/>
      <c r="THG40" s="141"/>
      <c r="THH40" s="102"/>
      <c r="THI40" s="139"/>
      <c r="THJ40" s="140"/>
      <c r="THK40" s="140"/>
      <c r="THL40" s="140"/>
      <c r="THM40" s="140"/>
      <c r="THN40" s="140"/>
      <c r="THO40" s="141"/>
      <c r="THP40" s="102"/>
      <c r="THQ40" s="139"/>
      <c r="THR40" s="140"/>
      <c r="THS40" s="140"/>
      <c r="THT40" s="140"/>
      <c r="THU40" s="140"/>
      <c r="THV40" s="140"/>
      <c r="THW40" s="141"/>
      <c r="THX40" s="102"/>
      <c r="THY40" s="139"/>
      <c r="THZ40" s="140"/>
      <c r="TIA40" s="140"/>
      <c r="TIB40" s="140"/>
      <c r="TIC40" s="140"/>
      <c r="TID40" s="140"/>
      <c r="TIE40" s="141"/>
      <c r="TIF40" s="102"/>
      <c r="TIG40" s="139"/>
      <c r="TIH40" s="140"/>
      <c r="TII40" s="140"/>
      <c r="TIJ40" s="140"/>
      <c r="TIK40" s="140"/>
      <c r="TIL40" s="140"/>
      <c r="TIM40" s="141"/>
      <c r="TIN40" s="102"/>
      <c r="TIO40" s="139"/>
      <c r="TIP40" s="140"/>
      <c r="TIQ40" s="140"/>
      <c r="TIR40" s="140"/>
      <c r="TIS40" s="140"/>
      <c r="TIT40" s="140"/>
      <c r="TIU40" s="141"/>
      <c r="TIV40" s="102"/>
      <c r="TIW40" s="139"/>
      <c r="TIX40" s="140"/>
      <c r="TIY40" s="140"/>
      <c r="TIZ40" s="140"/>
      <c r="TJA40" s="140"/>
      <c r="TJB40" s="140"/>
      <c r="TJC40" s="141"/>
      <c r="TJD40" s="102"/>
      <c r="TJE40" s="139"/>
      <c r="TJF40" s="140"/>
      <c r="TJG40" s="140"/>
      <c r="TJH40" s="140"/>
      <c r="TJI40" s="140"/>
      <c r="TJJ40" s="140"/>
      <c r="TJK40" s="141"/>
      <c r="TJL40" s="102"/>
      <c r="TJM40" s="139"/>
      <c r="TJN40" s="140"/>
      <c r="TJO40" s="140"/>
      <c r="TJP40" s="140"/>
      <c r="TJQ40" s="140"/>
      <c r="TJR40" s="140"/>
      <c r="TJS40" s="141"/>
      <c r="TJT40" s="102"/>
      <c r="TJU40" s="139"/>
      <c r="TJV40" s="140"/>
      <c r="TJW40" s="140"/>
      <c r="TJX40" s="140"/>
      <c r="TJY40" s="140"/>
      <c r="TJZ40" s="140"/>
      <c r="TKA40" s="141"/>
      <c r="TKB40" s="102"/>
      <c r="TKC40" s="139"/>
      <c r="TKD40" s="140"/>
      <c r="TKE40" s="140"/>
      <c r="TKF40" s="140"/>
      <c r="TKG40" s="140"/>
      <c r="TKH40" s="140"/>
      <c r="TKI40" s="141"/>
      <c r="TKJ40" s="102"/>
      <c r="TKK40" s="139"/>
      <c r="TKL40" s="140"/>
      <c r="TKM40" s="140"/>
      <c r="TKN40" s="140"/>
      <c r="TKO40" s="140"/>
      <c r="TKP40" s="140"/>
      <c r="TKQ40" s="141"/>
      <c r="TKR40" s="102"/>
      <c r="TKS40" s="139"/>
      <c r="TKT40" s="140"/>
      <c r="TKU40" s="140"/>
      <c r="TKV40" s="140"/>
      <c r="TKW40" s="140"/>
      <c r="TKX40" s="140"/>
      <c r="TKY40" s="141"/>
      <c r="TKZ40" s="102"/>
      <c r="TLA40" s="139"/>
      <c r="TLB40" s="140"/>
      <c r="TLC40" s="140"/>
      <c r="TLD40" s="140"/>
      <c r="TLE40" s="140"/>
      <c r="TLF40" s="140"/>
      <c r="TLG40" s="141"/>
      <c r="TLH40" s="102"/>
      <c r="TLI40" s="139"/>
      <c r="TLJ40" s="140"/>
      <c r="TLK40" s="140"/>
      <c r="TLL40" s="140"/>
      <c r="TLM40" s="140"/>
      <c r="TLN40" s="140"/>
      <c r="TLO40" s="141"/>
      <c r="TLP40" s="102"/>
      <c r="TLQ40" s="139"/>
      <c r="TLR40" s="140"/>
      <c r="TLS40" s="140"/>
      <c r="TLT40" s="140"/>
      <c r="TLU40" s="140"/>
      <c r="TLV40" s="140"/>
      <c r="TLW40" s="141"/>
      <c r="TLX40" s="102"/>
      <c r="TLY40" s="139"/>
      <c r="TLZ40" s="140"/>
      <c r="TMA40" s="140"/>
      <c r="TMB40" s="140"/>
      <c r="TMC40" s="140"/>
      <c r="TMD40" s="140"/>
      <c r="TME40" s="141"/>
      <c r="TMF40" s="102"/>
      <c r="TMG40" s="139"/>
      <c r="TMH40" s="140"/>
      <c r="TMI40" s="140"/>
      <c r="TMJ40" s="140"/>
      <c r="TMK40" s="140"/>
      <c r="TML40" s="140"/>
      <c r="TMM40" s="141"/>
      <c r="TMN40" s="102"/>
      <c r="TMO40" s="139"/>
      <c r="TMP40" s="140"/>
      <c r="TMQ40" s="140"/>
      <c r="TMR40" s="140"/>
      <c r="TMS40" s="140"/>
      <c r="TMT40" s="140"/>
      <c r="TMU40" s="141"/>
      <c r="TMV40" s="102"/>
      <c r="TMW40" s="139"/>
      <c r="TMX40" s="140"/>
      <c r="TMY40" s="140"/>
      <c r="TMZ40" s="140"/>
      <c r="TNA40" s="140"/>
      <c r="TNB40" s="140"/>
      <c r="TNC40" s="141"/>
      <c r="TND40" s="102"/>
      <c r="TNE40" s="139"/>
      <c r="TNF40" s="140"/>
      <c r="TNG40" s="140"/>
      <c r="TNH40" s="140"/>
      <c r="TNI40" s="140"/>
      <c r="TNJ40" s="140"/>
      <c r="TNK40" s="141"/>
      <c r="TNL40" s="102"/>
      <c r="TNM40" s="139"/>
      <c r="TNN40" s="140"/>
      <c r="TNO40" s="140"/>
      <c r="TNP40" s="140"/>
      <c r="TNQ40" s="140"/>
      <c r="TNR40" s="140"/>
      <c r="TNS40" s="141"/>
      <c r="TNT40" s="102"/>
      <c r="TNU40" s="139"/>
      <c r="TNV40" s="140"/>
      <c r="TNW40" s="140"/>
      <c r="TNX40" s="140"/>
      <c r="TNY40" s="140"/>
      <c r="TNZ40" s="140"/>
      <c r="TOA40" s="141"/>
      <c r="TOB40" s="102"/>
      <c r="TOC40" s="139"/>
      <c r="TOD40" s="140"/>
      <c r="TOE40" s="140"/>
      <c r="TOF40" s="140"/>
      <c r="TOG40" s="140"/>
      <c r="TOH40" s="140"/>
      <c r="TOI40" s="141"/>
      <c r="TOJ40" s="102"/>
      <c r="TOK40" s="139"/>
      <c r="TOL40" s="140"/>
      <c r="TOM40" s="140"/>
      <c r="TON40" s="140"/>
      <c r="TOO40" s="140"/>
      <c r="TOP40" s="140"/>
      <c r="TOQ40" s="141"/>
      <c r="TOR40" s="102"/>
      <c r="TOS40" s="139"/>
      <c r="TOT40" s="140"/>
      <c r="TOU40" s="140"/>
      <c r="TOV40" s="140"/>
      <c r="TOW40" s="140"/>
      <c r="TOX40" s="140"/>
      <c r="TOY40" s="141"/>
      <c r="TOZ40" s="102"/>
      <c r="TPA40" s="139"/>
      <c r="TPB40" s="140"/>
      <c r="TPC40" s="140"/>
      <c r="TPD40" s="140"/>
      <c r="TPE40" s="140"/>
      <c r="TPF40" s="140"/>
      <c r="TPG40" s="141"/>
      <c r="TPH40" s="102"/>
      <c r="TPI40" s="139"/>
      <c r="TPJ40" s="140"/>
      <c r="TPK40" s="140"/>
      <c r="TPL40" s="140"/>
      <c r="TPM40" s="140"/>
      <c r="TPN40" s="140"/>
      <c r="TPO40" s="141"/>
      <c r="TPP40" s="102"/>
      <c r="TPQ40" s="139"/>
      <c r="TPR40" s="140"/>
      <c r="TPS40" s="140"/>
      <c r="TPT40" s="140"/>
      <c r="TPU40" s="140"/>
      <c r="TPV40" s="140"/>
      <c r="TPW40" s="141"/>
      <c r="TPX40" s="102"/>
      <c r="TPY40" s="139"/>
      <c r="TPZ40" s="140"/>
      <c r="TQA40" s="140"/>
      <c r="TQB40" s="140"/>
      <c r="TQC40" s="140"/>
      <c r="TQD40" s="140"/>
      <c r="TQE40" s="141"/>
      <c r="TQF40" s="102"/>
      <c r="TQG40" s="139"/>
      <c r="TQH40" s="140"/>
      <c r="TQI40" s="140"/>
      <c r="TQJ40" s="140"/>
      <c r="TQK40" s="140"/>
      <c r="TQL40" s="140"/>
      <c r="TQM40" s="141"/>
      <c r="TQN40" s="102"/>
      <c r="TQO40" s="139"/>
      <c r="TQP40" s="140"/>
      <c r="TQQ40" s="140"/>
      <c r="TQR40" s="140"/>
      <c r="TQS40" s="140"/>
      <c r="TQT40" s="140"/>
      <c r="TQU40" s="141"/>
      <c r="TQV40" s="102"/>
      <c r="TQW40" s="139"/>
      <c r="TQX40" s="140"/>
      <c r="TQY40" s="140"/>
      <c r="TQZ40" s="140"/>
      <c r="TRA40" s="140"/>
      <c r="TRB40" s="140"/>
      <c r="TRC40" s="141"/>
      <c r="TRD40" s="102"/>
      <c r="TRE40" s="139"/>
      <c r="TRF40" s="140"/>
      <c r="TRG40" s="140"/>
      <c r="TRH40" s="140"/>
      <c r="TRI40" s="140"/>
      <c r="TRJ40" s="140"/>
      <c r="TRK40" s="141"/>
      <c r="TRL40" s="102"/>
      <c r="TRM40" s="139"/>
      <c r="TRN40" s="140"/>
      <c r="TRO40" s="140"/>
      <c r="TRP40" s="140"/>
      <c r="TRQ40" s="140"/>
      <c r="TRR40" s="140"/>
      <c r="TRS40" s="141"/>
      <c r="TRT40" s="102"/>
      <c r="TRU40" s="139"/>
      <c r="TRV40" s="140"/>
      <c r="TRW40" s="140"/>
      <c r="TRX40" s="140"/>
      <c r="TRY40" s="140"/>
      <c r="TRZ40" s="140"/>
      <c r="TSA40" s="141"/>
      <c r="TSB40" s="102"/>
      <c r="TSC40" s="139"/>
      <c r="TSD40" s="140"/>
      <c r="TSE40" s="140"/>
      <c r="TSF40" s="140"/>
      <c r="TSG40" s="140"/>
      <c r="TSH40" s="140"/>
      <c r="TSI40" s="141"/>
      <c r="TSJ40" s="102"/>
      <c r="TSK40" s="139"/>
      <c r="TSL40" s="140"/>
      <c r="TSM40" s="140"/>
      <c r="TSN40" s="140"/>
      <c r="TSO40" s="140"/>
      <c r="TSP40" s="140"/>
      <c r="TSQ40" s="141"/>
      <c r="TSR40" s="102"/>
      <c r="TSS40" s="139"/>
      <c r="TST40" s="140"/>
      <c r="TSU40" s="140"/>
      <c r="TSV40" s="140"/>
      <c r="TSW40" s="140"/>
      <c r="TSX40" s="140"/>
      <c r="TSY40" s="141"/>
      <c r="TSZ40" s="102"/>
      <c r="TTA40" s="139"/>
      <c r="TTB40" s="140"/>
      <c r="TTC40" s="140"/>
      <c r="TTD40" s="140"/>
      <c r="TTE40" s="140"/>
      <c r="TTF40" s="140"/>
      <c r="TTG40" s="141"/>
      <c r="TTH40" s="102"/>
      <c r="TTI40" s="139"/>
      <c r="TTJ40" s="140"/>
      <c r="TTK40" s="140"/>
      <c r="TTL40" s="140"/>
      <c r="TTM40" s="140"/>
      <c r="TTN40" s="140"/>
      <c r="TTO40" s="141"/>
      <c r="TTP40" s="102"/>
      <c r="TTQ40" s="139"/>
      <c r="TTR40" s="140"/>
      <c r="TTS40" s="140"/>
      <c r="TTT40" s="140"/>
      <c r="TTU40" s="140"/>
      <c r="TTV40" s="140"/>
      <c r="TTW40" s="141"/>
      <c r="TTX40" s="102"/>
      <c r="TTY40" s="139"/>
      <c r="TTZ40" s="140"/>
      <c r="TUA40" s="140"/>
      <c r="TUB40" s="140"/>
      <c r="TUC40" s="140"/>
      <c r="TUD40" s="140"/>
      <c r="TUE40" s="141"/>
      <c r="TUF40" s="102"/>
      <c r="TUG40" s="139"/>
      <c r="TUH40" s="140"/>
      <c r="TUI40" s="140"/>
      <c r="TUJ40" s="140"/>
      <c r="TUK40" s="140"/>
      <c r="TUL40" s="140"/>
      <c r="TUM40" s="141"/>
      <c r="TUN40" s="102"/>
      <c r="TUO40" s="139"/>
      <c r="TUP40" s="140"/>
      <c r="TUQ40" s="140"/>
      <c r="TUR40" s="140"/>
      <c r="TUS40" s="140"/>
      <c r="TUT40" s="140"/>
      <c r="TUU40" s="141"/>
      <c r="TUV40" s="102"/>
      <c r="TUW40" s="139"/>
      <c r="TUX40" s="140"/>
      <c r="TUY40" s="140"/>
      <c r="TUZ40" s="140"/>
      <c r="TVA40" s="140"/>
      <c r="TVB40" s="140"/>
      <c r="TVC40" s="141"/>
      <c r="TVD40" s="102"/>
      <c r="TVE40" s="139"/>
      <c r="TVF40" s="140"/>
      <c r="TVG40" s="140"/>
      <c r="TVH40" s="140"/>
      <c r="TVI40" s="140"/>
      <c r="TVJ40" s="140"/>
      <c r="TVK40" s="141"/>
      <c r="TVL40" s="102"/>
      <c r="TVM40" s="139"/>
      <c r="TVN40" s="140"/>
      <c r="TVO40" s="140"/>
      <c r="TVP40" s="140"/>
      <c r="TVQ40" s="140"/>
      <c r="TVR40" s="140"/>
      <c r="TVS40" s="141"/>
      <c r="TVT40" s="102"/>
      <c r="TVU40" s="139"/>
      <c r="TVV40" s="140"/>
      <c r="TVW40" s="140"/>
      <c r="TVX40" s="140"/>
      <c r="TVY40" s="140"/>
      <c r="TVZ40" s="140"/>
      <c r="TWA40" s="141"/>
      <c r="TWB40" s="102"/>
      <c r="TWC40" s="139"/>
      <c r="TWD40" s="140"/>
      <c r="TWE40" s="140"/>
      <c r="TWF40" s="140"/>
      <c r="TWG40" s="140"/>
      <c r="TWH40" s="140"/>
      <c r="TWI40" s="141"/>
      <c r="TWJ40" s="102"/>
      <c r="TWK40" s="139"/>
      <c r="TWL40" s="140"/>
      <c r="TWM40" s="140"/>
      <c r="TWN40" s="140"/>
      <c r="TWO40" s="140"/>
      <c r="TWP40" s="140"/>
      <c r="TWQ40" s="141"/>
      <c r="TWR40" s="102"/>
      <c r="TWS40" s="139"/>
      <c r="TWT40" s="140"/>
      <c r="TWU40" s="140"/>
      <c r="TWV40" s="140"/>
      <c r="TWW40" s="140"/>
      <c r="TWX40" s="140"/>
      <c r="TWY40" s="141"/>
      <c r="TWZ40" s="102"/>
      <c r="TXA40" s="139"/>
      <c r="TXB40" s="140"/>
      <c r="TXC40" s="140"/>
      <c r="TXD40" s="140"/>
      <c r="TXE40" s="140"/>
      <c r="TXF40" s="140"/>
      <c r="TXG40" s="141"/>
      <c r="TXH40" s="102"/>
      <c r="TXI40" s="139"/>
      <c r="TXJ40" s="140"/>
      <c r="TXK40" s="140"/>
      <c r="TXL40" s="140"/>
      <c r="TXM40" s="140"/>
      <c r="TXN40" s="140"/>
      <c r="TXO40" s="141"/>
      <c r="TXP40" s="102"/>
      <c r="TXQ40" s="139"/>
      <c r="TXR40" s="140"/>
      <c r="TXS40" s="140"/>
      <c r="TXT40" s="140"/>
      <c r="TXU40" s="140"/>
      <c r="TXV40" s="140"/>
      <c r="TXW40" s="141"/>
      <c r="TXX40" s="102"/>
      <c r="TXY40" s="139"/>
      <c r="TXZ40" s="140"/>
      <c r="TYA40" s="140"/>
      <c r="TYB40" s="140"/>
      <c r="TYC40" s="140"/>
      <c r="TYD40" s="140"/>
      <c r="TYE40" s="141"/>
      <c r="TYF40" s="102"/>
      <c r="TYG40" s="139"/>
      <c r="TYH40" s="140"/>
      <c r="TYI40" s="140"/>
      <c r="TYJ40" s="140"/>
      <c r="TYK40" s="140"/>
      <c r="TYL40" s="140"/>
      <c r="TYM40" s="141"/>
      <c r="TYN40" s="102"/>
      <c r="TYO40" s="139"/>
      <c r="TYP40" s="140"/>
      <c r="TYQ40" s="140"/>
      <c r="TYR40" s="140"/>
      <c r="TYS40" s="140"/>
      <c r="TYT40" s="140"/>
      <c r="TYU40" s="141"/>
      <c r="TYV40" s="102"/>
      <c r="TYW40" s="139"/>
      <c r="TYX40" s="140"/>
      <c r="TYY40" s="140"/>
      <c r="TYZ40" s="140"/>
      <c r="TZA40" s="140"/>
      <c r="TZB40" s="140"/>
      <c r="TZC40" s="141"/>
      <c r="TZD40" s="102"/>
      <c r="TZE40" s="139"/>
      <c r="TZF40" s="140"/>
      <c r="TZG40" s="140"/>
      <c r="TZH40" s="140"/>
      <c r="TZI40" s="140"/>
      <c r="TZJ40" s="140"/>
      <c r="TZK40" s="141"/>
      <c r="TZL40" s="102"/>
      <c r="TZM40" s="139"/>
      <c r="TZN40" s="140"/>
      <c r="TZO40" s="140"/>
      <c r="TZP40" s="140"/>
      <c r="TZQ40" s="140"/>
      <c r="TZR40" s="140"/>
      <c r="TZS40" s="141"/>
      <c r="TZT40" s="102"/>
      <c r="TZU40" s="139"/>
      <c r="TZV40" s="140"/>
      <c r="TZW40" s="140"/>
      <c r="TZX40" s="140"/>
      <c r="TZY40" s="140"/>
      <c r="TZZ40" s="140"/>
      <c r="UAA40" s="141"/>
      <c r="UAB40" s="102"/>
      <c r="UAC40" s="139"/>
      <c r="UAD40" s="140"/>
      <c r="UAE40" s="140"/>
      <c r="UAF40" s="140"/>
      <c r="UAG40" s="140"/>
      <c r="UAH40" s="140"/>
      <c r="UAI40" s="141"/>
      <c r="UAJ40" s="102"/>
      <c r="UAK40" s="139"/>
      <c r="UAL40" s="140"/>
      <c r="UAM40" s="140"/>
      <c r="UAN40" s="140"/>
      <c r="UAO40" s="140"/>
      <c r="UAP40" s="140"/>
      <c r="UAQ40" s="141"/>
      <c r="UAR40" s="102"/>
      <c r="UAS40" s="139"/>
      <c r="UAT40" s="140"/>
      <c r="UAU40" s="140"/>
      <c r="UAV40" s="140"/>
      <c r="UAW40" s="140"/>
      <c r="UAX40" s="140"/>
      <c r="UAY40" s="141"/>
      <c r="UAZ40" s="102"/>
      <c r="UBA40" s="139"/>
      <c r="UBB40" s="140"/>
      <c r="UBC40" s="140"/>
      <c r="UBD40" s="140"/>
      <c r="UBE40" s="140"/>
      <c r="UBF40" s="140"/>
      <c r="UBG40" s="141"/>
      <c r="UBH40" s="102"/>
      <c r="UBI40" s="139"/>
      <c r="UBJ40" s="140"/>
      <c r="UBK40" s="140"/>
      <c r="UBL40" s="140"/>
      <c r="UBM40" s="140"/>
      <c r="UBN40" s="140"/>
      <c r="UBO40" s="141"/>
      <c r="UBP40" s="102"/>
      <c r="UBQ40" s="139"/>
      <c r="UBR40" s="140"/>
      <c r="UBS40" s="140"/>
      <c r="UBT40" s="140"/>
      <c r="UBU40" s="140"/>
      <c r="UBV40" s="140"/>
      <c r="UBW40" s="141"/>
      <c r="UBX40" s="102"/>
      <c r="UBY40" s="139"/>
      <c r="UBZ40" s="140"/>
      <c r="UCA40" s="140"/>
      <c r="UCB40" s="140"/>
      <c r="UCC40" s="140"/>
      <c r="UCD40" s="140"/>
      <c r="UCE40" s="141"/>
      <c r="UCF40" s="102"/>
      <c r="UCG40" s="139"/>
      <c r="UCH40" s="140"/>
      <c r="UCI40" s="140"/>
      <c r="UCJ40" s="140"/>
      <c r="UCK40" s="140"/>
      <c r="UCL40" s="140"/>
      <c r="UCM40" s="141"/>
      <c r="UCN40" s="102"/>
      <c r="UCO40" s="139"/>
      <c r="UCP40" s="140"/>
      <c r="UCQ40" s="140"/>
      <c r="UCR40" s="140"/>
      <c r="UCS40" s="140"/>
      <c r="UCT40" s="140"/>
      <c r="UCU40" s="141"/>
      <c r="UCV40" s="102"/>
      <c r="UCW40" s="139"/>
      <c r="UCX40" s="140"/>
      <c r="UCY40" s="140"/>
      <c r="UCZ40" s="140"/>
      <c r="UDA40" s="140"/>
      <c r="UDB40" s="140"/>
      <c r="UDC40" s="141"/>
      <c r="UDD40" s="102"/>
      <c r="UDE40" s="139"/>
      <c r="UDF40" s="140"/>
      <c r="UDG40" s="140"/>
      <c r="UDH40" s="140"/>
      <c r="UDI40" s="140"/>
      <c r="UDJ40" s="140"/>
      <c r="UDK40" s="141"/>
      <c r="UDL40" s="102"/>
      <c r="UDM40" s="139"/>
      <c r="UDN40" s="140"/>
      <c r="UDO40" s="140"/>
      <c r="UDP40" s="140"/>
      <c r="UDQ40" s="140"/>
      <c r="UDR40" s="140"/>
      <c r="UDS40" s="141"/>
      <c r="UDT40" s="102"/>
      <c r="UDU40" s="139"/>
      <c r="UDV40" s="140"/>
      <c r="UDW40" s="140"/>
      <c r="UDX40" s="140"/>
      <c r="UDY40" s="140"/>
      <c r="UDZ40" s="140"/>
      <c r="UEA40" s="141"/>
      <c r="UEB40" s="102"/>
      <c r="UEC40" s="139"/>
      <c r="UED40" s="140"/>
      <c r="UEE40" s="140"/>
      <c r="UEF40" s="140"/>
      <c r="UEG40" s="140"/>
      <c r="UEH40" s="140"/>
      <c r="UEI40" s="141"/>
      <c r="UEJ40" s="102"/>
      <c r="UEK40" s="139"/>
      <c r="UEL40" s="140"/>
      <c r="UEM40" s="140"/>
      <c r="UEN40" s="140"/>
      <c r="UEO40" s="140"/>
      <c r="UEP40" s="140"/>
      <c r="UEQ40" s="141"/>
      <c r="UER40" s="102"/>
      <c r="UES40" s="139"/>
      <c r="UET40" s="140"/>
      <c r="UEU40" s="140"/>
      <c r="UEV40" s="140"/>
      <c r="UEW40" s="140"/>
      <c r="UEX40" s="140"/>
      <c r="UEY40" s="141"/>
      <c r="UEZ40" s="102"/>
      <c r="UFA40" s="139"/>
      <c r="UFB40" s="140"/>
      <c r="UFC40" s="140"/>
      <c r="UFD40" s="140"/>
      <c r="UFE40" s="140"/>
      <c r="UFF40" s="140"/>
      <c r="UFG40" s="141"/>
      <c r="UFH40" s="102"/>
      <c r="UFI40" s="139"/>
      <c r="UFJ40" s="140"/>
      <c r="UFK40" s="140"/>
      <c r="UFL40" s="140"/>
      <c r="UFM40" s="140"/>
      <c r="UFN40" s="140"/>
      <c r="UFO40" s="141"/>
      <c r="UFP40" s="102"/>
      <c r="UFQ40" s="139"/>
      <c r="UFR40" s="140"/>
      <c r="UFS40" s="140"/>
      <c r="UFT40" s="140"/>
      <c r="UFU40" s="140"/>
      <c r="UFV40" s="140"/>
      <c r="UFW40" s="141"/>
      <c r="UFX40" s="102"/>
      <c r="UFY40" s="139"/>
      <c r="UFZ40" s="140"/>
      <c r="UGA40" s="140"/>
      <c r="UGB40" s="140"/>
      <c r="UGC40" s="140"/>
      <c r="UGD40" s="140"/>
      <c r="UGE40" s="141"/>
      <c r="UGF40" s="102"/>
      <c r="UGG40" s="139"/>
      <c r="UGH40" s="140"/>
      <c r="UGI40" s="140"/>
      <c r="UGJ40" s="140"/>
      <c r="UGK40" s="140"/>
      <c r="UGL40" s="140"/>
      <c r="UGM40" s="141"/>
      <c r="UGN40" s="102"/>
      <c r="UGO40" s="139"/>
      <c r="UGP40" s="140"/>
      <c r="UGQ40" s="140"/>
      <c r="UGR40" s="140"/>
      <c r="UGS40" s="140"/>
      <c r="UGT40" s="140"/>
      <c r="UGU40" s="141"/>
      <c r="UGV40" s="102"/>
      <c r="UGW40" s="139"/>
      <c r="UGX40" s="140"/>
      <c r="UGY40" s="140"/>
      <c r="UGZ40" s="140"/>
      <c r="UHA40" s="140"/>
      <c r="UHB40" s="140"/>
      <c r="UHC40" s="141"/>
      <c r="UHD40" s="102"/>
      <c r="UHE40" s="139"/>
      <c r="UHF40" s="140"/>
      <c r="UHG40" s="140"/>
      <c r="UHH40" s="140"/>
      <c r="UHI40" s="140"/>
      <c r="UHJ40" s="140"/>
      <c r="UHK40" s="141"/>
      <c r="UHL40" s="102"/>
      <c r="UHM40" s="139"/>
      <c r="UHN40" s="140"/>
      <c r="UHO40" s="140"/>
      <c r="UHP40" s="140"/>
      <c r="UHQ40" s="140"/>
      <c r="UHR40" s="140"/>
      <c r="UHS40" s="141"/>
      <c r="UHT40" s="102"/>
      <c r="UHU40" s="139"/>
      <c r="UHV40" s="140"/>
      <c r="UHW40" s="140"/>
      <c r="UHX40" s="140"/>
      <c r="UHY40" s="140"/>
      <c r="UHZ40" s="140"/>
      <c r="UIA40" s="141"/>
      <c r="UIB40" s="102"/>
      <c r="UIC40" s="139"/>
      <c r="UID40" s="140"/>
      <c r="UIE40" s="140"/>
      <c r="UIF40" s="140"/>
      <c r="UIG40" s="140"/>
      <c r="UIH40" s="140"/>
      <c r="UII40" s="141"/>
      <c r="UIJ40" s="102"/>
      <c r="UIK40" s="139"/>
      <c r="UIL40" s="140"/>
      <c r="UIM40" s="140"/>
      <c r="UIN40" s="140"/>
      <c r="UIO40" s="140"/>
      <c r="UIP40" s="140"/>
      <c r="UIQ40" s="141"/>
      <c r="UIR40" s="102"/>
      <c r="UIS40" s="139"/>
      <c r="UIT40" s="140"/>
      <c r="UIU40" s="140"/>
      <c r="UIV40" s="140"/>
      <c r="UIW40" s="140"/>
      <c r="UIX40" s="140"/>
      <c r="UIY40" s="141"/>
      <c r="UIZ40" s="102"/>
      <c r="UJA40" s="139"/>
      <c r="UJB40" s="140"/>
      <c r="UJC40" s="140"/>
      <c r="UJD40" s="140"/>
      <c r="UJE40" s="140"/>
      <c r="UJF40" s="140"/>
      <c r="UJG40" s="141"/>
      <c r="UJH40" s="102"/>
      <c r="UJI40" s="139"/>
      <c r="UJJ40" s="140"/>
      <c r="UJK40" s="140"/>
      <c r="UJL40" s="140"/>
      <c r="UJM40" s="140"/>
      <c r="UJN40" s="140"/>
      <c r="UJO40" s="141"/>
      <c r="UJP40" s="102"/>
      <c r="UJQ40" s="139"/>
      <c r="UJR40" s="140"/>
      <c r="UJS40" s="140"/>
      <c r="UJT40" s="140"/>
      <c r="UJU40" s="140"/>
      <c r="UJV40" s="140"/>
      <c r="UJW40" s="141"/>
      <c r="UJX40" s="102"/>
      <c r="UJY40" s="139"/>
      <c r="UJZ40" s="140"/>
      <c r="UKA40" s="140"/>
      <c r="UKB40" s="140"/>
      <c r="UKC40" s="140"/>
      <c r="UKD40" s="140"/>
      <c r="UKE40" s="141"/>
      <c r="UKF40" s="102"/>
      <c r="UKG40" s="139"/>
      <c r="UKH40" s="140"/>
      <c r="UKI40" s="140"/>
      <c r="UKJ40" s="140"/>
      <c r="UKK40" s="140"/>
      <c r="UKL40" s="140"/>
      <c r="UKM40" s="141"/>
      <c r="UKN40" s="102"/>
      <c r="UKO40" s="139"/>
      <c r="UKP40" s="140"/>
      <c r="UKQ40" s="140"/>
      <c r="UKR40" s="140"/>
      <c r="UKS40" s="140"/>
      <c r="UKT40" s="140"/>
      <c r="UKU40" s="141"/>
      <c r="UKV40" s="102"/>
      <c r="UKW40" s="139"/>
      <c r="UKX40" s="140"/>
      <c r="UKY40" s="140"/>
      <c r="UKZ40" s="140"/>
      <c r="ULA40" s="140"/>
      <c r="ULB40" s="140"/>
      <c r="ULC40" s="141"/>
      <c r="ULD40" s="102"/>
      <c r="ULE40" s="139"/>
      <c r="ULF40" s="140"/>
      <c r="ULG40" s="140"/>
      <c r="ULH40" s="140"/>
      <c r="ULI40" s="140"/>
      <c r="ULJ40" s="140"/>
      <c r="ULK40" s="141"/>
      <c r="ULL40" s="102"/>
      <c r="ULM40" s="139"/>
      <c r="ULN40" s="140"/>
      <c r="ULO40" s="140"/>
      <c r="ULP40" s="140"/>
      <c r="ULQ40" s="140"/>
      <c r="ULR40" s="140"/>
      <c r="ULS40" s="141"/>
      <c r="ULT40" s="102"/>
      <c r="ULU40" s="139"/>
      <c r="ULV40" s="140"/>
      <c r="ULW40" s="140"/>
      <c r="ULX40" s="140"/>
      <c r="ULY40" s="140"/>
      <c r="ULZ40" s="140"/>
      <c r="UMA40" s="141"/>
      <c r="UMB40" s="102"/>
      <c r="UMC40" s="139"/>
      <c r="UMD40" s="140"/>
      <c r="UME40" s="140"/>
      <c r="UMF40" s="140"/>
      <c r="UMG40" s="140"/>
      <c r="UMH40" s="140"/>
      <c r="UMI40" s="141"/>
      <c r="UMJ40" s="102"/>
      <c r="UMK40" s="139"/>
      <c r="UML40" s="140"/>
      <c r="UMM40" s="140"/>
      <c r="UMN40" s="140"/>
      <c r="UMO40" s="140"/>
      <c r="UMP40" s="140"/>
      <c r="UMQ40" s="141"/>
      <c r="UMR40" s="102"/>
      <c r="UMS40" s="139"/>
      <c r="UMT40" s="140"/>
      <c r="UMU40" s="140"/>
      <c r="UMV40" s="140"/>
      <c r="UMW40" s="140"/>
      <c r="UMX40" s="140"/>
      <c r="UMY40" s="141"/>
      <c r="UMZ40" s="102"/>
      <c r="UNA40" s="139"/>
      <c r="UNB40" s="140"/>
      <c r="UNC40" s="140"/>
      <c r="UND40" s="140"/>
      <c r="UNE40" s="140"/>
      <c r="UNF40" s="140"/>
      <c r="UNG40" s="141"/>
      <c r="UNH40" s="102"/>
      <c r="UNI40" s="139"/>
      <c r="UNJ40" s="140"/>
      <c r="UNK40" s="140"/>
      <c r="UNL40" s="140"/>
      <c r="UNM40" s="140"/>
      <c r="UNN40" s="140"/>
      <c r="UNO40" s="141"/>
      <c r="UNP40" s="102"/>
      <c r="UNQ40" s="139"/>
      <c r="UNR40" s="140"/>
      <c r="UNS40" s="140"/>
      <c r="UNT40" s="140"/>
      <c r="UNU40" s="140"/>
      <c r="UNV40" s="140"/>
      <c r="UNW40" s="141"/>
      <c r="UNX40" s="102"/>
      <c r="UNY40" s="139"/>
      <c r="UNZ40" s="140"/>
      <c r="UOA40" s="140"/>
      <c r="UOB40" s="140"/>
      <c r="UOC40" s="140"/>
      <c r="UOD40" s="140"/>
      <c r="UOE40" s="141"/>
      <c r="UOF40" s="102"/>
      <c r="UOG40" s="139"/>
      <c r="UOH40" s="140"/>
      <c r="UOI40" s="140"/>
      <c r="UOJ40" s="140"/>
      <c r="UOK40" s="140"/>
      <c r="UOL40" s="140"/>
      <c r="UOM40" s="141"/>
      <c r="UON40" s="102"/>
      <c r="UOO40" s="139"/>
      <c r="UOP40" s="140"/>
      <c r="UOQ40" s="140"/>
      <c r="UOR40" s="140"/>
      <c r="UOS40" s="140"/>
      <c r="UOT40" s="140"/>
      <c r="UOU40" s="141"/>
      <c r="UOV40" s="102"/>
      <c r="UOW40" s="139"/>
      <c r="UOX40" s="140"/>
      <c r="UOY40" s="140"/>
      <c r="UOZ40" s="140"/>
      <c r="UPA40" s="140"/>
      <c r="UPB40" s="140"/>
      <c r="UPC40" s="141"/>
      <c r="UPD40" s="102"/>
      <c r="UPE40" s="139"/>
      <c r="UPF40" s="140"/>
      <c r="UPG40" s="140"/>
      <c r="UPH40" s="140"/>
      <c r="UPI40" s="140"/>
      <c r="UPJ40" s="140"/>
      <c r="UPK40" s="141"/>
      <c r="UPL40" s="102"/>
      <c r="UPM40" s="139"/>
      <c r="UPN40" s="140"/>
      <c r="UPO40" s="140"/>
      <c r="UPP40" s="140"/>
      <c r="UPQ40" s="140"/>
      <c r="UPR40" s="140"/>
      <c r="UPS40" s="141"/>
      <c r="UPT40" s="102"/>
      <c r="UPU40" s="139"/>
      <c r="UPV40" s="140"/>
      <c r="UPW40" s="140"/>
      <c r="UPX40" s="140"/>
      <c r="UPY40" s="140"/>
      <c r="UPZ40" s="140"/>
      <c r="UQA40" s="141"/>
      <c r="UQB40" s="102"/>
      <c r="UQC40" s="139"/>
      <c r="UQD40" s="140"/>
      <c r="UQE40" s="140"/>
      <c r="UQF40" s="140"/>
      <c r="UQG40" s="140"/>
      <c r="UQH40" s="140"/>
      <c r="UQI40" s="141"/>
      <c r="UQJ40" s="102"/>
      <c r="UQK40" s="139"/>
      <c r="UQL40" s="140"/>
      <c r="UQM40" s="140"/>
      <c r="UQN40" s="140"/>
      <c r="UQO40" s="140"/>
      <c r="UQP40" s="140"/>
      <c r="UQQ40" s="141"/>
      <c r="UQR40" s="102"/>
      <c r="UQS40" s="139"/>
      <c r="UQT40" s="140"/>
      <c r="UQU40" s="140"/>
      <c r="UQV40" s="140"/>
      <c r="UQW40" s="140"/>
      <c r="UQX40" s="140"/>
      <c r="UQY40" s="141"/>
      <c r="UQZ40" s="102"/>
      <c r="URA40" s="139"/>
      <c r="URB40" s="140"/>
      <c r="URC40" s="140"/>
      <c r="URD40" s="140"/>
      <c r="URE40" s="140"/>
      <c r="URF40" s="140"/>
      <c r="URG40" s="141"/>
      <c r="URH40" s="102"/>
      <c r="URI40" s="139"/>
      <c r="URJ40" s="140"/>
      <c r="URK40" s="140"/>
      <c r="URL40" s="140"/>
      <c r="URM40" s="140"/>
      <c r="URN40" s="140"/>
      <c r="URO40" s="141"/>
      <c r="URP40" s="102"/>
      <c r="URQ40" s="139"/>
      <c r="URR40" s="140"/>
      <c r="URS40" s="140"/>
      <c r="URT40" s="140"/>
      <c r="URU40" s="140"/>
      <c r="URV40" s="140"/>
      <c r="URW40" s="141"/>
      <c r="URX40" s="102"/>
      <c r="URY40" s="139"/>
      <c r="URZ40" s="140"/>
      <c r="USA40" s="140"/>
      <c r="USB40" s="140"/>
      <c r="USC40" s="140"/>
      <c r="USD40" s="140"/>
      <c r="USE40" s="141"/>
      <c r="USF40" s="102"/>
      <c r="USG40" s="139"/>
      <c r="USH40" s="140"/>
      <c r="USI40" s="140"/>
      <c r="USJ40" s="140"/>
      <c r="USK40" s="140"/>
      <c r="USL40" s="140"/>
      <c r="USM40" s="141"/>
      <c r="USN40" s="102"/>
      <c r="USO40" s="139"/>
      <c r="USP40" s="140"/>
      <c r="USQ40" s="140"/>
      <c r="USR40" s="140"/>
      <c r="USS40" s="140"/>
      <c r="UST40" s="140"/>
      <c r="USU40" s="141"/>
      <c r="USV40" s="102"/>
      <c r="USW40" s="139"/>
      <c r="USX40" s="140"/>
      <c r="USY40" s="140"/>
      <c r="USZ40" s="140"/>
      <c r="UTA40" s="140"/>
      <c r="UTB40" s="140"/>
      <c r="UTC40" s="141"/>
      <c r="UTD40" s="102"/>
      <c r="UTE40" s="139"/>
      <c r="UTF40" s="140"/>
      <c r="UTG40" s="140"/>
      <c r="UTH40" s="140"/>
      <c r="UTI40" s="140"/>
      <c r="UTJ40" s="140"/>
      <c r="UTK40" s="141"/>
      <c r="UTL40" s="102"/>
      <c r="UTM40" s="139"/>
      <c r="UTN40" s="140"/>
      <c r="UTO40" s="140"/>
      <c r="UTP40" s="140"/>
      <c r="UTQ40" s="140"/>
      <c r="UTR40" s="140"/>
      <c r="UTS40" s="141"/>
      <c r="UTT40" s="102"/>
      <c r="UTU40" s="139"/>
      <c r="UTV40" s="140"/>
      <c r="UTW40" s="140"/>
      <c r="UTX40" s="140"/>
      <c r="UTY40" s="140"/>
      <c r="UTZ40" s="140"/>
      <c r="UUA40" s="141"/>
      <c r="UUB40" s="102"/>
      <c r="UUC40" s="139"/>
      <c r="UUD40" s="140"/>
      <c r="UUE40" s="140"/>
      <c r="UUF40" s="140"/>
      <c r="UUG40" s="140"/>
      <c r="UUH40" s="140"/>
      <c r="UUI40" s="141"/>
      <c r="UUJ40" s="102"/>
      <c r="UUK40" s="139"/>
      <c r="UUL40" s="140"/>
      <c r="UUM40" s="140"/>
      <c r="UUN40" s="140"/>
      <c r="UUO40" s="140"/>
      <c r="UUP40" s="140"/>
      <c r="UUQ40" s="141"/>
      <c r="UUR40" s="102"/>
      <c r="UUS40" s="139"/>
      <c r="UUT40" s="140"/>
      <c r="UUU40" s="140"/>
      <c r="UUV40" s="140"/>
      <c r="UUW40" s="140"/>
      <c r="UUX40" s="140"/>
      <c r="UUY40" s="141"/>
      <c r="UUZ40" s="102"/>
      <c r="UVA40" s="139"/>
      <c r="UVB40" s="140"/>
      <c r="UVC40" s="140"/>
      <c r="UVD40" s="140"/>
      <c r="UVE40" s="140"/>
      <c r="UVF40" s="140"/>
      <c r="UVG40" s="141"/>
      <c r="UVH40" s="102"/>
      <c r="UVI40" s="139"/>
      <c r="UVJ40" s="140"/>
      <c r="UVK40" s="140"/>
      <c r="UVL40" s="140"/>
      <c r="UVM40" s="140"/>
      <c r="UVN40" s="140"/>
      <c r="UVO40" s="141"/>
      <c r="UVP40" s="102"/>
      <c r="UVQ40" s="139"/>
      <c r="UVR40" s="140"/>
      <c r="UVS40" s="140"/>
      <c r="UVT40" s="140"/>
      <c r="UVU40" s="140"/>
      <c r="UVV40" s="140"/>
      <c r="UVW40" s="141"/>
      <c r="UVX40" s="102"/>
      <c r="UVY40" s="139"/>
      <c r="UVZ40" s="140"/>
      <c r="UWA40" s="140"/>
      <c r="UWB40" s="140"/>
      <c r="UWC40" s="140"/>
      <c r="UWD40" s="140"/>
      <c r="UWE40" s="141"/>
      <c r="UWF40" s="102"/>
      <c r="UWG40" s="139"/>
      <c r="UWH40" s="140"/>
      <c r="UWI40" s="140"/>
      <c r="UWJ40" s="140"/>
      <c r="UWK40" s="140"/>
      <c r="UWL40" s="140"/>
      <c r="UWM40" s="141"/>
      <c r="UWN40" s="102"/>
      <c r="UWO40" s="139"/>
      <c r="UWP40" s="140"/>
      <c r="UWQ40" s="140"/>
      <c r="UWR40" s="140"/>
      <c r="UWS40" s="140"/>
      <c r="UWT40" s="140"/>
      <c r="UWU40" s="141"/>
      <c r="UWV40" s="102"/>
      <c r="UWW40" s="139"/>
      <c r="UWX40" s="140"/>
      <c r="UWY40" s="140"/>
      <c r="UWZ40" s="140"/>
      <c r="UXA40" s="140"/>
      <c r="UXB40" s="140"/>
      <c r="UXC40" s="141"/>
      <c r="UXD40" s="102"/>
      <c r="UXE40" s="139"/>
      <c r="UXF40" s="140"/>
      <c r="UXG40" s="140"/>
      <c r="UXH40" s="140"/>
      <c r="UXI40" s="140"/>
      <c r="UXJ40" s="140"/>
      <c r="UXK40" s="141"/>
      <c r="UXL40" s="102"/>
      <c r="UXM40" s="139"/>
      <c r="UXN40" s="140"/>
      <c r="UXO40" s="140"/>
      <c r="UXP40" s="140"/>
      <c r="UXQ40" s="140"/>
      <c r="UXR40" s="140"/>
      <c r="UXS40" s="141"/>
      <c r="UXT40" s="102"/>
      <c r="UXU40" s="139"/>
      <c r="UXV40" s="140"/>
      <c r="UXW40" s="140"/>
      <c r="UXX40" s="140"/>
      <c r="UXY40" s="140"/>
      <c r="UXZ40" s="140"/>
      <c r="UYA40" s="141"/>
      <c r="UYB40" s="102"/>
      <c r="UYC40" s="139"/>
      <c r="UYD40" s="140"/>
      <c r="UYE40" s="140"/>
      <c r="UYF40" s="140"/>
      <c r="UYG40" s="140"/>
      <c r="UYH40" s="140"/>
      <c r="UYI40" s="141"/>
      <c r="UYJ40" s="102"/>
      <c r="UYK40" s="139"/>
      <c r="UYL40" s="140"/>
      <c r="UYM40" s="140"/>
      <c r="UYN40" s="140"/>
      <c r="UYO40" s="140"/>
      <c r="UYP40" s="140"/>
      <c r="UYQ40" s="141"/>
      <c r="UYR40" s="102"/>
      <c r="UYS40" s="139"/>
      <c r="UYT40" s="140"/>
      <c r="UYU40" s="140"/>
      <c r="UYV40" s="140"/>
      <c r="UYW40" s="140"/>
      <c r="UYX40" s="140"/>
      <c r="UYY40" s="141"/>
      <c r="UYZ40" s="102"/>
      <c r="UZA40" s="139"/>
      <c r="UZB40" s="140"/>
      <c r="UZC40" s="140"/>
      <c r="UZD40" s="140"/>
      <c r="UZE40" s="140"/>
      <c r="UZF40" s="140"/>
      <c r="UZG40" s="141"/>
      <c r="UZH40" s="102"/>
      <c r="UZI40" s="139"/>
      <c r="UZJ40" s="140"/>
      <c r="UZK40" s="140"/>
      <c r="UZL40" s="140"/>
      <c r="UZM40" s="140"/>
      <c r="UZN40" s="140"/>
      <c r="UZO40" s="141"/>
      <c r="UZP40" s="102"/>
      <c r="UZQ40" s="139"/>
      <c r="UZR40" s="140"/>
      <c r="UZS40" s="140"/>
      <c r="UZT40" s="140"/>
      <c r="UZU40" s="140"/>
      <c r="UZV40" s="140"/>
      <c r="UZW40" s="141"/>
      <c r="UZX40" s="102"/>
      <c r="UZY40" s="139"/>
      <c r="UZZ40" s="140"/>
      <c r="VAA40" s="140"/>
      <c r="VAB40" s="140"/>
      <c r="VAC40" s="140"/>
      <c r="VAD40" s="140"/>
      <c r="VAE40" s="141"/>
      <c r="VAF40" s="102"/>
      <c r="VAG40" s="139"/>
      <c r="VAH40" s="140"/>
      <c r="VAI40" s="140"/>
      <c r="VAJ40" s="140"/>
      <c r="VAK40" s="140"/>
      <c r="VAL40" s="140"/>
      <c r="VAM40" s="141"/>
      <c r="VAN40" s="102"/>
      <c r="VAO40" s="139"/>
      <c r="VAP40" s="140"/>
      <c r="VAQ40" s="140"/>
      <c r="VAR40" s="140"/>
      <c r="VAS40" s="140"/>
      <c r="VAT40" s="140"/>
      <c r="VAU40" s="141"/>
      <c r="VAV40" s="102"/>
      <c r="VAW40" s="139"/>
      <c r="VAX40" s="140"/>
      <c r="VAY40" s="140"/>
      <c r="VAZ40" s="140"/>
      <c r="VBA40" s="140"/>
      <c r="VBB40" s="140"/>
      <c r="VBC40" s="141"/>
      <c r="VBD40" s="102"/>
      <c r="VBE40" s="139"/>
      <c r="VBF40" s="140"/>
      <c r="VBG40" s="140"/>
      <c r="VBH40" s="140"/>
      <c r="VBI40" s="140"/>
      <c r="VBJ40" s="140"/>
      <c r="VBK40" s="141"/>
      <c r="VBL40" s="102"/>
      <c r="VBM40" s="139"/>
      <c r="VBN40" s="140"/>
      <c r="VBO40" s="140"/>
      <c r="VBP40" s="140"/>
      <c r="VBQ40" s="140"/>
      <c r="VBR40" s="140"/>
      <c r="VBS40" s="141"/>
      <c r="VBT40" s="102"/>
      <c r="VBU40" s="139"/>
      <c r="VBV40" s="140"/>
      <c r="VBW40" s="140"/>
      <c r="VBX40" s="140"/>
      <c r="VBY40" s="140"/>
      <c r="VBZ40" s="140"/>
      <c r="VCA40" s="141"/>
      <c r="VCB40" s="102"/>
      <c r="VCC40" s="139"/>
      <c r="VCD40" s="140"/>
      <c r="VCE40" s="140"/>
      <c r="VCF40" s="140"/>
      <c r="VCG40" s="140"/>
      <c r="VCH40" s="140"/>
      <c r="VCI40" s="141"/>
      <c r="VCJ40" s="102"/>
      <c r="VCK40" s="139"/>
      <c r="VCL40" s="140"/>
      <c r="VCM40" s="140"/>
      <c r="VCN40" s="140"/>
      <c r="VCO40" s="140"/>
      <c r="VCP40" s="140"/>
      <c r="VCQ40" s="141"/>
      <c r="VCR40" s="102"/>
      <c r="VCS40" s="139"/>
      <c r="VCT40" s="140"/>
      <c r="VCU40" s="140"/>
      <c r="VCV40" s="140"/>
      <c r="VCW40" s="140"/>
      <c r="VCX40" s="140"/>
      <c r="VCY40" s="141"/>
      <c r="VCZ40" s="102"/>
      <c r="VDA40" s="139"/>
      <c r="VDB40" s="140"/>
      <c r="VDC40" s="140"/>
      <c r="VDD40" s="140"/>
      <c r="VDE40" s="140"/>
      <c r="VDF40" s="140"/>
      <c r="VDG40" s="141"/>
      <c r="VDH40" s="102"/>
      <c r="VDI40" s="139"/>
      <c r="VDJ40" s="140"/>
      <c r="VDK40" s="140"/>
      <c r="VDL40" s="140"/>
      <c r="VDM40" s="140"/>
      <c r="VDN40" s="140"/>
      <c r="VDO40" s="141"/>
      <c r="VDP40" s="102"/>
      <c r="VDQ40" s="139"/>
      <c r="VDR40" s="140"/>
      <c r="VDS40" s="140"/>
      <c r="VDT40" s="140"/>
      <c r="VDU40" s="140"/>
      <c r="VDV40" s="140"/>
      <c r="VDW40" s="141"/>
      <c r="VDX40" s="102"/>
      <c r="VDY40" s="139"/>
      <c r="VDZ40" s="140"/>
      <c r="VEA40" s="140"/>
      <c r="VEB40" s="140"/>
      <c r="VEC40" s="140"/>
      <c r="VED40" s="140"/>
      <c r="VEE40" s="141"/>
      <c r="VEF40" s="102"/>
      <c r="VEG40" s="139"/>
      <c r="VEH40" s="140"/>
      <c r="VEI40" s="140"/>
      <c r="VEJ40" s="140"/>
      <c r="VEK40" s="140"/>
      <c r="VEL40" s="140"/>
      <c r="VEM40" s="141"/>
      <c r="VEN40" s="102"/>
      <c r="VEO40" s="139"/>
      <c r="VEP40" s="140"/>
      <c r="VEQ40" s="140"/>
      <c r="VER40" s="140"/>
      <c r="VES40" s="140"/>
      <c r="VET40" s="140"/>
      <c r="VEU40" s="141"/>
      <c r="VEV40" s="102"/>
      <c r="VEW40" s="139"/>
      <c r="VEX40" s="140"/>
      <c r="VEY40" s="140"/>
      <c r="VEZ40" s="140"/>
      <c r="VFA40" s="140"/>
      <c r="VFB40" s="140"/>
      <c r="VFC40" s="141"/>
      <c r="VFD40" s="102"/>
      <c r="VFE40" s="139"/>
      <c r="VFF40" s="140"/>
      <c r="VFG40" s="140"/>
      <c r="VFH40" s="140"/>
      <c r="VFI40" s="140"/>
      <c r="VFJ40" s="140"/>
      <c r="VFK40" s="141"/>
      <c r="VFL40" s="102"/>
      <c r="VFM40" s="139"/>
      <c r="VFN40" s="140"/>
      <c r="VFO40" s="140"/>
      <c r="VFP40" s="140"/>
      <c r="VFQ40" s="140"/>
      <c r="VFR40" s="140"/>
      <c r="VFS40" s="141"/>
      <c r="VFT40" s="102"/>
      <c r="VFU40" s="139"/>
      <c r="VFV40" s="140"/>
      <c r="VFW40" s="140"/>
      <c r="VFX40" s="140"/>
      <c r="VFY40" s="140"/>
      <c r="VFZ40" s="140"/>
      <c r="VGA40" s="141"/>
      <c r="VGB40" s="102"/>
      <c r="VGC40" s="139"/>
      <c r="VGD40" s="140"/>
      <c r="VGE40" s="140"/>
      <c r="VGF40" s="140"/>
      <c r="VGG40" s="140"/>
      <c r="VGH40" s="140"/>
      <c r="VGI40" s="141"/>
      <c r="VGJ40" s="102"/>
      <c r="VGK40" s="139"/>
      <c r="VGL40" s="140"/>
      <c r="VGM40" s="140"/>
      <c r="VGN40" s="140"/>
      <c r="VGO40" s="140"/>
      <c r="VGP40" s="140"/>
      <c r="VGQ40" s="141"/>
      <c r="VGR40" s="102"/>
      <c r="VGS40" s="139"/>
      <c r="VGT40" s="140"/>
      <c r="VGU40" s="140"/>
      <c r="VGV40" s="140"/>
      <c r="VGW40" s="140"/>
      <c r="VGX40" s="140"/>
      <c r="VGY40" s="141"/>
      <c r="VGZ40" s="102"/>
      <c r="VHA40" s="139"/>
      <c r="VHB40" s="140"/>
      <c r="VHC40" s="140"/>
      <c r="VHD40" s="140"/>
      <c r="VHE40" s="140"/>
      <c r="VHF40" s="140"/>
      <c r="VHG40" s="141"/>
      <c r="VHH40" s="102"/>
      <c r="VHI40" s="139"/>
      <c r="VHJ40" s="140"/>
      <c r="VHK40" s="140"/>
      <c r="VHL40" s="140"/>
      <c r="VHM40" s="140"/>
      <c r="VHN40" s="140"/>
      <c r="VHO40" s="141"/>
      <c r="VHP40" s="102"/>
      <c r="VHQ40" s="139"/>
      <c r="VHR40" s="140"/>
      <c r="VHS40" s="140"/>
      <c r="VHT40" s="140"/>
      <c r="VHU40" s="140"/>
      <c r="VHV40" s="140"/>
      <c r="VHW40" s="141"/>
      <c r="VHX40" s="102"/>
      <c r="VHY40" s="139"/>
      <c r="VHZ40" s="140"/>
      <c r="VIA40" s="140"/>
      <c r="VIB40" s="140"/>
      <c r="VIC40" s="140"/>
      <c r="VID40" s="140"/>
      <c r="VIE40" s="141"/>
      <c r="VIF40" s="102"/>
      <c r="VIG40" s="139"/>
      <c r="VIH40" s="140"/>
      <c r="VII40" s="140"/>
      <c r="VIJ40" s="140"/>
      <c r="VIK40" s="140"/>
      <c r="VIL40" s="140"/>
      <c r="VIM40" s="141"/>
      <c r="VIN40" s="102"/>
      <c r="VIO40" s="139"/>
      <c r="VIP40" s="140"/>
      <c r="VIQ40" s="140"/>
      <c r="VIR40" s="140"/>
      <c r="VIS40" s="140"/>
      <c r="VIT40" s="140"/>
      <c r="VIU40" s="141"/>
      <c r="VIV40" s="102"/>
      <c r="VIW40" s="139"/>
      <c r="VIX40" s="140"/>
      <c r="VIY40" s="140"/>
      <c r="VIZ40" s="140"/>
      <c r="VJA40" s="140"/>
      <c r="VJB40" s="140"/>
      <c r="VJC40" s="141"/>
      <c r="VJD40" s="102"/>
      <c r="VJE40" s="139"/>
      <c r="VJF40" s="140"/>
      <c r="VJG40" s="140"/>
      <c r="VJH40" s="140"/>
      <c r="VJI40" s="140"/>
      <c r="VJJ40" s="140"/>
      <c r="VJK40" s="141"/>
      <c r="VJL40" s="102"/>
      <c r="VJM40" s="139"/>
      <c r="VJN40" s="140"/>
      <c r="VJO40" s="140"/>
      <c r="VJP40" s="140"/>
      <c r="VJQ40" s="140"/>
      <c r="VJR40" s="140"/>
      <c r="VJS40" s="141"/>
      <c r="VJT40" s="102"/>
      <c r="VJU40" s="139"/>
      <c r="VJV40" s="140"/>
      <c r="VJW40" s="140"/>
      <c r="VJX40" s="140"/>
      <c r="VJY40" s="140"/>
      <c r="VJZ40" s="140"/>
      <c r="VKA40" s="141"/>
      <c r="VKB40" s="102"/>
      <c r="VKC40" s="139"/>
      <c r="VKD40" s="140"/>
      <c r="VKE40" s="140"/>
      <c r="VKF40" s="140"/>
      <c r="VKG40" s="140"/>
      <c r="VKH40" s="140"/>
      <c r="VKI40" s="141"/>
      <c r="VKJ40" s="102"/>
      <c r="VKK40" s="139"/>
      <c r="VKL40" s="140"/>
      <c r="VKM40" s="140"/>
      <c r="VKN40" s="140"/>
      <c r="VKO40" s="140"/>
      <c r="VKP40" s="140"/>
      <c r="VKQ40" s="141"/>
      <c r="VKR40" s="102"/>
      <c r="VKS40" s="139"/>
      <c r="VKT40" s="140"/>
      <c r="VKU40" s="140"/>
      <c r="VKV40" s="140"/>
      <c r="VKW40" s="140"/>
      <c r="VKX40" s="140"/>
      <c r="VKY40" s="141"/>
      <c r="VKZ40" s="102"/>
      <c r="VLA40" s="139"/>
      <c r="VLB40" s="140"/>
      <c r="VLC40" s="140"/>
      <c r="VLD40" s="140"/>
      <c r="VLE40" s="140"/>
      <c r="VLF40" s="140"/>
      <c r="VLG40" s="141"/>
      <c r="VLH40" s="102"/>
      <c r="VLI40" s="139"/>
      <c r="VLJ40" s="140"/>
      <c r="VLK40" s="140"/>
      <c r="VLL40" s="140"/>
      <c r="VLM40" s="140"/>
      <c r="VLN40" s="140"/>
      <c r="VLO40" s="141"/>
      <c r="VLP40" s="102"/>
      <c r="VLQ40" s="139"/>
      <c r="VLR40" s="140"/>
      <c r="VLS40" s="140"/>
      <c r="VLT40" s="140"/>
      <c r="VLU40" s="140"/>
      <c r="VLV40" s="140"/>
      <c r="VLW40" s="141"/>
      <c r="VLX40" s="102"/>
      <c r="VLY40" s="139"/>
      <c r="VLZ40" s="140"/>
      <c r="VMA40" s="140"/>
      <c r="VMB40" s="140"/>
      <c r="VMC40" s="140"/>
      <c r="VMD40" s="140"/>
      <c r="VME40" s="141"/>
      <c r="VMF40" s="102"/>
      <c r="VMG40" s="139"/>
      <c r="VMH40" s="140"/>
      <c r="VMI40" s="140"/>
      <c r="VMJ40" s="140"/>
      <c r="VMK40" s="140"/>
      <c r="VML40" s="140"/>
      <c r="VMM40" s="141"/>
      <c r="VMN40" s="102"/>
      <c r="VMO40" s="139"/>
      <c r="VMP40" s="140"/>
      <c r="VMQ40" s="140"/>
      <c r="VMR40" s="140"/>
      <c r="VMS40" s="140"/>
      <c r="VMT40" s="140"/>
      <c r="VMU40" s="141"/>
      <c r="VMV40" s="102"/>
      <c r="VMW40" s="139"/>
      <c r="VMX40" s="140"/>
      <c r="VMY40" s="140"/>
      <c r="VMZ40" s="140"/>
      <c r="VNA40" s="140"/>
      <c r="VNB40" s="140"/>
      <c r="VNC40" s="141"/>
      <c r="VND40" s="102"/>
      <c r="VNE40" s="139"/>
      <c r="VNF40" s="140"/>
      <c r="VNG40" s="140"/>
      <c r="VNH40" s="140"/>
      <c r="VNI40" s="140"/>
      <c r="VNJ40" s="140"/>
      <c r="VNK40" s="141"/>
      <c r="VNL40" s="102"/>
      <c r="VNM40" s="139"/>
      <c r="VNN40" s="140"/>
      <c r="VNO40" s="140"/>
      <c r="VNP40" s="140"/>
      <c r="VNQ40" s="140"/>
      <c r="VNR40" s="140"/>
      <c r="VNS40" s="141"/>
      <c r="VNT40" s="102"/>
      <c r="VNU40" s="139"/>
      <c r="VNV40" s="140"/>
      <c r="VNW40" s="140"/>
      <c r="VNX40" s="140"/>
      <c r="VNY40" s="140"/>
      <c r="VNZ40" s="140"/>
      <c r="VOA40" s="141"/>
      <c r="VOB40" s="102"/>
      <c r="VOC40" s="139"/>
      <c r="VOD40" s="140"/>
      <c r="VOE40" s="140"/>
      <c r="VOF40" s="140"/>
      <c r="VOG40" s="140"/>
      <c r="VOH40" s="140"/>
      <c r="VOI40" s="141"/>
      <c r="VOJ40" s="102"/>
      <c r="VOK40" s="139"/>
      <c r="VOL40" s="140"/>
      <c r="VOM40" s="140"/>
      <c r="VON40" s="140"/>
      <c r="VOO40" s="140"/>
      <c r="VOP40" s="140"/>
      <c r="VOQ40" s="141"/>
      <c r="VOR40" s="102"/>
      <c r="VOS40" s="139"/>
      <c r="VOT40" s="140"/>
      <c r="VOU40" s="140"/>
      <c r="VOV40" s="140"/>
      <c r="VOW40" s="140"/>
      <c r="VOX40" s="140"/>
      <c r="VOY40" s="141"/>
      <c r="VOZ40" s="102"/>
      <c r="VPA40" s="139"/>
      <c r="VPB40" s="140"/>
      <c r="VPC40" s="140"/>
      <c r="VPD40" s="140"/>
      <c r="VPE40" s="140"/>
      <c r="VPF40" s="140"/>
      <c r="VPG40" s="141"/>
      <c r="VPH40" s="102"/>
      <c r="VPI40" s="139"/>
      <c r="VPJ40" s="140"/>
      <c r="VPK40" s="140"/>
      <c r="VPL40" s="140"/>
      <c r="VPM40" s="140"/>
      <c r="VPN40" s="140"/>
      <c r="VPO40" s="141"/>
      <c r="VPP40" s="102"/>
      <c r="VPQ40" s="139"/>
      <c r="VPR40" s="140"/>
      <c r="VPS40" s="140"/>
      <c r="VPT40" s="140"/>
      <c r="VPU40" s="140"/>
      <c r="VPV40" s="140"/>
      <c r="VPW40" s="141"/>
      <c r="VPX40" s="102"/>
      <c r="VPY40" s="139"/>
      <c r="VPZ40" s="140"/>
      <c r="VQA40" s="140"/>
      <c r="VQB40" s="140"/>
      <c r="VQC40" s="140"/>
      <c r="VQD40" s="140"/>
      <c r="VQE40" s="141"/>
      <c r="VQF40" s="102"/>
      <c r="VQG40" s="139"/>
      <c r="VQH40" s="140"/>
      <c r="VQI40" s="140"/>
      <c r="VQJ40" s="140"/>
      <c r="VQK40" s="140"/>
      <c r="VQL40" s="140"/>
      <c r="VQM40" s="141"/>
      <c r="VQN40" s="102"/>
      <c r="VQO40" s="139"/>
      <c r="VQP40" s="140"/>
      <c r="VQQ40" s="140"/>
      <c r="VQR40" s="140"/>
      <c r="VQS40" s="140"/>
      <c r="VQT40" s="140"/>
      <c r="VQU40" s="141"/>
      <c r="VQV40" s="102"/>
      <c r="VQW40" s="139"/>
      <c r="VQX40" s="140"/>
      <c r="VQY40" s="140"/>
      <c r="VQZ40" s="140"/>
      <c r="VRA40" s="140"/>
      <c r="VRB40" s="140"/>
      <c r="VRC40" s="141"/>
      <c r="VRD40" s="102"/>
      <c r="VRE40" s="139"/>
      <c r="VRF40" s="140"/>
      <c r="VRG40" s="140"/>
      <c r="VRH40" s="140"/>
      <c r="VRI40" s="140"/>
      <c r="VRJ40" s="140"/>
      <c r="VRK40" s="141"/>
      <c r="VRL40" s="102"/>
      <c r="VRM40" s="139"/>
      <c r="VRN40" s="140"/>
      <c r="VRO40" s="140"/>
      <c r="VRP40" s="140"/>
      <c r="VRQ40" s="140"/>
      <c r="VRR40" s="140"/>
      <c r="VRS40" s="141"/>
      <c r="VRT40" s="102"/>
      <c r="VRU40" s="139"/>
      <c r="VRV40" s="140"/>
      <c r="VRW40" s="140"/>
      <c r="VRX40" s="140"/>
      <c r="VRY40" s="140"/>
      <c r="VRZ40" s="140"/>
      <c r="VSA40" s="141"/>
      <c r="VSB40" s="102"/>
      <c r="VSC40" s="139"/>
      <c r="VSD40" s="140"/>
      <c r="VSE40" s="140"/>
      <c r="VSF40" s="140"/>
      <c r="VSG40" s="140"/>
      <c r="VSH40" s="140"/>
      <c r="VSI40" s="141"/>
      <c r="VSJ40" s="102"/>
      <c r="VSK40" s="139"/>
      <c r="VSL40" s="140"/>
      <c r="VSM40" s="140"/>
      <c r="VSN40" s="140"/>
      <c r="VSO40" s="140"/>
      <c r="VSP40" s="140"/>
      <c r="VSQ40" s="141"/>
      <c r="VSR40" s="102"/>
      <c r="VSS40" s="139"/>
      <c r="VST40" s="140"/>
      <c r="VSU40" s="140"/>
      <c r="VSV40" s="140"/>
      <c r="VSW40" s="140"/>
      <c r="VSX40" s="140"/>
      <c r="VSY40" s="141"/>
      <c r="VSZ40" s="102"/>
      <c r="VTA40" s="139"/>
      <c r="VTB40" s="140"/>
      <c r="VTC40" s="140"/>
      <c r="VTD40" s="140"/>
      <c r="VTE40" s="140"/>
      <c r="VTF40" s="140"/>
      <c r="VTG40" s="141"/>
      <c r="VTH40" s="102"/>
      <c r="VTI40" s="139"/>
      <c r="VTJ40" s="140"/>
      <c r="VTK40" s="140"/>
      <c r="VTL40" s="140"/>
      <c r="VTM40" s="140"/>
      <c r="VTN40" s="140"/>
      <c r="VTO40" s="141"/>
      <c r="VTP40" s="102"/>
      <c r="VTQ40" s="139"/>
      <c r="VTR40" s="140"/>
      <c r="VTS40" s="140"/>
      <c r="VTT40" s="140"/>
      <c r="VTU40" s="140"/>
      <c r="VTV40" s="140"/>
      <c r="VTW40" s="141"/>
      <c r="VTX40" s="102"/>
      <c r="VTY40" s="139"/>
      <c r="VTZ40" s="140"/>
      <c r="VUA40" s="140"/>
      <c r="VUB40" s="140"/>
      <c r="VUC40" s="140"/>
      <c r="VUD40" s="140"/>
      <c r="VUE40" s="141"/>
      <c r="VUF40" s="102"/>
      <c r="VUG40" s="139"/>
      <c r="VUH40" s="140"/>
      <c r="VUI40" s="140"/>
      <c r="VUJ40" s="140"/>
      <c r="VUK40" s="140"/>
      <c r="VUL40" s="140"/>
      <c r="VUM40" s="141"/>
      <c r="VUN40" s="102"/>
      <c r="VUO40" s="139"/>
      <c r="VUP40" s="140"/>
      <c r="VUQ40" s="140"/>
      <c r="VUR40" s="140"/>
      <c r="VUS40" s="140"/>
      <c r="VUT40" s="140"/>
      <c r="VUU40" s="141"/>
      <c r="VUV40" s="102"/>
      <c r="VUW40" s="139"/>
      <c r="VUX40" s="140"/>
      <c r="VUY40" s="140"/>
      <c r="VUZ40" s="140"/>
      <c r="VVA40" s="140"/>
      <c r="VVB40" s="140"/>
      <c r="VVC40" s="141"/>
      <c r="VVD40" s="102"/>
      <c r="VVE40" s="139"/>
      <c r="VVF40" s="140"/>
      <c r="VVG40" s="140"/>
      <c r="VVH40" s="140"/>
      <c r="VVI40" s="140"/>
      <c r="VVJ40" s="140"/>
      <c r="VVK40" s="141"/>
      <c r="VVL40" s="102"/>
      <c r="VVM40" s="139"/>
      <c r="VVN40" s="140"/>
      <c r="VVO40" s="140"/>
      <c r="VVP40" s="140"/>
      <c r="VVQ40" s="140"/>
      <c r="VVR40" s="140"/>
      <c r="VVS40" s="141"/>
      <c r="VVT40" s="102"/>
      <c r="VVU40" s="139"/>
      <c r="VVV40" s="140"/>
      <c r="VVW40" s="140"/>
      <c r="VVX40" s="140"/>
      <c r="VVY40" s="140"/>
      <c r="VVZ40" s="140"/>
      <c r="VWA40" s="141"/>
      <c r="VWB40" s="102"/>
      <c r="VWC40" s="139"/>
      <c r="VWD40" s="140"/>
      <c r="VWE40" s="140"/>
      <c r="VWF40" s="140"/>
      <c r="VWG40" s="140"/>
      <c r="VWH40" s="140"/>
      <c r="VWI40" s="141"/>
      <c r="VWJ40" s="102"/>
      <c r="VWK40" s="139"/>
      <c r="VWL40" s="140"/>
      <c r="VWM40" s="140"/>
      <c r="VWN40" s="140"/>
      <c r="VWO40" s="140"/>
      <c r="VWP40" s="140"/>
      <c r="VWQ40" s="141"/>
      <c r="VWR40" s="102"/>
      <c r="VWS40" s="139"/>
      <c r="VWT40" s="140"/>
      <c r="VWU40" s="140"/>
      <c r="VWV40" s="140"/>
      <c r="VWW40" s="140"/>
      <c r="VWX40" s="140"/>
      <c r="VWY40" s="141"/>
      <c r="VWZ40" s="102"/>
      <c r="VXA40" s="139"/>
      <c r="VXB40" s="140"/>
      <c r="VXC40" s="140"/>
      <c r="VXD40" s="140"/>
      <c r="VXE40" s="140"/>
      <c r="VXF40" s="140"/>
      <c r="VXG40" s="141"/>
      <c r="VXH40" s="102"/>
      <c r="VXI40" s="139"/>
      <c r="VXJ40" s="140"/>
      <c r="VXK40" s="140"/>
      <c r="VXL40" s="140"/>
      <c r="VXM40" s="140"/>
      <c r="VXN40" s="140"/>
      <c r="VXO40" s="141"/>
      <c r="VXP40" s="102"/>
      <c r="VXQ40" s="139"/>
      <c r="VXR40" s="140"/>
      <c r="VXS40" s="140"/>
      <c r="VXT40" s="140"/>
      <c r="VXU40" s="140"/>
      <c r="VXV40" s="140"/>
      <c r="VXW40" s="141"/>
      <c r="VXX40" s="102"/>
      <c r="VXY40" s="139"/>
      <c r="VXZ40" s="140"/>
      <c r="VYA40" s="140"/>
      <c r="VYB40" s="140"/>
      <c r="VYC40" s="140"/>
      <c r="VYD40" s="140"/>
      <c r="VYE40" s="141"/>
      <c r="VYF40" s="102"/>
      <c r="VYG40" s="139"/>
      <c r="VYH40" s="140"/>
      <c r="VYI40" s="140"/>
      <c r="VYJ40" s="140"/>
      <c r="VYK40" s="140"/>
      <c r="VYL40" s="140"/>
      <c r="VYM40" s="141"/>
      <c r="VYN40" s="102"/>
      <c r="VYO40" s="139"/>
      <c r="VYP40" s="140"/>
      <c r="VYQ40" s="140"/>
      <c r="VYR40" s="140"/>
      <c r="VYS40" s="140"/>
      <c r="VYT40" s="140"/>
      <c r="VYU40" s="141"/>
      <c r="VYV40" s="102"/>
      <c r="VYW40" s="139"/>
      <c r="VYX40" s="140"/>
      <c r="VYY40" s="140"/>
      <c r="VYZ40" s="140"/>
      <c r="VZA40" s="140"/>
      <c r="VZB40" s="140"/>
      <c r="VZC40" s="141"/>
      <c r="VZD40" s="102"/>
      <c r="VZE40" s="139"/>
      <c r="VZF40" s="140"/>
      <c r="VZG40" s="140"/>
      <c r="VZH40" s="140"/>
      <c r="VZI40" s="140"/>
      <c r="VZJ40" s="140"/>
      <c r="VZK40" s="141"/>
      <c r="VZL40" s="102"/>
      <c r="VZM40" s="139"/>
      <c r="VZN40" s="140"/>
      <c r="VZO40" s="140"/>
      <c r="VZP40" s="140"/>
      <c r="VZQ40" s="140"/>
      <c r="VZR40" s="140"/>
      <c r="VZS40" s="141"/>
      <c r="VZT40" s="102"/>
      <c r="VZU40" s="139"/>
      <c r="VZV40" s="140"/>
      <c r="VZW40" s="140"/>
      <c r="VZX40" s="140"/>
      <c r="VZY40" s="140"/>
      <c r="VZZ40" s="140"/>
      <c r="WAA40" s="141"/>
      <c r="WAB40" s="102"/>
      <c r="WAC40" s="139"/>
      <c r="WAD40" s="140"/>
      <c r="WAE40" s="140"/>
      <c r="WAF40" s="140"/>
      <c r="WAG40" s="140"/>
      <c r="WAH40" s="140"/>
      <c r="WAI40" s="141"/>
      <c r="WAJ40" s="102"/>
      <c r="WAK40" s="139"/>
      <c r="WAL40" s="140"/>
      <c r="WAM40" s="140"/>
      <c r="WAN40" s="140"/>
      <c r="WAO40" s="140"/>
      <c r="WAP40" s="140"/>
      <c r="WAQ40" s="141"/>
      <c r="WAR40" s="102"/>
      <c r="WAS40" s="139"/>
      <c r="WAT40" s="140"/>
      <c r="WAU40" s="140"/>
      <c r="WAV40" s="140"/>
      <c r="WAW40" s="140"/>
      <c r="WAX40" s="140"/>
      <c r="WAY40" s="141"/>
      <c r="WAZ40" s="102"/>
      <c r="WBA40" s="139"/>
      <c r="WBB40" s="140"/>
      <c r="WBC40" s="140"/>
      <c r="WBD40" s="140"/>
      <c r="WBE40" s="140"/>
      <c r="WBF40" s="140"/>
      <c r="WBG40" s="141"/>
      <c r="WBH40" s="102"/>
      <c r="WBI40" s="139"/>
      <c r="WBJ40" s="140"/>
      <c r="WBK40" s="140"/>
      <c r="WBL40" s="140"/>
      <c r="WBM40" s="140"/>
      <c r="WBN40" s="140"/>
      <c r="WBO40" s="141"/>
      <c r="WBP40" s="102"/>
      <c r="WBQ40" s="139"/>
      <c r="WBR40" s="140"/>
      <c r="WBS40" s="140"/>
      <c r="WBT40" s="140"/>
      <c r="WBU40" s="140"/>
      <c r="WBV40" s="140"/>
      <c r="WBW40" s="141"/>
      <c r="WBX40" s="102"/>
      <c r="WBY40" s="139"/>
      <c r="WBZ40" s="140"/>
      <c r="WCA40" s="140"/>
      <c r="WCB40" s="140"/>
      <c r="WCC40" s="140"/>
      <c r="WCD40" s="140"/>
      <c r="WCE40" s="141"/>
      <c r="WCF40" s="102"/>
      <c r="WCG40" s="139"/>
      <c r="WCH40" s="140"/>
      <c r="WCI40" s="140"/>
      <c r="WCJ40" s="140"/>
      <c r="WCK40" s="140"/>
      <c r="WCL40" s="140"/>
      <c r="WCM40" s="141"/>
      <c r="WCN40" s="102"/>
      <c r="WCO40" s="139"/>
      <c r="WCP40" s="140"/>
      <c r="WCQ40" s="140"/>
      <c r="WCR40" s="140"/>
      <c r="WCS40" s="140"/>
      <c r="WCT40" s="140"/>
      <c r="WCU40" s="141"/>
      <c r="WCV40" s="102"/>
      <c r="WCW40" s="139"/>
      <c r="WCX40" s="140"/>
      <c r="WCY40" s="140"/>
      <c r="WCZ40" s="140"/>
      <c r="WDA40" s="140"/>
      <c r="WDB40" s="140"/>
      <c r="WDC40" s="141"/>
      <c r="WDD40" s="102"/>
      <c r="WDE40" s="139"/>
      <c r="WDF40" s="140"/>
      <c r="WDG40" s="140"/>
      <c r="WDH40" s="140"/>
      <c r="WDI40" s="140"/>
      <c r="WDJ40" s="140"/>
      <c r="WDK40" s="141"/>
      <c r="WDL40" s="102"/>
      <c r="WDM40" s="139"/>
      <c r="WDN40" s="140"/>
      <c r="WDO40" s="140"/>
      <c r="WDP40" s="140"/>
      <c r="WDQ40" s="140"/>
      <c r="WDR40" s="140"/>
      <c r="WDS40" s="141"/>
      <c r="WDT40" s="102"/>
      <c r="WDU40" s="139"/>
      <c r="WDV40" s="140"/>
      <c r="WDW40" s="140"/>
      <c r="WDX40" s="140"/>
      <c r="WDY40" s="140"/>
      <c r="WDZ40" s="140"/>
      <c r="WEA40" s="141"/>
      <c r="WEB40" s="102"/>
      <c r="WEC40" s="139"/>
      <c r="WED40" s="140"/>
      <c r="WEE40" s="140"/>
      <c r="WEF40" s="140"/>
      <c r="WEG40" s="140"/>
      <c r="WEH40" s="140"/>
      <c r="WEI40" s="141"/>
      <c r="WEJ40" s="102"/>
      <c r="WEK40" s="139"/>
      <c r="WEL40" s="140"/>
      <c r="WEM40" s="140"/>
      <c r="WEN40" s="140"/>
      <c r="WEO40" s="140"/>
      <c r="WEP40" s="140"/>
      <c r="WEQ40" s="141"/>
      <c r="WER40" s="102"/>
      <c r="WES40" s="139"/>
      <c r="WET40" s="140"/>
      <c r="WEU40" s="140"/>
      <c r="WEV40" s="140"/>
      <c r="WEW40" s="140"/>
      <c r="WEX40" s="140"/>
      <c r="WEY40" s="141"/>
      <c r="WEZ40" s="102"/>
      <c r="WFA40" s="139"/>
      <c r="WFB40" s="140"/>
      <c r="WFC40" s="140"/>
      <c r="WFD40" s="140"/>
      <c r="WFE40" s="140"/>
      <c r="WFF40" s="140"/>
      <c r="WFG40" s="141"/>
      <c r="WFH40" s="102"/>
      <c r="WFI40" s="139"/>
      <c r="WFJ40" s="140"/>
      <c r="WFK40" s="140"/>
      <c r="WFL40" s="140"/>
      <c r="WFM40" s="140"/>
      <c r="WFN40" s="140"/>
      <c r="WFO40" s="141"/>
      <c r="WFP40" s="102"/>
      <c r="WFQ40" s="139"/>
      <c r="WFR40" s="140"/>
      <c r="WFS40" s="140"/>
      <c r="WFT40" s="140"/>
      <c r="WFU40" s="140"/>
      <c r="WFV40" s="140"/>
      <c r="WFW40" s="141"/>
      <c r="WFX40" s="102"/>
      <c r="WFY40" s="139"/>
      <c r="WFZ40" s="140"/>
      <c r="WGA40" s="140"/>
      <c r="WGB40" s="140"/>
      <c r="WGC40" s="140"/>
      <c r="WGD40" s="140"/>
      <c r="WGE40" s="141"/>
      <c r="WGF40" s="102"/>
      <c r="WGG40" s="139"/>
      <c r="WGH40" s="140"/>
      <c r="WGI40" s="140"/>
      <c r="WGJ40" s="140"/>
      <c r="WGK40" s="140"/>
      <c r="WGL40" s="140"/>
      <c r="WGM40" s="141"/>
      <c r="WGN40" s="102"/>
      <c r="WGO40" s="139"/>
      <c r="WGP40" s="140"/>
      <c r="WGQ40" s="140"/>
      <c r="WGR40" s="140"/>
      <c r="WGS40" s="140"/>
      <c r="WGT40" s="140"/>
      <c r="WGU40" s="141"/>
      <c r="WGV40" s="102"/>
      <c r="WGW40" s="139"/>
      <c r="WGX40" s="140"/>
      <c r="WGY40" s="140"/>
      <c r="WGZ40" s="140"/>
      <c r="WHA40" s="140"/>
      <c r="WHB40" s="140"/>
      <c r="WHC40" s="141"/>
      <c r="WHD40" s="102"/>
      <c r="WHE40" s="139"/>
      <c r="WHF40" s="140"/>
      <c r="WHG40" s="140"/>
      <c r="WHH40" s="140"/>
      <c r="WHI40" s="140"/>
      <c r="WHJ40" s="140"/>
      <c r="WHK40" s="141"/>
      <c r="WHL40" s="102"/>
      <c r="WHM40" s="139"/>
      <c r="WHN40" s="140"/>
      <c r="WHO40" s="140"/>
      <c r="WHP40" s="140"/>
      <c r="WHQ40" s="140"/>
      <c r="WHR40" s="140"/>
      <c r="WHS40" s="141"/>
      <c r="WHT40" s="102"/>
      <c r="WHU40" s="139"/>
      <c r="WHV40" s="140"/>
      <c r="WHW40" s="140"/>
      <c r="WHX40" s="140"/>
      <c r="WHY40" s="140"/>
      <c r="WHZ40" s="140"/>
      <c r="WIA40" s="141"/>
      <c r="WIB40" s="102"/>
      <c r="WIC40" s="139"/>
      <c r="WID40" s="140"/>
      <c r="WIE40" s="140"/>
      <c r="WIF40" s="140"/>
      <c r="WIG40" s="140"/>
      <c r="WIH40" s="140"/>
      <c r="WII40" s="141"/>
      <c r="WIJ40" s="102"/>
      <c r="WIK40" s="139"/>
      <c r="WIL40" s="140"/>
      <c r="WIM40" s="140"/>
      <c r="WIN40" s="140"/>
      <c r="WIO40" s="140"/>
      <c r="WIP40" s="140"/>
      <c r="WIQ40" s="141"/>
      <c r="WIR40" s="102"/>
      <c r="WIS40" s="139"/>
      <c r="WIT40" s="140"/>
      <c r="WIU40" s="140"/>
      <c r="WIV40" s="140"/>
      <c r="WIW40" s="140"/>
      <c r="WIX40" s="140"/>
      <c r="WIY40" s="141"/>
      <c r="WIZ40" s="102"/>
      <c r="WJA40" s="139"/>
      <c r="WJB40" s="140"/>
      <c r="WJC40" s="140"/>
      <c r="WJD40" s="140"/>
      <c r="WJE40" s="140"/>
      <c r="WJF40" s="140"/>
      <c r="WJG40" s="141"/>
      <c r="WJH40" s="102"/>
      <c r="WJI40" s="139"/>
      <c r="WJJ40" s="140"/>
      <c r="WJK40" s="140"/>
      <c r="WJL40" s="140"/>
      <c r="WJM40" s="140"/>
      <c r="WJN40" s="140"/>
      <c r="WJO40" s="141"/>
      <c r="WJP40" s="102"/>
      <c r="WJQ40" s="139"/>
      <c r="WJR40" s="140"/>
      <c r="WJS40" s="140"/>
      <c r="WJT40" s="140"/>
      <c r="WJU40" s="140"/>
      <c r="WJV40" s="140"/>
      <c r="WJW40" s="141"/>
      <c r="WJX40" s="102"/>
      <c r="WJY40" s="139"/>
      <c r="WJZ40" s="140"/>
      <c r="WKA40" s="140"/>
      <c r="WKB40" s="140"/>
      <c r="WKC40" s="140"/>
      <c r="WKD40" s="140"/>
      <c r="WKE40" s="141"/>
      <c r="WKF40" s="102"/>
      <c r="WKG40" s="139"/>
      <c r="WKH40" s="140"/>
      <c r="WKI40" s="140"/>
      <c r="WKJ40" s="140"/>
      <c r="WKK40" s="140"/>
      <c r="WKL40" s="140"/>
      <c r="WKM40" s="141"/>
      <c r="WKN40" s="102"/>
      <c r="WKO40" s="139"/>
      <c r="WKP40" s="140"/>
      <c r="WKQ40" s="140"/>
      <c r="WKR40" s="140"/>
      <c r="WKS40" s="140"/>
      <c r="WKT40" s="140"/>
      <c r="WKU40" s="141"/>
      <c r="WKV40" s="102"/>
      <c r="WKW40" s="139"/>
      <c r="WKX40" s="140"/>
      <c r="WKY40" s="140"/>
      <c r="WKZ40" s="140"/>
      <c r="WLA40" s="140"/>
      <c r="WLB40" s="140"/>
      <c r="WLC40" s="141"/>
      <c r="WLD40" s="102"/>
      <c r="WLE40" s="139"/>
      <c r="WLF40" s="140"/>
      <c r="WLG40" s="140"/>
      <c r="WLH40" s="140"/>
      <c r="WLI40" s="140"/>
      <c r="WLJ40" s="140"/>
      <c r="WLK40" s="141"/>
      <c r="WLL40" s="102"/>
      <c r="WLM40" s="139"/>
      <c r="WLN40" s="140"/>
      <c r="WLO40" s="140"/>
      <c r="WLP40" s="140"/>
      <c r="WLQ40" s="140"/>
      <c r="WLR40" s="140"/>
      <c r="WLS40" s="141"/>
      <c r="WLT40" s="102"/>
      <c r="WLU40" s="139"/>
      <c r="WLV40" s="140"/>
      <c r="WLW40" s="140"/>
      <c r="WLX40" s="140"/>
      <c r="WLY40" s="140"/>
      <c r="WLZ40" s="140"/>
      <c r="WMA40" s="141"/>
      <c r="WMB40" s="102"/>
      <c r="WMC40" s="139"/>
      <c r="WMD40" s="140"/>
      <c r="WME40" s="140"/>
      <c r="WMF40" s="140"/>
      <c r="WMG40" s="140"/>
      <c r="WMH40" s="140"/>
      <c r="WMI40" s="141"/>
      <c r="WMJ40" s="102"/>
      <c r="WMK40" s="139"/>
      <c r="WML40" s="140"/>
      <c r="WMM40" s="140"/>
      <c r="WMN40" s="140"/>
      <c r="WMO40" s="140"/>
      <c r="WMP40" s="140"/>
      <c r="WMQ40" s="141"/>
      <c r="WMR40" s="102"/>
      <c r="WMS40" s="139"/>
      <c r="WMT40" s="140"/>
      <c r="WMU40" s="140"/>
      <c r="WMV40" s="140"/>
      <c r="WMW40" s="140"/>
      <c r="WMX40" s="140"/>
      <c r="WMY40" s="141"/>
      <c r="WMZ40" s="102"/>
      <c r="WNA40" s="139"/>
      <c r="WNB40" s="140"/>
      <c r="WNC40" s="140"/>
      <c r="WND40" s="140"/>
      <c r="WNE40" s="140"/>
      <c r="WNF40" s="140"/>
      <c r="WNG40" s="141"/>
      <c r="WNH40" s="102"/>
      <c r="WNI40" s="139"/>
      <c r="WNJ40" s="140"/>
      <c r="WNK40" s="140"/>
      <c r="WNL40" s="140"/>
      <c r="WNM40" s="140"/>
      <c r="WNN40" s="140"/>
      <c r="WNO40" s="141"/>
      <c r="WNP40" s="102"/>
      <c r="WNQ40" s="139"/>
      <c r="WNR40" s="140"/>
      <c r="WNS40" s="140"/>
      <c r="WNT40" s="140"/>
      <c r="WNU40" s="140"/>
      <c r="WNV40" s="140"/>
      <c r="WNW40" s="141"/>
      <c r="WNX40" s="102"/>
      <c r="WNY40" s="139"/>
      <c r="WNZ40" s="140"/>
      <c r="WOA40" s="140"/>
      <c r="WOB40" s="140"/>
      <c r="WOC40" s="140"/>
      <c r="WOD40" s="140"/>
      <c r="WOE40" s="141"/>
      <c r="WOF40" s="102"/>
      <c r="WOG40" s="139"/>
      <c r="WOH40" s="140"/>
      <c r="WOI40" s="140"/>
      <c r="WOJ40" s="140"/>
      <c r="WOK40" s="140"/>
      <c r="WOL40" s="140"/>
      <c r="WOM40" s="141"/>
      <c r="WON40" s="102"/>
      <c r="WOO40" s="139"/>
      <c r="WOP40" s="140"/>
      <c r="WOQ40" s="140"/>
      <c r="WOR40" s="140"/>
      <c r="WOS40" s="140"/>
      <c r="WOT40" s="140"/>
      <c r="WOU40" s="141"/>
      <c r="WOV40" s="102"/>
      <c r="WOW40" s="139"/>
      <c r="WOX40" s="140"/>
      <c r="WOY40" s="140"/>
      <c r="WOZ40" s="140"/>
      <c r="WPA40" s="140"/>
      <c r="WPB40" s="140"/>
      <c r="WPC40" s="141"/>
      <c r="WPD40" s="102"/>
      <c r="WPE40" s="139"/>
      <c r="WPF40" s="140"/>
      <c r="WPG40" s="140"/>
      <c r="WPH40" s="140"/>
      <c r="WPI40" s="140"/>
      <c r="WPJ40" s="140"/>
      <c r="WPK40" s="141"/>
      <c r="WPL40" s="102"/>
      <c r="WPM40" s="139"/>
      <c r="WPN40" s="140"/>
      <c r="WPO40" s="140"/>
      <c r="WPP40" s="140"/>
      <c r="WPQ40" s="140"/>
      <c r="WPR40" s="140"/>
      <c r="WPS40" s="141"/>
      <c r="WPT40" s="102"/>
      <c r="WPU40" s="139"/>
      <c r="WPV40" s="140"/>
      <c r="WPW40" s="140"/>
      <c r="WPX40" s="140"/>
      <c r="WPY40" s="140"/>
      <c r="WPZ40" s="140"/>
      <c r="WQA40" s="141"/>
      <c r="WQB40" s="102"/>
      <c r="WQC40" s="139"/>
      <c r="WQD40" s="140"/>
      <c r="WQE40" s="140"/>
      <c r="WQF40" s="140"/>
      <c r="WQG40" s="140"/>
      <c r="WQH40" s="140"/>
      <c r="WQI40" s="141"/>
      <c r="WQJ40" s="102"/>
      <c r="WQK40" s="139"/>
      <c r="WQL40" s="140"/>
      <c r="WQM40" s="140"/>
      <c r="WQN40" s="140"/>
      <c r="WQO40" s="140"/>
      <c r="WQP40" s="140"/>
      <c r="WQQ40" s="141"/>
      <c r="WQR40" s="102"/>
      <c r="WQS40" s="139"/>
      <c r="WQT40" s="140"/>
      <c r="WQU40" s="140"/>
      <c r="WQV40" s="140"/>
      <c r="WQW40" s="140"/>
      <c r="WQX40" s="140"/>
      <c r="WQY40" s="141"/>
      <c r="WQZ40" s="102"/>
      <c r="WRA40" s="139"/>
      <c r="WRB40" s="140"/>
      <c r="WRC40" s="140"/>
      <c r="WRD40" s="140"/>
      <c r="WRE40" s="140"/>
      <c r="WRF40" s="140"/>
      <c r="WRG40" s="141"/>
      <c r="WRH40" s="102"/>
      <c r="WRI40" s="139"/>
      <c r="WRJ40" s="140"/>
      <c r="WRK40" s="140"/>
      <c r="WRL40" s="140"/>
      <c r="WRM40" s="140"/>
      <c r="WRN40" s="140"/>
      <c r="WRO40" s="141"/>
      <c r="WRP40" s="102"/>
      <c r="WRQ40" s="139"/>
      <c r="WRR40" s="140"/>
      <c r="WRS40" s="140"/>
      <c r="WRT40" s="140"/>
      <c r="WRU40" s="140"/>
      <c r="WRV40" s="140"/>
      <c r="WRW40" s="141"/>
      <c r="WRX40" s="102"/>
      <c r="WRY40" s="139"/>
      <c r="WRZ40" s="140"/>
      <c r="WSA40" s="140"/>
      <c r="WSB40" s="140"/>
      <c r="WSC40" s="140"/>
      <c r="WSD40" s="140"/>
      <c r="WSE40" s="141"/>
      <c r="WSF40" s="102"/>
      <c r="WSG40" s="139"/>
      <c r="WSH40" s="140"/>
      <c r="WSI40" s="140"/>
      <c r="WSJ40" s="140"/>
      <c r="WSK40" s="140"/>
      <c r="WSL40" s="140"/>
      <c r="WSM40" s="141"/>
      <c r="WSN40" s="102"/>
      <c r="WSO40" s="139"/>
      <c r="WSP40" s="140"/>
      <c r="WSQ40" s="140"/>
      <c r="WSR40" s="140"/>
      <c r="WSS40" s="140"/>
      <c r="WST40" s="140"/>
      <c r="WSU40" s="141"/>
      <c r="WSV40" s="102"/>
      <c r="WSW40" s="139"/>
      <c r="WSX40" s="140"/>
      <c r="WSY40" s="140"/>
      <c r="WSZ40" s="140"/>
      <c r="WTA40" s="140"/>
      <c r="WTB40" s="140"/>
      <c r="WTC40" s="141"/>
      <c r="WTD40" s="102"/>
      <c r="WTE40" s="139"/>
      <c r="WTF40" s="140"/>
      <c r="WTG40" s="140"/>
      <c r="WTH40" s="140"/>
      <c r="WTI40" s="140"/>
      <c r="WTJ40" s="140"/>
      <c r="WTK40" s="141"/>
      <c r="WTL40" s="102"/>
      <c r="WTM40" s="139"/>
      <c r="WTN40" s="140"/>
      <c r="WTO40" s="140"/>
      <c r="WTP40" s="140"/>
      <c r="WTQ40" s="140"/>
      <c r="WTR40" s="140"/>
      <c r="WTS40" s="141"/>
      <c r="WTT40" s="102"/>
      <c r="WTU40" s="139"/>
      <c r="WTV40" s="140"/>
      <c r="WTW40" s="140"/>
      <c r="WTX40" s="140"/>
      <c r="WTY40" s="140"/>
      <c r="WTZ40" s="140"/>
      <c r="WUA40" s="141"/>
      <c r="WUB40" s="102"/>
      <c r="WUC40" s="139"/>
      <c r="WUD40" s="140"/>
      <c r="WUE40" s="140"/>
      <c r="WUF40" s="140"/>
      <c r="WUG40" s="140"/>
      <c r="WUH40" s="140"/>
      <c r="WUI40" s="141"/>
      <c r="WUJ40" s="102"/>
      <c r="WUK40" s="139"/>
      <c r="WUL40" s="140"/>
      <c r="WUM40" s="140"/>
      <c r="WUN40" s="140"/>
      <c r="WUO40" s="140"/>
      <c r="WUP40" s="140"/>
      <c r="WUQ40" s="141"/>
      <c r="WUR40" s="102"/>
      <c r="WUS40" s="139"/>
      <c r="WUT40" s="140"/>
      <c r="WUU40" s="140"/>
      <c r="WUV40" s="140"/>
      <c r="WUW40" s="140"/>
      <c r="WUX40" s="140"/>
      <c r="WUY40" s="141"/>
      <c r="WUZ40" s="102"/>
      <c r="WVA40" s="139"/>
      <c r="WVB40" s="140"/>
      <c r="WVC40" s="140"/>
      <c r="WVD40" s="140"/>
      <c r="WVE40" s="140"/>
      <c r="WVF40" s="140"/>
      <c r="WVG40" s="141"/>
      <c r="WVH40" s="102"/>
      <c r="WVI40" s="139"/>
      <c r="WVJ40" s="140"/>
      <c r="WVK40" s="140"/>
      <c r="WVL40" s="140"/>
      <c r="WVM40" s="140"/>
      <c r="WVN40" s="140"/>
      <c r="WVO40" s="141"/>
      <c r="WVP40" s="102"/>
      <c r="WVQ40" s="139"/>
      <c r="WVR40" s="140"/>
      <c r="WVS40" s="140"/>
      <c r="WVT40" s="140"/>
      <c r="WVU40" s="140"/>
      <c r="WVV40" s="140"/>
      <c r="WVW40" s="141"/>
      <c r="WVX40" s="102"/>
      <c r="WVY40" s="139"/>
      <c r="WVZ40" s="140"/>
      <c r="WWA40" s="140"/>
      <c r="WWB40" s="140"/>
      <c r="WWC40" s="140"/>
      <c r="WWD40" s="140"/>
      <c r="WWE40" s="141"/>
      <c r="WWF40" s="102"/>
      <c r="WWG40" s="139"/>
      <c r="WWH40" s="140"/>
      <c r="WWI40" s="140"/>
      <c r="WWJ40" s="140"/>
      <c r="WWK40" s="140"/>
      <c r="WWL40" s="140"/>
      <c r="WWM40" s="141"/>
      <c r="WWN40" s="102"/>
      <c r="WWO40" s="139"/>
      <c r="WWP40" s="140"/>
      <c r="WWQ40" s="140"/>
      <c r="WWR40" s="140"/>
      <c r="WWS40" s="140"/>
      <c r="WWT40" s="140"/>
      <c r="WWU40" s="141"/>
      <c r="WWV40" s="102"/>
      <c r="WWW40" s="139"/>
      <c r="WWX40" s="140"/>
      <c r="WWY40" s="140"/>
      <c r="WWZ40" s="140"/>
      <c r="WXA40" s="140"/>
      <c r="WXB40" s="140"/>
      <c r="WXC40" s="141"/>
      <c r="WXD40" s="102"/>
      <c r="WXE40" s="139"/>
      <c r="WXF40" s="140"/>
      <c r="WXG40" s="140"/>
      <c r="WXH40" s="140"/>
      <c r="WXI40" s="140"/>
      <c r="WXJ40" s="140"/>
      <c r="WXK40" s="141"/>
      <c r="WXL40" s="102"/>
      <c r="WXM40" s="139"/>
      <c r="WXN40" s="140"/>
      <c r="WXO40" s="140"/>
      <c r="WXP40" s="140"/>
      <c r="WXQ40" s="140"/>
      <c r="WXR40" s="140"/>
      <c r="WXS40" s="141"/>
      <c r="WXT40" s="102"/>
      <c r="WXU40" s="139"/>
      <c r="WXV40" s="140"/>
      <c r="WXW40" s="140"/>
      <c r="WXX40" s="140"/>
      <c r="WXY40" s="140"/>
      <c r="WXZ40" s="140"/>
      <c r="WYA40" s="141"/>
      <c r="WYB40" s="102"/>
      <c r="WYC40" s="139"/>
      <c r="WYD40" s="140"/>
      <c r="WYE40" s="140"/>
      <c r="WYF40" s="140"/>
      <c r="WYG40" s="140"/>
      <c r="WYH40" s="140"/>
      <c r="WYI40" s="141"/>
      <c r="WYJ40" s="102"/>
      <c r="WYK40" s="139"/>
      <c r="WYL40" s="140"/>
      <c r="WYM40" s="140"/>
      <c r="WYN40" s="140"/>
      <c r="WYO40" s="140"/>
      <c r="WYP40" s="140"/>
      <c r="WYQ40" s="141"/>
      <c r="WYR40" s="102"/>
      <c r="WYS40" s="139"/>
      <c r="WYT40" s="140"/>
      <c r="WYU40" s="140"/>
      <c r="WYV40" s="140"/>
      <c r="WYW40" s="140"/>
      <c r="WYX40" s="140"/>
      <c r="WYY40" s="141"/>
      <c r="WYZ40" s="102"/>
      <c r="WZA40" s="139"/>
      <c r="WZB40" s="140"/>
      <c r="WZC40" s="140"/>
      <c r="WZD40" s="140"/>
      <c r="WZE40" s="140"/>
      <c r="WZF40" s="140"/>
      <c r="WZG40" s="141"/>
      <c r="WZH40" s="102"/>
      <c r="WZI40" s="139"/>
      <c r="WZJ40" s="140"/>
      <c r="WZK40" s="140"/>
      <c r="WZL40" s="140"/>
      <c r="WZM40" s="140"/>
      <c r="WZN40" s="140"/>
      <c r="WZO40" s="141"/>
      <c r="WZP40" s="102"/>
      <c r="WZQ40" s="139"/>
      <c r="WZR40" s="140"/>
      <c r="WZS40" s="140"/>
      <c r="WZT40" s="140"/>
      <c r="WZU40" s="140"/>
      <c r="WZV40" s="140"/>
      <c r="WZW40" s="141"/>
      <c r="WZX40" s="102"/>
      <c r="WZY40" s="139"/>
      <c r="WZZ40" s="140"/>
      <c r="XAA40" s="140"/>
      <c r="XAB40" s="140"/>
      <c r="XAC40" s="140"/>
      <c r="XAD40" s="140"/>
      <c r="XAE40" s="141"/>
      <c r="XAF40" s="102"/>
      <c r="XAG40" s="139"/>
      <c r="XAH40" s="140"/>
      <c r="XAI40" s="140"/>
      <c r="XAJ40" s="140"/>
      <c r="XAK40" s="140"/>
      <c r="XAL40" s="140"/>
      <c r="XAM40" s="141"/>
      <c r="XAN40" s="102"/>
      <c r="XAO40" s="139"/>
      <c r="XAP40" s="140"/>
      <c r="XAQ40" s="140"/>
      <c r="XAR40" s="140"/>
      <c r="XAS40" s="140"/>
      <c r="XAT40" s="140"/>
      <c r="XAU40" s="141"/>
      <c r="XAV40" s="102"/>
      <c r="XAW40" s="139"/>
      <c r="XAX40" s="140"/>
      <c r="XAY40" s="140"/>
      <c r="XAZ40" s="140"/>
      <c r="XBA40" s="140"/>
      <c r="XBB40" s="140"/>
      <c r="XBC40" s="141"/>
      <c r="XBD40" s="102"/>
      <c r="XBE40" s="139"/>
      <c r="XBF40" s="140"/>
      <c r="XBG40" s="140"/>
      <c r="XBH40" s="140"/>
      <c r="XBI40" s="140"/>
      <c r="XBJ40" s="140"/>
      <c r="XBK40" s="141"/>
      <c r="XBL40" s="102"/>
      <c r="XBM40" s="139"/>
      <c r="XBN40" s="140"/>
      <c r="XBO40" s="140"/>
      <c r="XBP40" s="140"/>
      <c r="XBQ40" s="140"/>
      <c r="XBR40" s="140"/>
      <c r="XBS40" s="141"/>
      <c r="XBT40" s="102"/>
      <c r="XBU40" s="139"/>
      <c r="XBV40" s="140"/>
      <c r="XBW40" s="140"/>
      <c r="XBX40" s="140"/>
      <c r="XBY40" s="140"/>
      <c r="XBZ40" s="140"/>
      <c r="XCA40" s="141"/>
      <c r="XCB40" s="102"/>
      <c r="XCC40" s="139"/>
      <c r="XCD40" s="140"/>
      <c r="XCE40" s="140"/>
      <c r="XCF40" s="140"/>
      <c r="XCG40" s="140"/>
      <c r="XCH40" s="140"/>
      <c r="XCI40" s="141"/>
      <c r="XCJ40" s="102"/>
      <c r="XCK40" s="139"/>
      <c r="XCL40" s="140"/>
      <c r="XCM40" s="140"/>
      <c r="XCN40" s="140"/>
      <c r="XCO40" s="140"/>
      <c r="XCP40" s="140"/>
      <c r="XCQ40" s="141"/>
      <c r="XCR40" s="102"/>
      <c r="XCS40" s="139"/>
      <c r="XCT40" s="140"/>
      <c r="XCU40" s="140"/>
      <c r="XCV40" s="140"/>
      <c r="XCW40" s="140"/>
      <c r="XCX40" s="140"/>
      <c r="XCY40" s="141"/>
      <c r="XCZ40" s="102"/>
      <c r="XDA40" s="139"/>
      <c r="XDB40" s="140"/>
      <c r="XDC40" s="140"/>
      <c r="XDD40" s="140"/>
      <c r="XDE40" s="140"/>
      <c r="XDF40" s="140"/>
      <c r="XDG40" s="141"/>
      <c r="XDH40" s="102"/>
      <c r="XDI40" s="139"/>
      <c r="XDJ40" s="140"/>
      <c r="XDK40" s="140"/>
      <c r="XDL40" s="140"/>
      <c r="XDM40" s="140"/>
      <c r="XDN40" s="140"/>
      <c r="XDO40" s="141"/>
      <c r="XDP40" s="102"/>
      <c r="XDQ40" s="139"/>
      <c r="XDR40" s="140"/>
      <c r="XDS40" s="140"/>
      <c r="XDT40" s="140"/>
      <c r="XDU40" s="140"/>
      <c r="XDV40" s="140"/>
      <c r="XDW40" s="141"/>
      <c r="XDX40" s="102"/>
      <c r="XDY40" s="139"/>
      <c r="XDZ40" s="140"/>
      <c r="XEA40" s="140"/>
      <c r="XEB40" s="140"/>
      <c r="XEC40" s="140"/>
      <c r="XED40" s="140"/>
      <c r="XEE40" s="141"/>
      <c r="XEF40" s="102"/>
      <c r="XEG40" s="139"/>
      <c r="XEH40" s="140"/>
      <c r="XEI40" s="140"/>
      <c r="XEJ40" s="140"/>
      <c r="XEK40" s="140"/>
      <c r="XEL40" s="140"/>
      <c r="XEM40" s="141"/>
      <c r="XEN40" s="102"/>
      <c r="XEO40" s="139"/>
      <c r="XEP40" s="140"/>
      <c r="XEQ40" s="140"/>
      <c r="XER40" s="140"/>
      <c r="XES40" s="140"/>
      <c r="XET40" s="140"/>
      <c r="XEU40" s="141"/>
      <c r="XEV40" s="102"/>
      <c r="XEW40" s="139"/>
      <c r="XEX40" s="140"/>
      <c r="XEY40" s="140"/>
      <c r="XEZ40" s="140"/>
      <c r="XFA40" s="140"/>
      <c r="XFB40" s="140"/>
      <c r="XFC40" s="141"/>
      <c r="XFD40" s="102"/>
    </row>
    <row r="41" spans="1:16384" x14ac:dyDescent="0.3">
      <c r="A41" s="162"/>
      <c r="B41" s="162"/>
      <c r="C41" s="162"/>
      <c r="D41" s="162"/>
      <c r="E41" s="162"/>
      <c r="F41" s="162"/>
      <c r="G41" s="71"/>
      <c r="H41" s="94"/>
      <c r="I41" s="95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</row>
    <row r="42" spans="1:16384" ht="15" thickBot="1" x14ac:dyDescent="0.35">
      <c r="A42" s="142"/>
      <c r="B42" s="142"/>
      <c r="C42" s="142"/>
      <c r="D42" s="142"/>
      <c r="E42" s="142"/>
      <c r="F42" s="142"/>
      <c r="G42" s="72"/>
      <c r="H42" s="103"/>
      <c r="I42" s="95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6"/>
      <c r="AE42" s="96"/>
    </row>
    <row r="43" spans="1:16384" ht="15" thickBot="1" x14ac:dyDescent="0.35">
      <c r="A43" s="139"/>
      <c r="B43" s="140"/>
      <c r="C43" s="140"/>
      <c r="D43" s="140"/>
      <c r="E43" s="140"/>
      <c r="F43" s="140"/>
      <c r="G43" s="141"/>
      <c r="H43" s="97"/>
      <c r="I43" s="95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</row>
    <row r="44" spans="1:16384" x14ac:dyDescent="0.3">
      <c r="A44" s="136" t="s">
        <v>86</v>
      </c>
      <c r="B44" s="137"/>
      <c r="C44" s="137"/>
      <c r="D44" s="137"/>
      <c r="E44" s="137"/>
      <c r="F44" s="137"/>
      <c r="G44" s="138"/>
      <c r="H44" s="104">
        <f>H37+H40+H43</f>
        <v>136680669.45959863</v>
      </c>
      <c r="I44" s="95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</row>
  </sheetData>
  <mergeCells count="4144">
    <mergeCell ref="A39:F39"/>
    <mergeCell ref="A41:F41"/>
    <mergeCell ref="A33:F33"/>
    <mergeCell ref="A34:F34"/>
    <mergeCell ref="A35:F35"/>
    <mergeCell ref="A36:F36"/>
    <mergeCell ref="A40:G40"/>
    <mergeCell ref="F14:F15"/>
    <mergeCell ref="A17:H18"/>
    <mergeCell ref="B20:H20"/>
    <mergeCell ref="A1:E3"/>
    <mergeCell ref="A4:E5"/>
    <mergeCell ref="C6:E7"/>
    <mergeCell ref="A8:E9"/>
    <mergeCell ref="C14:E15"/>
    <mergeCell ref="B29:D29"/>
    <mergeCell ref="B30:D30"/>
    <mergeCell ref="H12:H13"/>
    <mergeCell ref="A13:B13"/>
    <mergeCell ref="A10:B11"/>
    <mergeCell ref="H8:H9"/>
    <mergeCell ref="H10:H11"/>
    <mergeCell ref="A14:B15"/>
    <mergeCell ref="G14:G15"/>
    <mergeCell ref="H14:H15"/>
    <mergeCell ref="A12:B12"/>
    <mergeCell ref="F8:F9"/>
    <mergeCell ref="C10:E11"/>
    <mergeCell ref="F10:F11"/>
    <mergeCell ref="C12:E12"/>
    <mergeCell ref="F12:F13"/>
    <mergeCell ref="C13:E13"/>
    <mergeCell ref="BE37:BK37"/>
    <mergeCell ref="BM37:BS37"/>
    <mergeCell ref="BU37:CA37"/>
    <mergeCell ref="CC37:CI37"/>
    <mergeCell ref="CK37:CQ37"/>
    <mergeCell ref="CS37:CY37"/>
    <mergeCell ref="DA37:DG37"/>
    <mergeCell ref="DI37:DO37"/>
    <mergeCell ref="DQ37:DW37"/>
    <mergeCell ref="I1:N1"/>
    <mergeCell ref="A37:G37"/>
    <mergeCell ref="I37:O37"/>
    <mergeCell ref="Q37:W37"/>
    <mergeCell ref="Y37:AE37"/>
    <mergeCell ref="AG37:AM37"/>
    <mergeCell ref="AO37:AU37"/>
    <mergeCell ref="AW37:BC37"/>
    <mergeCell ref="G1:H7"/>
    <mergeCell ref="A6:B7"/>
    <mergeCell ref="B19:D19"/>
    <mergeCell ref="B21:D21"/>
    <mergeCell ref="G12:G13"/>
    <mergeCell ref="B22:D22"/>
    <mergeCell ref="B23:D23"/>
    <mergeCell ref="B24:D24"/>
    <mergeCell ref="B25:D25"/>
    <mergeCell ref="B26:D26"/>
    <mergeCell ref="B27:D27"/>
    <mergeCell ref="GS37:GY37"/>
    <mergeCell ref="HA37:HG37"/>
    <mergeCell ref="HI37:HO37"/>
    <mergeCell ref="HQ37:HW37"/>
    <mergeCell ref="HY37:IE37"/>
    <mergeCell ref="IG37:IM37"/>
    <mergeCell ref="IO37:IU37"/>
    <mergeCell ref="IW37:JC37"/>
    <mergeCell ref="JE37:JK37"/>
    <mergeCell ref="DY37:EE37"/>
    <mergeCell ref="EG37:EM37"/>
    <mergeCell ref="EO37:EU37"/>
    <mergeCell ref="EW37:FC37"/>
    <mergeCell ref="FE37:FK37"/>
    <mergeCell ref="FM37:FS37"/>
    <mergeCell ref="FU37:GA37"/>
    <mergeCell ref="GC37:GI37"/>
    <mergeCell ref="GK37:GQ37"/>
    <mergeCell ref="MG37:MM37"/>
    <mergeCell ref="MO37:MU37"/>
    <mergeCell ref="MW37:NC37"/>
    <mergeCell ref="NE37:NK37"/>
    <mergeCell ref="NM37:NS37"/>
    <mergeCell ref="NU37:OA37"/>
    <mergeCell ref="OC37:OI37"/>
    <mergeCell ref="OK37:OQ37"/>
    <mergeCell ref="OS37:OY37"/>
    <mergeCell ref="JM37:JS37"/>
    <mergeCell ref="JU37:KA37"/>
    <mergeCell ref="KC37:KI37"/>
    <mergeCell ref="KK37:KQ37"/>
    <mergeCell ref="KS37:KY37"/>
    <mergeCell ref="LA37:LG37"/>
    <mergeCell ref="LI37:LO37"/>
    <mergeCell ref="LQ37:LW37"/>
    <mergeCell ref="LY37:ME37"/>
    <mergeCell ref="RU37:SA37"/>
    <mergeCell ref="SC37:SI37"/>
    <mergeCell ref="SK37:SQ37"/>
    <mergeCell ref="SS37:SY37"/>
    <mergeCell ref="TA37:TG37"/>
    <mergeCell ref="TI37:TO37"/>
    <mergeCell ref="TQ37:TW37"/>
    <mergeCell ref="TY37:UE37"/>
    <mergeCell ref="UG37:UM37"/>
    <mergeCell ref="PA37:PG37"/>
    <mergeCell ref="PI37:PO37"/>
    <mergeCell ref="PQ37:PW37"/>
    <mergeCell ref="PY37:QE37"/>
    <mergeCell ref="QG37:QM37"/>
    <mergeCell ref="QO37:QU37"/>
    <mergeCell ref="QW37:RC37"/>
    <mergeCell ref="RE37:RK37"/>
    <mergeCell ref="RM37:RS37"/>
    <mergeCell ref="XI37:XO37"/>
    <mergeCell ref="XQ37:XW37"/>
    <mergeCell ref="XY37:YE37"/>
    <mergeCell ref="YG37:YM37"/>
    <mergeCell ref="YO37:YU37"/>
    <mergeCell ref="YW37:ZC37"/>
    <mergeCell ref="ZE37:ZK37"/>
    <mergeCell ref="ZM37:ZS37"/>
    <mergeCell ref="ZU37:AAA37"/>
    <mergeCell ref="UO37:UU37"/>
    <mergeCell ref="UW37:VC37"/>
    <mergeCell ref="VE37:VK37"/>
    <mergeCell ref="VM37:VS37"/>
    <mergeCell ref="VU37:WA37"/>
    <mergeCell ref="WC37:WI37"/>
    <mergeCell ref="WK37:WQ37"/>
    <mergeCell ref="WS37:WY37"/>
    <mergeCell ref="XA37:XG37"/>
    <mergeCell ref="ACW37:ADC37"/>
    <mergeCell ref="ADE37:ADK37"/>
    <mergeCell ref="ADM37:ADS37"/>
    <mergeCell ref="ADU37:AEA37"/>
    <mergeCell ref="AEC37:AEI37"/>
    <mergeCell ref="AEK37:AEQ37"/>
    <mergeCell ref="AES37:AEY37"/>
    <mergeCell ref="AFA37:AFG37"/>
    <mergeCell ref="AFI37:AFO37"/>
    <mergeCell ref="AAC37:AAI37"/>
    <mergeCell ref="AAK37:AAQ37"/>
    <mergeCell ref="AAS37:AAY37"/>
    <mergeCell ref="ABA37:ABG37"/>
    <mergeCell ref="ABI37:ABO37"/>
    <mergeCell ref="ABQ37:ABW37"/>
    <mergeCell ref="ABY37:ACE37"/>
    <mergeCell ref="ACG37:ACM37"/>
    <mergeCell ref="ACO37:ACU37"/>
    <mergeCell ref="AIK37:AIQ37"/>
    <mergeCell ref="AIS37:AIY37"/>
    <mergeCell ref="AJA37:AJG37"/>
    <mergeCell ref="AJI37:AJO37"/>
    <mergeCell ref="AJQ37:AJW37"/>
    <mergeCell ref="AJY37:AKE37"/>
    <mergeCell ref="AKG37:AKM37"/>
    <mergeCell ref="AKO37:AKU37"/>
    <mergeCell ref="AKW37:ALC37"/>
    <mergeCell ref="AFQ37:AFW37"/>
    <mergeCell ref="AFY37:AGE37"/>
    <mergeCell ref="AGG37:AGM37"/>
    <mergeCell ref="AGO37:AGU37"/>
    <mergeCell ref="AGW37:AHC37"/>
    <mergeCell ref="AHE37:AHK37"/>
    <mergeCell ref="AHM37:AHS37"/>
    <mergeCell ref="AHU37:AIA37"/>
    <mergeCell ref="AIC37:AII37"/>
    <mergeCell ref="ANY37:AOE37"/>
    <mergeCell ref="AOG37:AOM37"/>
    <mergeCell ref="AOO37:AOU37"/>
    <mergeCell ref="AOW37:APC37"/>
    <mergeCell ref="APE37:APK37"/>
    <mergeCell ref="APM37:APS37"/>
    <mergeCell ref="APU37:AQA37"/>
    <mergeCell ref="AQC37:AQI37"/>
    <mergeCell ref="AQK37:AQQ37"/>
    <mergeCell ref="ALE37:ALK37"/>
    <mergeCell ref="ALM37:ALS37"/>
    <mergeCell ref="ALU37:AMA37"/>
    <mergeCell ref="AMC37:AMI37"/>
    <mergeCell ref="AMK37:AMQ37"/>
    <mergeCell ref="AMS37:AMY37"/>
    <mergeCell ref="ANA37:ANG37"/>
    <mergeCell ref="ANI37:ANO37"/>
    <mergeCell ref="ANQ37:ANW37"/>
    <mergeCell ref="ATM37:ATS37"/>
    <mergeCell ref="ATU37:AUA37"/>
    <mergeCell ref="AUC37:AUI37"/>
    <mergeCell ref="AUK37:AUQ37"/>
    <mergeCell ref="AUS37:AUY37"/>
    <mergeCell ref="AVA37:AVG37"/>
    <mergeCell ref="AVI37:AVO37"/>
    <mergeCell ref="AVQ37:AVW37"/>
    <mergeCell ref="AVY37:AWE37"/>
    <mergeCell ref="AQS37:AQY37"/>
    <mergeCell ref="ARA37:ARG37"/>
    <mergeCell ref="ARI37:ARO37"/>
    <mergeCell ref="ARQ37:ARW37"/>
    <mergeCell ref="ARY37:ASE37"/>
    <mergeCell ref="ASG37:ASM37"/>
    <mergeCell ref="ASO37:ASU37"/>
    <mergeCell ref="ASW37:ATC37"/>
    <mergeCell ref="ATE37:ATK37"/>
    <mergeCell ref="AZA37:AZG37"/>
    <mergeCell ref="AZI37:AZO37"/>
    <mergeCell ref="AZQ37:AZW37"/>
    <mergeCell ref="AZY37:BAE37"/>
    <mergeCell ref="BAG37:BAM37"/>
    <mergeCell ref="BAO37:BAU37"/>
    <mergeCell ref="BAW37:BBC37"/>
    <mergeCell ref="BBE37:BBK37"/>
    <mergeCell ref="BBM37:BBS37"/>
    <mergeCell ref="AWG37:AWM37"/>
    <mergeCell ref="AWO37:AWU37"/>
    <mergeCell ref="AWW37:AXC37"/>
    <mergeCell ref="AXE37:AXK37"/>
    <mergeCell ref="AXM37:AXS37"/>
    <mergeCell ref="AXU37:AYA37"/>
    <mergeCell ref="AYC37:AYI37"/>
    <mergeCell ref="AYK37:AYQ37"/>
    <mergeCell ref="AYS37:AYY37"/>
    <mergeCell ref="BEO37:BEU37"/>
    <mergeCell ref="BEW37:BFC37"/>
    <mergeCell ref="BFE37:BFK37"/>
    <mergeCell ref="BFM37:BFS37"/>
    <mergeCell ref="BFU37:BGA37"/>
    <mergeCell ref="BGC37:BGI37"/>
    <mergeCell ref="BGK37:BGQ37"/>
    <mergeCell ref="BGS37:BGY37"/>
    <mergeCell ref="BHA37:BHG37"/>
    <mergeCell ref="BBU37:BCA37"/>
    <mergeCell ref="BCC37:BCI37"/>
    <mergeCell ref="BCK37:BCQ37"/>
    <mergeCell ref="BCS37:BCY37"/>
    <mergeCell ref="BDA37:BDG37"/>
    <mergeCell ref="BDI37:BDO37"/>
    <mergeCell ref="BDQ37:BDW37"/>
    <mergeCell ref="BDY37:BEE37"/>
    <mergeCell ref="BEG37:BEM37"/>
    <mergeCell ref="BKC37:BKI37"/>
    <mergeCell ref="BKK37:BKQ37"/>
    <mergeCell ref="BKS37:BKY37"/>
    <mergeCell ref="BLA37:BLG37"/>
    <mergeCell ref="BLI37:BLO37"/>
    <mergeCell ref="BLQ37:BLW37"/>
    <mergeCell ref="BLY37:BME37"/>
    <mergeCell ref="BMG37:BMM37"/>
    <mergeCell ref="BMO37:BMU37"/>
    <mergeCell ref="BHI37:BHO37"/>
    <mergeCell ref="BHQ37:BHW37"/>
    <mergeCell ref="BHY37:BIE37"/>
    <mergeCell ref="BIG37:BIM37"/>
    <mergeCell ref="BIO37:BIU37"/>
    <mergeCell ref="BIW37:BJC37"/>
    <mergeCell ref="BJE37:BJK37"/>
    <mergeCell ref="BJM37:BJS37"/>
    <mergeCell ref="BJU37:BKA37"/>
    <mergeCell ref="BPQ37:BPW37"/>
    <mergeCell ref="BPY37:BQE37"/>
    <mergeCell ref="BQG37:BQM37"/>
    <mergeCell ref="BQO37:BQU37"/>
    <mergeCell ref="BQW37:BRC37"/>
    <mergeCell ref="BRE37:BRK37"/>
    <mergeCell ref="BRM37:BRS37"/>
    <mergeCell ref="BRU37:BSA37"/>
    <mergeCell ref="BSC37:BSI37"/>
    <mergeCell ref="BMW37:BNC37"/>
    <mergeCell ref="BNE37:BNK37"/>
    <mergeCell ref="BNM37:BNS37"/>
    <mergeCell ref="BNU37:BOA37"/>
    <mergeCell ref="BOC37:BOI37"/>
    <mergeCell ref="BOK37:BOQ37"/>
    <mergeCell ref="BOS37:BOY37"/>
    <mergeCell ref="BPA37:BPG37"/>
    <mergeCell ref="BPI37:BPO37"/>
    <mergeCell ref="BVE37:BVK37"/>
    <mergeCell ref="BVM37:BVS37"/>
    <mergeCell ref="BVU37:BWA37"/>
    <mergeCell ref="BWC37:BWI37"/>
    <mergeCell ref="BWK37:BWQ37"/>
    <mergeCell ref="BWS37:BWY37"/>
    <mergeCell ref="BXA37:BXG37"/>
    <mergeCell ref="BXI37:BXO37"/>
    <mergeCell ref="BXQ37:BXW37"/>
    <mergeCell ref="BSK37:BSQ37"/>
    <mergeCell ref="BSS37:BSY37"/>
    <mergeCell ref="BTA37:BTG37"/>
    <mergeCell ref="BTI37:BTO37"/>
    <mergeCell ref="BTQ37:BTW37"/>
    <mergeCell ref="BTY37:BUE37"/>
    <mergeCell ref="BUG37:BUM37"/>
    <mergeCell ref="BUO37:BUU37"/>
    <mergeCell ref="BUW37:BVC37"/>
    <mergeCell ref="CAS37:CAY37"/>
    <mergeCell ref="CBA37:CBG37"/>
    <mergeCell ref="CBI37:CBO37"/>
    <mergeCell ref="CBQ37:CBW37"/>
    <mergeCell ref="CBY37:CCE37"/>
    <mergeCell ref="CCG37:CCM37"/>
    <mergeCell ref="CCO37:CCU37"/>
    <mergeCell ref="CCW37:CDC37"/>
    <mergeCell ref="CDE37:CDK37"/>
    <mergeCell ref="BXY37:BYE37"/>
    <mergeCell ref="BYG37:BYM37"/>
    <mergeCell ref="BYO37:BYU37"/>
    <mergeCell ref="BYW37:BZC37"/>
    <mergeCell ref="BZE37:BZK37"/>
    <mergeCell ref="BZM37:BZS37"/>
    <mergeCell ref="BZU37:CAA37"/>
    <mergeCell ref="CAC37:CAI37"/>
    <mergeCell ref="CAK37:CAQ37"/>
    <mergeCell ref="CGG37:CGM37"/>
    <mergeCell ref="CGO37:CGU37"/>
    <mergeCell ref="CGW37:CHC37"/>
    <mergeCell ref="CHE37:CHK37"/>
    <mergeCell ref="CHM37:CHS37"/>
    <mergeCell ref="CHU37:CIA37"/>
    <mergeCell ref="CIC37:CII37"/>
    <mergeCell ref="CIK37:CIQ37"/>
    <mergeCell ref="CIS37:CIY37"/>
    <mergeCell ref="CDM37:CDS37"/>
    <mergeCell ref="CDU37:CEA37"/>
    <mergeCell ref="CEC37:CEI37"/>
    <mergeCell ref="CEK37:CEQ37"/>
    <mergeCell ref="CES37:CEY37"/>
    <mergeCell ref="CFA37:CFG37"/>
    <mergeCell ref="CFI37:CFO37"/>
    <mergeCell ref="CFQ37:CFW37"/>
    <mergeCell ref="CFY37:CGE37"/>
    <mergeCell ref="CLU37:CMA37"/>
    <mergeCell ref="CMC37:CMI37"/>
    <mergeCell ref="CMK37:CMQ37"/>
    <mergeCell ref="CMS37:CMY37"/>
    <mergeCell ref="CNA37:CNG37"/>
    <mergeCell ref="CNI37:CNO37"/>
    <mergeCell ref="CNQ37:CNW37"/>
    <mergeCell ref="CNY37:COE37"/>
    <mergeCell ref="COG37:COM37"/>
    <mergeCell ref="CJA37:CJG37"/>
    <mergeCell ref="CJI37:CJO37"/>
    <mergeCell ref="CJQ37:CJW37"/>
    <mergeCell ref="CJY37:CKE37"/>
    <mergeCell ref="CKG37:CKM37"/>
    <mergeCell ref="CKO37:CKU37"/>
    <mergeCell ref="CKW37:CLC37"/>
    <mergeCell ref="CLE37:CLK37"/>
    <mergeCell ref="CLM37:CLS37"/>
    <mergeCell ref="CRI37:CRO37"/>
    <mergeCell ref="CRQ37:CRW37"/>
    <mergeCell ref="CRY37:CSE37"/>
    <mergeCell ref="CSG37:CSM37"/>
    <mergeCell ref="CSO37:CSU37"/>
    <mergeCell ref="CSW37:CTC37"/>
    <mergeCell ref="CTE37:CTK37"/>
    <mergeCell ref="CTM37:CTS37"/>
    <mergeCell ref="CTU37:CUA37"/>
    <mergeCell ref="COO37:COU37"/>
    <mergeCell ref="COW37:CPC37"/>
    <mergeCell ref="CPE37:CPK37"/>
    <mergeCell ref="CPM37:CPS37"/>
    <mergeCell ref="CPU37:CQA37"/>
    <mergeCell ref="CQC37:CQI37"/>
    <mergeCell ref="CQK37:CQQ37"/>
    <mergeCell ref="CQS37:CQY37"/>
    <mergeCell ref="CRA37:CRG37"/>
    <mergeCell ref="CWW37:CXC37"/>
    <mergeCell ref="CXE37:CXK37"/>
    <mergeCell ref="CXM37:CXS37"/>
    <mergeCell ref="CXU37:CYA37"/>
    <mergeCell ref="CYC37:CYI37"/>
    <mergeCell ref="CYK37:CYQ37"/>
    <mergeCell ref="CYS37:CYY37"/>
    <mergeCell ref="CZA37:CZG37"/>
    <mergeCell ref="CZI37:CZO37"/>
    <mergeCell ref="CUC37:CUI37"/>
    <mergeCell ref="CUK37:CUQ37"/>
    <mergeCell ref="CUS37:CUY37"/>
    <mergeCell ref="CVA37:CVG37"/>
    <mergeCell ref="CVI37:CVO37"/>
    <mergeCell ref="CVQ37:CVW37"/>
    <mergeCell ref="CVY37:CWE37"/>
    <mergeCell ref="CWG37:CWM37"/>
    <mergeCell ref="CWO37:CWU37"/>
    <mergeCell ref="DCK37:DCQ37"/>
    <mergeCell ref="DCS37:DCY37"/>
    <mergeCell ref="DDA37:DDG37"/>
    <mergeCell ref="DDI37:DDO37"/>
    <mergeCell ref="DDQ37:DDW37"/>
    <mergeCell ref="DDY37:DEE37"/>
    <mergeCell ref="DEG37:DEM37"/>
    <mergeCell ref="DEO37:DEU37"/>
    <mergeCell ref="DEW37:DFC37"/>
    <mergeCell ref="CZQ37:CZW37"/>
    <mergeCell ref="CZY37:DAE37"/>
    <mergeCell ref="DAG37:DAM37"/>
    <mergeCell ref="DAO37:DAU37"/>
    <mergeCell ref="DAW37:DBC37"/>
    <mergeCell ref="DBE37:DBK37"/>
    <mergeCell ref="DBM37:DBS37"/>
    <mergeCell ref="DBU37:DCA37"/>
    <mergeCell ref="DCC37:DCI37"/>
    <mergeCell ref="DHY37:DIE37"/>
    <mergeCell ref="DIG37:DIM37"/>
    <mergeCell ref="DIO37:DIU37"/>
    <mergeCell ref="DIW37:DJC37"/>
    <mergeCell ref="DJE37:DJK37"/>
    <mergeCell ref="DJM37:DJS37"/>
    <mergeCell ref="DJU37:DKA37"/>
    <mergeCell ref="DKC37:DKI37"/>
    <mergeCell ref="DKK37:DKQ37"/>
    <mergeCell ref="DFE37:DFK37"/>
    <mergeCell ref="DFM37:DFS37"/>
    <mergeCell ref="DFU37:DGA37"/>
    <mergeCell ref="DGC37:DGI37"/>
    <mergeCell ref="DGK37:DGQ37"/>
    <mergeCell ref="DGS37:DGY37"/>
    <mergeCell ref="DHA37:DHG37"/>
    <mergeCell ref="DHI37:DHO37"/>
    <mergeCell ref="DHQ37:DHW37"/>
    <mergeCell ref="DNM37:DNS37"/>
    <mergeCell ref="DNU37:DOA37"/>
    <mergeCell ref="DOC37:DOI37"/>
    <mergeCell ref="DOK37:DOQ37"/>
    <mergeCell ref="DOS37:DOY37"/>
    <mergeCell ref="DPA37:DPG37"/>
    <mergeCell ref="DPI37:DPO37"/>
    <mergeCell ref="DPQ37:DPW37"/>
    <mergeCell ref="DPY37:DQE37"/>
    <mergeCell ref="DKS37:DKY37"/>
    <mergeCell ref="DLA37:DLG37"/>
    <mergeCell ref="DLI37:DLO37"/>
    <mergeCell ref="DLQ37:DLW37"/>
    <mergeCell ref="DLY37:DME37"/>
    <mergeCell ref="DMG37:DMM37"/>
    <mergeCell ref="DMO37:DMU37"/>
    <mergeCell ref="DMW37:DNC37"/>
    <mergeCell ref="DNE37:DNK37"/>
    <mergeCell ref="DTA37:DTG37"/>
    <mergeCell ref="DTI37:DTO37"/>
    <mergeCell ref="DTQ37:DTW37"/>
    <mergeCell ref="DTY37:DUE37"/>
    <mergeCell ref="DUG37:DUM37"/>
    <mergeCell ref="DUO37:DUU37"/>
    <mergeCell ref="DUW37:DVC37"/>
    <mergeCell ref="DVE37:DVK37"/>
    <mergeCell ref="DVM37:DVS37"/>
    <mergeCell ref="DQG37:DQM37"/>
    <mergeCell ref="DQO37:DQU37"/>
    <mergeCell ref="DQW37:DRC37"/>
    <mergeCell ref="DRE37:DRK37"/>
    <mergeCell ref="DRM37:DRS37"/>
    <mergeCell ref="DRU37:DSA37"/>
    <mergeCell ref="DSC37:DSI37"/>
    <mergeCell ref="DSK37:DSQ37"/>
    <mergeCell ref="DSS37:DSY37"/>
    <mergeCell ref="DYO37:DYU37"/>
    <mergeCell ref="DYW37:DZC37"/>
    <mergeCell ref="DZE37:DZK37"/>
    <mergeCell ref="DZM37:DZS37"/>
    <mergeCell ref="DZU37:EAA37"/>
    <mergeCell ref="EAC37:EAI37"/>
    <mergeCell ref="EAK37:EAQ37"/>
    <mergeCell ref="EAS37:EAY37"/>
    <mergeCell ref="EBA37:EBG37"/>
    <mergeCell ref="DVU37:DWA37"/>
    <mergeCell ref="DWC37:DWI37"/>
    <mergeCell ref="DWK37:DWQ37"/>
    <mergeCell ref="DWS37:DWY37"/>
    <mergeCell ref="DXA37:DXG37"/>
    <mergeCell ref="DXI37:DXO37"/>
    <mergeCell ref="DXQ37:DXW37"/>
    <mergeCell ref="DXY37:DYE37"/>
    <mergeCell ref="DYG37:DYM37"/>
    <mergeCell ref="EEC37:EEI37"/>
    <mergeCell ref="EEK37:EEQ37"/>
    <mergeCell ref="EES37:EEY37"/>
    <mergeCell ref="EFA37:EFG37"/>
    <mergeCell ref="EFI37:EFO37"/>
    <mergeCell ref="EFQ37:EFW37"/>
    <mergeCell ref="EFY37:EGE37"/>
    <mergeCell ref="EGG37:EGM37"/>
    <mergeCell ref="EGO37:EGU37"/>
    <mergeCell ref="EBI37:EBO37"/>
    <mergeCell ref="EBQ37:EBW37"/>
    <mergeCell ref="EBY37:ECE37"/>
    <mergeCell ref="ECG37:ECM37"/>
    <mergeCell ref="ECO37:ECU37"/>
    <mergeCell ref="ECW37:EDC37"/>
    <mergeCell ref="EDE37:EDK37"/>
    <mergeCell ref="EDM37:EDS37"/>
    <mergeCell ref="EDU37:EEA37"/>
    <mergeCell ref="EJQ37:EJW37"/>
    <mergeCell ref="EJY37:EKE37"/>
    <mergeCell ref="EKG37:EKM37"/>
    <mergeCell ref="EKO37:EKU37"/>
    <mergeCell ref="EKW37:ELC37"/>
    <mergeCell ref="ELE37:ELK37"/>
    <mergeCell ref="ELM37:ELS37"/>
    <mergeCell ref="ELU37:EMA37"/>
    <mergeCell ref="EMC37:EMI37"/>
    <mergeCell ref="EGW37:EHC37"/>
    <mergeCell ref="EHE37:EHK37"/>
    <mergeCell ref="EHM37:EHS37"/>
    <mergeCell ref="EHU37:EIA37"/>
    <mergeCell ref="EIC37:EII37"/>
    <mergeCell ref="EIK37:EIQ37"/>
    <mergeCell ref="EIS37:EIY37"/>
    <mergeCell ref="EJA37:EJG37"/>
    <mergeCell ref="EJI37:EJO37"/>
    <mergeCell ref="EPE37:EPK37"/>
    <mergeCell ref="EPM37:EPS37"/>
    <mergeCell ref="EPU37:EQA37"/>
    <mergeCell ref="EQC37:EQI37"/>
    <mergeCell ref="EQK37:EQQ37"/>
    <mergeCell ref="EQS37:EQY37"/>
    <mergeCell ref="ERA37:ERG37"/>
    <mergeCell ref="ERI37:ERO37"/>
    <mergeCell ref="ERQ37:ERW37"/>
    <mergeCell ref="EMK37:EMQ37"/>
    <mergeCell ref="EMS37:EMY37"/>
    <mergeCell ref="ENA37:ENG37"/>
    <mergeCell ref="ENI37:ENO37"/>
    <mergeCell ref="ENQ37:ENW37"/>
    <mergeCell ref="ENY37:EOE37"/>
    <mergeCell ref="EOG37:EOM37"/>
    <mergeCell ref="EOO37:EOU37"/>
    <mergeCell ref="EOW37:EPC37"/>
    <mergeCell ref="EUS37:EUY37"/>
    <mergeCell ref="EVA37:EVG37"/>
    <mergeCell ref="EVI37:EVO37"/>
    <mergeCell ref="EVQ37:EVW37"/>
    <mergeCell ref="EVY37:EWE37"/>
    <mergeCell ref="EWG37:EWM37"/>
    <mergeCell ref="EWO37:EWU37"/>
    <mergeCell ref="EWW37:EXC37"/>
    <mergeCell ref="EXE37:EXK37"/>
    <mergeCell ref="ERY37:ESE37"/>
    <mergeCell ref="ESG37:ESM37"/>
    <mergeCell ref="ESO37:ESU37"/>
    <mergeCell ref="ESW37:ETC37"/>
    <mergeCell ref="ETE37:ETK37"/>
    <mergeCell ref="ETM37:ETS37"/>
    <mergeCell ref="ETU37:EUA37"/>
    <mergeCell ref="EUC37:EUI37"/>
    <mergeCell ref="EUK37:EUQ37"/>
    <mergeCell ref="FAG37:FAM37"/>
    <mergeCell ref="FAO37:FAU37"/>
    <mergeCell ref="FAW37:FBC37"/>
    <mergeCell ref="FBE37:FBK37"/>
    <mergeCell ref="FBM37:FBS37"/>
    <mergeCell ref="FBU37:FCA37"/>
    <mergeCell ref="FCC37:FCI37"/>
    <mergeCell ref="FCK37:FCQ37"/>
    <mergeCell ref="FCS37:FCY37"/>
    <mergeCell ref="EXM37:EXS37"/>
    <mergeCell ref="EXU37:EYA37"/>
    <mergeCell ref="EYC37:EYI37"/>
    <mergeCell ref="EYK37:EYQ37"/>
    <mergeCell ref="EYS37:EYY37"/>
    <mergeCell ref="EZA37:EZG37"/>
    <mergeCell ref="EZI37:EZO37"/>
    <mergeCell ref="EZQ37:EZW37"/>
    <mergeCell ref="EZY37:FAE37"/>
    <mergeCell ref="FFU37:FGA37"/>
    <mergeCell ref="FGC37:FGI37"/>
    <mergeCell ref="FGK37:FGQ37"/>
    <mergeCell ref="FGS37:FGY37"/>
    <mergeCell ref="FHA37:FHG37"/>
    <mergeCell ref="FHI37:FHO37"/>
    <mergeCell ref="FHQ37:FHW37"/>
    <mergeCell ref="FHY37:FIE37"/>
    <mergeCell ref="FIG37:FIM37"/>
    <mergeCell ref="FDA37:FDG37"/>
    <mergeCell ref="FDI37:FDO37"/>
    <mergeCell ref="FDQ37:FDW37"/>
    <mergeCell ref="FDY37:FEE37"/>
    <mergeCell ref="FEG37:FEM37"/>
    <mergeCell ref="FEO37:FEU37"/>
    <mergeCell ref="FEW37:FFC37"/>
    <mergeCell ref="FFE37:FFK37"/>
    <mergeCell ref="FFM37:FFS37"/>
    <mergeCell ref="FLI37:FLO37"/>
    <mergeCell ref="FLQ37:FLW37"/>
    <mergeCell ref="FLY37:FME37"/>
    <mergeCell ref="FMG37:FMM37"/>
    <mergeCell ref="FMO37:FMU37"/>
    <mergeCell ref="FMW37:FNC37"/>
    <mergeCell ref="FNE37:FNK37"/>
    <mergeCell ref="FNM37:FNS37"/>
    <mergeCell ref="FNU37:FOA37"/>
    <mergeCell ref="FIO37:FIU37"/>
    <mergeCell ref="FIW37:FJC37"/>
    <mergeCell ref="FJE37:FJK37"/>
    <mergeCell ref="FJM37:FJS37"/>
    <mergeCell ref="FJU37:FKA37"/>
    <mergeCell ref="FKC37:FKI37"/>
    <mergeCell ref="FKK37:FKQ37"/>
    <mergeCell ref="FKS37:FKY37"/>
    <mergeCell ref="FLA37:FLG37"/>
    <mergeCell ref="FQW37:FRC37"/>
    <mergeCell ref="FRE37:FRK37"/>
    <mergeCell ref="FRM37:FRS37"/>
    <mergeCell ref="FRU37:FSA37"/>
    <mergeCell ref="FSC37:FSI37"/>
    <mergeCell ref="FSK37:FSQ37"/>
    <mergeCell ref="FSS37:FSY37"/>
    <mergeCell ref="FTA37:FTG37"/>
    <mergeCell ref="FTI37:FTO37"/>
    <mergeCell ref="FOC37:FOI37"/>
    <mergeCell ref="FOK37:FOQ37"/>
    <mergeCell ref="FOS37:FOY37"/>
    <mergeCell ref="FPA37:FPG37"/>
    <mergeCell ref="FPI37:FPO37"/>
    <mergeCell ref="FPQ37:FPW37"/>
    <mergeCell ref="FPY37:FQE37"/>
    <mergeCell ref="FQG37:FQM37"/>
    <mergeCell ref="FQO37:FQU37"/>
    <mergeCell ref="FWK37:FWQ37"/>
    <mergeCell ref="FWS37:FWY37"/>
    <mergeCell ref="FXA37:FXG37"/>
    <mergeCell ref="FXI37:FXO37"/>
    <mergeCell ref="FXQ37:FXW37"/>
    <mergeCell ref="FXY37:FYE37"/>
    <mergeCell ref="FYG37:FYM37"/>
    <mergeCell ref="FYO37:FYU37"/>
    <mergeCell ref="FYW37:FZC37"/>
    <mergeCell ref="FTQ37:FTW37"/>
    <mergeCell ref="FTY37:FUE37"/>
    <mergeCell ref="FUG37:FUM37"/>
    <mergeCell ref="FUO37:FUU37"/>
    <mergeCell ref="FUW37:FVC37"/>
    <mergeCell ref="FVE37:FVK37"/>
    <mergeCell ref="FVM37:FVS37"/>
    <mergeCell ref="FVU37:FWA37"/>
    <mergeCell ref="FWC37:FWI37"/>
    <mergeCell ref="GBY37:GCE37"/>
    <mergeCell ref="GCG37:GCM37"/>
    <mergeCell ref="GCO37:GCU37"/>
    <mergeCell ref="GCW37:GDC37"/>
    <mergeCell ref="GDE37:GDK37"/>
    <mergeCell ref="GDM37:GDS37"/>
    <mergeCell ref="GDU37:GEA37"/>
    <mergeCell ref="GEC37:GEI37"/>
    <mergeCell ref="GEK37:GEQ37"/>
    <mergeCell ref="FZE37:FZK37"/>
    <mergeCell ref="FZM37:FZS37"/>
    <mergeCell ref="FZU37:GAA37"/>
    <mergeCell ref="GAC37:GAI37"/>
    <mergeCell ref="GAK37:GAQ37"/>
    <mergeCell ref="GAS37:GAY37"/>
    <mergeCell ref="GBA37:GBG37"/>
    <mergeCell ref="GBI37:GBO37"/>
    <mergeCell ref="GBQ37:GBW37"/>
    <mergeCell ref="GHM37:GHS37"/>
    <mergeCell ref="GHU37:GIA37"/>
    <mergeCell ref="GIC37:GII37"/>
    <mergeCell ref="GIK37:GIQ37"/>
    <mergeCell ref="GIS37:GIY37"/>
    <mergeCell ref="GJA37:GJG37"/>
    <mergeCell ref="GJI37:GJO37"/>
    <mergeCell ref="GJQ37:GJW37"/>
    <mergeCell ref="GJY37:GKE37"/>
    <mergeCell ref="GES37:GEY37"/>
    <mergeCell ref="GFA37:GFG37"/>
    <mergeCell ref="GFI37:GFO37"/>
    <mergeCell ref="GFQ37:GFW37"/>
    <mergeCell ref="GFY37:GGE37"/>
    <mergeCell ref="GGG37:GGM37"/>
    <mergeCell ref="GGO37:GGU37"/>
    <mergeCell ref="GGW37:GHC37"/>
    <mergeCell ref="GHE37:GHK37"/>
    <mergeCell ref="GNA37:GNG37"/>
    <mergeCell ref="GNI37:GNO37"/>
    <mergeCell ref="GNQ37:GNW37"/>
    <mergeCell ref="GNY37:GOE37"/>
    <mergeCell ref="GOG37:GOM37"/>
    <mergeCell ref="GOO37:GOU37"/>
    <mergeCell ref="GOW37:GPC37"/>
    <mergeCell ref="GPE37:GPK37"/>
    <mergeCell ref="GPM37:GPS37"/>
    <mergeCell ref="GKG37:GKM37"/>
    <mergeCell ref="GKO37:GKU37"/>
    <mergeCell ref="GKW37:GLC37"/>
    <mergeCell ref="GLE37:GLK37"/>
    <mergeCell ref="GLM37:GLS37"/>
    <mergeCell ref="GLU37:GMA37"/>
    <mergeCell ref="GMC37:GMI37"/>
    <mergeCell ref="GMK37:GMQ37"/>
    <mergeCell ref="GMS37:GMY37"/>
    <mergeCell ref="GSO37:GSU37"/>
    <mergeCell ref="GSW37:GTC37"/>
    <mergeCell ref="GTE37:GTK37"/>
    <mergeCell ref="GTM37:GTS37"/>
    <mergeCell ref="GTU37:GUA37"/>
    <mergeCell ref="GUC37:GUI37"/>
    <mergeCell ref="GUK37:GUQ37"/>
    <mergeCell ref="GUS37:GUY37"/>
    <mergeCell ref="GVA37:GVG37"/>
    <mergeCell ref="GPU37:GQA37"/>
    <mergeCell ref="GQC37:GQI37"/>
    <mergeCell ref="GQK37:GQQ37"/>
    <mergeCell ref="GQS37:GQY37"/>
    <mergeCell ref="GRA37:GRG37"/>
    <mergeCell ref="GRI37:GRO37"/>
    <mergeCell ref="GRQ37:GRW37"/>
    <mergeCell ref="GRY37:GSE37"/>
    <mergeCell ref="GSG37:GSM37"/>
    <mergeCell ref="GYC37:GYI37"/>
    <mergeCell ref="GYK37:GYQ37"/>
    <mergeCell ref="GYS37:GYY37"/>
    <mergeCell ref="GZA37:GZG37"/>
    <mergeCell ref="GZI37:GZO37"/>
    <mergeCell ref="GZQ37:GZW37"/>
    <mergeCell ref="GZY37:HAE37"/>
    <mergeCell ref="HAG37:HAM37"/>
    <mergeCell ref="HAO37:HAU37"/>
    <mergeCell ref="GVI37:GVO37"/>
    <mergeCell ref="GVQ37:GVW37"/>
    <mergeCell ref="GVY37:GWE37"/>
    <mergeCell ref="GWG37:GWM37"/>
    <mergeCell ref="GWO37:GWU37"/>
    <mergeCell ref="GWW37:GXC37"/>
    <mergeCell ref="GXE37:GXK37"/>
    <mergeCell ref="GXM37:GXS37"/>
    <mergeCell ref="GXU37:GYA37"/>
    <mergeCell ref="HDQ37:HDW37"/>
    <mergeCell ref="HDY37:HEE37"/>
    <mergeCell ref="HEG37:HEM37"/>
    <mergeCell ref="HEO37:HEU37"/>
    <mergeCell ref="HEW37:HFC37"/>
    <mergeCell ref="HFE37:HFK37"/>
    <mergeCell ref="HFM37:HFS37"/>
    <mergeCell ref="HFU37:HGA37"/>
    <mergeCell ref="HGC37:HGI37"/>
    <mergeCell ref="HAW37:HBC37"/>
    <mergeCell ref="HBE37:HBK37"/>
    <mergeCell ref="HBM37:HBS37"/>
    <mergeCell ref="HBU37:HCA37"/>
    <mergeCell ref="HCC37:HCI37"/>
    <mergeCell ref="HCK37:HCQ37"/>
    <mergeCell ref="HCS37:HCY37"/>
    <mergeCell ref="HDA37:HDG37"/>
    <mergeCell ref="HDI37:HDO37"/>
    <mergeCell ref="HJE37:HJK37"/>
    <mergeCell ref="HJM37:HJS37"/>
    <mergeCell ref="HJU37:HKA37"/>
    <mergeCell ref="HKC37:HKI37"/>
    <mergeCell ref="HKK37:HKQ37"/>
    <mergeCell ref="HKS37:HKY37"/>
    <mergeCell ref="HLA37:HLG37"/>
    <mergeCell ref="HLI37:HLO37"/>
    <mergeCell ref="HLQ37:HLW37"/>
    <mergeCell ref="HGK37:HGQ37"/>
    <mergeCell ref="HGS37:HGY37"/>
    <mergeCell ref="HHA37:HHG37"/>
    <mergeCell ref="HHI37:HHO37"/>
    <mergeCell ref="HHQ37:HHW37"/>
    <mergeCell ref="HHY37:HIE37"/>
    <mergeCell ref="HIG37:HIM37"/>
    <mergeCell ref="HIO37:HIU37"/>
    <mergeCell ref="HIW37:HJC37"/>
    <mergeCell ref="HOS37:HOY37"/>
    <mergeCell ref="HPA37:HPG37"/>
    <mergeCell ref="HPI37:HPO37"/>
    <mergeCell ref="HPQ37:HPW37"/>
    <mergeCell ref="HPY37:HQE37"/>
    <mergeCell ref="HQG37:HQM37"/>
    <mergeCell ref="HQO37:HQU37"/>
    <mergeCell ref="HQW37:HRC37"/>
    <mergeCell ref="HRE37:HRK37"/>
    <mergeCell ref="HLY37:HME37"/>
    <mergeCell ref="HMG37:HMM37"/>
    <mergeCell ref="HMO37:HMU37"/>
    <mergeCell ref="HMW37:HNC37"/>
    <mergeCell ref="HNE37:HNK37"/>
    <mergeCell ref="HNM37:HNS37"/>
    <mergeCell ref="HNU37:HOA37"/>
    <mergeCell ref="HOC37:HOI37"/>
    <mergeCell ref="HOK37:HOQ37"/>
    <mergeCell ref="HUG37:HUM37"/>
    <mergeCell ref="HUO37:HUU37"/>
    <mergeCell ref="HUW37:HVC37"/>
    <mergeCell ref="HVE37:HVK37"/>
    <mergeCell ref="HVM37:HVS37"/>
    <mergeCell ref="HVU37:HWA37"/>
    <mergeCell ref="HWC37:HWI37"/>
    <mergeCell ref="HWK37:HWQ37"/>
    <mergeCell ref="HWS37:HWY37"/>
    <mergeCell ref="HRM37:HRS37"/>
    <mergeCell ref="HRU37:HSA37"/>
    <mergeCell ref="HSC37:HSI37"/>
    <mergeCell ref="HSK37:HSQ37"/>
    <mergeCell ref="HSS37:HSY37"/>
    <mergeCell ref="HTA37:HTG37"/>
    <mergeCell ref="HTI37:HTO37"/>
    <mergeCell ref="HTQ37:HTW37"/>
    <mergeCell ref="HTY37:HUE37"/>
    <mergeCell ref="HZU37:IAA37"/>
    <mergeCell ref="IAC37:IAI37"/>
    <mergeCell ref="IAK37:IAQ37"/>
    <mergeCell ref="IAS37:IAY37"/>
    <mergeCell ref="IBA37:IBG37"/>
    <mergeCell ref="IBI37:IBO37"/>
    <mergeCell ref="IBQ37:IBW37"/>
    <mergeCell ref="IBY37:ICE37"/>
    <mergeCell ref="ICG37:ICM37"/>
    <mergeCell ref="HXA37:HXG37"/>
    <mergeCell ref="HXI37:HXO37"/>
    <mergeCell ref="HXQ37:HXW37"/>
    <mergeCell ref="HXY37:HYE37"/>
    <mergeCell ref="HYG37:HYM37"/>
    <mergeCell ref="HYO37:HYU37"/>
    <mergeCell ref="HYW37:HZC37"/>
    <mergeCell ref="HZE37:HZK37"/>
    <mergeCell ref="HZM37:HZS37"/>
    <mergeCell ref="IFI37:IFO37"/>
    <mergeCell ref="IFQ37:IFW37"/>
    <mergeCell ref="IFY37:IGE37"/>
    <mergeCell ref="IGG37:IGM37"/>
    <mergeCell ref="IGO37:IGU37"/>
    <mergeCell ref="IGW37:IHC37"/>
    <mergeCell ref="IHE37:IHK37"/>
    <mergeCell ref="IHM37:IHS37"/>
    <mergeCell ref="IHU37:IIA37"/>
    <mergeCell ref="ICO37:ICU37"/>
    <mergeCell ref="ICW37:IDC37"/>
    <mergeCell ref="IDE37:IDK37"/>
    <mergeCell ref="IDM37:IDS37"/>
    <mergeCell ref="IDU37:IEA37"/>
    <mergeCell ref="IEC37:IEI37"/>
    <mergeCell ref="IEK37:IEQ37"/>
    <mergeCell ref="IES37:IEY37"/>
    <mergeCell ref="IFA37:IFG37"/>
    <mergeCell ref="IKW37:ILC37"/>
    <mergeCell ref="ILE37:ILK37"/>
    <mergeCell ref="ILM37:ILS37"/>
    <mergeCell ref="ILU37:IMA37"/>
    <mergeCell ref="IMC37:IMI37"/>
    <mergeCell ref="IMK37:IMQ37"/>
    <mergeCell ref="IMS37:IMY37"/>
    <mergeCell ref="INA37:ING37"/>
    <mergeCell ref="INI37:INO37"/>
    <mergeCell ref="IIC37:III37"/>
    <mergeCell ref="IIK37:IIQ37"/>
    <mergeCell ref="IIS37:IIY37"/>
    <mergeCell ref="IJA37:IJG37"/>
    <mergeCell ref="IJI37:IJO37"/>
    <mergeCell ref="IJQ37:IJW37"/>
    <mergeCell ref="IJY37:IKE37"/>
    <mergeCell ref="IKG37:IKM37"/>
    <mergeCell ref="IKO37:IKU37"/>
    <mergeCell ref="IQK37:IQQ37"/>
    <mergeCell ref="IQS37:IQY37"/>
    <mergeCell ref="IRA37:IRG37"/>
    <mergeCell ref="IRI37:IRO37"/>
    <mergeCell ref="IRQ37:IRW37"/>
    <mergeCell ref="IRY37:ISE37"/>
    <mergeCell ref="ISG37:ISM37"/>
    <mergeCell ref="ISO37:ISU37"/>
    <mergeCell ref="ISW37:ITC37"/>
    <mergeCell ref="INQ37:INW37"/>
    <mergeCell ref="INY37:IOE37"/>
    <mergeCell ref="IOG37:IOM37"/>
    <mergeCell ref="IOO37:IOU37"/>
    <mergeCell ref="IOW37:IPC37"/>
    <mergeCell ref="IPE37:IPK37"/>
    <mergeCell ref="IPM37:IPS37"/>
    <mergeCell ref="IPU37:IQA37"/>
    <mergeCell ref="IQC37:IQI37"/>
    <mergeCell ref="IVY37:IWE37"/>
    <mergeCell ref="IWG37:IWM37"/>
    <mergeCell ref="IWO37:IWU37"/>
    <mergeCell ref="IWW37:IXC37"/>
    <mergeCell ref="IXE37:IXK37"/>
    <mergeCell ref="IXM37:IXS37"/>
    <mergeCell ref="IXU37:IYA37"/>
    <mergeCell ref="IYC37:IYI37"/>
    <mergeCell ref="IYK37:IYQ37"/>
    <mergeCell ref="ITE37:ITK37"/>
    <mergeCell ref="ITM37:ITS37"/>
    <mergeCell ref="ITU37:IUA37"/>
    <mergeCell ref="IUC37:IUI37"/>
    <mergeCell ref="IUK37:IUQ37"/>
    <mergeCell ref="IUS37:IUY37"/>
    <mergeCell ref="IVA37:IVG37"/>
    <mergeCell ref="IVI37:IVO37"/>
    <mergeCell ref="IVQ37:IVW37"/>
    <mergeCell ref="JBM37:JBS37"/>
    <mergeCell ref="JBU37:JCA37"/>
    <mergeCell ref="JCC37:JCI37"/>
    <mergeCell ref="JCK37:JCQ37"/>
    <mergeCell ref="JCS37:JCY37"/>
    <mergeCell ref="JDA37:JDG37"/>
    <mergeCell ref="JDI37:JDO37"/>
    <mergeCell ref="JDQ37:JDW37"/>
    <mergeCell ref="JDY37:JEE37"/>
    <mergeCell ref="IYS37:IYY37"/>
    <mergeCell ref="IZA37:IZG37"/>
    <mergeCell ref="IZI37:IZO37"/>
    <mergeCell ref="IZQ37:IZW37"/>
    <mergeCell ref="IZY37:JAE37"/>
    <mergeCell ref="JAG37:JAM37"/>
    <mergeCell ref="JAO37:JAU37"/>
    <mergeCell ref="JAW37:JBC37"/>
    <mergeCell ref="JBE37:JBK37"/>
    <mergeCell ref="JHA37:JHG37"/>
    <mergeCell ref="JHI37:JHO37"/>
    <mergeCell ref="JHQ37:JHW37"/>
    <mergeCell ref="JHY37:JIE37"/>
    <mergeCell ref="JIG37:JIM37"/>
    <mergeCell ref="JIO37:JIU37"/>
    <mergeCell ref="JIW37:JJC37"/>
    <mergeCell ref="JJE37:JJK37"/>
    <mergeCell ref="JJM37:JJS37"/>
    <mergeCell ref="JEG37:JEM37"/>
    <mergeCell ref="JEO37:JEU37"/>
    <mergeCell ref="JEW37:JFC37"/>
    <mergeCell ref="JFE37:JFK37"/>
    <mergeCell ref="JFM37:JFS37"/>
    <mergeCell ref="JFU37:JGA37"/>
    <mergeCell ref="JGC37:JGI37"/>
    <mergeCell ref="JGK37:JGQ37"/>
    <mergeCell ref="JGS37:JGY37"/>
    <mergeCell ref="JMO37:JMU37"/>
    <mergeCell ref="JMW37:JNC37"/>
    <mergeCell ref="JNE37:JNK37"/>
    <mergeCell ref="JNM37:JNS37"/>
    <mergeCell ref="JNU37:JOA37"/>
    <mergeCell ref="JOC37:JOI37"/>
    <mergeCell ref="JOK37:JOQ37"/>
    <mergeCell ref="JOS37:JOY37"/>
    <mergeCell ref="JPA37:JPG37"/>
    <mergeCell ref="JJU37:JKA37"/>
    <mergeCell ref="JKC37:JKI37"/>
    <mergeCell ref="JKK37:JKQ37"/>
    <mergeCell ref="JKS37:JKY37"/>
    <mergeCell ref="JLA37:JLG37"/>
    <mergeCell ref="JLI37:JLO37"/>
    <mergeCell ref="JLQ37:JLW37"/>
    <mergeCell ref="JLY37:JME37"/>
    <mergeCell ref="JMG37:JMM37"/>
    <mergeCell ref="JSC37:JSI37"/>
    <mergeCell ref="JSK37:JSQ37"/>
    <mergeCell ref="JSS37:JSY37"/>
    <mergeCell ref="JTA37:JTG37"/>
    <mergeCell ref="JTI37:JTO37"/>
    <mergeCell ref="JTQ37:JTW37"/>
    <mergeCell ref="JTY37:JUE37"/>
    <mergeCell ref="JUG37:JUM37"/>
    <mergeCell ref="JUO37:JUU37"/>
    <mergeCell ref="JPI37:JPO37"/>
    <mergeCell ref="JPQ37:JPW37"/>
    <mergeCell ref="JPY37:JQE37"/>
    <mergeCell ref="JQG37:JQM37"/>
    <mergeCell ref="JQO37:JQU37"/>
    <mergeCell ref="JQW37:JRC37"/>
    <mergeCell ref="JRE37:JRK37"/>
    <mergeCell ref="JRM37:JRS37"/>
    <mergeCell ref="JRU37:JSA37"/>
    <mergeCell ref="JXQ37:JXW37"/>
    <mergeCell ref="JXY37:JYE37"/>
    <mergeCell ref="JYG37:JYM37"/>
    <mergeCell ref="JYO37:JYU37"/>
    <mergeCell ref="JYW37:JZC37"/>
    <mergeCell ref="JZE37:JZK37"/>
    <mergeCell ref="JZM37:JZS37"/>
    <mergeCell ref="JZU37:KAA37"/>
    <mergeCell ref="KAC37:KAI37"/>
    <mergeCell ref="JUW37:JVC37"/>
    <mergeCell ref="JVE37:JVK37"/>
    <mergeCell ref="JVM37:JVS37"/>
    <mergeCell ref="JVU37:JWA37"/>
    <mergeCell ref="JWC37:JWI37"/>
    <mergeCell ref="JWK37:JWQ37"/>
    <mergeCell ref="JWS37:JWY37"/>
    <mergeCell ref="JXA37:JXG37"/>
    <mergeCell ref="JXI37:JXO37"/>
    <mergeCell ref="KDE37:KDK37"/>
    <mergeCell ref="KDM37:KDS37"/>
    <mergeCell ref="KDU37:KEA37"/>
    <mergeCell ref="KEC37:KEI37"/>
    <mergeCell ref="KEK37:KEQ37"/>
    <mergeCell ref="KES37:KEY37"/>
    <mergeCell ref="KFA37:KFG37"/>
    <mergeCell ref="KFI37:KFO37"/>
    <mergeCell ref="KFQ37:KFW37"/>
    <mergeCell ref="KAK37:KAQ37"/>
    <mergeCell ref="KAS37:KAY37"/>
    <mergeCell ref="KBA37:KBG37"/>
    <mergeCell ref="KBI37:KBO37"/>
    <mergeCell ref="KBQ37:KBW37"/>
    <mergeCell ref="KBY37:KCE37"/>
    <mergeCell ref="KCG37:KCM37"/>
    <mergeCell ref="KCO37:KCU37"/>
    <mergeCell ref="KCW37:KDC37"/>
    <mergeCell ref="KIS37:KIY37"/>
    <mergeCell ref="KJA37:KJG37"/>
    <mergeCell ref="KJI37:KJO37"/>
    <mergeCell ref="KJQ37:KJW37"/>
    <mergeCell ref="KJY37:KKE37"/>
    <mergeCell ref="KKG37:KKM37"/>
    <mergeCell ref="KKO37:KKU37"/>
    <mergeCell ref="KKW37:KLC37"/>
    <mergeCell ref="KLE37:KLK37"/>
    <mergeCell ref="KFY37:KGE37"/>
    <mergeCell ref="KGG37:KGM37"/>
    <mergeCell ref="KGO37:KGU37"/>
    <mergeCell ref="KGW37:KHC37"/>
    <mergeCell ref="KHE37:KHK37"/>
    <mergeCell ref="KHM37:KHS37"/>
    <mergeCell ref="KHU37:KIA37"/>
    <mergeCell ref="KIC37:KII37"/>
    <mergeCell ref="KIK37:KIQ37"/>
    <mergeCell ref="KOG37:KOM37"/>
    <mergeCell ref="KOO37:KOU37"/>
    <mergeCell ref="KOW37:KPC37"/>
    <mergeCell ref="KPE37:KPK37"/>
    <mergeCell ref="KPM37:KPS37"/>
    <mergeCell ref="KPU37:KQA37"/>
    <mergeCell ref="KQC37:KQI37"/>
    <mergeCell ref="KQK37:KQQ37"/>
    <mergeCell ref="KQS37:KQY37"/>
    <mergeCell ref="KLM37:KLS37"/>
    <mergeCell ref="KLU37:KMA37"/>
    <mergeCell ref="KMC37:KMI37"/>
    <mergeCell ref="KMK37:KMQ37"/>
    <mergeCell ref="KMS37:KMY37"/>
    <mergeCell ref="KNA37:KNG37"/>
    <mergeCell ref="KNI37:KNO37"/>
    <mergeCell ref="KNQ37:KNW37"/>
    <mergeCell ref="KNY37:KOE37"/>
    <mergeCell ref="KTU37:KUA37"/>
    <mergeCell ref="KUC37:KUI37"/>
    <mergeCell ref="KUK37:KUQ37"/>
    <mergeCell ref="KUS37:KUY37"/>
    <mergeCell ref="KVA37:KVG37"/>
    <mergeCell ref="KVI37:KVO37"/>
    <mergeCell ref="KVQ37:KVW37"/>
    <mergeCell ref="KVY37:KWE37"/>
    <mergeCell ref="KWG37:KWM37"/>
    <mergeCell ref="KRA37:KRG37"/>
    <mergeCell ref="KRI37:KRO37"/>
    <mergeCell ref="KRQ37:KRW37"/>
    <mergeCell ref="KRY37:KSE37"/>
    <mergeCell ref="KSG37:KSM37"/>
    <mergeCell ref="KSO37:KSU37"/>
    <mergeCell ref="KSW37:KTC37"/>
    <mergeCell ref="KTE37:KTK37"/>
    <mergeCell ref="KTM37:KTS37"/>
    <mergeCell ref="KZI37:KZO37"/>
    <mergeCell ref="KZQ37:KZW37"/>
    <mergeCell ref="KZY37:LAE37"/>
    <mergeCell ref="LAG37:LAM37"/>
    <mergeCell ref="LAO37:LAU37"/>
    <mergeCell ref="LAW37:LBC37"/>
    <mergeCell ref="LBE37:LBK37"/>
    <mergeCell ref="LBM37:LBS37"/>
    <mergeCell ref="LBU37:LCA37"/>
    <mergeCell ref="KWO37:KWU37"/>
    <mergeCell ref="KWW37:KXC37"/>
    <mergeCell ref="KXE37:KXK37"/>
    <mergeCell ref="KXM37:KXS37"/>
    <mergeCell ref="KXU37:KYA37"/>
    <mergeCell ref="KYC37:KYI37"/>
    <mergeCell ref="KYK37:KYQ37"/>
    <mergeCell ref="KYS37:KYY37"/>
    <mergeCell ref="KZA37:KZG37"/>
    <mergeCell ref="LEW37:LFC37"/>
    <mergeCell ref="LFE37:LFK37"/>
    <mergeCell ref="LFM37:LFS37"/>
    <mergeCell ref="LFU37:LGA37"/>
    <mergeCell ref="LGC37:LGI37"/>
    <mergeCell ref="LGK37:LGQ37"/>
    <mergeCell ref="LGS37:LGY37"/>
    <mergeCell ref="LHA37:LHG37"/>
    <mergeCell ref="LHI37:LHO37"/>
    <mergeCell ref="LCC37:LCI37"/>
    <mergeCell ref="LCK37:LCQ37"/>
    <mergeCell ref="LCS37:LCY37"/>
    <mergeCell ref="LDA37:LDG37"/>
    <mergeCell ref="LDI37:LDO37"/>
    <mergeCell ref="LDQ37:LDW37"/>
    <mergeCell ref="LDY37:LEE37"/>
    <mergeCell ref="LEG37:LEM37"/>
    <mergeCell ref="LEO37:LEU37"/>
    <mergeCell ref="LKK37:LKQ37"/>
    <mergeCell ref="LKS37:LKY37"/>
    <mergeCell ref="LLA37:LLG37"/>
    <mergeCell ref="LLI37:LLO37"/>
    <mergeCell ref="LLQ37:LLW37"/>
    <mergeCell ref="LLY37:LME37"/>
    <mergeCell ref="LMG37:LMM37"/>
    <mergeCell ref="LMO37:LMU37"/>
    <mergeCell ref="LMW37:LNC37"/>
    <mergeCell ref="LHQ37:LHW37"/>
    <mergeCell ref="LHY37:LIE37"/>
    <mergeCell ref="LIG37:LIM37"/>
    <mergeCell ref="LIO37:LIU37"/>
    <mergeCell ref="LIW37:LJC37"/>
    <mergeCell ref="LJE37:LJK37"/>
    <mergeCell ref="LJM37:LJS37"/>
    <mergeCell ref="LJU37:LKA37"/>
    <mergeCell ref="LKC37:LKI37"/>
    <mergeCell ref="LPY37:LQE37"/>
    <mergeCell ref="LQG37:LQM37"/>
    <mergeCell ref="LQO37:LQU37"/>
    <mergeCell ref="LQW37:LRC37"/>
    <mergeCell ref="LRE37:LRK37"/>
    <mergeCell ref="LRM37:LRS37"/>
    <mergeCell ref="LRU37:LSA37"/>
    <mergeCell ref="LSC37:LSI37"/>
    <mergeCell ref="LSK37:LSQ37"/>
    <mergeCell ref="LNE37:LNK37"/>
    <mergeCell ref="LNM37:LNS37"/>
    <mergeCell ref="LNU37:LOA37"/>
    <mergeCell ref="LOC37:LOI37"/>
    <mergeCell ref="LOK37:LOQ37"/>
    <mergeCell ref="LOS37:LOY37"/>
    <mergeCell ref="LPA37:LPG37"/>
    <mergeCell ref="LPI37:LPO37"/>
    <mergeCell ref="LPQ37:LPW37"/>
    <mergeCell ref="LVM37:LVS37"/>
    <mergeCell ref="LVU37:LWA37"/>
    <mergeCell ref="LWC37:LWI37"/>
    <mergeCell ref="LWK37:LWQ37"/>
    <mergeCell ref="LWS37:LWY37"/>
    <mergeCell ref="LXA37:LXG37"/>
    <mergeCell ref="LXI37:LXO37"/>
    <mergeCell ref="LXQ37:LXW37"/>
    <mergeCell ref="LXY37:LYE37"/>
    <mergeCell ref="LSS37:LSY37"/>
    <mergeCell ref="LTA37:LTG37"/>
    <mergeCell ref="LTI37:LTO37"/>
    <mergeCell ref="LTQ37:LTW37"/>
    <mergeCell ref="LTY37:LUE37"/>
    <mergeCell ref="LUG37:LUM37"/>
    <mergeCell ref="LUO37:LUU37"/>
    <mergeCell ref="LUW37:LVC37"/>
    <mergeCell ref="LVE37:LVK37"/>
    <mergeCell ref="MBA37:MBG37"/>
    <mergeCell ref="MBI37:MBO37"/>
    <mergeCell ref="MBQ37:MBW37"/>
    <mergeCell ref="MBY37:MCE37"/>
    <mergeCell ref="MCG37:MCM37"/>
    <mergeCell ref="MCO37:MCU37"/>
    <mergeCell ref="MCW37:MDC37"/>
    <mergeCell ref="MDE37:MDK37"/>
    <mergeCell ref="MDM37:MDS37"/>
    <mergeCell ref="LYG37:LYM37"/>
    <mergeCell ref="LYO37:LYU37"/>
    <mergeCell ref="LYW37:LZC37"/>
    <mergeCell ref="LZE37:LZK37"/>
    <mergeCell ref="LZM37:LZS37"/>
    <mergeCell ref="LZU37:MAA37"/>
    <mergeCell ref="MAC37:MAI37"/>
    <mergeCell ref="MAK37:MAQ37"/>
    <mergeCell ref="MAS37:MAY37"/>
    <mergeCell ref="MGO37:MGU37"/>
    <mergeCell ref="MGW37:MHC37"/>
    <mergeCell ref="MHE37:MHK37"/>
    <mergeCell ref="MHM37:MHS37"/>
    <mergeCell ref="MHU37:MIA37"/>
    <mergeCell ref="MIC37:MII37"/>
    <mergeCell ref="MIK37:MIQ37"/>
    <mergeCell ref="MIS37:MIY37"/>
    <mergeCell ref="MJA37:MJG37"/>
    <mergeCell ref="MDU37:MEA37"/>
    <mergeCell ref="MEC37:MEI37"/>
    <mergeCell ref="MEK37:MEQ37"/>
    <mergeCell ref="MES37:MEY37"/>
    <mergeCell ref="MFA37:MFG37"/>
    <mergeCell ref="MFI37:MFO37"/>
    <mergeCell ref="MFQ37:MFW37"/>
    <mergeCell ref="MFY37:MGE37"/>
    <mergeCell ref="MGG37:MGM37"/>
    <mergeCell ref="MMC37:MMI37"/>
    <mergeCell ref="MMK37:MMQ37"/>
    <mergeCell ref="MMS37:MMY37"/>
    <mergeCell ref="MNA37:MNG37"/>
    <mergeCell ref="MNI37:MNO37"/>
    <mergeCell ref="MNQ37:MNW37"/>
    <mergeCell ref="MNY37:MOE37"/>
    <mergeCell ref="MOG37:MOM37"/>
    <mergeCell ref="MOO37:MOU37"/>
    <mergeCell ref="MJI37:MJO37"/>
    <mergeCell ref="MJQ37:MJW37"/>
    <mergeCell ref="MJY37:MKE37"/>
    <mergeCell ref="MKG37:MKM37"/>
    <mergeCell ref="MKO37:MKU37"/>
    <mergeCell ref="MKW37:MLC37"/>
    <mergeCell ref="MLE37:MLK37"/>
    <mergeCell ref="MLM37:MLS37"/>
    <mergeCell ref="MLU37:MMA37"/>
    <mergeCell ref="MRQ37:MRW37"/>
    <mergeCell ref="MRY37:MSE37"/>
    <mergeCell ref="MSG37:MSM37"/>
    <mergeCell ref="MSO37:MSU37"/>
    <mergeCell ref="MSW37:MTC37"/>
    <mergeCell ref="MTE37:MTK37"/>
    <mergeCell ref="MTM37:MTS37"/>
    <mergeCell ref="MTU37:MUA37"/>
    <mergeCell ref="MUC37:MUI37"/>
    <mergeCell ref="MOW37:MPC37"/>
    <mergeCell ref="MPE37:MPK37"/>
    <mergeCell ref="MPM37:MPS37"/>
    <mergeCell ref="MPU37:MQA37"/>
    <mergeCell ref="MQC37:MQI37"/>
    <mergeCell ref="MQK37:MQQ37"/>
    <mergeCell ref="MQS37:MQY37"/>
    <mergeCell ref="MRA37:MRG37"/>
    <mergeCell ref="MRI37:MRO37"/>
    <mergeCell ref="MXE37:MXK37"/>
    <mergeCell ref="MXM37:MXS37"/>
    <mergeCell ref="MXU37:MYA37"/>
    <mergeCell ref="MYC37:MYI37"/>
    <mergeCell ref="MYK37:MYQ37"/>
    <mergeCell ref="MYS37:MYY37"/>
    <mergeCell ref="MZA37:MZG37"/>
    <mergeCell ref="MZI37:MZO37"/>
    <mergeCell ref="MZQ37:MZW37"/>
    <mergeCell ref="MUK37:MUQ37"/>
    <mergeCell ref="MUS37:MUY37"/>
    <mergeCell ref="MVA37:MVG37"/>
    <mergeCell ref="MVI37:MVO37"/>
    <mergeCell ref="MVQ37:MVW37"/>
    <mergeCell ref="MVY37:MWE37"/>
    <mergeCell ref="MWG37:MWM37"/>
    <mergeCell ref="MWO37:MWU37"/>
    <mergeCell ref="MWW37:MXC37"/>
    <mergeCell ref="NCS37:NCY37"/>
    <mergeCell ref="NDA37:NDG37"/>
    <mergeCell ref="NDI37:NDO37"/>
    <mergeCell ref="NDQ37:NDW37"/>
    <mergeCell ref="NDY37:NEE37"/>
    <mergeCell ref="NEG37:NEM37"/>
    <mergeCell ref="NEO37:NEU37"/>
    <mergeCell ref="NEW37:NFC37"/>
    <mergeCell ref="NFE37:NFK37"/>
    <mergeCell ref="MZY37:NAE37"/>
    <mergeCell ref="NAG37:NAM37"/>
    <mergeCell ref="NAO37:NAU37"/>
    <mergeCell ref="NAW37:NBC37"/>
    <mergeCell ref="NBE37:NBK37"/>
    <mergeCell ref="NBM37:NBS37"/>
    <mergeCell ref="NBU37:NCA37"/>
    <mergeCell ref="NCC37:NCI37"/>
    <mergeCell ref="NCK37:NCQ37"/>
    <mergeCell ref="NIG37:NIM37"/>
    <mergeCell ref="NIO37:NIU37"/>
    <mergeCell ref="NIW37:NJC37"/>
    <mergeCell ref="NJE37:NJK37"/>
    <mergeCell ref="NJM37:NJS37"/>
    <mergeCell ref="NJU37:NKA37"/>
    <mergeCell ref="NKC37:NKI37"/>
    <mergeCell ref="NKK37:NKQ37"/>
    <mergeCell ref="NKS37:NKY37"/>
    <mergeCell ref="NFM37:NFS37"/>
    <mergeCell ref="NFU37:NGA37"/>
    <mergeCell ref="NGC37:NGI37"/>
    <mergeCell ref="NGK37:NGQ37"/>
    <mergeCell ref="NGS37:NGY37"/>
    <mergeCell ref="NHA37:NHG37"/>
    <mergeCell ref="NHI37:NHO37"/>
    <mergeCell ref="NHQ37:NHW37"/>
    <mergeCell ref="NHY37:NIE37"/>
    <mergeCell ref="NNU37:NOA37"/>
    <mergeCell ref="NOC37:NOI37"/>
    <mergeCell ref="NOK37:NOQ37"/>
    <mergeCell ref="NOS37:NOY37"/>
    <mergeCell ref="NPA37:NPG37"/>
    <mergeCell ref="NPI37:NPO37"/>
    <mergeCell ref="NPQ37:NPW37"/>
    <mergeCell ref="NPY37:NQE37"/>
    <mergeCell ref="NQG37:NQM37"/>
    <mergeCell ref="NLA37:NLG37"/>
    <mergeCell ref="NLI37:NLO37"/>
    <mergeCell ref="NLQ37:NLW37"/>
    <mergeCell ref="NLY37:NME37"/>
    <mergeCell ref="NMG37:NMM37"/>
    <mergeCell ref="NMO37:NMU37"/>
    <mergeCell ref="NMW37:NNC37"/>
    <mergeCell ref="NNE37:NNK37"/>
    <mergeCell ref="NNM37:NNS37"/>
    <mergeCell ref="NTI37:NTO37"/>
    <mergeCell ref="NTQ37:NTW37"/>
    <mergeCell ref="NTY37:NUE37"/>
    <mergeCell ref="NUG37:NUM37"/>
    <mergeCell ref="NUO37:NUU37"/>
    <mergeCell ref="NUW37:NVC37"/>
    <mergeCell ref="NVE37:NVK37"/>
    <mergeCell ref="NVM37:NVS37"/>
    <mergeCell ref="NVU37:NWA37"/>
    <mergeCell ref="NQO37:NQU37"/>
    <mergeCell ref="NQW37:NRC37"/>
    <mergeCell ref="NRE37:NRK37"/>
    <mergeCell ref="NRM37:NRS37"/>
    <mergeCell ref="NRU37:NSA37"/>
    <mergeCell ref="NSC37:NSI37"/>
    <mergeCell ref="NSK37:NSQ37"/>
    <mergeCell ref="NSS37:NSY37"/>
    <mergeCell ref="NTA37:NTG37"/>
    <mergeCell ref="NYW37:NZC37"/>
    <mergeCell ref="NZE37:NZK37"/>
    <mergeCell ref="NZM37:NZS37"/>
    <mergeCell ref="NZU37:OAA37"/>
    <mergeCell ref="OAC37:OAI37"/>
    <mergeCell ref="OAK37:OAQ37"/>
    <mergeCell ref="OAS37:OAY37"/>
    <mergeCell ref="OBA37:OBG37"/>
    <mergeCell ref="OBI37:OBO37"/>
    <mergeCell ref="NWC37:NWI37"/>
    <mergeCell ref="NWK37:NWQ37"/>
    <mergeCell ref="NWS37:NWY37"/>
    <mergeCell ref="NXA37:NXG37"/>
    <mergeCell ref="NXI37:NXO37"/>
    <mergeCell ref="NXQ37:NXW37"/>
    <mergeCell ref="NXY37:NYE37"/>
    <mergeCell ref="NYG37:NYM37"/>
    <mergeCell ref="NYO37:NYU37"/>
    <mergeCell ref="OEK37:OEQ37"/>
    <mergeCell ref="OES37:OEY37"/>
    <mergeCell ref="OFA37:OFG37"/>
    <mergeCell ref="OFI37:OFO37"/>
    <mergeCell ref="OFQ37:OFW37"/>
    <mergeCell ref="OFY37:OGE37"/>
    <mergeCell ref="OGG37:OGM37"/>
    <mergeCell ref="OGO37:OGU37"/>
    <mergeCell ref="OGW37:OHC37"/>
    <mergeCell ref="OBQ37:OBW37"/>
    <mergeCell ref="OBY37:OCE37"/>
    <mergeCell ref="OCG37:OCM37"/>
    <mergeCell ref="OCO37:OCU37"/>
    <mergeCell ref="OCW37:ODC37"/>
    <mergeCell ref="ODE37:ODK37"/>
    <mergeCell ref="ODM37:ODS37"/>
    <mergeCell ref="ODU37:OEA37"/>
    <mergeCell ref="OEC37:OEI37"/>
    <mergeCell ref="OJY37:OKE37"/>
    <mergeCell ref="OKG37:OKM37"/>
    <mergeCell ref="OKO37:OKU37"/>
    <mergeCell ref="OKW37:OLC37"/>
    <mergeCell ref="OLE37:OLK37"/>
    <mergeCell ref="OLM37:OLS37"/>
    <mergeCell ref="OLU37:OMA37"/>
    <mergeCell ref="OMC37:OMI37"/>
    <mergeCell ref="OMK37:OMQ37"/>
    <mergeCell ref="OHE37:OHK37"/>
    <mergeCell ref="OHM37:OHS37"/>
    <mergeCell ref="OHU37:OIA37"/>
    <mergeCell ref="OIC37:OII37"/>
    <mergeCell ref="OIK37:OIQ37"/>
    <mergeCell ref="OIS37:OIY37"/>
    <mergeCell ref="OJA37:OJG37"/>
    <mergeCell ref="OJI37:OJO37"/>
    <mergeCell ref="OJQ37:OJW37"/>
    <mergeCell ref="OPM37:OPS37"/>
    <mergeCell ref="OPU37:OQA37"/>
    <mergeCell ref="OQC37:OQI37"/>
    <mergeCell ref="OQK37:OQQ37"/>
    <mergeCell ref="OQS37:OQY37"/>
    <mergeCell ref="ORA37:ORG37"/>
    <mergeCell ref="ORI37:ORO37"/>
    <mergeCell ref="ORQ37:ORW37"/>
    <mergeCell ref="ORY37:OSE37"/>
    <mergeCell ref="OMS37:OMY37"/>
    <mergeCell ref="ONA37:ONG37"/>
    <mergeCell ref="ONI37:ONO37"/>
    <mergeCell ref="ONQ37:ONW37"/>
    <mergeCell ref="ONY37:OOE37"/>
    <mergeCell ref="OOG37:OOM37"/>
    <mergeCell ref="OOO37:OOU37"/>
    <mergeCell ref="OOW37:OPC37"/>
    <mergeCell ref="OPE37:OPK37"/>
    <mergeCell ref="OVA37:OVG37"/>
    <mergeCell ref="OVI37:OVO37"/>
    <mergeCell ref="OVQ37:OVW37"/>
    <mergeCell ref="OVY37:OWE37"/>
    <mergeCell ref="OWG37:OWM37"/>
    <mergeCell ref="OWO37:OWU37"/>
    <mergeCell ref="OWW37:OXC37"/>
    <mergeCell ref="OXE37:OXK37"/>
    <mergeCell ref="OXM37:OXS37"/>
    <mergeCell ref="OSG37:OSM37"/>
    <mergeCell ref="OSO37:OSU37"/>
    <mergeCell ref="OSW37:OTC37"/>
    <mergeCell ref="OTE37:OTK37"/>
    <mergeCell ref="OTM37:OTS37"/>
    <mergeCell ref="OTU37:OUA37"/>
    <mergeCell ref="OUC37:OUI37"/>
    <mergeCell ref="OUK37:OUQ37"/>
    <mergeCell ref="OUS37:OUY37"/>
    <mergeCell ref="PAO37:PAU37"/>
    <mergeCell ref="PAW37:PBC37"/>
    <mergeCell ref="PBE37:PBK37"/>
    <mergeCell ref="PBM37:PBS37"/>
    <mergeCell ref="PBU37:PCA37"/>
    <mergeCell ref="PCC37:PCI37"/>
    <mergeCell ref="PCK37:PCQ37"/>
    <mergeCell ref="PCS37:PCY37"/>
    <mergeCell ref="PDA37:PDG37"/>
    <mergeCell ref="OXU37:OYA37"/>
    <mergeCell ref="OYC37:OYI37"/>
    <mergeCell ref="OYK37:OYQ37"/>
    <mergeCell ref="OYS37:OYY37"/>
    <mergeCell ref="OZA37:OZG37"/>
    <mergeCell ref="OZI37:OZO37"/>
    <mergeCell ref="OZQ37:OZW37"/>
    <mergeCell ref="OZY37:PAE37"/>
    <mergeCell ref="PAG37:PAM37"/>
    <mergeCell ref="PGC37:PGI37"/>
    <mergeCell ref="PGK37:PGQ37"/>
    <mergeCell ref="PGS37:PGY37"/>
    <mergeCell ref="PHA37:PHG37"/>
    <mergeCell ref="PHI37:PHO37"/>
    <mergeCell ref="PHQ37:PHW37"/>
    <mergeCell ref="PHY37:PIE37"/>
    <mergeCell ref="PIG37:PIM37"/>
    <mergeCell ref="PIO37:PIU37"/>
    <mergeCell ref="PDI37:PDO37"/>
    <mergeCell ref="PDQ37:PDW37"/>
    <mergeCell ref="PDY37:PEE37"/>
    <mergeCell ref="PEG37:PEM37"/>
    <mergeCell ref="PEO37:PEU37"/>
    <mergeCell ref="PEW37:PFC37"/>
    <mergeCell ref="PFE37:PFK37"/>
    <mergeCell ref="PFM37:PFS37"/>
    <mergeCell ref="PFU37:PGA37"/>
    <mergeCell ref="PLQ37:PLW37"/>
    <mergeCell ref="PLY37:PME37"/>
    <mergeCell ref="PMG37:PMM37"/>
    <mergeCell ref="PMO37:PMU37"/>
    <mergeCell ref="PMW37:PNC37"/>
    <mergeCell ref="PNE37:PNK37"/>
    <mergeCell ref="PNM37:PNS37"/>
    <mergeCell ref="PNU37:POA37"/>
    <mergeCell ref="POC37:POI37"/>
    <mergeCell ref="PIW37:PJC37"/>
    <mergeCell ref="PJE37:PJK37"/>
    <mergeCell ref="PJM37:PJS37"/>
    <mergeCell ref="PJU37:PKA37"/>
    <mergeCell ref="PKC37:PKI37"/>
    <mergeCell ref="PKK37:PKQ37"/>
    <mergeCell ref="PKS37:PKY37"/>
    <mergeCell ref="PLA37:PLG37"/>
    <mergeCell ref="PLI37:PLO37"/>
    <mergeCell ref="PRE37:PRK37"/>
    <mergeCell ref="PRM37:PRS37"/>
    <mergeCell ref="PRU37:PSA37"/>
    <mergeCell ref="PSC37:PSI37"/>
    <mergeCell ref="PSK37:PSQ37"/>
    <mergeCell ref="PSS37:PSY37"/>
    <mergeCell ref="PTA37:PTG37"/>
    <mergeCell ref="PTI37:PTO37"/>
    <mergeCell ref="PTQ37:PTW37"/>
    <mergeCell ref="POK37:POQ37"/>
    <mergeCell ref="POS37:POY37"/>
    <mergeCell ref="PPA37:PPG37"/>
    <mergeCell ref="PPI37:PPO37"/>
    <mergeCell ref="PPQ37:PPW37"/>
    <mergeCell ref="PPY37:PQE37"/>
    <mergeCell ref="PQG37:PQM37"/>
    <mergeCell ref="PQO37:PQU37"/>
    <mergeCell ref="PQW37:PRC37"/>
    <mergeCell ref="PWS37:PWY37"/>
    <mergeCell ref="PXA37:PXG37"/>
    <mergeCell ref="PXI37:PXO37"/>
    <mergeCell ref="PXQ37:PXW37"/>
    <mergeCell ref="PXY37:PYE37"/>
    <mergeCell ref="PYG37:PYM37"/>
    <mergeCell ref="PYO37:PYU37"/>
    <mergeCell ref="PYW37:PZC37"/>
    <mergeCell ref="PZE37:PZK37"/>
    <mergeCell ref="PTY37:PUE37"/>
    <mergeCell ref="PUG37:PUM37"/>
    <mergeCell ref="PUO37:PUU37"/>
    <mergeCell ref="PUW37:PVC37"/>
    <mergeCell ref="PVE37:PVK37"/>
    <mergeCell ref="PVM37:PVS37"/>
    <mergeCell ref="PVU37:PWA37"/>
    <mergeCell ref="PWC37:PWI37"/>
    <mergeCell ref="PWK37:PWQ37"/>
    <mergeCell ref="QCG37:QCM37"/>
    <mergeCell ref="QCO37:QCU37"/>
    <mergeCell ref="QCW37:QDC37"/>
    <mergeCell ref="QDE37:QDK37"/>
    <mergeCell ref="QDM37:QDS37"/>
    <mergeCell ref="QDU37:QEA37"/>
    <mergeCell ref="QEC37:QEI37"/>
    <mergeCell ref="QEK37:QEQ37"/>
    <mergeCell ref="QES37:QEY37"/>
    <mergeCell ref="PZM37:PZS37"/>
    <mergeCell ref="PZU37:QAA37"/>
    <mergeCell ref="QAC37:QAI37"/>
    <mergeCell ref="QAK37:QAQ37"/>
    <mergeCell ref="QAS37:QAY37"/>
    <mergeCell ref="QBA37:QBG37"/>
    <mergeCell ref="QBI37:QBO37"/>
    <mergeCell ref="QBQ37:QBW37"/>
    <mergeCell ref="QBY37:QCE37"/>
    <mergeCell ref="QHU37:QIA37"/>
    <mergeCell ref="QIC37:QII37"/>
    <mergeCell ref="QIK37:QIQ37"/>
    <mergeCell ref="QIS37:QIY37"/>
    <mergeCell ref="QJA37:QJG37"/>
    <mergeCell ref="QJI37:QJO37"/>
    <mergeCell ref="QJQ37:QJW37"/>
    <mergeCell ref="QJY37:QKE37"/>
    <mergeCell ref="QKG37:QKM37"/>
    <mergeCell ref="QFA37:QFG37"/>
    <mergeCell ref="QFI37:QFO37"/>
    <mergeCell ref="QFQ37:QFW37"/>
    <mergeCell ref="QFY37:QGE37"/>
    <mergeCell ref="QGG37:QGM37"/>
    <mergeCell ref="QGO37:QGU37"/>
    <mergeCell ref="QGW37:QHC37"/>
    <mergeCell ref="QHE37:QHK37"/>
    <mergeCell ref="QHM37:QHS37"/>
    <mergeCell ref="QNI37:QNO37"/>
    <mergeCell ref="QNQ37:QNW37"/>
    <mergeCell ref="QNY37:QOE37"/>
    <mergeCell ref="QOG37:QOM37"/>
    <mergeCell ref="QOO37:QOU37"/>
    <mergeCell ref="QOW37:QPC37"/>
    <mergeCell ref="QPE37:QPK37"/>
    <mergeCell ref="QPM37:QPS37"/>
    <mergeCell ref="QPU37:QQA37"/>
    <mergeCell ref="QKO37:QKU37"/>
    <mergeCell ref="QKW37:QLC37"/>
    <mergeCell ref="QLE37:QLK37"/>
    <mergeCell ref="QLM37:QLS37"/>
    <mergeCell ref="QLU37:QMA37"/>
    <mergeCell ref="QMC37:QMI37"/>
    <mergeCell ref="QMK37:QMQ37"/>
    <mergeCell ref="QMS37:QMY37"/>
    <mergeCell ref="QNA37:QNG37"/>
    <mergeCell ref="QSW37:QTC37"/>
    <mergeCell ref="QTE37:QTK37"/>
    <mergeCell ref="QTM37:QTS37"/>
    <mergeCell ref="QTU37:QUA37"/>
    <mergeCell ref="QUC37:QUI37"/>
    <mergeCell ref="QUK37:QUQ37"/>
    <mergeCell ref="QUS37:QUY37"/>
    <mergeCell ref="QVA37:QVG37"/>
    <mergeCell ref="QVI37:QVO37"/>
    <mergeCell ref="QQC37:QQI37"/>
    <mergeCell ref="QQK37:QQQ37"/>
    <mergeCell ref="QQS37:QQY37"/>
    <mergeCell ref="QRA37:QRG37"/>
    <mergeCell ref="QRI37:QRO37"/>
    <mergeCell ref="QRQ37:QRW37"/>
    <mergeCell ref="QRY37:QSE37"/>
    <mergeCell ref="QSG37:QSM37"/>
    <mergeCell ref="QSO37:QSU37"/>
    <mergeCell ref="QYK37:QYQ37"/>
    <mergeCell ref="QYS37:QYY37"/>
    <mergeCell ref="QZA37:QZG37"/>
    <mergeCell ref="QZI37:QZO37"/>
    <mergeCell ref="QZQ37:QZW37"/>
    <mergeCell ref="QZY37:RAE37"/>
    <mergeCell ref="RAG37:RAM37"/>
    <mergeCell ref="RAO37:RAU37"/>
    <mergeCell ref="RAW37:RBC37"/>
    <mergeCell ref="QVQ37:QVW37"/>
    <mergeCell ref="QVY37:QWE37"/>
    <mergeCell ref="QWG37:QWM37"/>
    <mergeCell ref="QWO37:QWU37"/>
    <mergeCell ref="QWW37:QXC37"/>
    <mergeCell ref="QXE37:QXK37"/>
    <mergeCell ref="QXM37:QXS37"/>
    <mergeCell ref="QXU37:QYA37"/>
    <mergeCell ref="QYC37:QYI37"/>
    <mergeCell ref="RDY37:REE37"/>
    <mergeCell ref="REG37:REM37"/>
    <mergeCell ref="REO37:REU37"/>
    <mergeCell ref="REW37:RFC37"/>
    <mergeCell ref="RFE37:RFK37"/>
    <mergeCell ref="RFM37:RFS37"/>
    <mergeCell ref="RFU37:RGA37"/>
    <mergeCell ref="RGC37:RGI37"/>
    <mergeCell ref="RGK37:RGQ37"/>
    <mergeCell ref="RBE37:RBK37"/>
    <mergeCell ref="RBM37:RBS37"/>
    <mergeCell ref="RBU37:RCA37"/>
    <mergeCell ref="RCC37:RCI37"/>
    <mergeCell ref="RCK37:RCQ37"/>
    <mergeCell ref="RCS37:RCY37"/>
    <mergeCell ref="RDA37:RDG37"/>
    <mergeCell ref="RDI37:RDO37"/>
    <mergeCell ref="RDQ37:RDW37"/>
    <mergeCell ref="RJM37:RJS37"/>
    <mergeCell ref="RJU37:RKA37"/>
    <mergeCell ref="RKC37:RKI37"/>
    <mergeCell ref="RKK37:RKQ37"/>
    <mergeCell ref="RKS37:RKY37"/>
    <mergeCell ref="RLA37:RLG37"/>
    <mergeCell ref="RLI37:RLO37"/>
    <mergeCell ref="RLQ37:RLW37"/>
    <mergeCell ref="RLY37:RME37"/>
    <mergeCell ref="RGS37:RGY37"/>
    <mergeCell ref="RHA37:RHG37"/>
    <mergeCell ref="RHI37:RHO37"/>
    <mergeCell ref="RHQ37:RHW37"/>
    <mergeCell ref="RHY37:RIE37"/>
    <mergeCell ref="RIG37:RIM37"/>
    <mergeCell ref="RIO37:RIU37"/>
    <mergeCell ref="RIW37:RJC37"/>
    <mergeCell ref="RJE37:RJK37"/>
    <mergeCell ref="RPA37:RPG37"/>
    <mergeCell ref="RPI37:RPO37"/>
    <mergeCell ref="RPQ37:RPW37"/>
    <mergeCell ref="RPY37:RQE37"/>
    <mergeCell ref="RQG37:RQM37"/>
    <mergeCell ref="RQO37:RQU37"/>
    <mergeCell ref="RQW37:RRC37"/>
    <mergeCell ref="RRE37:RRK37"/>
    <mergeCell ref="RRM37:RRS37"/>
    <mergeCell ref="RMG37:RMM37"/>
    <mergeCell ref="RMO37:RMU37"/>
    <mergeCell ref="RMW37:RNC37"/>
    <mergeCell ref="RNE37:RNK37"/>
    <mergeCell ref="RNM37:RNS37"/>
    <mergeCell ref="RNU37:ROA37"/>
    <mergeCell ref="ROC37:ROI37"/>
    <mergeCell ref="ROK37:ROQ37"/>
    <mergeCell ref="ROS37:ROY37"/>
    <mergeCell ref="RUO37:RUU37"/>
    <mergeCell ref="RUW37:RVC37"/>
    <mergeCell ref="RVE37:RVK37"/>
    <mergeCell ref="RVM37:RVS37"/>
    <mergeCell ref="RVU37:RWA37"/>
    <mergeCell ref="RWC37:RWI37"/>
    <mergeCell ref="RWK37:RWQ37"/>
    <mergeCell ref="RWS37:RWY37"/>
    <mergeCell ref="RXA37:RXG37"/>
    <mergeCell ref="RRU37:RSA37"/>
    <mergeCell ref="RSC37:RSI37"/>
    <mergeCell ref="RSK37:RSQ37"/>
    <mergeCell ref="RSS37:RSY37"/>
    <mergeCell ref="RTA37:RTG37"/>
    <mergeCell ref="RTI37:RTO37"/>
    <mergeCell ref="RTQ37:RTW37"/>
    <mergeCell ref="RTY37:RUE37"/>
    <mergeCell ref="RUG37:RUM37"/>
    <mergeCell ref="SAC37:SAI37"/>
    <mergeCell ref="SAK37:SAQ37"/>
    <mergeCell ref="SAS37:SAY37"/>
    <mergeCell ref="SBA37:SBG37"/>
    <mergeCell ref="SBI37:SBO37"/>
    <mergeCell ref="SBQ37:SBW37"/>
    <mergeCell ref="SBY37:SCE37"/>
    <mergeCell ref="SCG37:SCM37"/>
    <mergeCell ref="SCO37:SCU37"/>
    <mergeCell ref="RXI37:RXO37"/>
    <mergeCell ref="RXQ37:RXW37"/>
    <mergeCell ref="RXY37:RYE37"/>
    <mergeCell ref="RYG37:RYM37"/>
    <mergeCell ref="RYO37:RYU37"/>
    <mergeCell ref="RYW37:RZC37"/>
    <mergeCell ref="RZE37:RZK37"/>
    <mergeCell ref="RZM37:RZS37"/>
    <mergeCell ref="RZU37:SAA37"/>
    <mergeCell ref="SFQ37:SFW37"/>
    <mergeCell ref="SFY37:SGE37"/>
    <mergeCell ref="SGG37:SGM37"/>
    <mergeCell ref="SGO37:SGU37"/>
    <mergeCell ref="SGW37:SHC37"/>
    <mergeCell ref="SHE37:SHK37"/>
    <mergeCell ref="SHM37:SHS37"/>
    <mergeCell ref="SHU37:SIA37"/>
    <mergeCell ref="SIC37:SII37"/>
    <mergeCell ref="SCW37:SDC37"/>
    <mergeCell ref="SDE37:SDK37"/>
    <mergeCell ref="SDM37:SDS37"/>
    <mergeCell ref="SDU37:SEA37"/>
    <mergeCell ref="SEC37:SEI37"/>
    <mergeCell ref="SEK37:SEQ37"/>
    <mergeCell ref="SES37:SEY37"/>
    <mergeCell ref="SFA37:SFG37"/>
    <mergeCell ref="SFI37:SFO37"/>
    <mergeCell ref="SLE37:SLK37"/>
    <mergeCell ref="SLM37:SLS37"/>
    <mergeCell ref="SLU37:SMA37"/>
    <mergeCell ref="SMC37:SMI37"/>
    <mergeCell ref="SMK37:SMQ37"/>
    <mergeCell ref="SMS37:SMY37"/>
    <mergeCell ref="SNA37:SNG37"/>
    <mergeCell ref="SNI37:SNO37"/>
    <mergeCell ref="SNQ37:SNW37"/>
    <mergeCell ref="SIK37:SIQ37"/>
    <mergeCell ref="SIS37:SIY37"/>
    <mergeCell ref="SJA37:SJG37"/>
    <mergeCell ref="SJI37:SJO37"/>
    <mergeCell ref="SJQ37:SJW37"/>
    <mergeCell ref="SJY37:SKE37"/>
    <mergeCell ref="SKG37:SKM37"/>
    <mergeCell ref="SKO37:SKU37"/>
    <mergeCell ref="SKW37:SLC37"/>
    <mergeCell ref="SQS37:SQY37"/>
    <mergeCell ref="SRA37:SRG37"/>
    <mergeCell ref="SRI37:SRO37"/>
    <mergeCell ref="SRQ37:SRW37"/>
    <mergeCell ref="SRY37:SSE37"/>
    <mergeCell ref="SSG37:SSM37"/>
    <mergeCell ref="SSO37:SSU37"/>
    <mergeCell ref="SSW37:STC37"/>
    <mergeCell ref="STE37:STK37"/>
    <mergeCell ref="SNY37:SOE37"/>
    <mergeCell ref="SOG37:SOM37"/>
    <mergeCell ref="SOO37:SOU37"/>
    <mergeCell ref="SOW37:SPC37"/>
    <mergeCell ref="SPE37:SPK37"/>
    <mergeCell ref="SPM37:SPS37"/>
    <mergeCell ref="SPU37:SQA37"/>
    <mergeCell ref="SQC37:SQI37"/>
    <mergeCell ref="SQK37:SQQ37"/>
    <mergeCell ref="SWG37:SWM37"/>
    <mergeCell ref="SWO37:SWU37"/>
    <mergeCell ref="SWW37:SXC37"/>
    <mergeCell ref="SXE37:SXK37"/>
    <mergeCell ref="SXM37:SXS37"/>
    <mergeCell ref="SXU37:SYA37"/>
    <mergeCell ref="SYC37:SYI37"/>
    <mergeCell ref="SYK37:SYQ37"/>
    <mergeCell ref="SYS37:SYY37"/>
    <mergeCell ref="STM37:STS37"/>
    <mergeCell ref="STU37:SUA37"/>
    <mergeCell ref="SUC37:SUI37"/>
    <mergeCell ref="SUK37:SUQ37"/>
    <mergeCell ref="SUS37:SUY37"/>
    <mergeCell ref="SVA37:SVG37"/>
    <mergeCell ref="SVI37:SVO37"/>
    <mergeCell ref="SVQ37:SVW37"/>
    <mergeCell ref="SVY37:SWE37"/>
    <mergeCell ref="TBU37:TCA37"/>
    <mergeCell ref="TCC37:TCI37"/>
    <mergeCell ref="TCK37:TCQ37"/>
    <mergeCell ref="TCS37:TCY37"/>
    <mergeCell ref="TDA37:TDG37"/>
    <mergeCell ref="TDI37:TDO37"/>
    <mergeCell ref="TDQ37:TDW37"/>
    <mergeCell ref="TDY37:TEE37"/>
    <mergeCell ref="TEG37:TEM37"/>
    <mergeCell ref="SZA37:SZG37"/>
    <mergeCell ref="SZI37:SZO37"/>
    <mergeCell ref="SZQ37:SZW37"/>
    <mergeCell ref="SZY37:TAE37"/>
    <mergeCell ref="TAG37:TAM37"/>
    <mergeCell ref="TAO37:TAU37"/>
    <mergeCell ref="TAW37:TBC37"/>
    <mergeCell ref="TBE37:TBK37"/>
    <mergeCell ref="TBM37:TBS37"/>
    <mergeCell ref="THI37:THO37"/>
    <mergeCell ref="THQ37:THW37"/>
    <mergeCell ref="THY37:TIE37"/>
    <mergeCell ref="TIG37:TIM37"/>
    <mergeCell ref="TIO37:TIU37"/>
    <mergeCell ref="TIW37:TJC37"/>
    <mergeCell ref="TJE37:TJK37"/>
    <mergeCell ref="TJM37:TJS37"/>
    <mergeCell ref="TJU37:TKA37"/>
    <mergeCell ref="TEO37:TEU37"/>
    <mergeCell ref="TEW37:TFC37"/>
    <mergeCell ref="TFE37:TFK37"/>
    <mergeCell ref="TFM37:TFS37"/>
    <mergeCell ref="TFU37:TGA37"/>
    <mergeCell ref="TGC37:TGI37"/>
    <mergeCell ref="TGK37:TGQ37"/>
    <mergeCell ref="TGS37:TGY37"/>
    <mergeCell ref="THA37:THG37"/>
    <mergeCell ref="TMW37:TNC37"/>
    <mergeCell ref="TNE37:TNK37"/>
    <mergeCell ref="TNM37:TNS37"/>
    <mergeCell ref="TNU37:TOA37"/>
    <mergeCell ref="TOC37:TOI37"/>
    <mergeCell ref="TOK37:TOQ37"/>
    <mergeCell ref="TOS37:TOY37"/>
    <mergeCell ref="TPA37:TPG37"/>
    <mergeCell ref="TPI37:TPO37"/>
    <mergeCell ref="TKC37:TKI37"/>
    <mergeCell ref="TKK37:TKQ37"/>
    <mergeCell ref="TKS37:TKY37"/>
    <mergeCell ref="TLA37:TLG37"/>
    <mergeCell ref="TLI37:TLO37"/>
    <mergeCell ref="TLQ37:TLW37"/>
    <mergeCell ref="TLY37:TME37"/>
    <mergeCell ref="TMG37:TMM37"/>
    <mergeCell ref="TMO37:TMU37"/>
    <mergeCell ref="TSK37:TSQ37"/>
    <mergeCell ref="TSS37:TSY37"/>
    <mergeCell ref="TTA37:TTG37"/>
    <mergeCell ref="TTI37:TTO37"/>
    <mergeCell ref="TTQ37:TTW37"/>
    <mergeCell ref="TTY37:TUE37"/>
    <mergeCell ref="TUG37:TUM37"/>
    <mergeCell ref="TUO37:TUU37"/>
    <mergeCell ref="TUW37:TVC37"/>
    <mergeCell ref="TPQ37:TPW37"/>
    <mergeCell ref="TPY37:TQE37"/>
    <mergeCell ref="TQG37:TQM37"/>
    <mergeCell ref="TQO37:TQU37"/>
    <mergeCell ref="TQW37:TRC37"/>
    <mergeCell ref="TRE37:TRK37"/>
    <mergeCell ref="TRM37:TRS37"/>
    <mergeCell ref="TRU37:TSA37"/>
    <mergeCell ref="TSC37:TSI37"/>
    <mergeCell ref="TXY37:TYE37"/>
    <mergeCell ref="TYG37:TYM37"/>
    <mergeCell ref="TYO37:TYU37"/>
    <mergeCell ref="TYW37:TZC37"/>
    <mergeCell ref="TZE37:TZK37"/>
    <mergeCell ref="TZM37:TZS37"/>
    <mergeCell ref="TZU37:UAA37"/>
    <mergeCell ref="UAC37:UAI37"/>
    <mergeCell ref="UAK37:UAQ37"/>
    <mergeCell ref="TVE37:TVK37"/>
    <mergeCell ref="TVM37:TVS37"/>
    <mergeCell ref="TVU37:TWA37"/>
    <mergeCell ref="TWC37:TWI37"/>
    <mergeCell ref="TWK37:TWQ37"/>
    <mergeCell ref="TWS37:TWY37"/>
    <mergeCell ref="TXA37:TXG37"/>
    <mergeCell ref="TXI37:TXO37"/>
    <mergeCell ref="TXQ37:TXW37"/>
    <mergeCell ref="UDM37:UDS37"/>
    <mergeCell ref="UDU37:UEA37"/>
    <mergeCell ref="UEC37:UEI37"/>
    <mergeCell ref="UEK37:UEQ37"/>
    <mergeCell ref="UES37:UEY37"/>
    <mergeCell ref="UFA37:UFG37"/>
    <mergeCell ref="UFI37:UFO37"/>
    <mergeCell ref="UFQ37:UFW37"/>
    <mergeCell ref="UFY37:UGE37"/>
    <mergeCell ref="UAS37:UAY37"/>
    <mergeCell ref="UBA37:UBG37"/>
    <mergeCell ref="UBI37:UBO37"/>
    <mergeCell ref="UBQ37:UBW37"/>
    <mergeCell ref="UBY37:UCE37"/>
    <mergeCell ref="UCG37:UCM37"/>
    <mergeCell ref="UCO37:UCU37"/>
    <mergeCell ref="UCW37:UDC37"/>
    <mergeCell ref="UDE37:UDK37"/>
    <mergeCell ref="UJA37:UJG37"/>
    <mergeCell ref="UJI37:UJO37"/>
    <mergeCell ref="UJQ37:UJW37"/>
    <mergeCell ref="UJY37:UKE37"/>
    <mergeCell ref="UKG37:UKM37"/>
    <mergeCell ref="UKO37:UKU37"/>
    <mergeCell ref="UKW37:ULC37"/>
    <mergeCell ref="ULE37:ULK37"/>
    <mergeCell ref="ULM37:ULS37"/>
    <mergeCell ref="UGG37:UGM37"/>
    <mergeCell ref="UGO37:UGU37"/>
    <mergeCell ref="UGW37:UHC37"/>
    <mergeCell ref="UHE37:UHK37"/>
    <mergeCell ref="UHM37:UHS37"/>
    <mergeCell ref="UHU37:UIA37"/>
    <mergeCell ref="UIC37:UII37"/>
    <mergeCell ref="UIK37:UIQ37"/>
    <mergeCell ref="UIS37:UIY37"/>
    <mergeCell ref="UOO37:UOU37"/>
    <mergeCell ref="UOW37:UPC37"/>
    <mergeCell ref="UPE37:UPK37"/>
    <mergeCell ref="UPM37:UPS37"/>
    <mergeCell ref="UPU37:UQA37"/>
    <mergeCell ref="UQC37:UQI37"/>
    <mergeCell ref="UQK37:UQQ37"/>
    <mergeCell ref="UQS37:UQY37"/>
    <mergeCell ref="URA37:URG37"/>
    <mergeCell ref="ULU37:UMA37"/>
    <mergeCell ref="UMC37:UMI37"/>
    <mergeCell ref="UMK37:UMQ37"/>
    <mergeCell ref="UMS37:UMY37"/>
    <mergeCell ref="UNA37:UNG37"/>
    <mergeCell ref="UNI37:UNO37"/>
    <mergeCell ref="UNQ37:UNW37"/>
    <mergeCell ref="UNY37:UOE37"/>
    <mergeCell ref="UOG37:UOM37"/>
    <mergeCell ref="UUC37:UUI37"/>
    <mergeCell ref="UUK37:UUQ37"/>
    <mergeCell ref="UUS37:UUY37"/>
    <mergeCell ref="UVA37:UVG37"/>
    <mergeCell ref="UVI37:UVO37"/>
    <mergeCell ref="UVQ37:UVW37"/>
    <mergeCell ref="UVY37:UWE37"/>
    <mergeCell ref="UWG37:UWM37"/>
    <mergeCell ref="UWO37:UWU37"/>
    <mergeCell ref="URI37:URO37"/>
    <mergeCell ref="URQ37:URW37"/>
    <mergeCell ref="URY37:USE37"/>
    <mergeCell ref="USG37:USM37"/>
    <mergeCell ref="USO37:USU37"/>
    <mergeCell ref="USW37:UTC37"/>
    <mergeCell ref="UTE37:UTK37"/>
    <mergeCell ref="UTM37:UTS37"/>
    <mergeCell ref="UTU37:UUA37"/>
    <mergeCell ref="UZQ37:UZW37"/>
    <mergeCell ref="UZY37:VAE37"/>
    <mergeCell ref="VAG37:VAM37"/>
    <mergeCell ref="VAO37:VAU37"/>
    <mergeCell ref="VAW37:VBC37"/>
    <mergeCell ref="VBE37:VBK37"/>
    <mergeCell ref="VBM37:VBS37"/>
    <mergeCell ref="VBU37:VCA37"/>
    <mergeCell ref="VCC37:VCI37"/>
    <mergeCell ref="UWW37:UXC37"/>
    <mergeCell ref="UXE37:UXK37"/>
    <mergeCell ref="UXM37:UXS37"/>
    <mergeCell ref="UXU37:UYA37"/>
    <mergeCell ref="UYC37:UYI37"/>
    <mergeCell ref="UYK37:UYQ37"/>
    <mergeCell ref="UYS37:UYY37"/>
    <mergeCell ref="UZA37:UZG37"/>
    <mergeCell ref="UZI37:UZO37"/>
    <mergeCell ref="VFE37:VFK37"/>
    <mergeCell ref="VFM37:VFS37"/>
    <mergeCell ref="VFU37:VGA37"/>
    <mergeCell ref="VGC37:VGI37"/>
    <mergeCell ref="VGK37:VGQ37"/>
    <mergeCell ref="VGS37:VGY37"/>
    <mergeCell ref="VHA37:VHG37"/>
    <mergeCell ref="VHI37:VHO37"/>
    <mergeCell ref="VHQ37:VHW37"/>
    <mergeCell ref="VCK37:VCQ37"/>
    <mergeCell ref="VCS37:VCY37"/>
    <mergeCell ref="VDA37:VDG37"/>
    <mergeCell ref="VDI37:VDO37"/>
    <mergeCell ref="VDQ37:VDW37"/>
    <mergeCell ref="VDY37:VEE37"/>
    <mergeCell ref="VEG37:VEM37"/>
    <mergeCell ref="VEO37:VEU37"/>
    <mergeCell ref="VEW37:VFC37"/>
    <mergeCell ref="VKS37:VKY37"/>
    <mergeCell ref="VLA37:VLG37"/>
    <mergeCell ref="VLI37:VLO37"/>
    <mergeCell ref="VLQ37:VLW37"/>
    <mergeCell ref="VLY37:VME37"/>
    <mergeCell ref="VMG37:VMM37"/>
    <mergeCell ref="VMO37:VMU37"/>
    <mergeCell ref="VMW37:VNC37"/>
    <mergeCell ref="VNE37:VNK37"/>
    <mergeCell ref="VHY37:VIE37"/>
    <mergeCell ref="VIG37:VIM37"/>
    <mergeCell ref="VIO37:VIU37"/>
    <mergeCell ref="VIW37:VJC37"/>
    <mergeCell ref="VJE37:VJK37"/>
    <mergeCell ref="VJM37:VJS37"/>
    <mergeCell ref="VJU37:VKA37"/>
    <mergeCell ref="VKC37:VKI37"/>
    <mergeCell ref="VKK37:VKQ37"/>
    <mergeCell ref="VQG37:VQM37"/>
    <mergeCell ref="VQO37:VQU37"/>
    <mergeCell ref="VQW37:VRC37"/>
    <mergeCell ref="VRE37:VRK37"/>
    <mergeCell ref="VRM37:VRS37"/>
    <mergeCell ref="VRU37:VSA37"/>
    <mergeCell ref="VSC37:VSI37"/>
    <mergeCell ref="VSK37:VSQ37"/>
    <mergeCell ref="VSS37:VSY37"/>
    <mergeCell ref="VNM37:VNS37"/>
    <mergeCell ref="VNU37:VOA37"/>
    <mergeCell ref="VOC37:VOI37"/>
    <mergeCell ref="VOK37:VOQ37"/>
    <mergeCell ref="VOS37:VOY37"/>
    <mergeCell ref="VPA37:VPG37"/>
    <mergeCell ref="VPI37:VPO37"/>
    <mergeCell ref="VPQ37:VPW37"/>
    <mergeCell ref="VPY37:VQE37"/>
    <mergeCell ref="VVU37:VWA37"/>
    <mergeCell ref="VWC37:VWI37"/>
    <mergeCell ref="VWK37:VWQ37"/>
    <mergeCell ref="VWS37:VWY37"/>
    <mergeCell ref="VXA37:VXG37"/>
    <mergeCell ref="VXI37:VXO37"/>
    <mergeCell ref="VXQ37:VXW37"/>
    <mergeCell ref="VXY37:VYE37"/>
    <mergeCell ref="VYG37:VYM37"/>
    <mergeCell ref="VTA37:VTG37"/>
    <mergeCell ref="VTI37:VTO37"/>
    <mergeCell ref="VTQ37:VTW37"/>
    <mergeCell ref="VTY37:VUE37"/>
    <mergeCell ref="VUG37:VUM37"/>
    <mergeCell ref="VUO37:VUU37"/>
    <mergeCell ref="VUW37:VVC37"/>
    <mergeCell ref="VVE37:VVK37"/>
    <mergeCell ref="VVM37:VVS37"/>
    <mergeCell ref="WBI37:WBO37"/>
    <mergeCell ref="WBQ37:WBW37"/>
    <mergeCell ref="WBY37:WCE37"/>
    <mergeCell ref="WCG37:WCM37"/>
    <mergeCell ref="WCO37:WCU37"/>
    <mergeCell ref="WCW37:WDC37"/>
    <mergeCell ref="WDE37:WDK37"/>
    <mergeCell ref="WDM37:WDS37"/>
    <mergeCell ref="WDU37:WEA37"/>
    <mergeCell ref="VYO37:VYU37"/>
    <mergeCell ref="VYW37:VZC37"/>
    <mergeCell ref="VZE37:VZK37"/>
    <mergeCell ref="VZM37:VZS37"/>
    <mergeCell ref="VZU37:WAA37"/>
    <mergeCell ref="WAC37:WAI37"/>
    <mergeCell ref="WAK37:WAQ37"/>
    <mergeCell ref="WAS37:WAY37"/>
    <mergeCell ref="WBA37:WBG37"/>
    <mergeCell ref="WGW37:WHC37"/>
    <mergeCell ref="WHE37:WHK37"/>
    <mergeCell ref="WHM37:WHS37"/>
    <mergeCell ref="WHU37:WIA37"/>
    <mergeCell ref="WIC37:WII37"/>
    <mergeCell ref="WIK37:WIQ37"/>
    <mergeCell ref="WIS37:WIY37"/>
    <mergeCell ref="WJA37:WJG37"/>
    <mergeCell ref="WJI37:WJO37"/>
    <mergeCell ref="WEC37:WEI37"/>
    <mergeCell ref="WEK37:WEQ37"/>
    <mergeCell ref="WES37:WEY37"/>
    <mergeCell ref="WFA37:WFG37"/>
    <mergeCell ref="WFI37:WFO37"/>
    <mergeCell ref="WFQ37:WFW37"/>
    <mergeCell ref="WFY37:WGE37"/>
    <mergeCell ref="WGG37:WGM37"/>
    <mergeCell ref="WGO37:WGU37"/>
    <mergeCell ref="WMK37:WMQ37"/>
    <mergeCell ref="WMS37:WMY37"/>
    <mergeCell ref="WNA37:WNG37"/>
    <mergeCell ref="WNI37:WNO37"/>
    <mergeCell ref="WNQ37:WNW37"/>
    <mergeCell ref="WNY37:WOE37"/>
    <mergeCell ref="WOG37:WOM37"/>
    <mergeCell ref="WOO37:WOU37"/>
    <mergeCell ref="WOW37:WPC37"/>
    <mergeCell ref="WJQ37:WJW37"/>
    <mergeCell ref="WJY37:WKE37"/>
    <mergeCell ref="WKG37:WKM37"/>
    <mergeCell ref="WKO37:WKU37"/>
    <mergeCell ref="WKW37:WLC37"/>
    <mergeCell ref="WLE37:WLK37"/>
    <mergeCell ref="WLM37:WLS37"/>
    <mergeCell ref="WLU37:WMA37"/>
    <mergeCell ref="WMC37:WMI37"/>
    <mergeCell ref="WWG37:WWM37"/>
    <mergeCell ref="WWO37:WWU37"/>
    <mergeCell ref="WWW37:WXC37"/>
    <mergeCell ref="WXE37:WXK37"/>
    <mergeCell ref="WRY37:WSE37"/>
    <mergeCell ref="WSG37:WSM37"/>
    <mergeCell ref="WSO37:WSU37"/>
    <mergeCell ref="WSW37:WTC37"/>
    <mergeCell ref="WTE37:WTK37"/>
    <mergeCell ref="WTM37:WTS37"/>
    <mergeCell ref="WTU37:WUA37"/>
    <mergeCell ref="WUC37:WUI37"/>
    <mergeCell ref="WUK37:WUQ37"/>
    <mergeCell ref="WPE37:WPK37"/>
    <mergeCell ref="WPM37:WPS37"/>
    <mergeCell ref="WPU37:WQA37"/>
    <mergeCell ref="WQC37:WQI37"/>
    <mergeCell ref="WQK37:WQQ37"/>
    <mergeCell ref="WQS37:WQY37"/>
    <mergeCell ref="WRA37:WRG37"/>
    <mergeCell ref="WRI37:WRO37"/>
    <mergeCell ref="WRQ37:WRW37"/>
    <mergeCell ref="XDA37:XDG37"/>
    <mergeCell ref="XDI37:XDO37"/>
    <mergeCell ref="XDQ37:XDW37"/>
    <mergeCell ref="XDY37:XEE37"/>
    <mergeCell ref="XEG37:XEM37"/>
    <mergeCell ref="XEO37:XEU37"/>
    <mergeCell ref="XEW37:XFC37"/>
    <mergeCell ref="A38:G38"/>
    <mergeCell ref="A32:G32"/>
    <mergeCell ref="XAG37:XAM37"/>
    <mergeCell ref="XAO37:XAU37"/>
    <mergeCell ref="XAW37:XBC37"/>
    <mergeCell ref="XBE37:XBK37"/>
    <mergeCell ref="XBM37:XBS37"/>
    <mergeCell ref="XBU37:XCA37"/>
    <mergeCell ref="XCC37:XCI37"/>
    <mergeCell ref="XCK37:XCQ37"/>
    <mergeCell ref="XCS37:XCY37"/>
    <mergeCell ref="WXM37:WXS37"/>
    <mergeCell ref="WXU37:WYA37"/>
    <mergeCell ref="WYC37:WYI37"/>
    <mergeCell ref="WYK37:WYQ37"/>
    <mergeCell ref="WYS37:WYY37"/>
    <mergeCell ref="WZA37:WZG37"/>
    <mergeCell ref="WZI37:WZO37"/>
    <mergeCell ref="WZQ37:WZW37"/>
    <mergeCell ref="WZY37:XAE37"/>
    <mergeCell ref="WUS37:WUY37"/>
    <mergeCell ref="WVA37:WVG37"/>
    <mergeCell ref="WVI37:WVO37"/>
    <mergeCell ref="WVQ37:WVW37"/>
    <mergeCell ref="WVY37:WWE37"/>
    <mergeCell ref="CC40:CI40"/>
    <mergeCell ref="CK40:CQ40"/>
    <mergeCell ref="CS40:CY40"/>
    <mergeCell ref="DA40:DG40"/>
    <mergeCell ref="DI40:DO40"/>
    <mergeCell ref="DQ40:DW40"/>
    <mergeCell ref="DY40:EE40"/>
    <mergeCell ref="EG40:EM40"/>
    <mergeCell ref="EO40:EU40"/>
    <mergeCell ref="I40:O40"/>
    <mergeCell ref="Q40:W40"/>
    <mergeCell ref="Y40:AE40"/>
    <mergeCell ref="AG40:AM40"/>
    <mergeCell ref="AO40:AU40"/>
    <mergeCell ref="AW40:BC40"/>
    <mergeCell ref="BE40:BK40"/>
    <mergeCell ref="BM40:BS40"/>
    <mergeCell ref="BU40:CA40"/>
    <mergeCell ref="HQ40:HW40"/>
    <mergeCell ref="HY40:IE40"/>
    <mergeCell ref="IG40:IM40"/>
    <mergeCell ref="IO40:IU40"/>
    <mergeCell ref="IW40:JC40"/>
    <mergeCell ref="JE40:JK40"/>
    <mergeCell ref="JM40:JS40"/>
    <mergeCell ref="JU40:KA40"/>
    <mergeCell ref="KC40:KI40"/>
    <mergeCell ref="EW40:FC40"/>
    <mergeCell ref="FE40:FK40"/>
    <mergeCell ref="FM40:FS40"/>
    <mergeCell ref="FU40:GA40"/>
    <mergeCell ref="GC40:GI40"/>
    <mergeCell ref="GK40:GQ40"/>
    <mergeCell ref="GS40:GY40"/>
    <mergeCell ref="HA40:HG40"/>
    <mergeCell ref="HI40:HO40"/>
    <mergeCell ref="NE40:NK40"/>
    <mergeCell ref="NM40:NS40"/>
    <mergeCell ref="NU40:OA40"/>
    <mergeCell ref="OC40:OI40"/>
    <mergeCell ref="OK40:OQ40"/>
    <mergeCell ref="OS40:OY40"/>
    <mergeCell ref="PA40:PG40"/>
    <mergeCell ref="PI40:PO40"/>
    <mergeCell ref="PQ40:PW40"/>
    <mergeCell ref="KK40:KQ40"/>
    <mergeCell ref="KS40:KY40"/>
    <mergeCell ref="LA40:LG40"/>
    <mergeCell ref="LI40:LO40"/>
    <mergeCell ref="LQ40:LW40"/>
    <mergeCell ref="LY40:ME40"/>
    <mergeCell ref="MG40:MM40"/>
    <mergeCell ref="MO40:MU40"/>
    <mergeCell ref="MW40:NC40"/>
    <mergeCell ref="SS40:SY40"/>
    <mergeCell ref="TA40:TG40"/>
    <mergeCell ref="TI40:TO40"/>
    <mergeCell ref="TQ40:TW40"/>
    <mergeCell ref="TY40:UE40"/>
    <mergeCell ref="UG40:UM40"/>
    <mergeCell ref="UO40:UU40"/>
    <mergeCell ref="UW40:VC40"/>
    <mergeCell ref="VE40:VK40"/>
    <mergeCell ref="PY40:QE40"/>
    <mergeCell ref="QG40:QM40"/>
    <mergeCell ref="QO40:QU40"/>
    <mergeCell ref="QW40:RC40"/>
    <mergeCell ref="RE40:RK40"/>
    <mergeCell ref="RM40:RS40"/>
    <mergeCell ref="RU40:SA40"/>
    <mergeCell ref="SC40:SI40"/>
    <mergeCell ref="SK40:SQ40"/>
    <mergeCell ref="YG40:YM40"/>
    <mergeCell ref="YO40:YU40"/>
    <mergeCell ref="YW40:ZC40"/>
    <mergeCell ref="ZE40:ZK40"/>
    <mergeCell ref="ZM40:ZS40"/>
    <mergeCell ref="ZU40:AAA40"/>
    <mergeCell ref="AAC40:AAI40"/>
    <mergeCell ref="AAK40:AAQ40"/>
    <mergeCell ref="AAS40:AAY40"/>
    <mergeCell ref="VM40:VS40"/>
    <mergeCell ref="VU40:WA40"/>
    <mergeCell ref="WC40:WI40"/>
    <mergeCell ref="WK40:WQ40"/>
    <mergeCell ref="WS40:WY40"/>
    <mergeCell ref="XA40:XG40"/>
    <mergeCell ref="XI40:XO40"/>
    <mergeCell ref="XQ40:XW40"/>
    <mergeCell ref="XY40:YE40"/>
    <mergeCell ref="ADU40:AEA40"/>
    <mergeCell ref="AEC40:AEI40"/>
    <mergeCell ref="AEK40:AEQ40"/>
    <mergeCell ref="AES40:AEY40"/>
    <mergeCell ref="AFA40:AFG40"/>
    <mergeCell ref="AFI40:AFO40"/>
    <mergeCell ref="AFQ40:AFW40"/>
    <mergeCell ref="AFY40:AGE40"/>
    <mergeCell ref="AGG40:AGM40"/>
    <mergeCell ref="ABA40:ABG40"/>
    <mergeCell ref="ABI40:ABO40"/>
    <mergeCell ref="ABQ40:ABW40"/>
    <mergeCell ref="ABY40:ACE40"/>
    <mergeCell ref="ACG40:ACM40"/>
    <mergeCell ref="ACO40:ACU40"/>
    <mergeCell ref="ACW40:ADC40"/>
    <mergeCell ref="ADE40:ADK40"/>
    <mergeCell ref="ADM40:ADS40"/>
    <mergeCell ref="AJI40:AJO40"/>
    <mergeCell ref="AJQ40:AJW40"/>
    <mergeCell ref="AJY40:AKE40"/>
    <mergeCell ref="AKG40:AKM40"/>
    <mergeCell ref="AKO40:AKU40"/>
    <mergeCell ref="AKW40:ALC40"/>
    <mergeCell ref="ALE40:ALK40"/>
    <mergeCell ref="ALM40:ALS40"/>
    <mergeCell ref="ALU40:AMA40"/>
    <mergeCell ref="AGO40:AGU40"/>
    <mergeCell ref="AGW40:AHC40"/>
    <mergeCell ref="AHE40:AHK40"/>
    <mergeCell ref="AHM40:AHS40"/>
    <mergeCell ref="AHU40:AIA40"/>
    <mergeCell ref="AIC40:AII40"/>
    <mergeCell ref="AIK40:AIQ40"/>
    <mergeCell ref="AIS40:AIY40"/>
    <mergeCell ref="AJA40:AJG40"/>
    <mergeCell ref="AOW40:APC40"/>
    <mergeCell ref="APE40:APK40"/>
    <mergeCell ref="APM40:APS40"/>
    <mergeCell ref="APU40:AQA40"/>
    <mergeCell ref="AQC40:AQI40"/>
    <mergeCell ref="AQK40:AQQ40"/>
    <mergeCell ref="AQS40:AQY40"/>
    <mergeCell ref="ARA40:ARG40"/>
    <mergeCell ref="ARI40:ARO40"/>
    <mergeCell ref="AMC40:AMI40"/>
    <mergeCell ref="AMK40:AMQ40"/>
    <mergeCell ref="AMS40:AMY40"/>
    <mergeCell ref="ANA40:ANG40"/>
    <mergeCell ref="ANI40:ANO40"/>
    <mergeCell ref="ANQ40:ANW40"/>
    <mergeCell ref="ANY40:AOE40"/>
    <mergeCell ref="AOG40:AOM40"/>
    <mergeCell ref="AOO40:AOU40"/>
    <mergeCell ref="AUK40:AUQ40"/>
    <mergeCell ref="AUS40:AUY40"/>
    <mergeCell ref="AVA40:AVG40"/>
    <mergeCell ref="AVI40:AVO40"/>
    <mergeCell ref="AVQ40:AVW40"/>
    <mergeCell ref="AVY40:AWE40"/>
    <mergeCell ref="AWG40:AWM40"/>
    <mergeCell ref="AWO40:AWU40"/>
    <mergeCell ref="AWW40:AXC40"/>
    <mergeCell ref="ARQ40:ARW40"/>
    <mergeCell ref="ARY40:ASE40"/>
    <mergeCell ref="ASG40:ASM40"/>
    <mergeCell ref="ASO40:ASU40"/>
    <mergeCell ref="ASW40:ATC40"/>
    <mergeCell ref="ATE40:ATK40"/>
    <mergeCell ref="ATM40:ATS40"/>
    <mergeCell ref="ATU40:AUA40"/>
    <mergeCell ref="AUC40:AUI40"/>
    <mergeCell ref="AZY40:BAE40"/>
    <mergeCell ref="BAG40:BAM40"/>
    <mergeCell ref="BAO40:BAU40"/>
    <mergeCell ref="BAW40:BBC40"/>
    <mergeCell ref="BBE40:BBK40"/>
    <mergeCell ref="BBM40:BBS40"/>
    <mergeCell ref="BBU40:BCA40"/>
    <mergeCell ref="BCC40:BCI40"/>
    <mergeCell ref="BCK40:BCQ40"/>
    <mergeCell ref="AXE40:AXK40"/>
    <mergeCell ref="AXM40:AXS40"/>
    <mergeCell ref="AXU40:AYA40"/>
    <mergeCell ref="AYC40:AYI40"/>
    <mergeCell ref="AYK40:AYQ40"/>
    <mergeCell ref="AYS40:AYY40"/>
    <mergeCell ref="AZA40:AZG40"/>
    <mergeCell ref="AZI40:AZO40"/>
    <mergeCell ref="AZQ40:AZW40"/>
    <mergeCell ref="BFM40:BFS40"/>
    <mergeCell ref="BFU40:BGA40"/>
    <mergeCell ref="BGC40:BGI40"/>
    <mergeCell ref="BGK40:BGQ40"/>
    <mergeCell ref="BGS40:BGY40"/>
    <mergeCell ref="BHA40:BHG40"/>
    <mergeCell ref="BHI40:BHO40"/>
    <mergeCell ref="BHQ40:BHW40"/>
    <mergeCell ref="BHY40:BIE40"/>
    <mergeCell ref="BCS40:BCY40"/>
    <mergeCell ref="BDA40:BDG40"/>
    <mergeCell ref="BDI40:BDO40"/>
    <mergeCell ref="BDQ40:BDW40"/>
    <mergeCell ref="BDY40:BEE40"/>
    <mergeCell ref="BEG40:BEM40"/>
    <mergeCell ref="BEO40:BEU40"/>
    <mergeCell ref="BEW40:BFC40"/>
    <mergeCell ref="BFE40:BFK40"/>
    <mergeCell ref="BLA40:BLG40"/>
    <mergeCell ref="BLI40:BLO40"/>
    <mergeCell ref="BLQ40:BLW40"/>
    <mergeCell ref="BLY40:BME40"/>
    <mergeCell ref="BMG40:BMM40"/>
    <mergeCell ref="BMO40:BMU40"/>
    <mergeCell ref="BMW40:BNC40"/>
    <mergeCell ref="BNE40:BNK40"/>
    <mergeCell ref="BNM40:BNS40"/>
    <mergeCell ref="BIG40:BIM40"/>
    <mergeCell ref="BIO40:BIU40"/>
    <mergeCell ref="BIW40:BJC40"/>
    <mergeCell ref="BJE40:BJK40"/>
    <mergeCell ref="BJM40:BJS40"/>
    <mergeCell ref="BJU40:BKA40"/>
    <mergeCell ref="BKC40:BKI40"/>
    <mergeCell ref="BKK40:BKQ40"/>
    <mergeCell ref="BKS40:BKY40"/>
    <mergeCell ref="BQO40:BQU40"/>
    <mergeCell ref="BQW40:BRC40"/>
    <mergeCell ref="BRE40:BRK40"/>
    <mergeCell ref="BRM40:BRS40"/>
    <mergeCell ref="BRU40:BSA40"/>
    <mergeCell ref="BSC40:BSI40"/>
    <mergeCell ref="BSK40:BSQ40"/>
    <mergeCell ref="BSS40:BSY40"/>
    <mergeCell ref="BTA40:BTG40"/>
    <mergeCell ref="BNU40:BOA40"/>
    <mergeCell ref="BOC40:BOI40"/>
    <mergeCell ref="BOK40:BOQ40"/>
    <mergeCell ref="BOS40:BOY40"/>
    <mergeCell ref="BPA40:BPG40"/>
    <mergeCell ref="BPI40:BPO40"/>
    <mergeCell ref="BPQ40:BPW40"/>
    <mergeCell ref="BPY40:BQE40"/>
    <mergeCell ref="BQG40:BQM40"/>
    <mergeCell ref="BWC40:BWI40"/>
    <mergeCell ref="BWK40:BWQ40"/>
    <mergeCell ref="BWS40:BWY40"/>
    <mergeCell ref="BXA40:BXG40"/>
    <mergeCell ref="BXI40:BXO40"/>
    <mergeCell ref="BXQ40:BXW40"/>
    <mergeCell ref="BXY40:BYE40"/>
    <mergeCell ref="BYG40:BYM40"/>
    <mergeCell ref="BYO40:BYU40"/>
    <mergeCell ref="BTI40:BTO40"/>
    <mergeCell ref="BTQ40:BTW40"/>
    <mergeCell ref="BTY40:BUE40"/>
    <mergeCell ref="BUG40:BUM40"/>
    <mergeCell ref="BUO40:BUU40"/>
    <mergeCell ref="BUW40:BVC40"/>
    <mergeCell ref="BVE40:BVK40"/>
    <mergeCell ref="BVM40:BVS40"/>
    <mergeCell ref="BVU40:BWA40"/>
    <mergeCell ref="CBQ40:CBW40"/>
    <mergeCell ref="CBY40:CCE40"/>
    <mergeCell ref="CCG40:CCM40"/>
    <mergeCell ref="CCO40:CCU40"/>
    <mergeCell ref="CCW40:CDC40"/>
    <mergeCell ref="CDE40:CDK40"/>
    <mergeCell ref="CDM40:CDS40"/>
    <mergeCell ref="CDU40:CEA40"/>
    <mergeCell ref="CEC40:CEI40"/>
    <mergeCell ref="BYW40:BZC40"/>
    <mergeCell ref="BZE40:BZK40"/>
    <mergeCell ref="BZM40:BZS40"/>
    <mergeCell ref="BZU40:CAA40"/>
    <mergeCell ref="CAC40:CAI40"/>
    <mergeCell ref="CAK40:CAQ40"/>
    <mergeCell ref="CAS40:CAY40"/>
    <mergeCell ref="CBA40:CBG40"/>
    <mergeCell ref="CBI40:CBO40"/>
    <mergeCell ref="CHE40:CHK40"/>
    <mergeCell ref="CHM40:CHS40"/>
    <mergeCell ref="CHU40:CIA40"/>
    <mergeCell ref="CIC40:CII40"/>
    <mergeCell ref="CIK40:CIQ40"/>
    <mergeCell ref="CIS40:CIY40"/>
    <mergeCell ref="CJA40:CJG40"/>
    <mergeCell ref="CJI40:CJO40"/>
    <mergeCell ref="CJQ40:CJW40"/>
    <mergeCell ref="CEK40:CEQ40"/>
    <mergeCell ref="CES40:CEY40"/>
    <mergeCell ref="CFA40:CFG40"/>
    <mergeCell ref="CFI40:CFO40"/>
    <mergeCell ref="CFQ40:CFW40"/>
    <mergeCell ref="CFY40:CGE40"/>
    <mergeCell ref="CGG40:CGM40"/>
    <mergeCell ref="CGO40:CGU40"/>
    <mergeCell ref="CGW40:CHC40"/>
    <mergeCell ref="CMS40:CMY40"/>
    <mergeCell ref="CNA40:CNG40"/>
    <mergeCell ref="CNI40:CNO40"/>
    <mergeCell ref="CNQ40:CNW40"/>
    <mergeCell ref="CNY40:COE40"/>
    <mergeCell ref="COG40:COM40"/>
    <mergeCell ref="COO40:COU40"/>
    <mergeCell ref="COW40:CPC40"/>
    <mergeCell ref="CPE40:CPK40"/>
    <mergeCell ref="CJY40:CKE40"/>
    <mergeCell ref="CKG40:CKM40"/>
    <mergeCell ref="CKO40:CKU40"/>
    <mergeCell ref="CKW40:CLC40"/>
    <mergeCell ref="CLE40:CLK40"/>
    <mergeCell ref="CLM40:CLS40"/>
    <mergeCell ref="CLU40:CMA40"/>
    <mergeCell ref="CMC40:CMI40"/>
    <mergeCell ref="CMK40:CMQ40"/>
    <mergeCell ref="CSG40:CSM40"/>
    <mergeCell ref="CSO40:CSU40"/>
    <mergeCell ref="CSW40:CTC40"/>
    <mergeCell ref="CTE40:CTK40"/>
    <mergeCell ref="CTM40:CTS40"/>
    <mergeCell ref="CTU40:CUA40"/>
    <mergeCell ref="CUC40:CUI40"/>
    <mergeCell ref="CUK40:CUQ40"/>
    <mergeCell ref="CUS40:CUY40"/>
    <mergeCell ref="CPM40:CPS40"/>
    <mergeCell ref="CPU40:CQA40"/>
    <mergeCell ref="CQC40:CQI40"/>
    <mergeCell ref="CQK40:CQQ40"/>
    <mergeCell ref="CQS40:CQY40"/>
    <mergeCell ref="CRA40:CRG40"/>
    <mergeCell ref="CRI40:CRO40"/>
    <mergeCell ref="CRQ40:CRW40"/>
    <mergeCell ref="CRY40:CSE40"/>
    <mergeCell ref="CXU40:CYA40"/>
    <mergeCell ref="CYC40:CYI40"/>
    <mergeCell ref="CYK40:CYQ40"/>
    <mergeCell ref="CYS40:CYY40"/>
    <mergeCell ref="CZA40:CZG40"/>
    <mergeCell ref="CZI40:CZO40"/>
    <mergeCell ref="CZQ40:CZW40"/>
    <mergeCell ref="CZY40:DAE40"/>
    <mergeCell ref="DAG40:DAM40"/>
    <mergeCell ref="CVA40:CVG40"/>
    <mergeCell ref="CVI40:CVO40"/>
    <mergeCell ref="CVQ40:CVW40"/>
    <mergeCell ref="CVY40:CWE40"/>
    <mergeCell ref="CWG40:CWM40"/>
    <mergeCell ref="CWO40:CWU40"/>
    <mergeCell ref="CWW40:CXC40"/>
    <mergeCell ref="CXE40:CXK40"/>
    <mergeCell ref="CXM40:CXS40"/>
    <mergeCell ref="DDI40:DDO40"/>
    <mergeCell ref="DDQ40:DDW40"/>
    <mergeCell ref="DDY40:DEE40"/>
    <mergeCell ref="DEG40:DEM40"/>
    <mergeCell ref="DEO40:DEU40"/>
    <mergeCell ref="DEW40:DFC40"/>
    <mergeCell ref="DFE40:DFK40"/>
    <mergeCell ref="DFM40:DFS40"/>
    <mergeCell ref="DFU40:DGA40"/>
    <mergeCell ref="DAO40:DAU40"/>
    <mergeCell ref="DAW40:DBC40"/>
    <mergeCell ref="DBE40:DBK40"/>
    <mergeCell ref="DBM40:DBS40"/>
    <mergeCell ref="DBU40:DCA40"/>
    <mergeCell ref="DCC40:DCI40"/>
    <mergeCell ref="DCK40:DCQ40"/>
    <mergeCell ref="DCS40:DCY40"/>
    <mergeCell ref="DDA40:DDG40"/>
    <mergeCell ref="DIW40:DJC40"/>
    <mergeCell ref="DJE40:DJK40"/>
    <mergeCell ref="DJM40:DJS40"/>
    <mergeCell ref="DJU40:DKA40"/>
    <mergeCell ref="DKC40:DKI40"/>
    <mergeCell ref="DKK40:DKQ40"/>
    <mergeCell ref="DKS40:DKY40"/>
    <mergeCell ref="DLA40:DLG40"/>
    <mergeCell ref="DLI40:DLO40"/>
    <mergeCell ref="DGC40:DGI40"/>
    <mergeCell ref="DGK40:DGQ40"/>
    <mergeCell ref="DGS40:DGY40"/>
    <mergeCell ref="DHA40:DHG40"/>
    <mergeCell ref="DHI40:DHO40"/>
    <mergeCell ref="DHQ40:DHW40"/>
    <mergeCell ref="DHY40:DIE40"/>
    <mergeCell ref="DIG40:DIM40"/>
    <mergeCell ref="DIO40:DIU40"/>
    <mergeCell ref="DOK40:DOQ40"/>
    <mergeCell ref="DOS40:DOY40"/>
    <mergeCell ref="DPA40:DPG40"/>
    <mergeCell ref="DPI40:DPO40"/>
    <mergeCell ref="DPQ40:DPW40"/>
    <mergeCell ref="DPY40:DQE40"/>
    <mergeCell ref="DQG40:DQM40"/>
    <mergeCell ref="DQO40:DQU40"/>
    <mergeCell ref="DQW40:DRC40"/>
    <mergeCell ref="DLQ40:DLW40"/>
    <mergeCell ref="DLY40:DME40"/>
    <mergeCell ref="DMG40:DMM40"/>
    <mergeCell ref="DMO40:DMU40"/>
    <mergeCell ref="DMW40:DNC40"/>
    <mergeCell ref="DNE40:DNK40"/>
    <mergeCell ref="DNM40:DNS40"/>
    <mergeCell ref="DNU40:DOA40"/>
    <mergeCell ref="DOC40:DOI40"/>
    <mergeCell ref="DTY40:DUE40"/>
    <mergeCell ref="DUG40:DUM40"/>
    <mergeCell ref="DUO40:DUU40"/>
    <mergeCell ref="DUW40:DVC40"/>
    <mergeCell ref="DVE40:DVK40"/>
    <mergeCell ref="DVM40:DVS40"/>
    <mergeCell ref="DVU40:DWA40"/>
    <mergeCell ref="DWC40:DWI40"/>
    <mergeCell ref="DWK40:DWQ40"/>
    <mergeCell ref="DRE40:DRK40"/>
    <mergeCell ref="DRM40:DRS40"/>
    <mergeCell ref="DRU40:DSA40"/>
    <mergeCell ref="DSC40:DSI40"/>
    <mergeCell ref="DSK40:DSQ40"/>
    <mergeCell ref="DSS40:DSY40"/>
    <mergeCell ref="DTA40:DTG40"/>
    <mergeCell ref="DTI40:DTO40"/>
    <mergeCell ref="DTQ40:DTW40"/>
    <mergeCell ref="DZM40:DZS40"/>
    <mergeCell ref="DZU40:EAA40"/>
    <mergeCell ref="EAC40:EAI40"/>
    <mergeCell ref="EAK40:EAQ40"/>
    <mergeCell ref="EAS40:EAY40"/>
    <mergeCell ref="EBA40:EBG40"/>
    <mergeCell ref="EBI40:EBO40"/>
    <mergeCell ref="EBQ40:EBW40"/>
    <mergeCell ref="EBY40:ECE40"/>
    <mergeCell ref="DWS40:DWY40"/>
    <mergeCell ref="DXA40:DXG40"/>
    <mergeCell ref="DXI40:DXO40"/>
    <mergeCell ref="DXQ40:DXW40"/>
    <mergeCell ref="DXY40:DYE40"/>
    <mergeCell ref="DYG40:DYM40"/>
    <mergeCell ref="DYO40:DYU40"/>
    <mergeCell ref="DYW40:DZC40"/>
    <mergeCell ref="DZE40:DZK40"/>
    <mergeCell ref="EFA40:EFG40"/>
    <mergeCell ref="EFI40:EFO40"/>
    <mergeCell ref="EFQ40:EFW40"/>
    <mergeCell ref="EFY40:EGE40"/>
    <mergeCell ref="EGG40:EGM40"/>
    <mergeCell ref="EGO40:EGU40"/>
    <mergeCell ref="EGW40:EHC40"/>
    <mergeCell ref="EHE40:EHK40"/>
    <mergeCell ref="EHM40:EHS40"/>
    <mergeCell ref="ECG40:ECM40"/>
    <mergeCell ref="ECO40:ECU40"/>
    <mergeCell ref="ECW40:EDC40"/>
    <mergeCell ref="EDE40:EDK40"/>
    <mergeCell ref="EDM40:EDS40"/>
    <mergeCell ref="EDU40:EEA40"/>
    <mergeCell ref="EEC40:EEI40"/>
    <mergeCell ref="EEK40:EEQ40"/>
    <mergeCell ref="EES40:EEY40"/>
    <mergeCell ref="EKO40:EKU40"/>
    <mergeCell ref="EKW40:ELC40"/>
    <mergeCell ref="ELE40:ELK40"/>
    <mergeCell ref="ELM40:ELS40"/>
    <mergeCell ref="ELU40:EMA40"/>
    <mergeCell ref="EMC40:EMI40"/>
    <mergeCell ref="EMK40:EMQ40"/>
    <mergeCell ref="EMS40:EMY40"/>
    <mergeCell ref="ENA40:ENG40"/>
    <mergeCell ref="EHU40:EIA40"/>
    <mergeCell ref="EIC40:EII40"/>
    <mergeCell ref="EIK40:EIQ40"/>
    <mergeCell ref="EIS40:EIY40"/>
    <mergeCell ref="EJA40:EJG40"/>
    <mergeCell ref="EJI40:EJO40"/>
    <mergeCell ref="EJQ40:EJW40"/>
    <mergeCell ref="EJY40:EKE40"/>
    <mergeCell ref="EKG40:EKM40"/>
    <mergeCell ref="EQC40:EQI40"/>
    <mergeCell ref="EQK40:EQQ40"/>
    <mergeCell ref="EQS40:EQY40"/>
    <mergeCell ref="ERA40:ERG40"/>
    <mergeCell ref="ERI40:ERO40"/>
    <mergeCell ref="ERQ40:ERW40"/>
    <mergeCell ref="ERY40:ESE40"/>
    <mergeCell ref="ESG40:ESM40"/>
    <mergeCell ref="ESO40:ESU40"/>
    <mergeCell ref="ENI40:ENO40"/>
    <mergeCell ref="ENQ40:ENW40"/>
    <mergeCell ref="ENY40:EOE40"/>
    <mergeCell ref="EOG40:EOM40"/>
    <mergeCell ref="EOO40:EOU40"/>
    <mergeCell ref="EOW40:EPC40"/>
    <mergeCell ref="EPE40:EPK40"/>
    <mergeCell ref="EPM40:EPS40"/>
    <mergeCell ref="EPU40:EQA40"/>
    <mergeCell ref="EVQ40:EVW40"/>
    <mergeCell ref="EVY40:EWE40"/>
    <mergeCell ref="EWG40:EWM40"/>
    <mergeCell ref="EWO40:EWU40"/>
    <mergeCell ref="EWW40:EXC40"/>
    <mergeCell ref="EXE40:EXK40"/>
    <mergeCell ref="EXM40:EXS40"/>
    <mergeCell ref="EXU40:EYA40"/>
    <mergeCell ref="EYC40:EYI40"/>
    <mergeCell ref="ESW40:ETC40"/>
    <mergeCell ref="ETE40:ETK40"/>
    <mergeCell ref="ETM40:ETS40"/>
    <mergeCell ref="ETU40:EUA40"/>
    <mergeCell ref="EUC40:EUI40"/>
    <mergeCell ref="EUK40:EUQ40"/>
    <mergeCell ref="EUS40:EUY40"/>
    <mergeCell ref="EVA40:EVG40"/>
    <mergeCell ref="EVI40:EVO40"/>
    <mergeCell ref="FBE40:FBK40"/>
    <mergeCell ref="FBM40:FBS40"/>
    <mergeCell ref="FBU40:FCA40"/>
    <mergeCell ref="FCC40:FCI40"/>
    <mergeCell ref="FCK40:FCQ40"/>
    <mergeCell ref="FCS40:FCY40"/>
    <mergeCell ref="FDA40:FDG40"/>
    <mergeCell ref="FDI40:FDO40"/>
    <mergeCell ref="FDQ40:FDW40"/>
    <mergeCell ref="EYK40:EYQ40"/>
    <mergeCell ref="EYS40:EYY40"/>
    <mergeCell ref="EZA40:EZG40"/>
    <mergeCell ref="EZI40:EZO40"/>
    <mergeCell ref="EZQ40:EZW40"/>
    <mergeCell ref="EZY40:FAE40"/>
    <mergeCell ref="FAG40:FAM40"/>
    <mergeCell ref="FAO40:FAU40"/>
    <mergeCell ref="FAW40:FBC40"/>
    <mergeCell ref="FGS40:FGY40"/>
    <mergeCell ref="FHA40:FHG40"/>
    <mergeCell ref="FHI40:FHO40"/>
    <mergeCell ref="FHQ40:FHW40"/>
    <mergeCell ref="FHY40:FIE40"/>
    <mergeCell ref="FIG40:FIM40"/>
    <mergeCell ref="FIO40:FIU40"/>
    <mergeCell ref="FIW40:FJC40"/>
    <mergeCell ref="FJE40:FJK40"/>
    <mergeCell ref="FDY40:FEE40"/>
    <mergeCell ref="FEG40:FEM40"/>
    <mergeCell ref="FEO40:FEU40"/>
    <mergeCell ref="FEW40:FFC40"/>
    <mergeCell ref="FFE40:FFK40"/>
    <mergeCell ref="FFM40:FFS40"/>
    <mergeCell ref="FFU40:FGA40"/>
    <mergeCell ref="FGC40:FGI40"/>
    <mergeCell ref="FGK40:FGQ40"/>
    <mergeCell ref="FMG40:FMM40"/>
    <mergeCell ref="FMO40:FMU40"/>
    <mergeCell ref="FMW40:FNC40"/>
    <mergeCell ref="FNE40:FNK40"/>
    <mergeCell ref="FNM40:FNS40"/>
    <mergeCell ref="FNU40:FOA40"/>
    <mergeCell ref="FOC40:FOI40"/>
    <mergeCell ref="FOK40:FOQ40"/>
    <mergeCell ref="FOS40:FOY40"/>
    <mergeCell ref="FJM40:FJS40"/>
    <mergeCell ref="FJU40:FKA40"/>
    <mergeCell ref="FKC40:FKI40"/>
    <mergeCell ref="FKK40:FKQ40"/>
    <mergeCell ref="FKS40:FKY40"/>
    <mergeCell ref="FLA40:FLG40"/>
    <mergeCell ref="FLI40:FLO40"/>
    <mergeCell ref="FLQ40:FLW40"/>
    <mergeCell ref="FLY40:FME40"/>
    <mergeCell ref="FRU40:FSA40"/>
    <mergeCell ref="FSC40:FSI40"/>
    <mergeCell ref="FSK40:FSQ40"/>
    <mergeCell ref="FSS40:FSY40"/>
    <mergeCell ref="FTA40:FTG40"/>
    <mergeCell ref="FTI40:FTO40"/>
    <mergeCell ref="FTQ40:FTW40"/>
    <mergeCell ref="FTY40:FUE40"/>
    <mergeCell ref="FUG40:FUM40"/>
    <mergeCell ref="FPA40:FPG40"/>
    <mergeCell ref="FPI40:FPO40"/>
    <mergeCell ref="FPQ40:FPW40"/>
    <mergeCell ref="FPY40:FQE40"/>
    <mergeCell ref="FQG40:FQM40"/>
    <mergeCell ref="FQO40:FQU40"/>
    <mergeCell ref="FQW40:FRC40"/>
    <mergeCell ref="FRE40:FRK40"/>
    <mergeCell ref="FRM40:FRS40"/>
    <mergeCell ref="FXI40:FXO40"/>
    <mergeCell ref="FXQ40:FXW40"/>
    <mergeCell ref="FXY40:FYE40"/>
    <mergeCell ref="FYG40:FYM40"/>
    <mergeCell ref="FYO40:FYU40"/>
    <mergeCell ref="FYW40:FZC40"/>
    <mergeCell ref="FZE40:FZK40"/>
    <mergeCell ref="FZM40:FZS40"/>
    <mergeCell ref="FZU40:GAA40"/>
    <mergeCell ref="FUO40:FUU40"/>
    <mergeCell ref="FUW40:FVC40"/>
    <mergeCell ref="FVE40:FVK40"/>
    <mergeCell ref="FVM40:FVS40"/>
    <mergeCell ref="FVU40:FWA40"/>
    <mergeCell ref="FWC40:FWI40"/>
    <mergeCell ref="FWK40:FWQ40"/>
    <mergeCell ref="FWS40:FWY40"/>
    <mergeCell ref="FXA40:FXG40"/>
    <mergeCell ref="GCW40:GDC40"/>
    <mergeCell ref="GDE40:GDK40"/>
    <mergeCell ref="GDM40:GDS40"/>
    <mergeCell ref="GDU40:GEA40"/>
    <mergeCell ref="GEC40:GEI40"/>
    <mergeCell ref="GEK40:GEQ40"/>
    <mergeCell ref="GES40:GEY40"/>
    <mergeCell ref="GFA40:GFG40"/>
    <mergeCell ref="GFI40:GFO40"/>
    <mergeCell ref="GAC40:GAI40"/>
    <mergeCell ref="GAK40:GAQ40"/>
    <mergeCell ref="GAS40:GAY40"/>
    <mergeCell ref="GBA40:GBG40"/>
    <mergeCell ref="GBI40:GBO40"/>
    <mergeCell ref="GBQ40:GBW40"/>
    <mergeCell ref="GBY40:GCE40"/>
    <mergeCell ref="GCG40:GCM40"/>
    <mergeCell ref="GCO40:GCU40"/>
    <mergeCell ref="GIK40:GIQ40"/>
    <mergeCell ref="GIS40:GIY40"/>
    <mergeCell ref="GJA40:GJG40"/>
    <mergeCell ref="GJI40:GJO40"/>
    <mergeCell ref="GJQ40:GJW40"/>
    <mergeCell ref="GJY40:GKE40"/>
    <mergeCell ref="GKG40:GKM40"/>
    <mergeCell ref="GKO40:GKU40"/>
    <mergeCell ref="GKW40:GLC40"/>
    <mergeCell ref="GFQ40:GFW40"/>
    <mergeCell ref="GFY40:GGE40"/>
    <mergeCell ref="GGG40:GGM40"/>
    <mergeCell ref="GGO40:GGU40"/>
    <mergeCell ref="GGW40:GHC40"/>
    <mergeCell ref="GHE40:GHK40"/>
    <mergeCell ref="GHM40:GHS40"/>
    <mergeCell ref="GHU40:GIA40"/>
    <mergeCell ref="GIC40:GII40"/>
    <mergeCell ref="GNY40:GOE40"/>
    <mergeCell ref="GOG40:GOM40"/>
    <mergeCell ref="GOO40:GOU40"/>
    <mergeCell ref="GOW40:GPC40"/>
    <mergeCell ref="GPE40:GPK40"/>
    <mergeCell ref="GPM40:GPS40"/>
    <mergeCell ref="GPU40:GQA40"/>
    <mergeCell ref="GQC40:GQI40"/>
    <mergeCell ref="GQK40:GQQ40"/>
    <mergeCell ref="GLE40:GLK40"/>
    <mergeCell ref="GLM40:GLS40"/>
    <mergeCell ref="GLU40:GMA40"/>
    <mergeCell ref="GMC40:GMI40"/>
    <mergeCell ref="GMK40:GMQ40"/>
    <mergeCell ref="GMS40:GMY40"/>
    <mergeCell ref="GNA40:GNG40"/>
    <mergeCell ref="GNI40:GNO40"/>
    <mergeCell ref="GNQ40:GNW40"/>
    <mergeCell ref="GTM40:GTS40"/>
    <mergeCell ref="GTU40:GUA40"/>
    <mergeCell ref="GUC40:GUI40"/>
    <mergeCell ref="GUK40:GUQ40"/>
    <mergeCell ref="GUS40:GUY40"/>
    <mergeCell ref="GVA40:GVG40"/>
    <mergeCell ref="GVI40:GVO40"/>
    <mergeCell ref="GVQ40:GVW40"/>
    <mergeCell ref="GVY40:GWE40"/>
    <mergeCell ref="GQS40:GQY40"/>
    <mergeCell ref="GRA40:GRG40"/>
    <mergeCell ref="GRI40:GRO40"/>
    <mergeCell ref="GRQ40:GRW40"/>
    <mergeCell ref="GRY40:GSE40"/>
    <mergeCell ref="GSG40:GSM40"/>
    <mergeCell ref="GSO40:GSU40"/>
    <mergeCell ref="GSW40:GTC40"/>
    <mergeCell ref="GTE40:GTK40"/>
    <mergeCell ref="GZA40:GZG40"/>
    <mergeCell ref="GZI40:GZO40"/>
    <mergeCell ref="GZQ40:GZW40"/>
    <mergeCell ref="GZY40:HAE40"/>
    <mergeCell ref="HAG40:HAM40"/>
    <mergeCell ref="HAO40:HAU40"/>
    <mergeCell ref="HAW40:HBC40"/>
    <mergeCell ref="HBE40:HBK40"/>
    <mergeCell ref="HBM40:HBS40"/>
    <mergeCell ref="GWG40:GWM40"/>
    <mergeCell ref="GWO40:GWU40"/>
    <mergeCell ref="GWW40:GXC40"/>
    <mergeCell ref="GXE40:GXK40"/>
    <mergeCell ref="GXM40:GXS40"/>
    <mergeCell ref="GXU40:GYA40"/>
    <mergeCell ref="GYC40:GYI40"/>
    <mergeCell ref="GYK40:GYQ40"/>
    <mergeCell ref="GYS40:GYY40"/>
    <mergeCell ref="HEO40:HEU40"/>
    <mergeCell ref="HEW40:HFC40"/>
    <mergeCell ref="HFE40:HFK40"/>
    <mergeCell ref="HFM40:HFS40"/>
    <mergeCell ref="HFU40:HGA40"/>
    <mergeCell ref="HGC40:HGI40"/>
    <mergeCell ref="HGK40:HGQ40"/>
    <mergeCell ref="HGS40:HGY40"/>
    <mergeCell ref="HHA40:HHG40"/>
    <mergeCell ref="HBU40:HCA40"/>
    <mergeCell ref="HCC40:HCI40"/>
    <mergeCell ref="HCK40:HCQ40"/>
    <mergeCell ref="HCS40:HCY40"/>
    <mergeCell ref="HDA40:HDG40"/>
    <mergeCell ref="HDI40:HDO40"/>
    <mergeCell ref="HDQ40:HDW40"/>
    <mergeCell ref="HDY40:HEE40"/>
    <mergeCell ref="HEG40:HEM40"/>
    <mergeCell ref="HKC40:HKI40"/>
    <mergeCell ref="HKK40:HKQ40"/>
    <mergeCell ref="HKS40:HKY40"/>
    <mergeCell ref="HLA40:HLG40"/>
    <mergeCell ref="HLI40:HLO40"/>
    <mergeCell ref="HLQ40:HLW40"/>
    <mergeCell ref="HLY40:HME40"/>
    <mergeCell ref="HMG40:HMM40"/>
    <mergeCell ref="HMO40:HMU40"/>
    <mergeCell ref="HHI40:HHO40"/>
    <mergeCell ref="HHQ40:HHW40"/>
    <mergeCell ref="HHY40:HIE40"/>
    <mergeCell ref="HIG40:HIM40"/>
    <mergeCell ref="HIO40:HIU40"/>
    <mergeCell ref="HIW40:HJC40"/>
    <mergeCell ref="HJE40:HJK40"/>
    <mergeCell ref="HJM40:HJS40"/>
    <mergeCell ref="HJU40:HKA40"/>
    <mergeCell ref="HPQ40:HPW40"/>
    <mergeCell ref="HPY40:HQE40"/>
    <mergeCell ref="HQG40:HQM40"/>
    <mergeCell ref="HQO40:HQU40"/>
    <mergeCell ref="HQW40:HRC40"/>
    <mergeCell ref="HRE40:HRK40"/>
    <mergeCell ref="HRM40:HRS40"/>
    <mergeCell ref="HRU40:HSA40"/>
    <mergeCell ref="HSC40:HSI40"/>
    <mergeCell ref="HMW40:HNC40"/>
    <mergeCell ref="HNE40:HNK40"/>
    <mergeCell ref="HNM40:HNS40"/>
    <mergeCell ref="HNU40:HOA40"/>
    <mergeCell ref="HOC40:HOI40"/>
    <mergeCell ref="HOK40:HOQ40"/>
    <mergeCell ref="HOS40:HOY40"/>
    <mergeCell ref="HPA40:HPG40"/>
    <mergeCell ref="HPI40:HPO40"/>
    <mergeCell ref="HVE40:HVK40"/>
    <mergeCell ref="HVM40:HVS40"/>
    <mergeCell ref="HVU40:HWA40"/>
    <mergeCell ref="HWC40:HWI40"/>
    <mergeCell ref="HWK40:HWQ40"/>
    <mergeCell ref="HWS40:HWY40"/>
    <mergeCell ref="HXA40:HXG40"/>
    <mergeCell ref="HXI40:HXO40"/>
    <mergeCell ref="HXQ40:HXW40"/>
    <mergeCell ref="HSK40:HSQ40"/>
    <mergeCell ref="HSS40:HSY40"/>
    <mergeCell ref="HTA40:HTG40"/>
    <mergeCell ref="HTI40:HTO40"/>
    <mergeCell ref="HTQ40:HTW40"/>
    <mergeCell ref="HTY40:HUE40"/>
    <mergeCell ref="HUG40:HUM40"/>
    <mergeCell ref="HUO40:HUU40"/>
    <mergeCell ref="HUW40:HVC40"/>
    <mergeCell ref="IAS40:IAY40"/>
    <mergeCell ref="IBA40:IBG40"/>
    <mergeCell ref="IBI40:IBO40"/>
    <mergeCell ref="IBQ40:IBW40"/>
    <mergeCell ref="IBY40:ICE40"/>
    <mergeCell ref="ICG40:ICM40"/>
    <mergeCell ref="ICO40:ICU40"/>
    <mergeCell ref="ICW40:IDC40"/>
    <mergeCell ref="IDE40:IDK40"/>
    <mergeCell ref="HXY40:HYE40"/>
    <mergeCell ref="HYG40:HYM40"/>
    <mergeCell ref="HYO40:HYU40"/>
    <mergeCell ref="HYW40:HZC40"/>
    <mergeCell ref="HZE40:HZK40"/>
    <mergeCell ref="HZM40:HZS40"/>
    <mergeCell ref="HZU40:IAA40"/>
    <mergeCell ref="IAC40:IAI40"/>
    <mergeCell ref="IAK40:IAQ40"/>
    <mergeCell ref="IGG40:IGM40"/>
    <mergeCell ref="IGO40:IGU40"/>
    <mergeCell ref="IGW40:IHC40"/>
    <mergeCell ref="IHE40:IHK40"/>
    <mergeCell ref="IHM40:IHS40"/>
    <mergeCell ref="IHU40:IIA40"/>
    <mergeCell ref="IIC40:III40"/>
    <mergeCell ref="IIK40:IIQ40"/>
    <mergeCell ref="IIS40:IIY40"/>
    <mergeCell ref="IDM40:IDS40"/>
    <mergeCell ref="IDU40:IEA40"/>
    <mergeCell ref="IEC40:IEI40"/>
    <mergeCell ref="IEK40:IEQ40"/>
    <mergeCell ref="IES40:IEY40"/>
    <mergeCell ref="IFA40:IFG40"/>
    <mergeCell ref="IFI40:IFO40"/>
    <mergeCell ref="IFQ40:IFW40"/>
    <mergeCell ref="IFY40:IGE40"/>
    <mergeCell ref="ILU40:IMA40"/>
    <mergeCell ref="IMC40:IMI40"/>
    <mergeCell ref="IMK40:IMQ40"/>
    <mergeCell ref="IMS40:IMY40"/>
    <mergeCell ref="INA40:ING40"/>
    <mergeCell ref="INI40:INO40"/>
    <mergeCell ref="INQ40:INW40"/>
    <mergeCell ref="INY40:IOE40"/>
    <mergeCell ref="IOG40:IOM40"/>
    <mergeCell ref="IJA40:IJG40"/>
    <mergeCell ref="IJI40:IJO40"/>
    <mergeCell ref="IJQ40:IJW40"/>
    <mergeCell ref="IJY40:IKE40"/>
    <mergeCell ref="IKG40:IKM40"/>
    <mergeCell ref="IKO40:IKU40"/>
    <mergeCell ref="IKW40:ILC40"/>
    <mergeCell ref="ILE40:ILK40"/>
    <mergeCell ref="ILM40:ILS40"/>
    <mergeCell ref="IRI40:IRO40"/>
    <mergeCell ref="IRQ40:IRW40"/>
    <mergeCell ref="IRY40:ISE40"/>
    <mergeCell ref="ISG40:ISM40"/>
    <mergeCell ref="ISO40:ISU40"/>
    <mergeCell ref="ISW40:ITC40"/>
    <mergeCell ref="ITE40:ITK40"/>
    <mergeCell ref="ITM40:ITS40"/>
    <mergeCell ref="ITU40:IUA40"/>
    <mergeCell ref="IOO40:IOU40"/>
    <mergeCell ref="IOW40:IPC40"/>
    <mergeCell ref="IPE40:IPK40"/>
    <mergeCell ref="IPM40:IPS40"/>
    <mergeCell ref="IPU40:IQA40"/>
    <mergeCell ref="IQC40:IQI40"/>
    <mergeCell ref="IQK40:IQQ40"/>
    <mergeCell ref="IQS40:IQY40"/>
    <mergeCell ref="IRA40:IRG40"/>
    <mergeCell ref="IWW40:IXC40"/>
    <mergeCell ref="IXE40:IXK40"/>
    <mergeCell ref="IXM40:IXS40"/>
    <mergeCell ref="IXU40:IYA40"/>
    <mergeCell ref="IYC40:IYI40"/>
    <mergeCell ref="IYK40:IYQ40"/>
    <mergeCell ref="IYS40:IYY40"/>
    <mergeCell ref="IZA40:IZG40"/>
    <mergeCell ref="IZI40:IZO40"/>
    <mergeCell ref="IUC40:IUI40"/>
    <mergeCell ref="IUK40:IUQ40"/>
    <mergeCell ref="IUS40:IUY40"/>
    <mergeCell ref="IVA40:IVG40"/>
    <mergeCell ref="IVI40:IVO40"/>
    <mergeCell ref="IVQ40:IVW40"/>
    <mergeCell ref="IVY40:IWE40"/>
    <mergeCell ref="IWG40:IWM40"/>
    <mergeCell ref="IWO40:IWU40"/>
    <mergeCell ref="JCK40:JCQ40"/>
    <mergeCell ref="JCS40:JCY40"/>
    <mergeCell ref="JDA40:JDG40"/>
    <mergeCell ref="JDI40:JDO40"/>
    <mergeCell ref="JDQ40:JDW40"/>
    <mergeCell ref="JDY40:JEE40"/>
    <mergeCell ref="JEG40:JEM40"/>
    <mergeCell ref="JEO40:JEU40"/>
    <mergeCell ref="JEW40:JFC40"/>
    <mergeCell ref="IZQ40:IZW40"/>
    <mergeCell ref="IZY40:JAE40"/>
    <mergeCell ref="JAG40:JAM40"/>
    <mergeCell ref="JAO40:JAU40"/>
    <mergeCell ref="JAW40:JBC40"/>
    <mergeCell ref="JBE40:JBK40"/>
    <mergeCell ref="JBM40:JBS40"/>
    <mergeCell ref="JBU40:JCA40"/>
    <mergeCell ref="JCC40:JCI40"/>
    <mergeCell ref="JHY40:JIE40"/>
    <mergeCell ref="JIG40:JIM40"/>
    <mergeCell ref="JIO40:JIU40"/>
    <mergeCell ref="JIW40:JJC40"/>
    <mergeCell ref="JJE40:JJK40"/>
    <mergeCell ref="JJM40:JJS40"/>
    <mergeCell ref="JJU40:JKA40"/>
    <mergeCell ref="JKC40:JKI40"/>
    <mergeCell ref="JKK40:JKQ40"/>
    <mergeCell ref="JFE40:JFK40"/>
    <mergeCell ref="JFM40:JFS40"/>
    <mergeCell ref="JFU40:JGA40"/>
    <mergeCell ref="JGC40:JGI40"/>
    <mergeCell ref="JGK40:JGQ40"/>
    <mergeCell ref="JGS40:JGY40"/>
    <mergeCell ref="JHA40:JHG40"/>
    <mergeCell ref="JHI40:JHO40"/>
    <mergeCell ref="JHQ40:JHW40"/>
    <mergeCell ref="JNM40:JNS40"/>
    <mergeCell ref="JNU40:JOA40"/>
    <mergeCell ref="JOC40:JOI40"/>
    <mergeCell ref="JOK40:JOQ40"/>
    <mergeCell ref="JOS40:JOY40"/>
    <mergeCell ref="JPA40:JPG40"/>
    <mergeCell ref="JPI40:JPO40"/>
    <mergeCell ref="JPQ40:JPW40"/>
    <mergeCell ref="JPY40:JQE40"/>
    <mergeCell ref="JKS40:JKY40"/>
    <mergeCell ref="JLA40:JLG40"/>
    <mergeCell ref="JLI40:JLO40"/>
    <mergeCell ref="JLQ40:JLW40"/>
    <mergeCell ref="JLY40:JME40"/>
    <mergeCell ref="JMG40:JMM40"/>
    <mergeCell ref="JMO40:JMU40"/>
    <mergeCell ref="JMW40:JNC40"/>
    <mergeCell ref="JNE40:JNK40"/>
    <mergeCell ref="JTA40:JTG40"/>
    <mergeCell ref="JTI40:JTO40"/>
    <mergeCell ref="JTQ40:JTW40"/>
    <mergeCell ref="JTY40:JUE40"/>
    <mergeCell ref="JUG40:JUM40"/>
    <mergeCell ref="JUO40:JUU40"/>
    <mergeCell ref="JUW40:JVC40"/>
    <mergeCell ref="JVE40:JVK40"/>
    <mergeCell ref="JVM40:JVS40"/>
    <mergeCell ref="JQG40:JQM40"/>
    <mergeCell ref="JQO40:JQU40"/>
    <mergeCell ref="JQW40:JRC40"/>
    <mergeCell ref="JRE40:JRK40"/>
    <mergeCell ref="JRM40:JRS40"/>
    <mergeCell ref="JRU40:JSA40"/>
    <mergeCell ref="JSC40:JSI40"/>
    <mergeCell ref="JSK40:JSQ40"/>
    <mergeCell ref="JSS40:JSY40"/>
    <mergeCell ref="JYO40:JYU40"/>
    <mergeCell ref="JYW40:JZC40"/>
    <mergeCell ref="JZE40:JZK40"/>
    <mergeCell ref="JZM40:JZS40"/>
    <mergeCell ref="JZU40:KAA40"/>
    <mergeCell ref="KAC40:KAI40"/>
    <mergeCell ref="KAK40:KAQ40"/>
    <mergeCell ref="KAS40:KAY40"/>
    <mergeCell ref="KBA40:KBG40"/>
    <mergeCell ref="JVU40:JWA40"/>
    <mergeCell ref="JWC40:JWI40"/>
    <mergeCell ref="JWK40:JWQ40"/>
    <mergeCell ref="JWS40:JWY40"/>
    <mergeCell ref="JXA40:JXG40"/>
    <mergeCell ref="JXI40:JXO40"/>
    <mergeCell ref="JXQ40:JXW40"/>
    <mergeCell ref="JXY40:JYE40"/>
    <mergeCell ref="JYG40:JYM40"/>
    <mergeCell ref="KEC40:KEI40"/>
    <mergeCell ref="KEK40:KEQ40"/>
    <mergeCell ref="KES40:KEY40"/>
    <mergeCell ref="KFA40:KFG40"/>
    <mergeCell ref="KFI40:KFO40"/>
    <mergeCell ref="KFQ40:KFW40"/>
    <mergeCell ref="KFY40:KGE40"/>
    <mergeCell ref="KGG40:KGM40"/>
    <mergeCell ref="KGO40:KGU40"/>
    <mergeCell ref="KBI40:KBO40"/>
    <mergeCell ref="KBQ40:KBW40"/>
    <mergeCell ref="KBY40:KCE40"/>
    <mergeCell ref="KCG40:KCM40"/>
    <mergeCell ref="KCO40:KCU40"/>
    <mergeCell ref="KCW40:KDC40"/>
    <mergeCell ref="KDE40:KDK40"/>
    <mergeCell ref="KDM40:KDS40"/>
    <mergeCell ref="KDU40:KEA40"/>
    <mergeCell ref="KJQ40:KJW40"/>
    <mergeCell ref="KJY40:KKE40"/>
    <mergeCell ref="KKG40:KKM40"/>
    <mergeCell ref="KKO40:KKU40"/>
    <mergeCell ref="KKW40:KLC40"/>
    <mergeCell ref="KLE40:KLK40"/>
    <mergeCell ref="KLM40:KLS40"/>
    <mergeCell ref="KLU40:KMA40"/>
    <mergeCell ref="KMC40:KMI40"/>
    <mergeCell ref="KGW40:KHC40"/>
    <mergeCell ref="KHE40:KHK40"/>
    <mergeCell ref="KHM40:KHS40"/>
    <mergeCell ref="KHU40:KIA40"/>
    <mergeCell ref="KIC40:KII40"/>
    <mergeCell ref="KIK40:KIQ40"/>
    <mergeCell ref="KIS40:KIY40"/>
    <mergeCell ref="KJA40:KJG40"/>
    <mergeCell ref="KJI40:KJO40"/>
    <mergeCell ref="KPE40:KPK40"/>
    <mergeCell ref="KPM40:KPS40"/>
    <mergeCell ref="KPU40:KQA40"/>
    <mergeCell ref="KQC40:KQI40"/>
    <mergeCell ref="KQK40:KQQ40"/>
    <mergeCell ref="KQS40:KQY40"/>
    <mergeCell ref="KRA40:KRG40"/>
    <mergeCell ref="KRI40:KRO40"/>
    <mergeCell ref="KRQ40:KRW40"/>
    <mergeCell ref="KMK40:KMQ40"/>
    <mergeCell ref="KMS40:KMY40"/>
    <mergeCell ref="KNA40:KNG40"/>
    <mergeCell ref="KNI40:KNO40"/>
    <mergeCell ref="KNQ40:KNW40"/>
    <mergeCell ref="KNY40:KOE40"/>
    <mergeCell ref="KOG40:KOM40"/>
    <mergeCell ref="KOO40:KOU40"/>
    <mergeCell ref="KOW40:KPC40"/>
    <mergeCell ref="KUS40:KUY40"/>
    <mergeCell ref="KVA40:KVG40"/>
    <mergeCell ref="KVI40:KVO40"/>
    <mergeCell ref="KVQ40:KVW40"/>
    <mergeCell ref="KVY40:KWE40"/>
    <mergeCell ref="KWG40:KWM40"/>
    <mergeCell ref="KWO40:KWU40"/>
    <mergeCell ref="KWW40:KXC40"/>
    <mergeCell ref="KXE40:KXK40"/>
    <mergeCell ref="KRY40:KSE40"/>
    <mergeCell ref="KSG40:KSM40"/>
    <mergeCell ref="KSO40:KSU40"/>
    <mergeCell ref="KSW40:KTC40"/>
    <mergeCell ref="KTE40:KTK40"/>
    <mergeCell ref="KTM40:KTS40"/>
    <mergeCell ref="KTU40:KUA40"/>
    <mergeCell ref="KUC40:KUI40"/>
    <mergeCell ref="KUK40:KUQ40"/>
    <mergeCell ref="LAG40:LAM40"/>
    <mergeCell ref="LAO40:LAU40"/>
    <mergeCell ref="LAW40:LBC40"/>
    <mergeCell ref="LBE40:LBK40"/>
    <mergeCell ref="LBM40:LBS40"/>
    <mergeCell ref="LBU40:LCA40"/>
    <mergeCell ref="LCC40:LCI40"/>
    <mergeCell ref="LCK40:LCQ40"/>
    <mergeCell ref="LCS40:LCY40"/>
    <mergeCell ref="KXM40:KXS40"/>
    <mergeCell ref="KXU40:KYA40"/>
    <mergeCell ref="KYC40:KYI40"/>
    <mergeCell ref="KYK40:KYQ40"/>
    <mergeCell ref="KYS40:KYY40"/>
    <mergeCell ref="KZA40:KZG40"/>
    <mergeCell ref="KZI40:KZO40"/>
    <mergeCell ref="KZQ40:KZW40"/>
    <mergeCell ref="KZY40:LAE40"/>
    <mergeCell ref="LFU40:LGA40"/>
    <mergeCell ref="LGC40:LGI40"/>
    <mergeCell ref="LGK40:LGQ40"/>
    <mergeCell ref="LGS40:LGY40"/>
    <mergeCell ref="LHA40:LHG40"/>
    <mergeCell ref="LHI40:LHO40"/>
    <mergeCell ref="LHQ40:LHW40"/>
    <mergeCell ref="LHY40:LIE40"/>
    <mergeCell ref="LIG40:LIM40"/>
    <mergeCell ref="LDA40:LDG40"/>
    <mergeCell ref="LDI40:LDO40"/>
    <mergeCell ref="LDQ40:LDW40"/>
    <mergeCell ref="LDY40:LEE40"/>
    <mergeCell ref="LEG40:LEM40"/>
    <mergeCell ref="LEO40:LEU40"/>
    <mergeCell ref="LEW40:LFC40"/>
    <mergeCell ref="LFE40:LFK40"/>
    <mergeCell ref="LFM40:LFS40"/>
    <mergeCell ref="LLI40:LLO40"/>
    <mergeCell ref="LLQ40:LLW40"/>
    <mergeCell ref="LLY40:LME40"/>
    <mergeCell ref="LMG40:LMM40"/>
    <mergeCell ref="LMO40:LMU40"/>
    <mergeCell ref="LMW40:LNC40"/>
    <mergeCell ref="LNE40:LNK40"/>
    <mergeCell ref="LNM40:LNS40"/>
    <mergeCell ref="LNU40:LOA40"/>
    <mergeCell ref="LIO40:LIU40"/>
    <mergeCell ref="LIW40:LJC40"/>
    <mergeCell ref="LJE40:LJK40"/>
    <mergeCell ref="LJM40:LJS40"/>
    <mergeCell ref="LJU40:LKA40"/>
    <mergeCell ref="LKC40:LKI40"/>
    <mergeCell ref="LKK40:LKQ40"/>
    <mergeCell ref="LKS40:LKY40"/>
    <mergeCell ref="LLA40:LLG40"/>
    <mergeCell ref="LQW40:LRC40"/>
    <mergeCell ref="LRE40:LRK40"/>
    <mergeCell ref="LRM40:LRS40"/>
    <mergeCell ref="LRU40:LSA40"/>
    <mergeCell ref="LSC40:LSI40"/>
    <mergeCell ref="LSK40:LSQ40"/>
    <mergeCell ref="LSS40:LSY40"/>
    <mergeCell ref="LTA40:LTG40"/>
    <mergeCell ref="LTI40:LTO40"/>
    <mergeCell ref="LOC40:LOI40"/>
    <mergeCell ref="LOK40:LOQ40"/>
    <mergeCell ref="LOS40:LOY40"/>
    <mergeCell ref="LPA40:LPG40"/>
    <mergeCell ref="LPI40:LPO40"/>
    <mergeCell ref="LPQ40:LPW40"/>
    <mergeCell ref="LPY40:LQE40"/>
    <mergeCell ref="LQG40:LQM40"/>
    <mergeCell ref="LQO40:LQU40"/>
    <mergeCell ref="LWK40:LWQ40"/>
    <mergeCell ref="LWS40:LWY40"/>
    <mergeCell ref="LXA40:LXG40"/>
    <mergeCell ref="LXI40:LXO40"/>
    <mergeCell ref="LXQ40:LXW40"/>
    <mergeCell ref="LXY40:LYE40"/>
    <mergeCell ref="LYG40:LYM40"/>
    <mergeCell ref="LYO40:LYU40"/>
    <mergeCell ref="LYW40:LZC40"/>
    <mergeCell ref="LTQ40:LTW40"/>
    <mergeCell ref="LTY40:LUE40"/>
    <mergeCell ref="LUG40:LUM40"/>
    <mergeCell ref="LUO40:LUU40"/>
    <mergeCell ref="LUW40:LVC40"/>
    <mergeCell ref="LVE40:LVK40"/>
    <mergeCell ref="LVM40:LVS40"/>
    <mergeCell ref="LVU40:LWA40"/>
    <mergeCell ref="LWC40:LWI40"/>
    <mergeCell ref="MBY40:MCE40"/>
    <mergeCell ref="MCG40:MCM40"/>
    <mergeCell ref="MCO40:MCU40"/>
    <mergeCell ref="MCW40:MDC40"/>
    <mergeCell ref="MDE40:MDK40"/>
    <mergeCell ref="MDM40:MDS40"/>
    <mergeCell ref="MDU40:MEA40"/>
    <mergeCell ref="MEC40:MEI40"/>
    <mergeCell ref="MEK40:MEQ40"/>
    <mergeCell ref="LZE40:LZK40"/>
    <mergeCell ref="LZM40:LZS40"/>
    <mergeCell ref="LZU40:MAA40"/>
    <mergeCell ref="MAC40:MAI40"/>
    <mergeCell ref="MAK40:MAQ40"/>
    <mergeCell ref="MAS40:MAY40"/>
    <mergeCell ref="MBA40:MBG40"/>
    <mergeCell ref="MBI40:MBO40"/>
    <mergeCell ref="MBQ40:MBW40"/>
    <mergeCell ref="MHM40:MHS40"/>
    <mergeCell ref="MHU40:MIA40"/>
    <mergeCell ref="MIC40:MII40"/>
    <mergeCell ref="MIK40:MIQ40"/>
    <mergeCell ref="MIS40:MIY40"/>
    <mergeCell ref="MJA40:MJG40"/>
    <mergeCell ref="MJI40:MJO40"/>
    <mergeCell ref="MJQ40:MJW40"/>
    <mergeCell ref="MJY40:MKE40"/>
    <mergeCell ref="MES40:MEY40"/>
    <mergeCell ref="MFA40:MFG40"/>
    <mergeCell ref="MFI40:MFO40"/>
    <mergeCell ref="MFQ40:MFW40"/>
    <mergeCell ref="MFY40:MGE40"/>
    <mergeCell ref="MGG40:MGM40"/>
    <mergeCell ref="MGO40:MGU40"/>
    <mergeCell ref="MGW40:MHC40"/>
    <mergeCell ref="MHE40:MHK40"/>
    <mergeCell ref="MNA40:MNG40"/>
    <mergeCell ref="MNI40:MNO40"/>
    <mergeCell ref="MNQ40:MNW40"/>
    <mergeCell ref="MNY40:MOE40"/>
    <mergeCell ref="MOG40:MOM40"/>
    <mergeCell ref="MOO40:MOU40"/>
    <mergeCell ref="MOW40:MPC40"/>
    <mergeCell ref="MPE40:MPK40"/>
    <mergeCell ref="MPM40:MPS40"/>
    <mergeCell ref="MKG40:MKM40"/>
    <mergeCell ref="MKO40:MKU40"/>
    <mergeCell ref="MKW40:MLC40"/>
    <mergeCell ref="MLE40:MLK40"/>
    <mergeCell ref="MLM40:MLS40"/>
    <mergeCell ref="MLU40:MMA40"/>
    <mergeCell ref="MMC40:MMI40"/>
    <mergeCell ref="MMK40:MMQ40"/>
    <mergeCell ref="MMS40:MMY40"/>
    <mergeCell ref="MSO40:MSU40"/>
    <mergeCell ref="MSW40:MTC40"/>
    <mergeCell ref="MTE40:MTK40"/>
    <mergeCell ref="MTM40:MTS40"/>
    <mergeCell ref="MTU40:MUA40"/>
    <mergeCell ref="MUC40:MUI40"/>
    <mergeCell ref="MUK40:MUQ40"/>
    <mergeCell ref="MUS40:MUY40"/>
    <mergeCell ref="MVA40:MVG40"/>
    <mergeCell ref="MPU40:MQA40"/>
    <mergeCell ref="MQC40:MQI40"/>
    <mergeCell ref="MQK40:MQQ40"/>
    <mergeCell ref="MQS40:MQY40"/>
    <mergeCell ref="MRA40:MRG40"/>
    <mergeCell ref="MRI40:MRO40"/>
    <mergeCell ref="MRQ40:MRW40"/>
    <mergeCell ref="MRY40:MSE40"/>
    <mergeCell ref="MSG40:MSM40"/>
    <mergeCell ref="MYC40:MYI40"/>
    <mergeCell ref="MYK40:MYQ40"/>
    <mergeCell ref="MYS40:MYY40"/>
    <mergeCell ref="MZA40:MZG40"/>
    <mergeCell ref="MZI40:MZO40"/>
    <mergeCell ref="MZQ40:MZW40"/>
    <mergeCell ref="MZY40:NAE40"/>
    <mergeCell ref="NAG40:NAM40"/>
    <mergeCell ref="NAO40:NAU40"/>
    <mergeCell ref="MVI40:MVO40"/>
    <mergeCell ref="MVQ40:MVW40"/>
    <mergeCell ref="MVY40:MWE40"/>
    <mergeCell ref="MWG40:MWM40"/>
    <mergeCell ref="MWO40:MWU40"/>
    <mergeCell ref="MWW40:MXC40"/>
    <mergeCell ref="MXE40:MXK40"/>
    <mergeCell ref="MXM40:MXS40"/>
    <mergeCell ref="MXU40:MYA40"/>
    <mergeCell ref="NDQ40:NDW40"/>
    <mergeCell ref="NDY40:NEE40"/>
    <mergeCell ref="NEG40:NEM40"/>
    <mergeCell ref="NEO40:NEU40"/>
    <mergeCell ref="NEW40:NFC40"/>
    <mergeCell ref="NFE40:NFK40"/>
    <mergeCell ref="NFM40:NFS40"/>
    <mergeCell ref="NFU40:NGA40"/>
    <mergeCell ref="NGC40:NGI40"/>
    <mergeCell ref="NAW40:NBC40"/>
    <mergeCell ref="NBE40:NBK40"/>
    <mergeCell ref="NBM40:NBS40"/>
    <mergeCell ref="NBU40:NCA40"/>
    <mergeCell ref="NCC40:NCI40"/>
    <mergeCell ref="NCK40:NCQ40"/>
    <mergeCell ref="NCS40:NCY40"/>
    <mergeCell ref="NDA40:NDG40"/>
    <mergeCell ref="NDI40:NDO40"/>
    <mergeCell ref="NJE40:NJK40"/>
    <mergeCell ref="NJM40:NJS40"/>
    <mergeCell ref="NJU40:NKA40"/>
    <mergeCell ref="NKC40:NKI40"/>
    <mergeCell ref="NKK40:NKQ40"/>
    <mergeCell ref="NKS40:NKY40"/>
    <mergeCell ref="NLA40:NLG40"/>
    <mergeCell ref="NLI40:NLO40"/>
    <mergeCell ref="NLQ40:NLW40"/>
    <mergeCell ref="NGK40:NGQ40"/>
    <mergeCell ref="NGS40:NGY40"/>
    <mergeCell ref="NHA40:NHG40"/>
    <mergeCell ref="NHI40:NHO40"/>
    <mergeCell ref="NHQ40:NHW40"/>
    <mergeCell ref="NHY40:NIE40"/>
    <mergeCell ref="NIG40:NIM40"/>
    <mergeCell ref="NIO40:NIU40"/>
    <mergeCell ref="NIW40:NJC40"/>
    <mergeCell ref="NOS40:NOY40"/>
    <mergeCell ref="NPA40:NPG40"/>
    <mergeCell ref="NPI40:NPO40"/>
    <mergeCell ref="NPQ40:NPW40"/>
    <mergeCell ref="NPY40:NQE40"/>
    <mergeCell ref="NQG40:NQM40"/>
    <mergeCell ref="NQO40:NQU40"/>
    <mergeCell ref="NQW40:NRC40"/>
    <mergeCell ref="NRE40:NRK40"/>
    <mergeCell ref="NLY40:NME40"/>
    <mergeCell ref="NMG40:NMM40"/>
    <mergeCell ref="NMO40:NMU40"/>
    <mergeCell ref="NMW40:NNC40"/>
    <mergeCell ref="NNE40:NNK40"/>
    <mergeCell ref="NNM40:NNS40"/>
    <mergeCell ref="NNU40:NOA40"/>
    <mergeCell ref="NOC40:NOI40"/>
    <mergeCell ref="NOK40:NOQ40"/>
    <mergeCell ref="NUG40:NUM40"/>
    <mergeCell ref="NUO40:NUU40"/>
    <mergeCell ref="NUW40:NVC40"/>
    <mergeCell ref="NVE40:NVK40"/>
    <mergeCell ref="NVM40:NVS40"/>
    <mergeCell ref="NVU40:NWA40"/>
    <mergeCell ref="NWC40:NWI40"/>
    <mergeCell ref="NWK40:NWQ40"/>
    <mergeCell ref="NWS40:NWY40"/>
    <mergeCell ref="NRM40:NRS40"/>
    <mergeCell ref="NRU40:NSA40"/>
    <mergeCell ref="NSC40:NSI40"/>
    <mergeCell ref="NSK40:NSQ40"/>
    <mergeCell ref="NSS40:NSY40"/>
    <mergeCell ref="NTA40:NTG40"/>
    <mergeCell ref="NTI40:NTO40"/>
    <mergeCell ref="NTQ40:NTW40"/>
    <mergeCell ref="NTY40:NUE40"/>
    <mergeCell ref="NZU40:OAA40"/>
    <mergeCell ref="OAC40:OAI40"/>
    <mergeCell ref="OAK40:OAQ40"/>
    <mergeCell ref="OAS40:OAY40"/>
    <mergeCell ref="OBA40:OBG40"/>
    <mergeCell ref="OBI40:OBO40"/>
    <mergeCell ref="OBQ40:OBW40"/>
    <mergeCell ref="OBY40:OCE40"/>
    <mergeCell ref="OCG40:OCM40"/>
    <mergeCell ref="NXA40:NXG40"/>
    <mergeCell ref="NXI40:NXO40"/>
    <mergeCell ref="NXQ40:NXW40"/>
    <mergeCell ref="NXY40:NYE40"/>
    <mergeCell ref="NYG40:NYM40"/>
    <mergeCell ref="NYO40:NYU40"/>
    <mergeCell ref="NYW40:NZC40"/>
    <mergeCell ref="NZE40:NZK40"/>
    <mergeCell ref="NZM40:NZS40"/>
    <mergeCell ref="OFI40:OFO40"/>
    <mergeCell ref="OFQ40:OFW40"/>
    <mergeCell ref="OFY40:OGE40"/>
    <mergeCell ref="OGG40:OGM40"/>
    <mergeCell ref="OGO40:OGU40"/>
    <mergeCell ref="OGW40:OHC40"/>
    <mergeCell ref="OHE40:OHK40"/>
    <mergeCell ref="OHM40:OHS40"/>
    <mergeCell ref="OHU40:OIA40"/>
    <mergeCell ref="OCO40:OCU40"/>
    <mergeCell ref="OCW40:ODC40"/>
    <mergeCell ref="ODE40:ODK40"/>
    <mergeCell ref="ODM40:ODS40"/>
    <mergeCell ref="ODU40:OEA40"/>
    <mergeCell ref="OEC40:OEI40"/>
    <mergeCell ref="OEK40:OEQ40"/>
    <mergeCell ref="OES40:OEY40"/>
    <mergeCell ref="OFA40:OFG40"/>
    <mergeCell ref="OKW40:OLC40"/>
    <mergeCell ref="OLE40:OLK40"/>
    <mergeCell ref="OLM40:OLS40"/>
    <mergeCell ref="OLU40:OMA40"/>
    <mergeCell ref="OMC40:OMI40"/>
    <mergeCell ref="OMK40:OMQ40"/>
    <mergeCell ref="OMS40:OMY40"/>
    <mergeCell ref="ONA40:ONG40"/>
    <mergeCell ref="ONI40:ONO40"/>
    <mergeCell ref="OIC40:OII40"/>
    <mergeCell ref="OIK40:OIQ40"/>
    <mergeCell ref="OIS40:OIY40"/>
    <mergeCell ref="OJA40:OJG40"/>
    <mergeCell ref="OJI40:OJO40"/>
    <mergeCell ref="OJQ40:OJW40"/>
    <mergeCell ref="OJY40:OKE40"/>
    <mergeCell ref="OKG40:OKM40"/>
    <mergeCell ref="OKO40:OKU40"/>
    <mergeCell ref="OQK40:OQQ40"/>
    <mergeCell ref="OQS40:OQY40"/>
    <mergeCell ref="ORA40:ORG40"/>
    <mergeCell ref="ORI40:ORO40"/>
    <mergeCell ref="ORQ40:ORW40"/>
    <mergeCell ref="ORY40:OSE40"/>
    <mergeCell ref="OSG40:OSM40"/>
    <mergeCell ref="OSO40:OSU40"/>
    <mergeCell ref="OSW40:OTC40"/>
    <mergeCell ref="ONQ40:ONW40"/>
    <mergeCell ref="ONY40:OOE40"/>
    <mergeCell ref="OOG40:OOM40"/>
    <mergeCell ref="OOO40:OOU40"/>
    <mergeCell ref="OOW40:OPC40"/>
    <mergeCell ref="OPE40:OPK40"/>
    <mergeCell ref="OPM40:OPS40"/>
    <mergeCell ref="OPU40:OQA40"/>
    <mergeCell ref="OQC40:OQI40"/>
    <mergeCell ref="OVY40:OWE40"/>
    <mergeCell ref="OWG40:OWM40"/>
    <mergeCell ref="OWO40:OWU40"/>
    <mergeCell ref="OWW40:OXC40"/>
    <mergeCell ref="OXE40:OXK40"/>
    <mergeCell ref="OXM40:OXS40"/>
    <mergeCell ref="OXU40:OYA40"/>
    <mergeCell ref="OYC40:OYI40"/>
    <mergeCell ref="OYK40:OYQ40"/>
    <mergeCell ref="OTE40:OTK40"/>
    <mergeCell ref="OTM40:OTS40"/>
    <mergeCell ref="OTU40:OUA40"/>
    <mergeCell ref="OUC40:OUI40"/>
    <mergeCell ref="OUK40:OUQ40"/>
    <mergeCell ref="OUS40:OUY40"/>
    <mergeCell ref="OVA40:OVG40"/>
    <mergeCell ref="OVI40:OVO40"/>
    <mergeCell ref="OVQ40:OVW40"/>
    <mergeCell ref="PBM40:PBS40"/>
    <mergeCell ref="PBU40:PCA40"/>
    <mergeCell ref="PCC40:PCI40"/>
    <mergeCell ref="PCK40:PCQ40"/>
    <mergeCell ref="PCS40:PCY40"/>
    <mergeCell ref="PDA40:PDG40"/>
    <mergeCell ref="PDI40:PDO40"/>
    <mergeCell ref="PDQ40:PDW40"/>
    <mergeCell ref="PDY40:PEE40"/>
    <mergeCell ref="OYS40:OYY40"/>
    <mergeCell ref="OZA40:OZG40"/>
    <mergeCell ref="OZI40:OZO40"/>
    <mergeCell ref="OZQ40:OZW40"/>
    <mergeCell ref="OZY40:PAE40"/>
    <mergeCell ref="PAG40:PAM40"/>
    <mergeCell ref="PAO40:PAU40"/>
    <mergeCell ref="PAW40:PBC40"/>
    <mergeCell ref="PBE40:PBK40"/>
    <mergeCell ref="PHA40:PHG40"/>
    <mergeCell ref="PHI40:PHO40"/>
    <mergeCell ref="PHQ40:PHW40"/>
    <mergeCell ref="PHY40:PIE40"/>
    <mergeCell ref="PIG40:PIM40"/>
    <mergeCell ref="PIO40:PIU40"/>
    <mergeCell ref="PIW40:PJC40"/>
    <mergeCell ref="PJE40:PJK40"/>
    <mergeCell ref="PJM40:PJS40"/>
    <mergeCell ref="PEG40:PEM40"/>
    <mergeCell ref="PEO40:PEU40"/>
    <mergeCell ref="PEW40:PFC40"/>
    <mergeCell ref="PFE40:PFK40"/>
    <mergeCell ref="PFM40:PFS40"/>
    <mergeCell ref="PFU40:PGA40"/>
    <mergeCell ref="PGC40:PGI40"/>
    <mergeCell ref="PGK40:PGQ40"/>
    <mergeCell ref="PGS40:PGY40"/>
    <mergeCell ref="PMO40:PMU40"/>
    <mergeCell ref="PMW40:PNC40"/>
    <mergeCell ref="PNE40:PNK40"/>
    <mergeCell ref="PNM40:PNS40"/>
    <mergeCell ref="PNU40:POA40"/>
    <mergeCell ref="POC40:POI40"/>
    <mergeCell ref="POK40:POQ40"/>
    <mergeCell ref="POS40:POY40"/>
    <mergeCell ref="PPA40:PPG40"/>
    <mergeCell ref="PJU40:PKA40"/>
    <mergeCell ref="PKC40:PKI40"/>
    <mergeCell ref="PKK40:PKQ40"/>
    <mergeCell ref="PKS40:PKY40"/>
    <mergeCell ref="PLA40:PLG40"/>
    <mergeCell ref="PLI40:PLO40"/>
    <mergeCell ref="PLQ40:PLW40"/>
    <mergeCell ref="PLY40:PME40"/>
    <mergeCell ref="PMG40:PMM40"/>
    <mergeCell ref="PSC40:PSI40"/>
    <mergeCell ref="PSK40:PSQ40"/>
    <mergeCell ref="PSS40:PSY40"/>
    <mergeCell ref="PTA40:PTG40"/>
    <mergeCell ref="PTI40:PTO40"/>
    <mergeCell ref="PTQ40:PTW40"/>
    <mergeCell ref="PTY40:PUE40"/>
    <mergeCell ref="PUG40:PUM40"/>
    <mergeCell ref="PUO40:PUU40"/>
    <mergeCell ref="PPI40:PPO40"/>
    <mergeCell ref="PPQ40:PPW40"/>
    <mergeCell ref="PPY40:PQE40"/>
    <mergeCell ref="PQG40:PQM40"/>
    <mergeCell ref="PQO40:PQU40"/>
    <mergeCell ref="PQW40:PRC40"/>
    <mergeCell ref="PRE40:PRK40"/>
    <mergeCell ref="PRM40:PRS40"/>
    <mergeCell ref="PRU40:PSA40"/>
    <mergeCell ref="PXQ40:PXW40"/>
    <mergeCell ref="PXY40:PYE40"/>
    <mergeCell ref="PYG40:PYM40"/>
    <mergeCell ref="PYO40:PYU40"/>
    <mergeCell ref="PYW40:PZC40"/>
    <mergeCell ref="PZE40:PZK40"/>
    <mergeCell ref="PZM40:PZS40"/>
    <mergeCell ref="PZU40:QAA40"/>
    <mergeCell ref="QAC40:QAI40"/>
    <mergeCell ref="PUW40:PVC40"/>
    <mergeCell ref="PVE40:PVK40"/>
    <mergeCell ref="PVM40:PVS40"/>
    <mergeCell ref="PVU40:PWA40"/>
    <mergeCell ref="PWC40:PWI40"/>
    <mergeCell ref="PWK40:PWQ40"/>
    <mergeCell ref="PWS40:PWY40"/>
    <mergeCell ref="PXA40:PXG40"/>
    <mergeCell ref="PXI40:PXO40"/>
    <mergeCell ref="QDE40:QDK40"/>
    <mergeCell ref="QDM40:QDS40"/>
    <mergeCell ref="QDU40:QEA40"/>
    <mergeCell ref="QEC40:QEI40"/>
    <mergeCell ref="QEK40:QEQ40"/>
    <mergeCell ref="QES40:QEY40"/>
    <mergeCell ref="QFA40:QFG40"/>
    <mergeCell ref="QFI40:QFO40"/>
    <mergeCell ref="QFQ40:QFW40"/>
    <mergeCell ref="QAK40:QAQ40"/>
    <mergeCell ref="QAS40:QAY40"/>
    <mergeCell ref="QBA40:QBG40"/>
    <mergeCell ref="QBI40:QBO40"/>
    <mergeCell ref="QBQ40:QBW40"/>
    <mergeCell ref="QBY40:QCE40"/>
    <mergeCell ref="QCG40:QCM40"/>
    <mergeCell ref="QCO40:QCU40"/>
    <mergeCell ref="QCW40:QDC40"/>
    <mergeCell ref="QIS40:QIY40"/>
    <mergeCell ref="QJA40:QJG40"/>
    <mergeCell ref="QJI40:QJO40"/>
    <mergeCell ref="QJQ40:QJW40"/>
    <mergeCell ref="QJY40:QKE40"/>
    <mergeCell ref="QKG40:QKM40"/>
    <mergeCell ref="QKO40:QKU40"/>
    <mergeCell ref="QKW40:QLC40"/>
    <mergeCell ref="QLE40:QLK40"/>
    <mergeCell ref="QFY40:QGE40"/>
    <mergeCell ref="QGG40:QGM40"/>
    <mergeCell ref="QGO40:QGU40"/>
    <mergeCell ref="QGW40:QHC40"/>
    <mergeCell ref="QHE40:QHK40"/>
    <mergeCell ref="QHM40:QHS40"/>
    <mergeCell ref="QHU40:QIA40"/>
    <mergeCell ref="QIC40:QII40"/>
    <mergeCell ref="QIK40:QIQ40"/>
    <mergeCell ref="QOG40:QOM40"/>
    <mergeCell ref="QOO40:QOU40"/>
    <mergeCell ref="QOW40:QPC40"/>
    <mergeCell ref="QPE40:QPK40"/>
    <mergeCell ref="QPM40:QPS40"/>
    <mergeCell ref="QPU40:QQA40"/>
    <mergeCell ref="QQC40:QQI40"/>
    <mergeCell ref="QQK40:QQQ40"/>
    <mergeCell ref="QQS40:QQY40"/>
    <mergeCell ref="QLM40:QLS40"/>
    <mergeCell ref="QLU40:QMA40"/>
    <mergeCell ref="QMC40:QMI40"/>
    <mergeCell ref="QMK40:QMQ40"/>
    <mergeCell ref="QMS40:QMY40"/>
    <mergeCell ref="QNA40:QNG40"/>
    <mergeCell ref="QNI40:QNO40"/>
    <mergeCell ref="QNQ40:QNW40"/>
    <mergeCell ref="QNY40:QOE40"/>
    <mergeCell ref="QTU40:QUA40"/>
    <mergeCell ref="QUC40:QUI40"/>
    <mergeCell ref="QUK40:QUQ40"/>
    <mergeCell ref="QUS40:QUY40"/>
    <mergeCell ref="QVA40:QVG40"/>
    <mergeCell ref="QVI40:QVO40"/>
    <mergeCell ref="QVQ40:QVW40"/>
    <mergeCell ref="QVY40:QWE40"/>
    <mergeCell ref="QWG40:QWM40"/>
    <mergeCell ref="QRA40:QRG40"/>
    <mergeCell ref="QRI40:QRO40"/>
    <mergeCell ref="QRQ40:QRW40"/>
    <mergeCell ref="QRY40:QSE40"/>
    <mergeCell ref="QSG40:QSM40"/>
    <mergeCell ref="QSO40:QSU40"/>
    <mergeCell ref="QSW40:QTC40"/>
    <mergeCell ref="QTE40:QTK40"/>
    <mergeCell ref="QTM40:QTS40"/>
    <mergeCell ref="QZI40:QZO40"/>
    <mergeCell ref="QZQ40:QZW40"/>
    <mergeCell ref="QZY40:RAE40"/>
    <mergeCell ref="RAG40:RAM40"/>
    <mergeCell ref="RAO40:RAU40"/>
    <mergeCell ref="RAW40:RBC40"/>
    <mergeCell ref="RBE40:RBK40"/>
    <mergeCell ref="RBM40:RBS40"/>
    <mergeCell ref="RBU40:RCA40"/>
    <mergeCell ref="QWO40:QWU40"/>
    <mergeCell ref="QWW40:QXC40"/>
    <mergeCell ref="QXE40:QXK40"/>
    <mergeCell ref="QXM40:QXS40"/>
    <mergeCell ref="QXU40:QYA40"/>
    <mergeCell ref="QYC40:QYI40"/>
    <mergeCell ref="QYK40:QYQ40"/>
    <mergeCell ref="QYS40:QYY40"/>
    <mergeCell ref="QZA40:QZG40"/>
    <mergeCell ref="REW40:RFC40"/>
    <mergeCell ref="RFE40:RFK40"/>
    <mergeCell ref="RFM40:RFS40"/>
    <mergeCell ref="RFU40:RGA40"/>
    <mergeCell ref="RGC40:RGI40"/>
    <mergeCell ref="RGK40:RGQ40"/>
    <mergeCell ref="RGS40:RGY40"/>
    <mergeCell ref="RHA40:RHG40"/>
    <mergeCell ref="RHI40:RHO40"/>
    <mergeCell ref="RCC40:RCI40"/>
    <mergeCell ref="RCK40:RCQ40"/>
    <mergeCell ref="RCS40:RCY40"/>
    <mergeCell ref="RDA40:RDG40"/>
    <mergeCell ref="RDI40:RDO40"/>
    <mergeCell ref="RDQ40:RDW40"/>
    <mergeCell ref="RDY40:REE40"/>
    <mergeCell ref="REG40:REM40"/>
    <mergeCell ref="REO40:REU40"/>
    <mergeCell ref="RKK40:RKQ40"/>
    <mergeCell ref="RKS40:RKY40"/>
    <mergeCell ref="RLA40:RLG40"/>
    <mergeCell ref="RLI40:RLO40"/>
    <mergeCell ref="RLQ40:RLW40"/>
    <mergeCell ref="RLY40:RME40"/>
    <mergeCell ref="RMG40:RMM40"/>
    <mergeCell ref="RMO40:RMU40"/>
    <mergeCell ref="RMW40:RNC40"/>
    <mergeCell ref="RHQ40:RHW40"/>
    <mergeCell ref="RHY40:RIE40"/>
    <mergeCell ref="RIG40:RIM40"/>
    <mergeCell ref="RIO40:RIU40"/>
    <mergeCell ref="RIW40:RJC40"/>
    <mergeCell ref="RJE40:RJK40"/>
    <mergeCell ref="RJM40:RJS40"/>
    <mergeCell ref="RJU40:RKA40"/>
    <mergeCell ref="RKC40:RKI40"/>
    <mergeCell ref="RPY40:RQE40"/>
    <mergeCell ref="RQG40:RQM40"/>
    <mergeCell ref="RQO40:RQU40"/>
    <mergeCell ref="RQW40:RRC40"/>
    <mergeCell ref="RRE40:RRK40"/>
    <mergeCell ref="RRM40:RRS40"/>
    <mergeCell ref="RRU40:RSA40"/>
    <mergeCell ref="RSC40:RSI40"/>
    <mergeCell ref="RSK40:RSQ40"/>
    <mergeCell ref="RNE40:RNK40"/>
    <mergeCell ref="RNM40:RNS40"/>
    <mergeCell ref="RNU40:ROA40"/>
    <mergeCell ref="ROC40:ROI40"/>
    <mergeCell ref="ROK40:ROQ40"/>
    <mergeCell ref="ROS40:ROY40"/>
    <mergeCell ref="RPA40:RPG40"/>
    <mergeCell ref="RPI40:RPO40"/>
    <mergeCell ref="RPQ40:RPW40"/>
    <mergeCell ref="RVM40:RVS40"/>
    <mergeCell ref="RVU40:RWA40"/>
    <mergeCell ref="RWC40:RWI40"/>
    <mergeCell ref="RWK40:RWQ40"/>
    <mergeCell ref="RWS40:RWY40"/>
    <mergeCell ref="RXA40:RXG40"/>
    <mergeCell ref="RXI40:RXO40"/>
    <mergeCell ref="RXQ40:RXW40"/>
    <mergeCell ref="RXY40:RYE40"/>
    <mergeCell ref="RSS40:RSY40"/>
    <mergeCell ref="RTA40:RTG40"/>
    <mergeCell ref="RTI40:RTO40"/>
    <mergeCell ref="RTQ40:RTW40"/>
    <mergeCell ref="RTY40:RUE40"/>
    <mergeCell ref="RUG40:RUM40"/>
    <mergeCell ref="RUO40:RUU40"/>
    <mergeCell ref="RUW40:RVC40"/>
    <mergeCell ref="RVE40:RVK40"/>
    <mergeCell ref="SBA40:SBG40"/>
    <mergeCell ref="SBI40:SBO40"/>
    <mergeCell ref="SBQ40:SBW40"/>
    <mergeCell ref="SBY40:SCE40"/>
    <mergeCell ref="SCG40:SCM40"/>
    <mergeCell ref="SCO40:SCU40"/>
    <mergeCell ref="SCW40:SDC40"/>
    <mergeCell ref="SDE40:SDK40"/>
    <mergeCell ref="SDM40:SDS40"/>
    <mergeCell ref="RYG40:RYM40"/>
    <mergeCell ref="RYO40:RYU40"/>
    <mergeCell ref="RYW40:RZC40"/>
    <mergeCell ref="RZE40:RZK40"/>
    <mergeCell ref="RZM40:RZS40"/>
    <mergeCell ref="RZU40:SAA40"/>
    <mergeCell ref="SAC40:SAI40"/>
    <mergeCell ref="SAK40:SAQ40"/>
    <mergeCell ref="SAS40:SAY40"/>
    <mergeCell ref="SGO40:SGU40"/>
    <mergeCell ref="SGW40:SHC40"/>
    <mergeCell ref="SHE40:SHK40"/>
    <mergeCell ref="SHM40:SHS40"/>
    <mergeCell ref="SHU40:SIA40"/>
    <mergeCell ref="SIC40:SII40"/>
    <mergeCell ref="SIK40:SIQ40"/>
    <mergeCell ref="SIS40:SIY40"/>
    <mergeCell ref="SJA40:SJG40"/>
    <mergeCell ref="SDU40:SEA40"/>
    <mergeCell ref="SEC40:SEI40"/>
    <mergeCell ref="SEK40:SEQ40"/>
    <mergeCell ref="SES40:SEY40"/>
    <mergeCell ref="SFA40:SFG40"/>
    <mergeCell ref="SFI40:SFO40"/>
    <mergeCell ref="SFQ40:SFW40"/>
    <mergeCell ref="SFY40:SGE40"/>
    <mergeCell ref="SGG40:SGM40"/>
    <mergeCell ref="SMC40:SMI40"/>
    <mergeCell ref="SMK40:SMQ40"/>
    <mergeCell ref="SMS40:SMY40"/>
    <mergeCell ref="SNA40:SNG40"/>
    <mergeCell ref="SNI40:SNO40"/>
    <mergeCell ref="SNQ40:SNW40"/>
    <mergeCell ref="SNY40:SOE40"/>
    <mergeCell ref="SOG40:SOM40"/>
    <mergeCell ref="SOO40:SOU40"/>
    <mergeCell ref="SJI40:SJO40"/>
    <mergeCell ref="SJQ40:SJW40"/>
    <mergeCell ref="SJY40:SKE40"/>
    <mergeCell ref="SKG40:SKM40"/>
    <mergeCell ref="SKO40:SKU40"/>
    <mergeCell ref="SKW40:SLC40"/>
    <mergeCell ref="SLE40:SLK40"/>
    <mergeCell ref="SLM40:SLS40"/>
    <mergeCell ref="SLU40:SMA40"/>
    <mergeCell ref="SRQ40:SRW40"/>
    <mergeCell ref="SRY40:SSE40"/>
    <mergeCell ref="SSG40:SSM40"/>
    <mergeCell ref="SSO40:SSU40"/>
    <mergeCell ref="SSW40:STC40"/>
    <mergeCell ref="STE40:STK40"/>
    <mergeCell ref="STM40:STS40"/>
    <mergeCell ref="STU40:SUA40"/>
    <mergeCell ref="SUC40:SUI40"/>
    <mergeCell ref="SOW40:SPC40"/>
    <mergeCell ref="SPE40:SPK40"/>
    <mergeCell ref="SPM40:SPS40"/>
    <mergeCell ref="SPU40:SQA40"/>
    <mergeCell ref="SQC40:SQI40"/>
    <mergeCell ref="SQK40:SQQ40"/>
    <mergeCell ref="SQS40:SQY40"/>
    <mergeCell ref="SRA40:SRG40"/>
    <mergeCell ref="SRI40:SRO40"/>
    <mergeCell ref="SXE40:SXK40"/>
    <mergeCell ref="SXM40:SXS40"/>
    <mergeCell ref="SXU40:SYA40"/>
    <mergeCell ref="SYC40:SYI40"/>
    <mergeCell ref="SYK40:SYQ40"/>
    <mergeCell ref="SYS40:SYY40"/>
    <mergeCell ref="SZA40:SZG40"/>
    <mergeCell ref="SZI40:SZO40"/>
    <mergeCell ref="SZQ40:SZW40"/>
    <mergeCell ref="SUK40:SUQ40"/>
    <mergeCell ref="SUS40:SUY40"/>
    <mergeCell ref="SVA40:SVG40"/>
    <mergeCell ref="SVI40:SVO40"/>
    <mergeCell ref="SVQ40:SVW40"/>
    <mergeCell ref="SVY40:SWE40"/>
    <mergeCell ref="SWG40:SWM40"/>
    <mergeCell ref="SWO40:SWU40"/>
    <mergeCell ref="SWW40:SXC40"/>
    <mergeCell ref="TCS40:TCY40"/>
    <mergeCell ref="TDA40:TDG40"/>
    <mergeCell ref="TDI40:TDO40"/>
    <mergeCell ref="TDQ40:TDW40"/>
    <mergeCell ref="TDY40:TEE40"/>
    <mergeCell ref="TEG40:TEM40"/>
    <mergeCell ref="TEO40:TEU40"/>
    <mergeCell ref="TEW40:TFC40"/>
    <mergeCell ref="TFE40:TFK40"/>
    <mergeCell ref="SZY40:TAE40"/>
    <mergeCell ref="TAG40:TAM40"/>
    <mergeCell ref="TAO40:TAU40"/>
    <mergeCell ref="TAW40:TBC40"/>
    <mergeCell ref="TBE40:TBK40"/>
    <mergeCell ref="TBM40:TBS40"/>
    <mergeCell ref="TBU40:TCA40"/>
    <mergeCell ref="TCC40:TCI40"/>
    <mergeCell ref="TCK40:TCQ40"/>
    <mergeCell ref="TIG40:TIM40"/>
    <mergeCell ref="TIO40:TIU40"/>
    <mergeCell ref="TIW40:TJC40"/>
    <mergeCell ref="TJE40:TJK40"/>
    <mergeCell ref="TJM40:TJS40"/>
    <mergeCell ref="TJU40:TKA40"/>
    <mergeCell ref="TKC40:TKI40"/>
    <mergeCell ref="TKK40:TKQ40"/>
    <mergeCell ref="TKS40:TKY40"/>
    <mergeCell ref="TFM40:TFS40"/>
    <mergeCell ref="TFU40:TGA40"/>
    <mergeCell ref="TGC40:TGI40"/>
    <mergeCell ref="TGK40:TGQ40"/>
    <mergeCell ref="TGS40:TGY40"/>
    <mergeCell ref="THA40:THG40"/>
    <mergeCell ref="THI40:THO40"/>
    <mergeCell ref="THQ40:THW40"/>
    <mergeCell ref="THY40:TIE40"/>
    <mergeCell ref="TNU40:TOA40"/>
    <mergeCell ref="TOC40:TOI40"/>
    <mergeCell ref="TOK40:TOQ40"/>
    <mergeCell ref="TOS40:TOY40"/>
    <mergeCell ref="TPA40:TPG40"/>
    <mergeCell ref="TPI40:TPO40"/>
    <mergeCell ref="TPQ40:TPW40"/>
    <mergeCell ref="TPY40:TQE40"/>
    <mergeCell ref="TQG40:TQM40"/>
    <mergeCell ref="TLA40:TLG40"/>
    <mergeCell ref="TLI40:TLO40"/>
    <mergeCell ref="TLQ40:TLW40"/>
    <mergeCell ref="TLY40:TME40"/>
    <mergeCell ref="TMG40:TMM40"/>
    <mergeCell ref="TMO40:TMU40"/>
    <mergeCell ref="TMW40:TNC40"/>
    <mergeCell ref="TNE40:TNK40"/>
    <mergeCell ref="TNM40:TNS40"/>
    <mergeCell ref="TTI40:TTO40"/>
    <mergeCell ref="TTQ40:TTW40"/>
    <mergeCell ref="TTY40:TUE40"/>
    <mergeCell ref="TUG40:TUM40"/>
    <mergeCell ref="TUO40:TUU40"/>
    <mergeCell ref="TUW40:TVC40"/>
    <mergeCell ref="TVE40:TVK40"/>
    <mergeCell ref="TVM40:TVS40"/>
    <mergeCell ref="TVU40:TWA40"/>
    <mergeCell ref="TQO40:TQU40"/>
    <mergeCell ref="TQW40:TRC40"/>
    <mergeCell ref="TRE40:TRK40"/>
    <mergeCell ref="TRM40:TRS40"/>
    <mergeCell ref="TRU40:TSA40"/>
    <mergeCell ref="TSC40:TSI40"/>
    <mergeCell ref="TSK40:TSQ40"/>
    <mergeCell ref="TSS40:TSY40"/>
    <mergeCell ref="TTA40:TTG40"/>
    <mergeCell ref="TYW40:TZC40"/>
    <mergeCell ref="TZE40:TZK40"/>
    <mergeCell ref="TZM40:TZS40"/>
    <mergeCell ref="TZU40:UAA40"/>
    <mergeCell ref="UAC40:UAI40"/>
    <mergeCell ref="UAK40:UAQ40"/>
    <mergeCell ref="UAS40:UAY40"/>
    <mergeCell ref="UBA40:UBG40"/>
    <mergeCell ref="UBI40:UBO40"/>
    <mergeCell ref="TWC40:TWI40"/>
    <mergeCell ref="TWK40:TWQ40"/>
    <mergeCell ref="TWS40:TWY40"/>
    <mergeCell ref="TXA40:TXG40"/>
    <mergeCell ref="TXI40:TXO40"/>
    <mergeCell ref="TXQ40:TXW40"/>
    <mergeCell ref="TXY40:TYE40"/>
    <mergeCell ref="TYG40:TYM40"/>
    <mergeCell ref="TYO40:TYU40"/>
    <mergeCell ref="UEK40:UEQ40"/>
    <mergeCell ref="UES40:UEY40"/>
    <mergeCell ref="UFA40:UFG40"/>
    <mergeCell ref="UFI40:UFO40"/>
    <mergeCell ref="UFQ40:UFW40"/>
    <mergeCell ref="UFY40:UGE40"/>
    <mergeCell ref="UGG40:UGM40"/>
    <mergeCell ref="UGO40:UGU40"/>
    <mergeCell ref="UGW40:UHC40"/>
    <mergeCell ref="UBQ40:UBW40"/>
    <mergeCell ref="UBY40:UCE40"/>
    <mergeCell ref="UCG40:UCM40"/>
    <mergeCell ref="UCO40:UCU40"/>
    <mergeCell ref="UCW40:UDC40"/>
    <mergeCell ref="UDE40:UDK40"/>
    <mergeCell ref="UDM40:UDS40"/>
    <mergeCell ref="UDU40:UEA40"/>
    <mergeCell ref="UEC40:UEI40"/>
    <mergeCell ref="UJY40:UKE40"/>
    <mergeCell ref="UKG40:UKM40"/>
    <mergeCell ref="UKO40:UKU40"/>
    <mergeCell ref="UKW40:ULC40"/>
    <mergeCell ref="ULE40:ULK40"/>
    <mergeCell ref="ULM40:ULS40"/>
    <mergeCell ref="ULU40:UMA40"/>
    <mergeCell ref="UMC40:UMI40"/>
    <mergeCell ref="UMK40:UMQ40"/>
    <mergeCell ref="UHE40:UHK40"/>
    <mergeCell ref="UHM40:UHS40"/>
    <mergeCell ref="UHU40:UIA40"/>
    <mergeCell ref="UIC40:UII40"/>
    <mergeCell ref="UIK40:UIQ40"/>
    <mergeCell ref="UIS40:UIY40"/>
    <mergeCell ref="UJA40:UJG40"/>
    <mergeCell ref="UJI40:UJO40"/>
    <mergeCell ref="UJQ40:UJW40"/>
    <mergeCell ref="UPM40:UPS40"/>
    <mergeCell ref="UPU40:UQA40"/>
    <mergeCell ref="UQC40:UQI40"/>
    <mergeCell ref="UQK40:UQQ40"/>
    <mergeCell ref="UQS40:UQY40"/>
    <mergeCell ref="URA40:URG40"/>
    <mergeCell ref="URI40:URO40"/>
    <mergeCell ref="URQ40:URW40"/>
    <mergeCell ref="URY40:USE40"/>
    <mergeCell ref="UMS40:UMY40"/>
    <mergeCell ref="UNA40:UNG40"/>
    <mergeCell ref="UNI40:UNO40"/>
    <mergeCell ref="UNQ40:UNW40"/>
    <mergeCell ref="UNY40:UOE40"/>
    <mergeCell ref="UOG40:UOM40"/>
    <mergeCell ref="UOO40:UOU40"/>
    <mergeCell ref="UOW40:UPC40"/>
    <mergeCell ref="UPE40:UPK40"/>
    <mergeCell ref="UVA40:UVG40"/>
    <mergeCell ref="UVI40:UVO40"/>
    <mergeCell ref="UVQ40:UVW40"/>
    <mergeCell ref="UVY40:UWE40"/>
    <mergeCell ref="UWG40:UWM40"/>
    <mergeCell ref="UWO40:UWU40"/>
    <mergeCell ref="UWW40:UXC40"/>
    <mergeCell ref="UXE40:UXK40"/>
    <mergeCell ref="UXM40:UXS40"/>
    <mergeCell ref="USG40:USM40"/>
    <mergeCell ref="USO40:USU40"/>
    <mergeCell ref="USW40:UTC40"/>
    <mergeCell ref="UTE40:UTK40"/>
    <mergeCell ref="UTM40:UTS40"/>
    <mergeCell ref="UTU40:UUA40"/>
    <mergeCell ref="UUC40:UUI40"/>
    <mergeCell ref="UUK40:UUQ40"/>
    <mergeCell ref="UUS40:UUY40"/>
    <mergeCell ref="VAO40:VAU40"/>
    <mergeCell ref="VAW40:VBC40"/>
    <mergeCell ref="VBE40:VBK40"/>
    <mergeCell ref="VBM40:VBS40"/>
    <mergeCell ref="VBU40:VCA40"/>
    <mergeCell ref="VCC40:VCI40"/>
    <mergeCell ref="VCK40:VCQ40"/>
    <mergeCell ref="VCS40:VCY40"/>
    <mergeCell ref="VDA40:VDG40"/>
    <mergeCell ref="UXU40:UYA40"/>
    <mergeCell ref="UYC40:UYI40"/>
    <mergeCell ref="UYK40:UYQ40"/>
    <mergeCell ref="UYS40:UYY40"/>
    <mergeCell ref="UZA40:UZG40"/>
    <mergeCell ref="UZI40:UZO40"/>
    <mergeCell ref="UZQ40:UZW40"/>
    <mergeCell ref="UZY40:VAE40"/>
    <mergeCell ref="VAG40:VAM40"/>
    <mergeCell ref="VGC40:VGI40"/>
    <mergeCell ref="VGK40:VGQ40"/>
    <mergeCell ref="VGS40:VGY40"/>
    <mergeCell ref="VHA40:VHG40"/>
    <mergeCell ref="VHI40:VHO40"/>
    <mergeCell ref="VHQ40:VHW40"/>
    <mergeCell ref="VHY40:VIE40"/>
    <mergeCell ref="VIG40:VIM40"/>
    <mergeCell ref="VIO40:VIU40"/>
    <mergeCell ref="VDI40:VDO40"/>
    <mergeCell ref="VDQ40:VDW40"/>
    <mergeCell ref="VDY40:VEE40"/>
    <mergeCell ref="VEG40:VEM40"/>
    <mergeCell ref="VEO40:VEU40"/>
    <mergeCell ref="VEW40:VFC40"/>
    <mergeCell ref="VFE40:VFK40"/>
    <mergeCell ref="VFM40:VFS40"/>
    <mergeCell ref="VFU40:VGA40"/>
    <mergeCell ref="VLQ40:VLW40"/>
    <mergeCell ref="VLY40:VME40"/>
    <mergeCell ref="VMG40:VMM40"/>
    <mergeCell ref="VMO40:VMU40"/>
    <mergeCell ref="VMW40:VNC40"/>
    <mergeCell ref="VNE40:VNK40"/>
    <mergeCell ref="VNM40:VNS40"/>
    <mergeCell ref="VNU40:VOA40"/>
    <mergeCell ref="VOC40:VOI40"/>
    <mergeCell ref="VIW40:VJC40"/>
    <mergeCell ref="VJE40:VJK40"/>
    <mergeCell ref="VJM40:VJS40"/>
    <mergeCell ref="VJU40:VKA40"/>
    <mergeCell ref="VKC40:VKI40"/>
    <mergeCell ref="VKK40:VKQ40"/>
    <mergeCell ref="VKS40:VKY40"/>
    <mergeCell ref="VLA40:VLG40"/>
    <mergeCell ref="VLI40:VLO40"/>
    <mergeCell ref="VRE40:VRK40"/>
    <mergeCell ref="VRM40:VRS40"/>
    <mergeCell ref="VRU40:VSA40"/>
    <mergeCell ref="VSC40:VSI40"/>
    <mergeCell ref="VSK40:VSQ40"/>
    <mergeCell ref="VSS40:VSY40"/>
    <mergeCell ref="VTA40:VTG40"/>
    <mergeCell ref="VTI40:VTO40"/>
    <mergeCell ref="VTQ40:VTW40"/>
    <mergeCell ref="VOK40:VOQ40"/>
    <mergeCell ref="VOS40:VOY40"/>
    <mergeCell ref="VPA40:VPG40"/>
    <mergeCell ref="VPI40:VPO40"/>
    <mergeCell ref="VPQ40:VPW40"/>
    <mergeCell ref="VPY40:VQE40"/>
    <mergeCell ref="VQG40:VQM40"/>
    <mergeCell ref="VQO40:VQU40"/>
    <mergeCell ref="VQW40:VRC40"/>
    <mergeCell ref="VWS40:VWY40"/>
    <mergeCell ref="VXA40:VXG40"/>
    <mergeCell ref="VXI40:VXO40"/>
    <mergeCell ref="VXQ40:VXW40"/>
    <mergeCell ref="VXY40:VYE40"/>
    <mergeCell ref="VYG40:VYM40"/>
    <mergeCell ref="VYO40:VYU40"/>
    <mergeCell ref="VYW40:VZC40"/>
    <mergeCell ref="VZE40:VZK40"/>
    <mergeCell ref="VTY40:VUE40"/>
    <mergeCell ref="VUG40:VUM40"/>
    <mergeCell ref="VUO40:VUU40"/>
    <mergeCell ref="VUW40:VVC40"/>
    <mergeCell ref="VVE40:VVK40"/>
    <mergeCell ref="VVM40:VVS40"/>
    <mergeCell ref="VVU40:VWA40"/>
    <mergeCell ref="VWC40:VWI40"/>
    <mergeCell ref="VWK40:VWQ40"/>
    <mergeCell ref="WCG40:WCM40"/>
    <mergeCell ref="WCO40:WCU40"/>
    <mergeCell ref="WCW40:WDC40"/>
    <mergeCell ref="WDE40:WDK40"/>
    <mergeCell ref="WDM40:WDS40"/>
    <mergeCell ref="WDU40:WEA40"/>
    <mergeCell ref="WEC40:WEI40"/>
    <mergeCell ref="WEK40:WEQ40"/>
    <mergeCell ref="WES40:WEY40"/>
    <mergeCell ref="VZM40:VZS40"/>
    <mergeCell ref="VZU40:WAA40"/>
    <mergeCell ref="WAC40:WAI40"/>
    <mergeCell ref="WAK40:WAQ40"/>
    <mergeCell ref="WAS40:WAY40"/>
    <mergeCell ref="WBA40:WBG40"/>
    <mergeCell ref="WBI40:WBO40"/>
    <mergeCell ref="WBQ40:WBW40"/>
    <mergeCell ref="WBY40:WCE40"/>
    <mergeCell ref="WHU40:WIA40"/>
    <mergeCell ref="WIC40:WII40"/>
    <mergeCell ref="WIK40:WIQ40"/>
    <mergeCell ref="WIS40:WIY40"/>
    <mergeCell ref="WJA40:WJG40"/>
    <mergeCell ref="WJI40:WJO40"/>
    <mergeCell ref="WJQ40:WJW40"/>
    <mergeCell ref="WJY40:WKE40"/>
    <mergeCell ref="WKG40:WKM40"/>
    <mergeCell ref="WFA40:WFG40"/>
    <mergeCell ref="WFI40:WFO40"/>
    <mergeCell ref="WFQ40:WFW40"/>
    <mergeCell ref="WFY40:WGE40"/>
    <mergeCell ref="WGG40:WGM40"/>
    <mergeCell ref="WGO40:WGU40"/>
    <mergeCell ref="WGW40:WHC40"/>
    <mergeCell ref="WHE40:WHK40"/>
    <mergeCell ref="WHM40:WHS40"/>
    <mergeCell ref="WNI40:WNO40"/>
    <mergeCell ref="WNQ40:WNW40"/>
    <mergeCell ref="WNY40:WOE40"/>
    <mergeCell ref="WOG40:WOM40"/>
    <mergeCell ref="WOO40:WOU40"/>
    <mergeCell ref="WOW40:WPC40"/>
    <mergeCell ref="WPE40:WPK40"/>
    <mergeCell ref="WPM40:WPS40"/>
    <mergeCell ref="WPU40:WQA40"/>
    <mergeCell ref="WKO40:WKU40"/>
    <mergeCell ref="WKW40:WLC40"/>
    <mergeCell ref="WLE40:WLK40"/>
    <mergeCell ref="WLM40:WLS40"/>
    <mergeCell ref="WLU40:WMA40"/>
    <mergeCell ref="WMC40:WMI40"/>
    <mergeCell ref="WMK40:WMQ40"/>
    <mergeCell ref="WMS40:WMY40"/>
    <mergeCell ref="WNA40:WNG40"/>
    <mergeCell ref="WXU40:WYA40"/>
    <mergeCell ref="WYC40:WYI40"/>
    <mergeCell ref="WSW40:WTC40"/>
    <mergeCell ref="WTE40:WTK40"/>
    <mergeCell ref="WTM40:WTS40"/>
    <mergeCell ref="WTU40:WUA40"/>
    <mergeCell ref="WUC40:WUI40"/>
    <mergeCell ref="WUK40:WUQ40"/>
    <mergeCell ref="WUS40:WUY40"/>
    <mergeCell ref="WVA40:WVG40"/>
    <mergeCell ref="WVI40:WVO40"/>
    <mergeCell ref="WQC40:WQI40"/>
    <mergeCell ref="WQK40:WQQ40"/>
    <mergeCell ref="WQS40:WQY40"/>
    <mergeCell ref="WRA40:WRG40"/>
    <mergeCell ref="WRI40:WRO40"/>
    <mergeCell ref="WRQ40:WRW40"/>
    <mergeCell ref="WRY40:WSE40"/>
    <mergeCell ref="WSG40:WSM40"/>
    <mergeCell ref="WSO40:WSU40"/>
    <mergeCell ref="A44:G44"/>
    <mergeCell ref="A43:G43"/>
    <mergeCell ref="A42:F42"/>
    <mergeCell ref="XDY40:XEE40"/>
    <mergeCell ref="XEG40:XEM40"/>
    <mergeCell ref="XEO40:XEU40"/>
    <mergeCell ref="XEW40:XFC40"/>
    <mergeCell ref="XBE40:XBK40"/>
    <mergeCell ref="XBM40:XBS40"/>
    <mergeCell ref="XBU40:XCA40"/>
    <mergeCell ref="XCC40:XCI40"/>
    <mergeCell ref="XCK40:XCQ40"/>
    <mergeCell ref="XCS40:XCY40"/>
    <mergeCell ref="XDA40:XDG40"/>
    <mergeCell ref="XDI40:XDO40"/>
    <mergeCell ref="XDQ40:XDW40"/>
    <mergeCell ref="WYK40:WYQ40"/>
    <mergeCell ref="WYS40:WYY40"/>
    <mergeCell ref="WZA40:WZG40"/>
    <mergeCell ref="WZI40:WZO40"/>
    <mergeCell ref="WZQ40:WZW40"/>
    <mergeCell ref="WZY40:XAE40"/>
    <mergeCell ref="XAG40:XAM40"/>
    <mergeCell ref="XAO40:XAU40"/>
    <mergeCell ref="XAW40:XBC40"/>
    <mergeCell ref="WVQ40:WVW40"/>
    <mergeCell ref="WVY40:WWE40"/>
    <mergeCell ref="WWG40:WWM40"/>
    <mergeCell ref="WWO40:WWU40"/>
    <mergeCell ref="WWW40:WXC40"/>
    <mergeCell ref="WXE40:WXK40"/>
    <mergeCell ref="WXM40:WXS40"/>
  </mergeCells>
  <phoneticPr fontId="42" type="noConversion"/>
  <hyperlinks>
    <hyperlink ref="C13" r:id="rId1"/>
  </hyperlinks>
  <printOptions horizontalCentered="1" verticalCentered="1"/>
  <pageMargins left="0.39370078740157499" right="0.39370078740157499" top="0.59055118110236204" bottom="0.78740157480314998" header="0" footer="0"/>
  <pageSetup scale="67" fitToHeight="0" orientation="portrait" r:id="rId2"/>
  <headerFooter alignWithMargins="0">
    <oddFooter>&amp;L&amp;K01+049&amp;F&amp;C&amp;K01+048www.hidrinco.com
Calle 81 No 19A - 18 Of 303 
Bogotá - Colombia&amp;R&amp;K01+048Página &amp;P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FFFF00"/>
  </sheetPr>
  <dimension ref="A1:AP992"/>
  <sheetViews>
    <sheetView topLeftCell="A7" zoomScale="75" zoomScaleNormal="75" workbookViewId="0">
      <selection activeCell="I8" sqref="I8:AC8"/>
    </sheetView>
  </sheetViews>
  <sheetFormatPr baseColWidth="10" defaultColWidth="12.44140625" defaultRowHeight="18" x14ac:dyDescent="0.3"/>
  <cols>
    <col min="1" max="29" width="3.5546875" style="32" customWidth="1"/>
    <col min="30" max="30" width="22.88671875" style="32" customWidth="1"/>
    <col min="31" max="32" width="15.33203125" style="32" customWidth="1"/>
    <col min="33" max="33" width="7.88671875" style="32" customWidth="1"/>
    <col min="34" max="35" width="18.6640625" style="60" customWidth="1"/>
    <col min="36" max="36" width="20.5546875" style="60" bestFit="1" customWidth="1"/>
    <col min="37" max="37" width="18.88671875" style="60" bestFit="1" customWidth="1"/>
    <col min="38" max="38" width="18.5546875" style="60" customWidth="1"/>
    <col min="39" max="39" width="12.44140625" style="32"/>
    <col min="41" max="41" width="12.44140625" style="32" customWidth="1"/>
    <col min="42" max="42" width="17.88671875" style="32" bestFit="1" customWidth="1"/>
    <col min="43" max="16384" width="12.44140625" style="32"/>
  </cols>
  <sheetData>
    <row r="1" spans="1:42" ht="18.600000000000001" thickBot="1" x14ac:dyDescent="0.3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69"/>
      <c r="AI1" s="69"/>
      <c r="AJ1" s="69"/>
      <c r="AK1" s="69"/>
      <c r="AL1" s="69"/>
    </row>
    <row r="2" spans="1:42" ht="66.75" customHeight="1" x14ac:dyDescent="0.3">
      <c r="A2" s="267" t="s">
        <v>19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9"/>
      <c r="P2" s="273" t="s">
        <v>62</v>
      </c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9"/>
      <c r="AJ2" s="275"/>
      <c r="AK2" s="276"/>
      <c r="AL2" s="277"/>
    </row>
    <row r="3" spans="1:42" ht="66.75" customHeight="1" thickBot="1" x14ac:dyDescent="0.35">
      <c r="A3" s="270"/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274"/>
      <c r="Q3" s="271"/>
      <c r="R3" s="271"/>
      <c r="S3" s="271"/>
      <c r="T3" s="271"/>
      <c r="U3" s="271"/>
      <c r="V3" s="271"/>
      <c r="W3" s="271"/>
      <c r="X3" s="271"/>
      <c r="Y3" s="271"/>
      <c r="Z3" s="271"/>
      <c r="AA3" s="271"/>
      <c r="AB3" s="271"/>
      <c r="AC3" s="271"/>
      <c r="AD3" s="271"/>
      <c r="AE3" s="271"/>
      <c r="AF3" s="271"/>
      <c r="AG3" s="271"/>
      <c r="AH3" s="271"/>
      <c r="AI3" s="272"/>
      <c r="AJ3" s="278"/>
      <c r="AK3" s="279"/>
      <c r="AL3" s="280"/>
    </row>
    <row r="4" spans="1:42" ht="12" customHeight="1" thickBot="1" x14ac:dyDescent="0.35">
      <c r="A4" s="36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68"/>
      <c r="AI4" s="68"/>
      <c r="AJ4" s="68"/>
      <c r="AK4" s="281"/>
      <c r="AL4" s="282"/>
    </row>
    <row r="5" spans="1:42" s="33" customFormat="1" ht="42.75" customHeight="1" x14ac:dyDescent="0.3">
      <c r="A5" s="283" t="s">
        <v>21</v>
      </c>
      <c r="B5" s="284"/>
      <c r="C5" s="284"/>
      <c r="D5" s="284"/>
      <c r="E5" s="284"/>
      <c r="F5" s="284"/>
      <c r="G5" s="284"/>
      <c r="H5" s="285"/>
      <c r="I5" s="292" t="s">
        <v>157</v>
      </c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4"/>
      <c r="AD5" s="301" t="s">
        <v>22</v>
      </c>
      <c r="AE5" s="302"/>
      <c r="AF5" s="303" t="str">
        <f>'[2]1,1'!AF5:AI5</f>
        <v xml:space="preserve">Consejo superior de la judicatura - Popayan </v>
      </c>
      <c r="AG5" s="304"/>
      <c r="AH5" s="304"/>
      <c r="AI5" s="305"/>
      <c r="AJ5" s="3" t="s">
        <v>23</v>
      </c>
      <c r="AK5" s="306" t="s">
        <v>156</v>
      </c>
      <c r="AL5" s="307"/>
      <c r="AN5"/>
    </row>
    <row r="6" spans="1:42" s="33" customFormat="1" ht="42.75" customHeight="1" x14ac:dyDescent="0.3">
      <c r="A6" s="286"/>
      <c r="B6" s="287"/>
      <c r="C6" s="287"/>
      <c r="D6" s="287"/>
      <c r="E6" s="287"/>
      <c r="F6" s="287"/>
      <c r="G6" s="287"/>
      <c r="H6" s="288"/>
      <c r="I6" s="295"/>
      <c r="J6" s="296"/>
      <c r="K6" s="296"/>
      <c r="L6" s="296"/>
      <c r="M6" s="296"/>
      <c r="N6" s="296"/>
      <c r="O6" s="296"/>
      <c r="P6" s="296"/>
      <c r="Q6" s="296"/>
      <c r="R6" s="296"/>
      <c r="S6" s="296"/>
      <c r="T6" s="296"/>
      <c r="U6" s="296"/>
      <c r="V6" s="296"/>
      <c r="W6" s="296"/>
      <c r="X6" s="296"/>
      <c r="Y6" s="296"/>
      <c r="Z6" s="296"/>
      <c r="AA6" s="296"/>
      <c r="AB6" s="296"/>
      <c r="AC6" s="297"/>
      <c r="AD6" s="248" t="str">
        <f>'[2]1,1'!AD6:AE6</f>
        <v>SUPERVISION</v>
      </c>
      <c r="AE6" s="249"/>
      <c r="AF6" s="254" t="str">
        <f>'[2]1,1'!AF6:AI6</f>
        <v xml:space="preserve">Consejo superior de la judicatura - Popayan </v>
      </c>
      <c r="AG6" s="255"/>
      <c r="AH6" s="255"/>
      <c r="AI6" s="256"/>
      <c r="AJ6" s="5" t="s">
        <v>24</v>
      </c>
      <c r="AK6" s="246"/>
      <c r="AL6" s="247"/>
      <c r="AN6"/>
    </row>
    <row r="7" spans="1:42" s="33" customFormat="1" ht="42.75" customHeight="1" x14ac:dyDescent="0.3">
      <c r="A7" s="289"/>
      <c r="B7" s="290"/>
      <c r="C7" s="290"/>
      <c r="D7" s="290"/>
      <c r="E7" s="290"/>
      <c r="F7" s="290"/>
      <c r="G7" s="290"/>
      <c r="H7" s="291"/>
      <c r="I7" s="298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  <c r="AD7" s="248" t="s">
        <v>25</v>
      </c>
      <c r="AE7" s="249"/>
      <c r="AF7" s="254"/>
      <c r="AG7" s="255"/>
      <c r="AH7" s="255"/>
      <c r="AI7" s="256"/>
      <c r="AJ7" s="6" t="s">
        <v>26</v>
      </c>
      <c r="AK7" s="246"/>
      <c r="AL7" s="247"/>
      <c r="AN7"/>
    </row>
    <row r="8" spans="1:42" s="33" customFormat="1" ht="33" customHeight="1" thickBot="1" x14ac:dyDescent="0.35">
      <c r="A8" s="257" t="s">
        <v>27</v>
      </c>
      <c r="B8" s="258"/>
      <c r="C8" s="258"/>
      <c r="D8" s="258"/>
      <c r="E8" s="258"/>
      <c r="F8" s="258"/>
      <c r="G8" s="258"/>
      <c r="H8" s="259"/>
      <c r="I8" s="260" t="str">
        <f>'PRESUPUESTO Cubierta CALOTO'!B20</f>
        <v>Cubierta</v>
      </c>
      <c r="J8" s="261"/>
      <c r="K8" s="261"/>
      <c r="L8" s="261"/>
      <c r="M8" s="261"/>
      <c r="N8" s="261"/>
      <c r="O8" s="261"/>
      <c r="P8" s="261"/>
      <c r="Q8" s="261"/>
      <c r="R8" s="261"/>
      <c r="S8" s="261"/>
      <c r="T8" s="261"/>
      <c r="U8" s="261"/>
      <c r="V8" s="261"/>
      <c r="W8" s="261"/>
      <c r="X8" s="261"/>
      <c r="Y8" s="261"/>
      <c r="Z8" s="261"/>
      <c r="AA8" s="261"/>
      <c r="AB8" s="261"/>
      <c r="AC8" s="262"/>
      <c r="AD8" s="263" t="s">
        <v>28</v>
      </c>
      <c r="AE8" s="264"/>
      <c r="AF8" s="260"/>
      <c r="AG8" s="261"/>
      <c r="AH8" s="261"/>
      <c r="AI8" s="262"/>
      <c r="AJ8" s="70" t="s">
        <v>29</v>
      </c>
      <c r="AK8" s="265"/>
      <c r="AL8" s="266"/>
      <c r="AN8"/>
    </row>
    <row r="9" spans="1:42" s="34" customFormat="1" ht="172.5" customHeight="1" thickBot="1" x14ac:dyDescent="0.35">
      <c r="A9" s="308" t="s">
        <v>30</v>
      </c>
      <c r="B9" s="309"/>
      <c r="C9" s="309"/>
      <c r="D9" s="309"/>
      <c r="E9" s="309"/>
      <c r="F9" s="309"/>
      <c r="G9" s="309"/>
      <c r="H9" s="309"/>
      <c r="I9" s="310" t="str">
        <f>'PRESUPUESTO Cubierta CALOTO'!A21</f>
        <v>1.1</v>
      </c>
      <c r="J9" s="311"/>
      <c r="K9" s="311"/>
      <c r="L9" s="312"/>
      <c r="M9" s="313" t="str">
        <f>'PRESUPUESTO Cubierta CALOTO'!B21</f>
        <v>Desmonte de cubierta y/o elementos componentes incluye trasiego hasta 25 ml a zona de acopio.</v>
      </c>
      <c r="N9" s="309"/>
      <c r="O9" s="309"/>
      <c r="P9" s="309"/>
      <c r="Q9" s="309"/>
      <c r="R9" s="309"/>
      <c r="S9" s="309"/>
      <c r="T9" s="309"/>
      <c r="U9" s="309"/>
      <c r="V9" s="309"/>
      <c r="W9" s="309"/>
      <c r="X9" s="309"/>
      <c r="Y9" s="309"/>
      <c r="Z9" s="309"/>
      <c r="AA9" s="309"/>
      <c r="AB9" s="309"/>
      <c r="AC9" s="309"/>
      <c r="AD9" s="309"/>
      <c r="AE9" s="309"/>
      <c r="AF9" s="309"/>
      <c r="AG9" s="309"/>
      <c r="AH9" s="309"/>
      <c r="AI9" s="314"/>
      <c r="AJ9" s="67" t="s">
        <v>16</v>
      </c>
      <c r="AK9" s="315">
        <v>1</v>
      </c>
      <c r="AL9" s="316"/>
      <c r="AN9"/>
    </row>
    <row r="10" spans="1:42" s="34" customFormat="1" ht="18.600000000000001" thickBot="1" x14ac:dyDescent="0.35">
      <c r="A10" s="250" t="s">
        <v>42</v>
      </c>
      <c r="B10" s="251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/>
      <c r="AJ10" s="251"/>
      <c r="AK10" s="251"/>
      <c r="AL10" s="252"/>
      <c r="AN10"/>
    </row>
    <row r="11" spans="1:42" ht="30" customHeight="1" x14ac:dyDescent="0.3">
      <c r="A11" s="243" t="s">
        <v>31</v>
      </c>
      <c r="B11" s="231"/>
      <c r="C11" s="231"/>
      <c r="D11" s="231"/>
      <c r="E11" s="231"/>
      <c r="F11" s="231"/>
      <c r="G11" s="231"/>
      <c r="H11" s="231"/>
      <c r="I11" s="231"/>
      <c r="J11" s="231"/>
      <c r="K11" s="231"/>
      <c r="L11" s="231"/>
      <c r="M11" s="231"/>
      <c r="N11" s="231"/>
      <c r="O11" s="231"/>
      <c r="P11" s="23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30" t="s">
        <v>16</v>
      </c>
      <c r="AE11" s="231" t="s">
        <v>44</v>
      </c>
      <c r="AF11" s="231"/>
      <c r="AG11" s="231" t="s">
        <v>55</v>
      </c>
      <c r="AH11" s="231"/>
      <c r="AI11" s="232" t="s">
        <v>46</v>
      </c>
      <c r="AJ11" s="232"/>
      <c r="AK11" s="232" t="s">
        <v>54</v>
      </c>
      <c r="AL11" s="253"/>
    </row>
    <row r="12" spans="1:42" x14ac:dyDescent="0.3">
      <c r="A12" s="206" t="s">
        <v>130</v>
      </c>
      <c r="B12" s="207"/>
      <c r="C12" s="207"/>
      <c r="D12" s="207"/>
      <c r="E12" s="207"/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7" t="s">
        <v>131</v>
      </c>
      <c r="AE12" s="208">
        <v>2.9803368966634301E-2</v>
      </c>
      <c r="AF12" s="209"/>
      <c r="AG12" s="210">
        <v>11230</v>
      </c>
      <c r="AH12" s="210"/>
      <c r="AI12" s="201">
        <f>AG12*AE12</f>
        <v>334.69183349530317</v>
      </c>
      <c r="AJ12" s="201"/>
      <c r="AK12" s="201"/>
      <c r="AL12" s="211"/>
      <c r="AP12" s="66"/>
    </row>
    <row r="13" spans="1:42" x14ac:dyDescent="0.3">
      <c r="A13" s="206"/>
      <c r="B13" s="207"/>
      <c r="C13" s="207"/>
      <c r="D13" s="207"/>
      <c r="E13" s="207"/>
      <c r="F13" s="207"/>
      <c r="G13" s="207"/>
      <c r="H13" s="207"/>
      <c r="I13" s="207"/>
      <c r="J13" s="207"/>
      <c r="K13" s="207"/>
      <c r="L13" s="207"/>
      <c r="M13" s="207"/>
      <c r="N13" s="207"/>
      <c r="O13" s="207"/>
      <c r="P13" s="207"/>
      <c r="Q13" s="207"/>
      <c r="R13" s="207"/>
      <c r="S13" s="207"/>
      <c r="T13" s="207"/>
      <c r="U13" s="207"/>
      <c r="V13" s="207"/>
      <c r="W13" s="207"/>
      <c r="X13" s="207"/>
      <c r="Y13" s="207"/>
      <c r="Z13" s="207"/>
      <c r="AA13" s="207"/>
      <c r="AB13" s="207"/>
      <c r="AC13" s="207"/>
      <c r="AD13" s="27"/>
      <c r="AE13" s="208"/>
      <c r="AF13" s="209"/>
      <c r="AG13" s="210"/>
      <c r="AH13" s="210"/>
      <c r="AI13" s="201">
        <f>AG13*AE13</f>
        <v>0</v>
      </c>
      <c r="AJ13" s="201"/>
      <c r="AK13" s="201"/>
      <c r="AL13" s="211"/>
    </row>
    <row r="14" spans="1:42" x14ac:dyDescent="0.3">
      <c r="A14" s="206"/>
      <c r="B14" s="207"/>
      <c r="C14" s="207"/>
      <c r="D14" s="207"/>
      <c r="E14" s="207"/>
      <c r="F14" s="207"/>
      <c r="G14" s="207"/>
      <c r="H14" s="207"/>
      <c r="I14" s="207"/>
      <c r="J14" s="207"/>
      <c r="K14" s="207"/>
      <c r="L14" s="207"/>
      <c r="M14" s="207"/>
      <c r="N14" s="207"/>
      <c r="O14" s="207"/>
      <c r="P14" s="207"/>
      <c r="Q14" s="207"/>
      <c r="R14" s="207"/>
      <c r="S14" s="207"/>
      <c r="T14" s="207"/>
      <c r="U14" s="207"/>
      <c r="V14" s="207"/>
      <c r="W14" s="207"/>
      <c r="X14" s="207"/>
      <c r="Y14" s="207"/>
      <c r="Z14" s="207"/>
      <c r="AA14" s="207"/>
      <c r="AB14" s="207"/>
      <c r="AC14" s="207"/>
      <c r="AD14" s="27"/>
      <c r="AE14" s="208"/>
      <c r="AF14" s="209"/>
      <c r="AG14" s="210"/>
      <c r="AH14" s="210"/>
      <c r="AI14" s="201">
        <f>AG14*AE14</f>
        <v>0</v>
      </c>
      <c r="AJ14" s="201"/>
      <c r="AK14" s="201"/>
      <c r="AL14" s="211"/>
      <c r="AO14" s="32">
        <v>20</v>
      </c>
    </row>
    <row r="15" spans="1:42" x14ac:dyDescent="0.3">
      <c r="A15" s="206"/>
      <c r="B15" s="207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7"/>
      <c r="T15" s="207"/>
      <c r="U15" s="207"/>
      <c r="V15" s="207"/>
      <c r="W15" s="207"/>
      <c r="X15" s="207"/>
      <c r="Y15" s="207"/>
      <c r="Z15" s="207"/>
      <c r="AA15" s="207"/>
      <c r="AB15" s="207"/>
      <c r="AC15" s="207"/>
      <c r="AD15" s="27"/>
      <c r="AE15" s="208"/>
      <c r="AF15" s="209"/>
      <c r="AG15" s="210"/>
      <c r="AH15" s="210"/>
      <c r="AI15" s="201">
        <f>AG15*AE15</f>
        <v>0</v>
      </c>
      <c r="AJ15" s="201"/>
      <c r="AK15" s="201"/>
      <c r="AL15" s="211"/>
      <c r="AO15" s="32">
        <v>20</v>
      </c>
    </row>
    <row r="16" spans="1:42" x14ac:dyDescent="0.3">
      <c r="A16" s="206"/>
      <c r="B16" s="207"/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207"/>
      <c r="N16" s="207"/>
      <c r="O16" s="207"/>
      <c r="P16" s="207"/>
      <c r="Q16" s="207"/>
      <c r="R16" s="207"/>
      <c r="S16" s="207"/>
      <c r="T16" s="207"/>
      <c r="U16" s="207"/>
      <c r="V16" s="207"/>
      <c r="W16" s="207"/>
      <c r="X16" s="207"/>
      <c r="Y16" s="207"/>
      <c r="Z16" s="207"/>
      <c r="AA16" s="207"/>
      <c r="AB16" s="207"/>
      <c r="AC16" s="207"/>
      <c r="AD16" s="27"/>
      <c r="AE16" s="208"/>
      <c r="AF16" s="209"/>
      <c r="AG16" s="210"/>
      <c r="AH16" s="210"/>
      <c r="AI16" s="201">
        <f t="shared" ref="AI16:AI26" si="0">AG16*AE16</f>
        <v>0</v>
      </c>
      <c r="AJ16" s="201"/>
      <c r="AK16" s="201"/>
      <c r="AL16" s="211"/>
    </row>
    <row r="17" spans="1:41" x14ac:dyDescent="0.3">
      <c r="A17" s="206"/>
      <c r="B17" s="207"/>
      <c r="C17" s="207"/>
      <c r="D17" s="207"/>
      <c r="E17" s="207"/>
      <c r="F17" s="207"/>
      <c r="G17" s="207"/>
      <c r="H17" s="207"/>
      <c r="I17" s="207"/>
      <c r="J17" s="207"/>
      <c r="K17" s="207"/>
      <c r="L17" s="207"/>
      <c r="M17" s="207"/>
      <c r="N17" s="207"/>
      <c r="O17" s="207"/>
      <c r="P17" s="207"/>
      <c r="Q17" s="207"/>
      <c r="R17" s="207"/>
      <c r="S17" s="207"/>
      <c r="T17" s="207"/>
      <c r="U17" s="207"/>
      <c r="V17" s="207"/>
      <c r="W17" s="207"/>
      <c r="X17" s="207"/>
      <c r="Y17" s="207"/>
      <c r="Z17" s="207"/>
      <c r="AA17" s="207"/>
      <c r="AB17" s="207"/>
      <c r="AC17" s="207"/>
      <c r="AD17" s="27"/>
      <c r="AE17" s="208"/>
      <c r="AF17" s="209"/>
      <c r="AG17" s="210"/>
      <c r="AH17" s="210"/>
      <c r="AI17" s="201">
        <f t="shared" si="0"/>
        <v>0</v>
      </c>
      <c r="AJ17" s="201"/>
      <c r="AK17" s="201"/>
      <c r="AL17" s="211"/>
    </row>
    <row r="18" spans="1:41" x14ac:dyDescent="0.3">
      <c r="A18" s="206"/>
      <c r="B18" s="207"/>
      <c r="C18" s="207"/>
      <c r="D18" s="207"/>
      <c r="E18" s="207"/>
      <c r="F18" s="207"/>
      <c r="G18" s="207"/>
      <c r="H18" s="207"/>
      <c r="I18" s="207"/>
      <c r="J18" s="207"/>
      <c r="K18" s="207"/>
      <c r="L18" s="207"/>
      <c r="M18" s="207"/>
      <c r="N18" s="207"/>
      <c r="O18" s="207"/>
      <c r="P18" s="207"/>
      <c r="Q18" s="207"/>
      <c r="R18" s="207"/>
      <c r="S18" s="207"/>
      <c r="T18" s="207"/>
      <c r="U18" s="207"/>
      <c r="V18" s="207"/>
      <c r="W18" s="207"/>
      <c r="X18" s="207"/>
      <c r="Y18" s="207"/>
      <c r="Z18" s="207"/>
      <c r="AA18" s="207"/>
      <c r="AB18" s="207"/>
      <c r="AC18" s="207"/>
      <c r="AD18" s="27"/>
      <c r="AE18" s="208"/>
      <c r="AF18" s="209"/>
      <c r="AG18" s="210"/>
      <c r="AH18" s="210"/>
      <c r="AI18" s="201">
        <f t="shared" si="0"/>
        <v>0</v>
      </c>
      <c r="AJ18" s="201"/>
      <c r="AK18" s="201"/>
      <c r="AL18" s="211"/>
    </row>
    <row r="19" spans="1:41" x14ac:dyDescent="0.3">
      <c r="A19" s="206"/>
      <c r="B19" s="207"/>
      <c r="C19" s="207"/>
      <c r="D19" s="207"/>
      <c r="E19" s="207"/>
      <c r="F19" s="207"/>
      <c r="G19" s="207"/>
      <c r="H19" s="207"/>
      <c r="I19" s="207"/>
      <c r="J19" s="207"/>
      <c r="K19" s="207"/>
      <c r="L19" s="207"/>
      <c r="M19" s="207"/>
      <c r="N19" s="207"/>
      <c r="O19" s="207"/>
      <c r="P19" s="207"/>
      <c r="Q19" s="207"/>
      <c r="R19" s="207"/>
      <c r="S19" s="207"/>
      <c r="T19" s="207"/>
      <c r="U19" s="207"/>
      <c r="V19" s="207"/>
      <c r="W19" s="207"/>
      <c r="X19" s="207"/>
      <c r="Y19" s="207"/>
      <c r="Z19" s="207"/>
      <c r="AA19" s="207"/>
      <c r="AB19" s="207"/>
      <c r="AC19" s="207"/>
      <c r="AD19" s="27"/>
      <c r="AE19" s="208"/>
      <c r="AF19" s="209"/>
      <c r="AG19" s="210"/>
      <c r="AH19" s="210"/>
      <c r="AI19" s="201">
        <f t="shared" si="0"/>
        <v>0</v>
      </c>
      <c r="AJ19" s="201"/>
      <c r="AK19" s="201"/>
      <c r="AL19" s="211"/>
    </row>
    <row r="20" spans="1:41" x14ac:dyDescent="0.3">
      <c r="A20" s="206"/>
      <c r="B20" s="207"/>
      <c r="C20" s="207"/>
      <c r="D20" s="207"/>
      <c r="E20" s="207"/>
      <c r="F20" s="207"/>
      <c r="G20" s="207"/>
      <c r="H20" s="207"/>
      <c r="I20" s="207"/>
      <c r="J20" s="207"/>
      <c r="K20" s="207"/>
      <c r="L20" s="207"/>
      <c r="M20" s="207"/>
      <c r="N20" s="207"/>
      <c r="O20" s="207"/>
      <c r="P20" s="207"/>
      <c r="Q20" s="207"/>
      <c r="R20" s="207"/>
      <c r="S20" s="207"/>
      <c r="T20" s="207"/>
      <c r="U20" s="207"/>
      <c r="V20" s="207"/>
      <c r="W20" s="207"/>
      <c r="X20" s="207"/>
      <c r="Y20" s="207"/>
      <c r="Z20" s="207"/>
      <c r="AA20" s="207"/>
      <c r="AB20" s="207"/>
      <c r="AC20" s="207"/>
      <c r="AD20" s="27"/>
      <c r="AE20" s="208"/>
      <c r="AF20" s="209"/>
      <c r="AG20" s="210"/>
      <c r="AH20" s="210"/>
      <c r="AI20" s="201">
        <f t="shared" si="0"/>
        <v>0</v>
      </c>
      <c r="AJ20" s="201"/>
      <c r="AK20" s="201"/>
      <c r="AL20" s="211"/>
    </row>
    <row r="21" spans="1:41" x14ac:dyDescent="0.3">
      <c r="A21" s="206"/>
      <c r="B21" s="207"/>
      <c r="C21" s="207"/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7"/>
      <c r="AE21" s="208"/>
      <c r="AF21" s="209"/>
      <c r="AG21" s="210"/>
      <c r="AH21" s="210"/>
      <c r="AI21" s="201">
        <f t="shared" si="0"/>
        <v>0</v>
      </c>
      <c r="AJ21" s="201"/>
      <c r="AK21" s="201"/>
      <c r="AL21" s="211"/>
    </row>
    <row r="22" spans="1:41" x14ac:dyDescent="0.3">
      <c r="A22" s="206"/>
      <c r="B22" s="207"/>
      <c r="C22" s="207"/>
      <c r="D22" s="207"/>
      <c r="E22" s="207"/>
      <c r="F22" s="207"/>
      <c r="G22" s="207"/>
      <c r="H22" s="207"/>
      <c r="I22" s="207"/>
      <c r="J22" s="207"/>
      <c r="K22" s="207"/>
      <c r="L22" s="207"/>
      <c r="M22" s="207"/>
      <c r="N22" s="207"/>
      <c r="O22" s="207"/>
      <c r="P22" s="207"/>
      <c r="Q22" s="207"/>
      <c r="R22" s="207"/>
      <c r="S22" s="207"/>
      <c r="T22" s="207"/>
      <c r="U22" s="207"/>
      <c r="V22" s="207"/>
      <c r="W22" s="207"/>
      <c r="X22" s="207"/>
      <c r="Y22" s="207"/>
      <c r="Z22" s="207"/>
      <c r="AA22" s="207"/>
      <c r="AB22" s="207"/>
      <c r="AC22" s="207"/>
      <c r="AD22" s="27"/>
      <c r="AE22" s="208"/>
      <c r="AF22" s="209"/>
      <c r="AG22" s="210"/>
      <c r="AH22" s="210"/>
      <c r="AI22" s="201">
        <f t="shared" si="0"/>
        <v>0</v>
      </c>
      <c r="AJ22" s="201"/>
      <c r="AK22" s="201"/>
      <c r="AL22" s="211"/>
    </row>
    <row r="23" spans="1:41" x14ac:dyDescent="0.3">
      <c r="A23" s="206"/>
      <c r="B23" s="207"/>
      <c r="C23" s="207"/>
      <c r="D23" s="207"/>
      <c r="E23" s="207"/>
      <c r="F23" s="207"/>
      <c r="G23" s="207"/>
      <c r="H23" s="207"/>
      <c r="I23" s="207"/>
      <c r="J23" s="207"/>
      <c r="K23" s="207"/>
      <c r="L23" s="207"/>
      <c r="M23" s="207"/>
      <c r="N23" s="207"/>
      <c r="O23" s="207"/>
      <c r="P23" s="207"/>
      <c r="Q23" s="207"/>
      <c r="R23" s="207"/>
      <c r="S23" s="207"/>
      <c r="T23" s="207"/>
      <c r="U23" s="207"/>
      <c r="V23" s="207"/>
      <c r="W23" s="207"/>
      <c r="X23" s="207"/>
      <c r="Y23" s="207"/>
      <c r="Z23" s="207"/>
      <c r="AA23" s="207"/>
      <c r="AB23" s="207"/>
      <c r="AC23" s="207"/>
      <c r="AD23" s="27"/>
      <c r="AE23" s="208"/>
      <c r="AF23" s="209"/>
      <c r="AG23" s="210"/>
      <c r="AH23" s="210"/>
      <c r="AI23" s="201">
        <f t="shared" si="0"/>
        <v>0</v>
      </c>
      <c r="AJ23" s="201"/>
      <c r="AK23" s="201"/>
      <c r="AL23" s="211"/>
    </row>
    <row r="24" spans="1:41" x14ac:dyDescent="0.3">
      <c r="A24" s="206"/>
      <c r="B24" s="207"/>
      <c r="C24" s="207"/>
      <c r="D24" s="207"/>
      <c r="E24" s="207"/>
      <c r="F24" s="207"/>
      <c r="G24" s="207"/>
      <c r="H24" s="207"/>
      <c r="I24" s="207"/>
      <c r="J24" s="207"/>
      <c r="K24" s="207"/>
      <c r="L24" s="207"/>
      <c r="M24" s="207"/>
      <c r="N24" s="207"/>
      <c r="O24" s="207"/>
      <c r="P24" s="207"/>
      <c r="Q24" s="207"/>
      <c r="R24" s="207"/>
      <c r="S24" s="207"/>
      <c r="T24" s="207"/>
      <c r="U24" s="207"/>
      <c r="V24" s="207"/>
      <c r="W24" s="207"/>
      <c r="X24" s="207"/>
      <c r="Y24" s="207"/>
      <c r="Z24" s="207"/>
      <c r="AA24" s="207"/>
      <c r="AB24" s="207"/>
      <c r="AC24" s="207"/>
      <c r="AD24" s="27"/>
      <c r="AE24" s="208"/>
      <c r="AF24" s="209"/>
      <c r="AG24" s="210"/>
      <c r="AH24" s="210"/>
      <c r="AI24" s="201">
        <f t="shared" si="0"/>
        <v>0</v>
      </c>
      <c r="AJ24" s="201"/>
      <c r="AK24" s="201"/>
      <c r="AL24" s="211"/>
    </row>
    <row r="25" spans="1:41" x14ac:dyDescent="0.3">
      <c r="A25" s="206"/>
      <c r="B25" s="207"/>
      <c r="C25" s="207"/>
      <c r="D25" s="207"/>
      <c r="E25" s="207"/>
      <c r="F25" s="207"/>
      <c r="G25" s="207"/>
      <c r="H25" s="207"/>
      <c r="I25" s="207"/>
      <c r="J25" s="207"/>
      <c r="K25" s="207"/>
      <c r="L25" s="207"/>
      <c r="M25" s="207"/>
      <c r="N25" s="207"/>
      <c r="O25" s="207"/>
      <c r="P25" s="207"/>
      <c r="Q25" s="207"/>
      <c r="R25" s="207"/>
      <c r="S25" s="207"/>
      <c r="T25" s="207"/>
      <c r="U25" s="207"/>
      <c r="V25" s="207"/>
      <c r="W25" s="207"/>
      <c r="X25" s="207"/>
      <c r="Y25" s="207"/>
      <c r="Z25" s="207"/>
      <c r="AA25" s="207"/>
      <c r="AB25" s="207"/>
      <c r="AC25" s="207"/>
      <c r="AD25" s="27"/>
      <c r="AE25" s="208"/>
      <c r="AF25" s="209"/>
      <c r="AG25" s="210"/>
      <c r="AH25" s="210"/>
      <c r="AI25" s="201">
        <f t="shared" si="0"/>
        <v>0</v>
      </c>
      <c r="AJ25" s="201"/>
      <c r="AK25" s="201"/>
      <c r="AL25" s="211"/>
    </row>
    <row r="26" spans="1:41" ht="18.600000000000001" thickBot="1" x14ac:dyDescent="0.35">
      <c r="A26" s="206"/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7"/>
      <c r="T26" s="207"/>
      <c r="U26" s="207"/>
      <c r="V26" s="207"/>
      <c r="W26" s="207"/>
      <c r="X26" s="207"/>
      <c r="Y26" s="207"/>
      <c r="Z26" s="207"/>
      <c r="AA26" s="207"/>
      <c r="AB26" s="207"/>
      <c r="AC26" s="207"/>
      <c r="AD26" s="27"/>
      <c r="AE26" s="212"/>
      <c r="AF26" s="213"/>
      <c r="AG26" s="210"/>
      <c r="AH26" s="210"/>
      <c r="AI26" s="201">
        <f t="shared" si="0"/>
        <v>0</v>
      </c>
      <c r="AJ26" s="201"/>
      <c r="AK26" s="201"/>
      <c r="AL26" s="211"/>
    </row>
    <row r="27" spans="1:41" ht="18.600000000000001" thickBot="1" x14ac:dyDescent="0.35">
      <c r="A27" s="225" t="s">
        <v>57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26"/>
      <c r="AE27" s="226"/>
      <c r="AF27" s="226"/>
      <c r="AG27" s="226"/>
      <c r="AH27" s="226"/>
      <c r="AI27" s="226"/>
      <c r="AJ27" s="227"/>
      <c r="AK27" s="233">
        <f>SUM(AI12:AJ26)</f>
        <v>334.69183349530317</v>
      </c>
      <c r="AL27" s="234"/>
      <c r="AO27" s="65">
        <v>0.1</v>
      </c>
    </row>
    <row r="28" spans="1:41" ht="18.600000000000001" thickBot="1" x14ac:dyDescent="0.35">
      <c r="A28" s="219" t="s">
        <v>47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0"/>
      <c r="AE28" s="220"/>
      <c r="AF28" s="220"/>
      <c r="AG28" s="220"/>
      <c r="AH28" s="220"/>
      <c r="AI28" s="220"/>
      <c r="AJ28" s="220"/>
      <c r="AK28" s="220"/>
      <c r="AL28" s="221"/>
    </row>
    <row r="29" spans="1:41" x14ac:dyDescent="0.3">
      <c r="A29" s="243" t="s">
        <v>56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1"/>
      <c r="T29" s="231"/>
      <c r="U29" s="231"/>
      <c r="V29" s="231"/>
      <c r="W29" s="231"/>
      <c r="X29" s="231"/>
      <c r="Y29" s="231"/>
      <c r="Z29" s="231"/>
      <c r="AA29" s="231"/>
      <c r="AB29" s="231"/>
      <c r="AC29" s="231"/>
      <c r="AD29" s="28" t="s">
        <v>10</v>
      </c>
      <c r="AE29" s="231" t="s">
        <v>48</v>
      </c>
      <c r="AF29" s="231"/>
      <c r="AG29" s="231" t="s">
        <v>49</v>
      </c>
      <c r="AH29" s="231"/>
      <c r="AI29" s="232" t="s">
        <v>46</v>
      </c>
      <c r="AJ29" s="232"/>
      <c r="AK29" s="232" t="s">
        <v>54</v>
      </c>
      <c r="AL29" s="253"/>
      <c r="AO29" s="66"/>
    </row>
    <row r="30" spans="1:41" x14ac:dyDescent="0.3">
      <c r="A30" s="244" t="s">
        <v>132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6"/>
      <c r="U30" s="196"/>
      <c r="V30" s="196"/>
      <c r="W30" s="196"/>
      <c r="X30" s="196"/>
      <c r="Y30" s="196"/>
      <c r="Z30" s="196"/>
      <c r="AA30" s="196"/>
      <c r="AB30" s="196"/>
      <c r="AC30" s="196"/>
      <c r="AD30" s="27" t="s">
        <v>100</v>
      </c>
      <c r="AE30" s="245">
        <v>0.36432626275312463</v>
      </c>
      <c r="AF30" s="245"/>
      <c r="AG30" s="210">
        <v>20383.240000000002</v>
      </c>
      <c r="AH30" s="210"/>
      <c r="AI30" s="201">
        <f>AG30*AE30</f>
        <v>7426.149652000001</v>
      </c>
      <c r="AJ30" s="201"/>
      <c r="AK30" s="201"/>
      <c r="AL30" s="211"/>
    </row>
    <row r="31" spans="1:41" x14ac:dyDescent="0.3">
      <c r="A31" s="244" t="s">
        <v>133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6"/>
      <c r="U31" s="196"/>
      <c r="V31" s="196"/>
      <c r="W31" s="196"/>
      <c r="X31" s="196"/>
      <c r="Y31" s="196"/>
      <c r="Z31" s="196"/>
      <c r="AA31" s="196"/>
      <c r="AB31" s="196"/>
      <c r="AC31" s="196"/>
      <c r="AD31" s="27" t="s">
        <v>100</v>
      </c>
      <c r="AE31" s="245">
        <v>0.19270000000000001</v>
      </c>
      <c r="AF31" s="245"/>
      <c r="AG31" s="210">
        <v>20383.240000000002</v>
      </c>
      <c r="AH31" s="210"/>
      <c r="AI31" s="201">
        <f>AG31*AE31</f>
        <v>3927.8503480000004</v>
      </c>
      <c r="AJ31" s="201"/>
      <c r="AK31" s="201"/>
      <c r="AL31" s="211"/>
    </row>
    <row r="32" spans="1:41" ht="18.600000000000001" thickBot="1" x14ac:dyDescent="0.35">
      <c r="A32" s="244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6"/>
      <c r="U32" s="196"/>
      <c r="V32" s="196"/>
      <c r="W32" s="196"/>
      <c r="X32" s="196"/>
      <c r="Y32" s="196"/>
      <c r="Z32" s="196"/>
      <c r="AA32" s="196"/>
      <c r="AB32" s="196"/>
      <c r="AC32" s="196"/>
      <c r="AD32" s="27" t="s">
        <v>100</v>
      </c>
      <c r="AE32" s="196"/>
      <c r="AF32" s="196"/>
      <c r="AG32" s="210"/>
      <c r="AH32" s="210"/>
      <c r="AI32" s="201">
        <f>AG32*AE32</f>
        <v>0</v>
      </c>
      <c r="AJ32" s="201"/>
      <c r="AK32" s="201"/>
      <c r="AL32" s="211"/>
    </row>
    <row r="33" spans="1:40" ht="18.600000000000001" thickBot="1" x14ac:dyDescent="0.35">
      <c r="A33" s="225" t="s">
        <v>58</v>
      </c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6"/>
      <c r="T33" s="226"/>
      <c r="U33" s="226"/>
      <c r="V33" s="226"/>
      <c r="W33" s="226"/>
      <c r="X33" s="226"/>
      <c r="Y33" s="226"/>
      <c r="Z33" s="226"/>
      <c r="AA33" s="226"/>
      <c r="AB33" s="226"/>
      <c r="AC33" s="226"/>
      <c r="AD33" s="226"/>
      <c r="AE33" s="226"/>
      <c r="AF33" s="226"/>
      <c r="AG33" s="226"/>
      <c r="AH33" s="226"/>
      <c r="AI33" s="226"/>
      <c r="AJ33" s="227"/>
      <c r="AK33" s="235">
        <f>SUM(AI30:AJ32)</f>
        <v>11354.000000000002</v>
      </c>
      <c r="AL33" s="236"/>
    </row>
    <row r="34" spans="1:40" ht="18.600000000000001" thickBot="1" x14ac:dyDescent="0.35">
      <c r="A34" s="219" t="s">
        <v>50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20"/>
      <c r="AH34" s="220"/>
      <c r="AI34" s="220"/>
      <c r="AJ34" s="220"/>
      <c r="AK34" s="220"/>
      <c r="AL34" s="221"/>
    </row>
    <row r="35" spans="1:40" x14ac:dyDescent="0.3">
      <c r="A35" s="231" t="s">
        <v>43</v>
      </c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/>
      <c r="O35" s="231"/>
      <c r="P35" s="231"/>
      <c r="Q35" s="231"/>
      <c r="R35" s="231"/>
      <c r="S35" s="231"/>
      <c r="T35" s="231"/>
      <c r="U35" s="231"/>
      <c r="V35" s="231"/>
      <c r="W35" s="231"/>
      <c r="X35" s="231"/>
      <c r="Y35" s="231"/>
      <c r="Z35" s="231"/>
      <c r="AA35" s="231"/>
      <c r="AB35" s="231"/>
      <c r="AC35" s="231"/>
      <c r="AD35" s="35" t="s">
        <v>16</v>
      </c>
      <c r="AE35" s="231" t="s">
        <v>44</v>
      </c>
      <c r="AF35" s="231"/>
      <c r="AG35" s="231" t="s">
        <v>45</v>
      </c>
      <c r="AH35" s="231"/>
      <c r="AI35" s="232" t="s">
        <v>46</v>
      </c>
      <c r="AJ35" s="232"/>
      <c r="AK35" s="232" t="s">
        <v>54</v>
      </c>
      <c r="AL35" s="232"/>
    </row>
    <row r="36" spans="1:40" x14ac:dyDescent="0.3">
      <c r="A36" s="196" t="s">
        <v>97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96"/>
      <c r="W36" s="196"/>
      <c r="X36" s="196"/>
      <c r="Y36" s="196"/>
      <c r="Z36" s="196"/>
      <c r="AA36" s="196"/>
      <c r="AB36" s="196"/>
      <c r="AC36" s="196"/>
      <c r="AD36" s="126" t="s">
        <v>100</v>
      </c>
      <c r="AE36" s="202">
        <v>22.935734819221192</v>
      </c>
      <c r="AF36" s="203"/>
      <c r="AG36" s="199">
        <v>7648</v>
      </c>
      <c r="AH36" s="200"/>
      <c r="AI36" s="201">
        <f>AG36/AE36</f>
        <v>333.45345419631496</v>
      </c>
      <c r="AJ36" s="201"/>
      <c r="AK36" s="201"/>
      <c r="AL36" s="201"/>
    </row>
    <row r="37" spans="1:40" x14ac:dyDescent="0.3">
      <c r="A37" s="196" t="s">
        <v>98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6"/>
      <c r="T37" s="196"/>
      <c r="U37" s="196"/>
      <c r="V37" s="196"/>
      <c r="W37" s="196"/>
      <c r="X37" s="196"/>
      <c r="Y37" s="196"/>
      <c r="Z37" s="196"/>
      <c r="AA37" s="196"/>
      <c r="AB37" s="196"/>
      <c r="AC37" s="196"/>
      <c r="AD37" s="126" t="s">
        <v>101</v>
      </c>
      <c r="AE37" s="202">
        <v>110</v>
      </c>
      <c r="AF37" s="203"/>
      <c r="AG37" s="199">
        <v>50000</v>
      </c>
      <c r="AH37" s="200"/>
      <c r="AI37" s="201">
        <f t="shared" ref="AI37:AI41" si="1">AG37/AE37</f>
        <v>454.54545454545456</v>
      </c>
      <c r="AJ37" s="201"/>
      <c r="AK37" s="201"/>
      <c r="AL37" s="201"/>
    </row>
    <row r="38" spans="1:40" x14ac:dyDescent="0.3">
      <c r="A38" s="196" t="s">
        <v>99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6"/>
      <c r="T38" s="196"/>
      <c r="U38" s="196"/>
      <c r="V38" s="196"/>
      <c r="W38" s="196"/>
      <c r="X38" s="196"/>
      <c r="Y38" s="196"/>
      <c r="Z38" s="196"/>
      <c r="AA38" s="196"/>
      <c r="AB38" s="196"/>
      <c r="AC38" s="196"/>
      <c r="AD38" s="127" t="s">
        <v>68</v>
      </c>
      <c r="AE38" s="197">
        <v>0.42</v>
      </c>
      <c r="AF38" s="198"/>
      <c r="AG38" s="199">
        <v>456</v>
      </c>
      <c r="AH38" s="200"/>
      <c r="AI38" s="201">
        <f t="shared" si="1"/>
        <v>1085.7142857142858</v>
      </c>
      <c r="AJ38" s="201"/>
      <c r="AK38" s="201"/>
      <c r="AL38" s="201"/>
    </row>
    <row r="39" spans="1:40" x14ac:dyDescent="0.3">
      <c r="A39" s="196" t="s">
        <v>134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27" t="s">
        <v>101</v>
      </c>
      <c r="AE39" s="197">
        <v>3.7</v>
      </c>
      <c r="AF39" s="198"/>
      <c r="AG39" s="199">
        <v>25000</v>
      </c>
      <c r="AH39" s="200"/>
      <c r="AI39" s="201">
        <f t="shared" si="1"/>
        <v>6756.7567567567567</v>
      </c>
      <c r="AJ39" s="201"/>
      <c r="AK39" s="201"/>
      <c r="AL39" s="201"/>
    </row>
    <row r="40" spans="1:40" x14ac:dyDescent="0.3">
      <c r="A40" s="196" t="s">
        <v>135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26" t="s">
        <v>137</v>
      </c>
      <c r="AE40" s="204">
        <v>8</v>
      </c>
      <c r="AF40" s="205"/>
      <c r="AG40" s="199">
        <v>9648</v>
      </c>
      <c r="AH40" s="200"/>
      <c r="AI40" s="201">
        <f t="shared" si="1"/>
        <v>1206</v>
      </c>
      <c r="AJ40" s="201"/>
      <c r="AK40" s="201"/>
      <c r="AL40" s="201"/>
    </row>
    <row r="41" spans="1:40" ht="18.600000000000001" thickBot="1" x14ac:dyDescent="0.35">
      <c r="A41" s="196" t="s">
        <v>136</v>
      </c>
      <c r="B41" s="196"/>
      <c r="C41" s="196"/>
      <c r="D41" s="196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28" t="s">
        <v>101</v>
      </c>
      <c r="AE41" s="202">
        <v>20</v>
      </c>
      <c r="AF41" s="203"/>
      <c r="AG41" s="199">
        <v>23450</v>
      </c>
      <c r="AH41" s="200"/>
      <c r="AI41" s="201">
        <f t="shared" si="1"/>
        <v>1172.5</v>
      </c>
      <c r="AJ41" s="201"/>
      <c r="AK41" s="201"/>
      <c r="AL41" s="201"/>
    </row>
    <row r="42" spans="1:40" ht="18.600000000000001" thickBot="1" x14ac:dyDescent="0.35">
      <c r="A42" s="222" t="s">
        <v>59</v>
      </c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3"/>
      <c r="AE42" s="223"/>
      <c r="AF42" s="223"/>
      <c r="AG42" s="223"/>
      <c r="AH42" s="223"/>
      <c r="AI42" s="223"/>
      <c r="AJ42" s="224"/>
      <c r="AK42" s="233">
        <f>SUM(AI36:AJ41)</f>
        <v>11008.969951212812</v>
      </c>
      <c r="AL42" s="234"/>
    </row>
    <row r="43" spans="1:40" ht="18.600000000000001" thickBot="1" x14ac:dyDescent="0.35">
      <c r="A43" s="219" t="s">
        <v>51</v>
      </c>
      <c r="B43" s="220"/>
      <c r="C43" s="220"/>
      <c r="D43" s="220"/>
      <c r="E43" s="220"/>
      <c r="F43" s="220"/>
      <c r="G43" s="220"/>
      <c r="H43" s="220"/>
      <c r="I43" s="220"/>
      <c r="J43" s="220"/>
      <c r="K43" s="220"/>
      <c r="L43" s="220"/>
      <c r="M43" s="220"/>
      <c r="N43" s="220"/>
      <c r="O43" s="220"/>
      <c r="P43" s="220"/>
      <c r="Q43" s="220"/>
      <c r="R43" s="220"/>
      <c r="S43" s="220"/>
      <c r="T43" s="220"/>
      <c r="U43" s="220"/>
      <c r="V43" s="220"/>
      <c r="W43" s="220"/>
      <c r="X43" s="220"/>
      <c r="Y43" s="220"/>
      <c r="Z43" s="220"/>
      <c r="AA43" s="220"/>
      <c r="AB43" s="220"/>
      <c r="AC43" s="220"/>
      <c r="AD43" s="220"/>
      <c r="AE43" s="220"/>
      <c r="AF43" s="220"/>
      <c r="AG43" s="220"/>
      <c r="AH43" s="220"/>
      <c r="AI43" s="220"/>
      <c r="AJ43" s="220"/>
      <c r="AK43" s="220"/>
      <c r="AL43" s="221"/>
    </row>
    <row r="44" spans="1:40" x14ac:dyDescent="0.3">
      <c r="A44" s="231" t="s">
        <v>43</v>
      </c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35" t="s">
        <v>52</v>
      </c>
      <c r="AE44" s="231" t="s">
        <v>48</v>
      </c>
      <c r="AF44" s="231"/>
      <c r="AG44" s="231" t="s">
        <v>53</v>
      </c>
      <c r="AH44" s="231"/>
      <c r="AI44" s="232" t="s">
        <v>46</v>
      </c>
      <c r="AJ44" s="232"/>
      <c r="AK44" s="232" t="s">
        <v>54</v>
      </c>
      <c r="AL44" s="232"/>
    </row>
    <row r="45" spans="1:40" s="62" customFormat="1" ht="18.600000000000001" thickBot="1" x14ac:dyDescent="0.35">
      <c r="A45" s="237" t="s">
        <v>95</v>
      </c>
      <c r="B45" s="237"/>
      <c r="C45" s="237"/>
      <c r="D45" s="237"/>
      <c r="E45" s="237"/>
      <c r="F45" s="237"/>
      <c r="G45" s="237"/>
      <c r="H45" s="237"/>
      <c r="I45" s="237"/>
      <c r="J45" s="237"/>
      <c r="K45" s="237"/>
      <c r="L45" s="237"/>
      <c r="M45" s="237"/>
      <c r="N45" s="237"/>
      <c r="O45" s="237"/>
      <c r="P45" s="237"/>
      <c r="Q45" s="237"/>
      <c r="R45" s="237"/>
      <c r="S45" s="237"/>
      <c r="T45" s="237"/>
      <c r="U45" s="237"/>
      <c r="V45" s="237"/>
      <c r="W45" s="237"/>
      <c r="X45" s="237"/>
      <c r="Y45" s="237"/>
      <c r="Z45" s="237"/>
      <c r="AA45" s="237"/>
      <c r="AB45" s="237"/>
      <c r="AC45" s="237"/>
      <c r="AD45" s="64" t="s">
        <v>96</v>
      </c>
      <c r="AE45" s="238">
        <v>0</v>
      </c>
      <c r="AF45" s="238"/>
      <c r="AG45" s="239">
        <v>0</v>
      </c>
      <c r="AH45" s="239"/>
      <c r="AI45" s="240">
        <f>AG45*AE45</f>
        <v>0</v>
      </c>
      <c r="AJ45" s="240"/>
      <c r="AK45" s="240"/>
      <c r="AL45" s="240"/>
      <c r="AN45" s="63"/>
    </row>
    <row r="46" spans="1:40" ht="18.600000000000001" thickBot="1" x14ac:dyDescent="0.35">
      <c r="A46" s="225" t="s">
        <v>60</v>
      </c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6"/>
      <c r="AE46" s="226"/>
      <c r="AF46" s="226"/>
      <c r="AG46" s="226"/>
      <c r="AH46" s="226"/>
      <c r="AI46" s="226"/>
      <c r="AJ46" s="227"/>
      <c r="AK46" s="235">
        <f>+AI45</f>
        <v>0</v>
      </c>
      <c r="AL46" s="236"/>
    </row>
    <row r="47" spans="1:40" ht="18.600000000000001" thickBot="1" x14ac:dyDescent="0.35">
      <c r="A47" s="228" t="s">
        <v>61</v>
      </c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29"/>
      <c r="AE47" s="229"/>
      <c r="AF47" s="229"/>
      <c r="AG47" s="229"/>
      <c r="AH47" s="229"/>
      <c r="AI47" s="229"/>
      <c r="AJ47" s="230"/>
      <c r="AK47" s="241">
        <f>+ROUND((AK27+AK33+AK42+AK46), 0)</f>
        <v>22698</v>
      </c>
      <c r="AL47" s="242"/>
    </row>
    <row r="48" spans="1:40" x14ac:dyDescent="0.35">
      <c r="A48" s="217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9"/>
      <c r="AE48" s="217"/>
      <c r="AF48" s="217"/>
      <c r="AG48" s="217"/>
      <c r="AH48" s="217"/>
      <c r="AI48" s="214"/>
      <c r="AJ48" s="214"/>
      <c r="AK48" s="214"/>
      <c r="AL48" s="214"/>
    </row>
    <row r="49" spans="1:38" x14ac:dyDescent="0.35">
      <c r="A49" s="215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9"/>
      <c r="AE49" s="217"/>
      <c r="AF49" s="217"/>
      <c r="AG49" s="217"/>
      <c r="AH49" s="217"/>
      <c r="AI49" s="214"/>
      <c r="AJ49" s="214"/>
      <c r="AK49" s="214"/>
      <c r="AL49" s="214"/>
    </row>
    <row r="50" spans="1:38" x14ac:dyDescent="0.35">
      <c r="A50" s="217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7"/>
      <c r="AE50" s="217"/>
      <c r="AF50" s="217"/>
      <c r="AG50" s="217"/>
      <c r="AH50" s="217"/>
      <c r="AI50" s="214"/>
      <c r="AJ50" s="214"/>
      <c r="AK50" s="214"/>
      <c r="AL50" s="214"/>
    </row>
    <row r="51" spans="1:38" x14ac:dyDescent="0.35">
      <c r="A51" s="216"/>
      <c r="B51" s="216"/>
      <c r="C51" s="216"/>
      <c r="D51" s="216"/>
      <c r="E51" s="216"/>
      <c r="F51" s="216"/>
      <c r="G51" s="216"/>
      <c r="H51" s="216"/>
      <c r="I51" s="216"/>
      <c r="J51" s="216"/>
      <c r="K51" s="216"/>
      <c r="L51" s="216"/>
      <c r="M51" s="216"/>
      <c r="N51" s="216"/>
      <c r="O51" s="216"/>
      <c r="P51" s="216"/>
      <c r="Q51" s="216"/>
      <c r="R51" s="216"/>
      <c r="S51" s="216"/>
      <c r="T51" s="216"/>
      <c r="U51" s="216"/>
      <c r="V51" s="216"/>
      <c r="W51" s="216"/>
      <c r="X51" s="216"/>
      <c r="Y51" s="216"/>
      <c r="Z51" s="216"/>
      <c r="AA51" s="216"/>
      <c r="AB51" s="216"/>
      <c r="AC51" s="216"/>
      <c r="AD51" s="216"/>
      <c r="AE51" s="216"/>
      <c r="AF51" s="216"/>
      <c r="AG51" s="216"/>
      <c r="AH51" s="216"/>
      <c r="AI51" s="214"/>
      <c r="AJ51" s="214"/>
      <c r="AK51" s="214"/>
      <c r="AL51" s="214"/>
    </row>
    <row r="52" spans="1:38" x14ac:dyDescent="0.35">
      <c r="A52" s="217"/>
      <c r="B52" s="217"/>
      <c r="C52" s="217"/>
      <c r="D52" s="217"/>
      <c r="E52" s="217"/>
      <c r="F52" s="217"/>
      <c r="G52" s="217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7"/>
      <c r="AE52" s="217"/>
      <c r="AF52" s="217"/>
      <c r="AG52" s="217"/>
      <c r="AH52" s="217"/>
      <c r="AI52" s="214"/>
      <c r="AJ52" s="214"/>
      <c r="AK52" s="218"/>
      <c r="AL52" s="218"/>
    </row>
    <row r="53" spans="1:38" x14ac:dyDescent="0.35">
      <c r="A53" s="217"/>
      <c r="B53" s="217"/>
      <c r="C53" s="217"/>
      <c r="D53" s="217"/>
      <c r="E53" s="217"/>
      <c r="F53" s="217"/>
      <c r="G53" s="217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9"/>
      <c r="AE53" s="217"/>
      <c r="AF53" s="217"/>
      <c r="AG53" s="217"/>
      <c r="AH53" s="217"/>
      <c r="AI53" s="214"/>
      <c r="AJ53" s="214"/>
      <c r="AK53" s="214"/>
      <c r="AL53" s="214"/>
    </row>
    <row r="54" spans="1:38" x14ac:dyDescent="0.35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61"/>
      <c r="AI54" s="61"/>
      <c r="AJ54" s="61"/>
      <c r="AK54" s="61"/>
      <c r="AL54" s="61"/>
    </row>
    <row r="55" spans="1:38" x14ac:dyDescent="0.35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61"/>
      <c r="AI55" s="61"/>
      <c r="AJ55" s="61"/>
      <c r="AK55" s="61"/>
      <c r="AL55" s="61"/>
    </row>
    <row r="56" spans="1:38" x14ac:dyDescent="0.35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61"/>
      <c r="AI56" s="61"/>
      <c r="AJ56" s="61"/>
      <c r="AK56" s="61"/>
      <c r="AL56" s="61"/>
    </row>
    <row r="57" spans="1:38" x14ac:dyDescent="0.35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61"/>
      <c r="AI57" s="61"/>
      <c r="AJ57" s="61"/>
      <c r="AK57" s="61"/>
      <c r="AL57" s="61"/>
    </row>
    <row r="58" spans="1:38" x14ac:dyDescent="0.35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61"/>
      <c r="AI58" s="61"/>
      <c r="AJ58" s="61"/>
      <c r="AK58" s="61"/>
      <c r="AL58" s="61"/>
    </row>
    <row r="59" spans="1:38" x14ac:dyDescent="0.35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61"/>
      <c r="AI59" s="61"/>
      <c r="AJ59" s="61"/>
      <c r="AK59" s="61"/>
      <c r="AL59" s="61"/>
    </row>
    <row r="60" spans="1:38" x14ac:dyDescent="0.3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61"/>
      <c r="AI60" s="61"/>
      <c r="AJ60" s="61"/>
      <c r="AK60" s="61"/>
      <c r="AL60" s="61"/>
    </row>
    <row r="61" spans="1:38" x14ac:dyDescent="0.35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61"/>
      <c r="AI61" s="61"/>
      <c r="AJ61" s="61"/>
      <c r="AK61" s="61"/>
      <c r="AL61" s="61"/>
    </row>
    <row r="62" spans="1:38" x14ac:dyDescent="0.35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61"/>
      <c r="AI62" s="61"/>
      <c r="AJ62" s="61"/>
      <c r="AK62" s="61"/>
      <c r="AL62" s="61"/>
    </row>
    <row r="63" spans="1:38" x14ac:dyDescent="0.35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61"/>
      <c r="AI63" s="61"/>
      <c r="AJ63" s="61"/>
      <c r="AK63" s="61"/>
      <c r="AL63" s="61"/>
    </row>
    <row r="64" spans="1:38" x14ac:dyDescent="0.35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61"/>
      <c r="AI64" s="61"/>
      <c r="AJ64" s="61"/>
      <c r="AK64" s="61"/>
      <c r="AL64" s="61"/>
    </row>
    <row r="65" spans="1:38" x14ac:dyDescent="0.35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61"/>
      <c r="AI65" s="61"/>
      <c r="AJ65" s="61"/>
      <c r="AK65" s="61"/>
      <c r="AL65" s="61"/>
    </row>
    <row r="66" spans="1:38" x14ac:dyDescent="0.35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61"/>
      <c r="AI66" s="61"/>
      <c r="AJ66" s="61"/>
      <c r="AK66" s="61"/>
      <c r="AL66" s="61"/>
    </row>
    <row r="67" spans="1:38" x14ac:dyDescent="0.35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61"/>
      <c r="AI67" s="61"/>
      <c r="AJ67" s="61"/>
      <c r="AK67" s="61"/>
      <c r="AL67" s="61"/>
    </row>
    <row r="68" spans="1:38" x14ac:dyDescent="0.35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61"/>
      <c r="AI68" s="61"/>
      <c r="AJ68" s="61"/>
      <c r="AK68" s="61"/>
      <c r="AL68" s="61"/>
    </row>
    <row r="69" spans="1:38" x14ac:dyDescent="0.35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61"/>
      <c r="AI69" s="61"/>
      <c r="AJ69" s="61"/>
      <c r="AK69" s="61"/>
      <c r="AL69" s="61"/>
    </row>
    <row r="70" spans="1:38" x14ac:dyDescent="0.35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61"/>
      <c r="AI70" s="61"/>
      <c r="AJ70" s="61"/>
      <c r="AK70" s="61"/>
      <c r="AL70" s="61"/>
    </row>
    <row r="71" spans="1:38" x14ac:dyDescent="0.35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61"/>
      <c r="AI71" s="61"/>
      <c r="AJ71" s="61"/>
      <c r="AK71" s="61"/>
      <c r="AL71" s="61"/>
    </row>
    <row r="72" spans="1:38" x14ac:dyDescent="0.3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61"/>
      <c r="AI72" s="61"/>
      <c r="AJ72" s="61"/>
      <c r="AK72" s="61"/>
      <c r="AL72" s="61"/>
    </row>
    <row r="73" spans="1:38" x14ac:dyDescent="0.35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61"/>
      <c r="AI73" s="61"/>
      <c r="AJ73" s="61"/>
      <c r="AK73" s="61"/>
      <c r="AL73" s="61"/>
    </row>
    <row r="74" spans="1:38" x14ac:dyDescent="0.35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61"/>
      <c r="AI74" s="61"/>
      <c r="AJ74" s="61"/>
      <c r="AK74" s="61"/>
      <c r="AL74" s="61"/>
    </row>
    <row r="75" spans="1:38" x14ac:dyDescent="0.35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61"/>
      <c r="AI75" s="61"/>
      <c r="AJ75" s="61"/>
      <c r="AK75" s="61"/>
      <c r="AL75" s="61"/>
    </row>
    <row r="76" spans="1:38" x14ac:dyDescent="0.35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61"/>
      <c r="AI76" s="61"/>
      <c r="AJ76" s="61"/>
      <c r="AK76" s="61"/>
      <c r="AL76" s="61"/>
    </row>
    <row r="77" spans="1:38" x14ac:dyDescent="0.35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61"/>
      <c r="AI77" s="61"/>
      <c r="AJ77" s="61"/>
      <c r="AK77" s="61"/>
      <c r="AL77" s="61"/>
    </row>
    <row r="78" spans="1:38" x14ac:dyDescent="0.35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61"/>
      <c r="AI78" s="61"/>
      <c r="AJ78" s="61"/>
      <c r="AK78" s="61"/>
      <c r="AL78" s="61"/>
    </row>
    <row r="79" spans="1:38" x14ac:dyDescent="0.35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61"/>
      <c r="AI79" s="61"/>
      <c r="AJ79" s="61"/>
      <c r="AK79" s="61"/>
      <c r="AL79" s="61"/>
    </row>
    <row r="80" spans="1:38" x14ac:dyDescent="0.35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61"/>
      <c r="AI80" s="61"/>
      <c r="AJ80" s="61"/>
      <c r="AK80" s="61"/>
      <c r="AL80" s="61"/>
    </row>
    <row r="81" spans="1:38" x14ac:dyDescent="0.35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61"/>
      <c r="AI81" s="61"/>
      <c r="AJ81" s="61"/>
      <c r="AK81" s="61"/>
      <c r="AL81" s="61"/>
    </row>
    <row r="82" spans="1:38" x14ac:dyDescent="0.35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61"/>
      <c r="AI82" s="61"/>
      <c r="AJ82" s="61"/>
      <c r="AK82" s="61"/>
      <c r="AL82" s="61"/>
    </row>
    <row r="83" spans="1:38" x14ac:dyDescent="0.35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61"/>
      <c r="AI83" s="61"/>
      <c r="AJ83" s="61"/>
      <c r="AK83" s="61"/>
      <c r="AL83" s="61"/>
    </row>
    <row r="84" spans="1:38" x14ac:dyDescent="0.35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61"/>
      <c r="AI84" s="61"/>
      <c r="AJ84" s="61"/>
      <c r="AK84" s="61"/>
      <c r="AL84" s="61"/>
    </row>
    <row r="85" spans="1:38" x14ac:dyDescent="0.35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61"/>
      <c r="AI85" s="61"/>
      <c r="AJ85" s="61"/>
      <c r="AK85" s="61"/>
      <c r="AL85" s="61"/>
    </row>
    <row r="86" spans="1:38" x14ac:dyDescent="0.35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61"/>
      <c r="AI86" s="61"/>
      <c r="AJ86" s="61"/>
      <c r="AK86" s="61"/>
      <c r="AL86" s="61"/>
    </row>
    <row r="87" spans="1:38" x14ac:dyDescent="0.35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61"/>
      <c r="AI87" s="61"/>
      <c r="AJ87" s="61"/>
      <c r="AK87" s="61"/>
      <c r="AL87" s="61"/>
    </row>
    <row r="88" spans="1:38" x14ac:dyDescent="0.35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61"/>
      <c r="AI88" s="61"/>
      <c r="AJ88" s="61"/>
      <c r="AK88" s="61"/>
      <c r="AL88" s="61"/>
    </row>
    <row r="89" spans="1:38" x14ac:dyDescent="0.35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61"/>
      <c r="AI89" s="61"/>
      <c r="AJ89" s="61"/>
      <c r="AK89" s="61"/>
      <c r="AL89" s="61"/>
    </row>
    <row r="90" spans="1:38" x14ac:dyDescent="0.35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61"/>
      <c r="AI90" s="61"/>
      <c r="AJ90" s="61"/>
      <c r="AK90" s="61"/>
      <c r="AL90" s="61"/>
    </row>
    <row r="91" spans="1:38" x14ac:dyDescent="0.3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61"/>
      <c r="AI91" s="61"/>
      <c r="AJ91" s="61"/>
      <c r="AK91" s="61"/>
      <c r="AL91" s="61"/>
    </row>
    <row r="92" spans="1:38" x14ac:dyDescent="0.35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61"/>
      <c r="AI92" s="61"/>
      <c r="AJ92" s="61"/>
      <c r="AK92" s="61"/>
      <c r="AL92" s="61"/>
    </row>
    <row r="93" spans="1:38" x14ac:dyDescent="0.35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61"/>
      <c r="AI93" s="61"/>
      <c r="AJ93" s="61"/>
      <c r="AK93" s="61"/>
      <c r="AL93" s="61"/>
    </row>
    <row r="94" spans="1:38" x14ac:dyDescent="0.35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61"/>
      <c r="AI94" s="61"/>
      <c r="AJ94" s="61"/>
      <c r="AK94" s="61"/>
      <c r="AL94" s="61"/>
    </row>
    <row r="95" spans="1:38" x14ac:dyDescent="0.35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61"/>
      <c r="AI95" s="61"/>
      <c r="AJ95" s="61"/>
      <c r="AK95" s="61"/>
      <c r="AL95" s="61"/>
    </row>
    <row r="96" spans="1:38" x14ac:dyDescent="0.35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61"/>
      <c r="AI96" s="61"/>
      <c r="AJ96" s="61"/>
      <c r="AK96" s="61"/>
      <c r="AL96" s="61"/>
    </row>
    <row r="97" spans="1:38" x14ac:dyDescent="0.3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61"/>
      <c r="AI97" s="61"/>
      <c r="AJ97" s="61"/>
      <c r="AK97" s="61"/>
      <c r="AL97" s="61"/>
    </row>
    <row r="98" spans="1:38" x14ac:dyDescent="0.35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61"/>
      <c r="AI98" s="61"/>
      <c r="AJ98" s="61"/>
      <c r="AK98" s="61"/>
      <c r="AL98" s="61"/>
    </row>
    <row r="99" spans="1:38" x14ac:dyDescent="0.35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61"/>
      <c r="AI99" s="61"/>
      <c r="AJ99" s="61"/>
      <c r="AK99" s="61"/>
      <c r="AL99" s="61"/>
    </row>
    <row r="100" spans="1:38" x14ac:dyDescent="0.35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61"/>
      <c r="AI100" s="61"/>
      <c r="AJ100" s="61"/>
      <c r="AK100" s="61"/>
      <c r="AL100" s="61"/>
    </row>
    <row r="101" spans="1:38" x14ac:dyDescent="0.35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61"/>
      <c r="AI101" s="61"/>
      <c r="AJ101" s="61"/>
      <c r="AK101" s="61"/>
      <c r="AL101" s="61"/>
    </row>
    <row r="102" spans="1:38" x14ac:dyDescent="0.35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61"/>
      <c r="AI102" s="61"/>
      <c r="AJ102" s="61"/>
      <c r="AK102" s="61"/>
      <c r="AL102" s="61"/>
    </row>
    <row r="103" spans="1:38" x14ac:dyDescent="0.35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61"/>
      <c r="AI103" s="61"/>
      <c r="AJ103" s="61"/>
      <c r="AK103" s="61"/>
      <c r="AL103" s="61"/>
    </row>
    <row r="104" spans="1:38" x14ac:dyDescent="0.35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61"/>
      <c r="AI104" s="61"/>
      <c r="AJ104" s="61"/>
      <c r="AK104" s="61"/>
      <c r="AL104" s="61"/>
    </row>
    <row r="105" spans="1:38" x14ac:dyDescent="0.3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61"/>
      <c r="AI105" s="61"/>
      <c r="AJ105" s="61"/>
      <c r="AK105" s="61"/>
      <c r="AL105" s="61"/>
    </row>
    <row r="106" spans="1:38" x14ac:dyDescent="0.35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61"/>
      <c r="AI106" s="61"/>
      <c r="AJ106" s="61"/>
      <c r="AK106" s="61"/>
      <c r="AL106" s="61"/>
    </row>
    <row r="107" spans="1:38" x14ac:dyDescent="0.35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61"/>
      <c r="AI107" s="61"/>
      <c r="AJ107" s="61"/>
      <c r="AK107" s="61"/>
      <c r="AL107" s="61"/>
    </row>
    <row r="108" spans="1:38" x14ac:dyDescent="0.35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61"/>
      <c r="AI108" s="61"/>
      <c r="AJ108" s="61"/>
      <c r="AK108" s="61"/>
      <c r="AL108" s="61"/>
    </row>
    <row r="109" spans="1:38" x14ac:dyDescent="0.35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61"/>
      <c r="AI109" s="61"/>
      <c r="AJ109" s="61"/>
      <c r="AK109" s="61"/>
      <c r="AL109" s="61"/>
    </row>
    <row r="110" spans="1:38" x14ac:dyDescent="0.35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61"/>
      <c r="AI110" s="61"/>
      <c r="AJ110" s="61"/>
      <c r="AK110" s="61"/>
      <c r="AL110" s="61"/>
    </row>
    <row r="111" spans="1:38" x14ac:dyDescent="0.35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61"/>
      <c r="AI111" s="61"/>
      <c r="AJ111" s="61"/>
      <c r="AK111" s="61"/>
      <c r="AL111" s="61"/>
    </row>
    <row r="112" spans="1:38" x14ac:dyDescent="0.35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61"/>
      <c r="AI112" s="61"/>
      <c r="AJ112" s="61"/>
      <c r="AK112" s="61"/>
      <c r="AL112" s="61"/>
    </row>
    <row r="113" spans="1:38" x14ac:dyDescent="0.3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61"/>
      <c r="AI113" s="61"/>
      <c r="AJ113" s="61"/>
      <c r="AK113" s="61"/>
      <c r="AL113" s="61"/>
    </row>
    <row r="114" spans="1:38" x14ac:dyDescent="0.35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61"/>
      <c r="AI114" s="61"/>
      <c r="AJ114" s="61"/>
      <c r="AK114" s="61"/>
      <c r="AL114" s="61"/>
    </row>
    <row r="115" spans="1:38" x14ac:dyDescent="0.35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61"/>
      <c r="AI115" s="61"/>
      <c r="AJ115" s="61"/>
      <c r="AK115" s="61"/>
      <c r="AL115" s="61"/>
    </row>
    <row r="116" spans="1:38" x14ac:dyDescent="0.35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61"/>
      <c r="AI116" s="61"/>
      <c r="AJ116" s="61"/>
      <c r="AK116" s="61"/>
      <c r="AL116" s="61"/>
    </row>
    <row r="117" spans="1:38" x14ac:dyDescent="0.35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61"/>
      <c r="AI117" s="61"/>
      <c r="AJ117" s="61"/>
      <c r="AK117" s="61"/>
      <c r="AL117" s="61"/>
    </row>
    <row r="118" spans="1:38" x14ac:dyDescent="0.35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61"/>
      <c r="AI118" s="61"/>
      <c r="AJ118" s="61"/>
      <c r="AK118" s="61"/>
      <c r="AL118" s="61"/>
    </row>
    <row r="119" spans="1:38" x14ac:dyDescent="0.3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61"/>
      <c r="AI119" s="61"/>
      <c r="AJ119" s="61"/>
      <c r="AK119" s="61"/>
      <c r="AL119" s="61"/>
    </row>
    <row r="120" spans="1:38" x14ac:dyDescent="0.35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61"/>
      <c r="AI120" s="61"/>
      <c r="AJ120" s="61"/>
      <c r="AK120" s="61"/>
      <c r="AL120" s="61"/>
    </row>
    <row r="121" spans="1:38" x14ac:dyDescent="0.35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61"/>
      <c r="AI121" s="61"/>
      <c r="AJ121" s="61"/>
      <c r="AK121" s="61"/>
      <c r="AL121" s="61"/>
    </row>
    <row r="122" spans="1:38" x14ac:dyDescent="0.35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61"/>
      <c r="AI122" s="61"/>
      <c r="AJ122" s="61"/>
      <c r="AK122" s="61"/>
      <c r="AL122" s="61"/>
    </row>
    <row r="123" spans="1:38" x14ac:dyDescent="0.3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61"/>
      <c r="AI123" s="61"/>
      <c r="AJ123" s="61"/>
      <c r="AK123" s="61"/>
      <c r="AL123" s="61"/>
    </row>
    <row r="124" spans="1:38" x14ac:dyDescent="0.35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61"/>
      <c r="AI124" s="61"/>
      <c r="AJ124" s="61"/>
      <c r="AK124" s="61"/>
      <c r="AL124" s="61"/>
    </row>
    <row r="125" spans="1:38" x14ac:dyDescent="0.3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61"/>
      <c r="AI125" s="61"/>
      <c r="AJ125" s="61"/>
      <c r="AK125" s="61"/>
      <c r="AL125" s="61"/>
    </row>
    <row r="126" spans="1:38" x14ac:dyDescent="0.35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61"/>
      <c r="AI126" s="61"/>
      <c r="AJ126" s="61"/>
      <c r="AK126" s="61"/>
      <c r="AL126" s="61"/>
    </row>
    <row r="127" spans="1:38" x14ac:dyDescent="0.35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61"/>
      <c r="AI127" s="61"/>
      <c r="AJ127" s="61"/>
      <c r="AK127" s="61"/>
      <c r="AL127" s="61"/>
    </row>
    <row r="128" spans="1:38" x14ac:dyDescent="0.35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61"/>
      <c r="AI128" s="61"/>
      <c r="AJ128" s="61"/>
      <c r="AK128" s="61"/>
      <c r="AL128" s="61"/>
    </row>
    <row r="129" spans="1:38" x14ac:dyDescent="0.35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61"/>
      <c r="AI129" s="61"/>
      <c r="AJ129" s="61"/>
      <c r="AK129" s="61"/>
      <c r="AL129" s="61"/>
    </row>
    <row r="130" spans="1:38" x14ac:dyDescent="0.35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61"/>
      <c r="AI130" s="61"/>
      <c r="AJ130" s="61"/>
      <c r="AK130" s="61"/>
      <c r="AL130" s="61"/>
    </row>
    <row r="131" spans="1:38" x14ac:dyDescent="0.35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61"/>
      <c r="AI131" s="61"/>
      <c r="AJ131" s="61"/>
      <c r="AK131" s="61"/>
      <c r="AL131" s="61"/>
    </row>
    <row r="132" spans="1:38" x14ac:dyDescent="0.35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61"/>
      <c r="AI132" s="61"/>
      <c r="AJ132" s="61"/>
      <c r="AK132" s="61"/>
      <c r="AL132" s="61"/>
    </row>
    <row r="133" spans="1:38" x14ac:dyDescent="0.35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61"/>
      <c r="AI133" s="61"/>
      <c r="AJ133" s="61"/>
      <c r="AK133" s="61"/>
      <c r="AL133" s="61"/>
    </row>
    <row r="134" spans="1:38" x14ac:dyDescent="0.35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61"/>
      <c r="AI134" s="61"/>
      <c r="AJ134" s="61"/>
      <c r="AK134" s="61"/>
      <c r="AL134" s="61"/>
    </row>
    <row r="135" spans="1:38" x14ac:dyDescent="0.35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61"/>
      <c r="AI135" s="61"/>
      <c r="AJ135" s="61"/>
      <c r="AK135" s="61"/>
      <c r="AL135" s="61"/>
    </row>
    <row r="136" spans="1:38" x14ac:dyDescent="0.35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61"/>
      <c r="AI136" s="61"/>
      <c r="AJ136" s="61"/>
      <c r="AK136" s="61"/>
      <c r="AL136" s="61"/>
    </row>
    <row r="137" spans="1:38" x14ac:dyDescent="0.3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61"/>
      <c r="AI137" s="61"/>
      <c r="AJ137" s="61"/>
      <c r="AK137" s="61"/>
      <c r="AL137" s="61"/>
    </row>
    <row r="138" spans="1:38" x14ac:dyDescent="0.35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61"/>
      <c r="AI138" s="61"/>
      <c r="AJ138" s="61"/>
      <c r="AK138" s="61"/>
      <c r="AL138" s="61"/>
    </row>
    <row r="139" spans="1:38" x14ac:dyDescent="0.35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61"/>
      <c r="AI139" s="61"/>
      <c r="AJ139" s="61"/>
      <c r="AK139" s="61"/>
      <c r="AL139" s="61"/>
    </row>
    <row r="140" spans="1:38" x14ac:dyDescent="0.35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61"/>
      <c r="AI140" s="61"/>
      <c r="AJ140" s="61"/>
      <c r="AK140" s="61"/>
      <c r="AL140" s="61"/>
    </row>
    <row r="141" spans="1:38" x14ac:dyDescent="0.35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61"/>
      <c r="AI141" s="61"/>
      <c r="AJ141" s="61"/>
      <c r="AK141" s="61"/>
      <c r="AL141" s="61"/>
    </row>
    <row r="142" spans="1:38" x14ac:dyDescent="0.35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61"/>
      <c r="AI142" s="61"/>
      <c r="AJ142" s="61"/>
      <c r="AK142" s="61"/>
      <c r="AL142" s="61"/>
    </row>
    <row r="143" spans="1:38" x14ac:dyDescent="0.35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61"/>
      <c r="AI143" s="61"/>
      <c r="AJ143" s="61"/>
      <c r="AK143" s="61"/>
      <c r="AL143" s="61"/>
    </row>
    <row r="144" spans="1:38" x14ac:dyDescent="0.35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61"/>
      <c r="AI144" s="61"/>
      <c r="AJ144" s="61"/>
      <c r="AK144" s="61"/>
      <c r="AL144" s="61"/>
    </row>
    <row r="145" spans="1:38" x14ac:dyDescent="0.35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61"/>
      <c r="AI145" s="61"/>
      <c r="AJ145" s="61"/>
      <c r="AK145" s="61"/>
      <c r="AL145" s="61"/>
    </row>
    <row r="146" spans="1:38" x14ac:dyDescent="0.35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61"/>
      <c r="AI146" s="61"/>
      <c r="AJ146" s="61"/>
      <c r="AK146" s="61"/>
      <c r="AL146" s="61"/>
    </row>
    <row r="147" spans="1:38" x14ac:dyDescent="0.35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61"/>
      <c r="AI147" s="61"/>
      <c r="AJ147" s="61"/>
      <c r="AK147" s="61"/>
      <c r="AL147" s="61"/>
    </row>
    <row r="148" spans="1:38" x14ac:dyDescent="0.35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61"/>
      <c r="AI148" s="61"/>
      <c r="AJ148" s="61"/>
      <c r="AK148" s="61"/>
      <c r="AL148" s="61"/>
    </row>
    <row r="149" spans="1:38" x14ac:dyDescent="0.35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61"/>
      <c r="AI149" s="61"/>
      <c r="AJ149" s="61"/>
      <c r="AK149" s="61"/>
      <c r="AL149" s="61"/>
    </row>
    <row r="150" spans="1:38" x14ac:dyDescent="0.35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61"/>
      <c r="AI150" s="61"/>
      <c r="AJ150" s="61"/>
      <c r="AK150" s="61"/>
      <c r="AL150" s="61"/>
    </row>
    <row r="151" spans="1:38" x14ac:dyDescent="0.35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61"/>
      <c r="AI151" s="61"/>
      <c r="AJ151" s="61"/>
      <c r="AK151" s="61"/>
      <c r="AL151" s="61"/>
    </row>
    <row r="152" spans="1:38" x14ac:dyDescent="0.35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61"/>
      <c r="AI152" s="61"/>
      <c r="AJ152" s="61"/>
      <c r="AK152" s="61"/>
      <c r="AL152" s="61"/>
    </row>
    <row r="153" spans="1:38" x14ac:dyDescent="0.35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61"/>
      <c r="AI153" s="61"/>
      <c r="AJ153" s="61"/>
      <c r="AK153" s="61"/>
      <c r="AL153" s="61"/>
    </row>
    <row r="154" spans="1:38" x14ac:dyDescent="0.35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61"/>
      <c r="AI154" s="61"/>
      <c r="AJ154" s="61"/>
      <c r="AK154" s="61"/>
      <c r="AL154" s="61"/>
    </row>
    <row r="155" spans="1:38" x14ac:dyDescent="0.35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61"/>
      <c r="AI155" s="61"/>
      <c r="AJ155" s="61"/>
      <c r="AK155" s="61"/>
      <c r="AL155" s="61"/>
    </row>
    <row r="156" spans="1:38" x14ac:dyDescent="0.35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61"/>
      <c r="AI156" s="61"/>
      <c r="AJ156" s="61"/>
      <c r="AK156" s="61"/>
      <c r="AL156" s="61"/>
    </row>
    <row r="157" spans="1:38" x14ac:dyDescent="0.35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61"/>
      <c r="AI157" s="61"/>
      <c r="AJ157" s="61"/>
      <c r="AK157" s="61"/>
      <c r="AL157" s="61"/>
    </row>
    <row r="158" spans="1:38" x14ac:dyDescent="0.35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61"/>
      <c r="AI158" s="61"/>
      <c r="AJ158" s="61"/>
      <c r="AK158" s="61"/>
      <c r="AL158" s="61"/>
    </row>
    <row r="159" spans="1:38" x14ac:dyDescent="0.35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61"/>
      <c r="AI159" s="61"/>
      <c r="AJ159" s="61"/>
      <c r="AK159" s="61"/>
      <c r="AL159" s="61"/>
    </row>
    <row r="160" spans="1:38" x14ac:dyDescent="0.35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61"/>
      <c r="AI160" s="61"/>
      <c r="AJ160" s="61"/>
      <c r="AK160" s="61"/>
      <c r="AL160" s="61"/>
    </row>
    <row r="161" spans="1:38" x14ac:dyDescent="0.35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61"/>
      <c r="AI161" s="61"/>
      <c r="AJ161" s="61"/>
      <c r="AK161" s="61"/>
      <c r="AL161" s="61"/>
    </row>
    <row r="162" spans="1:38" x14ac:dyDescent="0.35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61"/>
      <c r="AI162" s="61"/>
      <c r="AJ162" s="61"/>
      <c r="AK162" s="61"/>
      <c r="AL162" s="61"/>
    </row>
    <row r="163" spans="1:38" x14ac:dyDescent="0.35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61"/>
      <c r="AI163" s="61"/>
      <c r="AJ163" s="61"/>
      <c r="AK163" s="61"/>
      <c r="AL163" s="61"/>
    </row>
    <row r="164" spans="1:38" x14ac:dyDescent="0.35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61"/>
      <c r="AI164" s="61"/>
      <c r="AJ164" s="61"/>
      <c r="AK164" s="61"/>
      <c r="AL164" s="61"/>
    </row>
    <row r="165" spans="1:38" x14ac:dyDescent="0.35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61"/>
      <c r="AI165" s="61"/>
      <c r="AJ165" s="61"/>
      <c r="AK165" s="61"/>
      <c r="AL165" s="61"/>
    </row>
    <row r="166" spans="1:38" x14ac:dyDescent="0.35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61"/>
      <c r="AI166" s="61"/>
      <c r="AJ166" s="61"/>
      <c r="AK166" s="61"/>
      <c r="AL166" s="61"/>
    </row>
    <row r="167" spans="1:38" x14ac:dyDescent="0.35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61"/>
      <c r="AI167" s="61"/>
      <c r="AJ167" s="61"/>
      <c r="AK167" s="61"/>
      <c r="AL167" s="61"/>
    </row>
    <row r="168" spans="1:38" x14ac:dyDescent="0.35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61"/>
      <c r="AI168" s="61"/>
      <c r="AJ168" s="61"/>
      <c r="AK168" s="61"/>
      <c r="AL168" s="61"/>
    </row>
    <row r="169" spans="1:38" x14ac:dyDescent="0.35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61"/>
      <c r="AI169" s="61"/>
      <c r="AJ169" s="61"/>
      <c r="AK169" s="61"/>
      <c r="AL169" s="61"/>
    </row>
    <row r="170" spans="1:38" x14ac:dyDescent="0.35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61"/>
      <c r="AI170" s="61"/>
      <c r="AJ170" s="61"/>
      <c r="AK170" s="61"/>
      <c r="AL170" s="61"/>
    </row>
    <row r="171" spans="1:38" x14ac:dyDescent="0.35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61"/>
      <c r="AI171" s="61"/>
      <c r="AJ171" s="61"/>
      <c r="AK171" s="61"/>
      <c r="AL171" s="61"/>
    </row>
    <row r="172" spans="1:38" x14ac:dyDescent="0.35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61"/>
      <c r="AI172" s="61"/>
      <c r="AJ172" s="61"/>
      <c r="AK172" s="61"/>
      <c r="AL172" s="61"/>
    </row>
    <row r="173" spans="1:38" x14ac:dyDescent="0.35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61"/>
      <c r="AI173" s="61"/>
      <c r="AJ173" s="61"/>
      <c r="AK173" s="61"/>
      <c r="AL173" s="61"/>
    </row>
    <row r="174" spans="1:38" x14ac:dyDescent="0.35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61"/>
      <c r="AI174" s="61"/>
      <c r="AJ174" s="61"/>
      <c r="AK174" s="61"/>
      <c r="AL174" s="61"/>
    </row>
    <row r="175" spans="1:38" x14ac:dyDescent="0.35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61"/>
      <c r="AI175" s="61"/>
      <c r="AJ175" s="61"/>
      <c r="AK175" s="61"/>
      <c r="AL175" s="61"/>
    </row>
    <row r="176" spans="1:38" x14ac:dyDescent="0.35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61"/>
      <c r="AI176" s="61"/>
      <c r="AJ176" s="61"/>
      <c r="AK176" s="61"/>
      <c r="AL176" s="61"/>
    </row>
    <row r="177" spans="1:38" x14ac:dyDescent="0.35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61"/>
      <c r="AI177" s="61"/>
      <c r="AJ177" s="61"/>
      <c r="AK177" s="61"/>
      <c r="AL177" s="61"/>
    </row>
    <row r="178" spans="1:38" x14ac:dyDescent="0.35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61"/>
      <c r="AI178" s="61"/>
      <c r="AJ178" s="61"/>
      <c r="AK178" s="61"/>
      <c r="AL178" s="61"/>
    </row>
    <row r="179" spans="1:38" x14ac:dyDescent="0.35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61"/>
      <c r="AI179" s="61"/>
      <c r="AJ179" s="61"/>
      <c r="AK179" s="61"/>
      <c r="AL179" s="61"/>
    </row>
    <row r="180" spans="1:38" x14ac:dyDescent="0.35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61"/>
      <c r="AI180" s="61"/>
      <c r="AJ180" s="61"/>
      <c r="AK180" s="61"/>
      <c r="AL180" s="61"/>
    </row>
    <row r="181" spans="1:38" x14ac:dyDescent="0.35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61"/>
      <c r="AI181" s="61"/>
      <c r="AJ181" s="61"/>
      <c r="AK181" s="61"/>
      <c r="AL181" s="61"/>
    </row>
    <row r="182" spans="1:38" x14ac:dyDescent="0.35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61"/>
      <c r="AI182" s="61"/>
      <c r="AJ182" s="61"/>
      <c r="AK182" s="61"/>
      <c r="AL182" s="61"/>
    </row>
    <row r="183" spans="1:38" x14ac:dyDescent="0.35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61"/>
      <c r="AI183" s="61"/>
      <c r="AJ183" s="61"/>
      <c r="AK183" s="61"/>
      <c r="AL183" s="61"/>
    </row>
    <row r="184" spans="1:38" x14ac:dyDescent="0.35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61"/>
      <c r="AI184" s="61"/>
      <c r="AJ184" s="61"/>
      <c r="AK184" s="61"/>
      <c r="AL184" s="61"/>
    </row>
    <row r="185" spans="1:38" x14ac:dyDescent="0.35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61"/>
      <c r="AI185" s="61"/>
      <c r="AJ185" s="61"/>
      <c r="AK185" s="61"/>
      <c r="AL185" s="61"/>
    </row>
    <row r="186" spans="1:38" x14ac:dyDescent="0.35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61"/>
      <c r="AI186" s="61"/>
      <c r="AJ186" s="61"/>
      <c r="AK186" s="61"/>
      <c r="AL186" s="61"/>
    </row>
    <row r="187" spans="1:38" x14ac:dyDescent="0.35">
      <c r="A187" s="29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61"/>
      <c r="AI187" s="61"/>
      <c r="AJ187" s="61"/>
      <c r="AK187" s="61"/>
      <c r="AL187" s="61"/>
    </row>
    <row r="188" spans="1:38" x14ac:dyDescent="0.35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61"/>
      <c r="AI188" s="61"/>
      <c r="AJ188" s="61"/>
      <c r="AK188" s="61"/>
      <c r="AL188" s="61"/>
    </row>
    <row r="189" spans="1:38" x14ac:dyDescent="0.35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61"/>
      <c r="AI189" s="61"/>
      <c r="AJ189" s="61"/>
      <c r="AK189" s="61"/>
      <c r="AL189" s="61"/>
    </row>
    <row r="190" spans="1:38" x14ac:dyDescent="0.35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61"/>
      <c r="AI190" s="61"/>
      <c r="AJ190" s="61"/>
      <c r="AK190" s="61"/>
      <c r="AL190" s="61"/>
    </row>
    <row r="191" spans="1:38" x14ac:dyDescent="0.35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61"/>
      <c r="AI191" s="61"/>
      <c r="AJ191" s="61"/>
      <c r="AK191" s="61"/>
      <c r="AL191" s="61"/>
    </row>
    <row r="192" spans="1:38" x14ac:dyDescent="0.35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61"/>
      <c r="AI192" s="61"/>
      <c r="AJ192" s="61"/>
      <c r="AK192" s="61"/>
      <c r="AL192" s="61"/>
    </row>
    <row r="193" spans="1:38" x14ac:dyDescent="0.35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61"/>
      <c r="AI193" s="61"/>
      <c r="AJ193" s="61"/>
      <c r="AK193" s="61"/>
      <c r="AL193" s="61"/>
    </row>
    <row r="194" spans="1:38" x14ac:dyDescent="0.35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61"/>
      <c r="AI194" s="61"/>
      <c r="AJ194" s="61"/>
      <c r="AK194" s="61"/>
      <c r="AL194" s="61"/>
    </row>
    <row r="195" spans="1:38" x14ac:dyDescent="0.35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61"/>
      <c r="AI195" s="61"/>
      <c r="AJ195" s="61"/>
      <c r="AK195" s="61"/>
      <c r="AL195" s="61"/>
    </row>
    <row r="196" spans="1:38" x14ac:dyDescent="0.35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61"/>
      <c r="AI196" s="61"/>
      <c r="AJ196" s="61"/>
      <c r="AK196" s="61"/>
      <c r="AL196" s="61"/>
    </row>
    <row r="197" spans="1:38" x14ac:dyDescent="0.35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61"/>
      <c r="AI197" s="61"/>
      <c r="AJ197" s="61"/>
      <c r="AK197" s="61"/>
      <c r="AL197" s="61"/>
    </row>
    <row r="198" spans="1:38" x14ac:dyDescent="0.35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61"/>
      <c r="AI198" s="61"/>
      <c r="AJ198" s="61"/>
      <c r="AK198" s="61"/>
      <c r="AL198" s="61"/>
    </row>
    <row r="199" spans="1:38" x14ac:dyDescent="0.35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61"/>
      <c r="AI199" s="61"/>
      <c r="AJ199" s="61"/>
      <c r="AK199" s="61"/>
      <c r="AL199" s="61"/>
    </row>
    <row r="200" spans="1:38" x14ac:dyDescent="0.35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61"/>
      <c r="AI200" s="61"/>
      <c r="AJ200" s="61"/>
      <c r="AK200" s="61"/>
      <c r="AL200" s="61"/>
    </row>
    <row r="201" spans="1:38" x14ac:dyDescent="0.35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61"/>
      <c r="AI201" s="61"/>
      <c r="AJ201" s="61"/>
      <c r="AK201" s="61"/>
      <c r="AL201" s="61"/>
    </row>
    <row r="202" spans="1:38" x14ac:dyDescent="0.35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61"/>
      <c r="AI202" s="61"/>
      <c r="AJ202" s="61"/>
      <c r="AK202" s="61"/>
      <c r="AL202" s="61"/>
    </row>
    <row r="203" spans="1:38" x14ac:dyDescent="0.35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61"/>
      <c r="AI203" s="61"/>
      <c r="AJ203" s="61"/>
      <c r="AK203" s="61"/>
      <c r="AL203" s="61"/>
    </row>
    <row r="204" spans="1:38" x14ac:dyDescent="0.35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61"/>
      <c r="AI204" s="61"/>
      <c r="AJ204" s="61"/>
      <c r="AK204" s="61"/>
      <c r="AL204" s="61"/>
    </row>
    <row r="205" spans="1:38" x14ac:dyDescent="0.35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61"/>
      <c r="AI205" s="61"/>
      <c r="AJ205" s="61"/>
      <c r="AK205" s="61"/>
      <c r="AL205" s="61"/>
    </row>
    <row r="206" spans="1:38" x14ac:dyDescent="0.35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61"/>
      <c r="AI206" s="61"/>
      <c r="AJ206" s="61"/>
      <c r="AK206" s="61"/>
      <c r="AL206" s="61"/>
    </row>
    <row r="207" spans="1:38" x14ac:dyDescent="0.35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61"/>
      <c r="AI207" s="61"/>
      <c r="AJ207" s="61"/>
      <c r="AK207" s="61"/>
      <c r="AL207" s="61"/>
    </row>
    <row r="208" spans="1:38" x14ac:dyDescent="0.35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61"/>
      <c r="AI208" s="61"/>
      <c r="AJ208" s="61"/>
      <c r="AK208" s="61"/>
      <c r="AL208" s="61"/>
    </row>
    <row r="209" spans="1:38" x14ac:dyDescent="0.35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61"/>
      <c r="AI209" s="61"/>
      <c r="AJ209" s="61"/>
      <c r="AK209" s="61"/>
      <c r="AL209" s="61"/>
    </row>
    <row r="210" spans="1:38" x14ac:dyDescent="0.35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61"/>
      <c r="AI210" s="61"/>
      <c r="AJ210" s="61"/>
      <c r="AK210" s="61"/>
      <c r="AL210" s="61"/>
    </row>
    <row r="211" spans="1:38" x14ac:dyDescent="0.35">
      <c r="A211" s="29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61"/>
      <c r="AI211" s="61"/>
      <c r="AJ211" s="61"/>
      <c r="AK211" s="61"/>
      <c r="AL211" s="61"/>
    </row>
    <row r="212" spans="1:38" x14ac:dyDescent="0.35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61"/>
      <c r="AI212" s="61"/>
      <c r="AJ212" s="61"/>
      <c r="AK212" s="61"/>
      <c r="AL212" s="61"/>
    </row>
    <row r="213" spans="1:38" x14ac:dyDescent="0.35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61"/>
      <c r="AI213" s="61"/>
      <c r="AJ213" s="61"/>
      <c r="AK213" s="61"/>
      <c r="AL213" s="61"/>
    </row>
    <row r="214" spans="1:38" x14ac:dyDescent="0.35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61"/>
      <c r="AI214" s="61"/>
      <c r="AJ214" s="61"/>
      <c r="AK214" s="61"/>
      <c r="AL214" s="61"/>
    </row>
    <row r="215" spans="1:38" x14ac:dyDescent="0.35">
      <c r="A215" s="29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61"/>
      <c r="AI215" s="61"/>
      <c r="AJ215" s="61"/>
      <c r="AK215" s="61"/>
      <c r="AL215" s="61"/>
    </row>
    <row r="216" spans="1:38" x14ac:dyDescent="0.35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61"/>
      <c r="AI216" s="61"/>
      <c r="AJ216" s="61"/>
      <c r="AK216" s="61"/>
      <c r="AL216" s="61"/>
    </row>
    <row r="217" spans="1:38" x14ac:dyDescent="0.35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61"/>
      <c r="AI217" s="61"/>
      <c r="AJ217" s="61"/>
      <c r="AK217" s="61"/>
      <c r="AL217" s="61"/>
    </row>
    <row r="218" spans="1:38" x14ac:dyDescent="0.35">
      <c r="A218" s="29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61"/>
      <c r="AI218" s="61"/>
      <c r="AJ218" s="61"/>
      <c r="AK218" s="61"/>
      <c r="AL218" s="61"/>
    </row>
    <row r="219" spans="1:38" x14ac:dyDescent="0.35">
      <c r="A219" s="29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61"/>
      <c r="AI219" s="61"/>
      <c r="AJ219" s="61"/>
      <c r="AK219" s="61"/>
      <c r="AL219" s="61"/>
    </row>
    <row r="220" spans="1:38" x14ac:dyDescent="0.35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61"/>
      <c r="AI220" s="61"/>
      <c r="AJ220" s="61"/>
      <c r="AK220" s="61"/>
      <c r="AL220" s="61"/>
    </row>
    <row r="221" spans="1:38" x14ac:dyDescent="0.35">
      <c r="A221" s="29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61"/>
      <c r="AI221" s="61"/>
      <c r="AJ221" s="61"/>
      <c r="AK221" s="61"/>
      <c r="AL221" s="61"/>
    </row>
    <row r="222" spans="1:38" x14ac:dyDescent="0.35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61"/>
      <c r="AI222" s="61"/>
      <c r="AJ222" s="61"/>
      <c r="AK222" s="61"/>
      <c r="AL222" s="61"/>
    </row>
    <row r="223" spans="1:38" x14ac:dyDescent="0.35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61"/>
      <c r="AI223" s="61"/>
      <c r="AJ223" s="61"/>
      <c r="AK223" s="61"/>
      <c r="AL223" s="61"/>
    </row>
    <row r="224" spans="1:38" x14ac:dyDescent="0.35">
      <c r="A224" s="29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61"/>
      <c r="AI224" s="61"/>
      <c r="AJ224" s="61"/>
      <c r="AK224" s="61"/>
      <c r="AL224" s="61"/>
    </row>
    <row r="225" spans="1:38" x14ac:dyDescent="0.35">
      <c r="A225" s="29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61"/>
      <c r="AI225" s="61"/>
      <c r="AJ225" s="61"/>
      <c r="AK225" s="61"/>
      <c r="AL225" s="61"/>
    </row>
    <row r="226" spans="1:38" x14ac:dyDescent="0.35">
      <c r="A226" s="29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61"/>
      <c r="AI226" s="61"/>
      <c r="AJ226" s="61"/>
      <c r="AK226" s="61"/>
      <c r="AL226" s="61"/>
    </row>
    <row r="227" spans="1:38" x14ac:dyDescent="0.35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61"/>
      <c r="AI227" s="61"/>
      <c r="AJ227" s="61"/>
      <c r="AK227" s="61"/>
      <c r="AL227" s="61"/>
    </row>
    <row r="228" spans="1:38" x14ac:dyDescent="0.35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61"/>
      <c r="AI228" s="61"/>
      <c r="AJ228" s="61"/>
      <c r="AK228" s="61"/>
      <c r="AL228" s="61"/>
    </row>
    <row r="229" spans="1:38" x14ac:dyDescent="0.35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61"/>
      <c r="AI229" s="61"/>
      <c r="AJ229" s="61"/>
      <c r="AK229" s="61"/>
      <c r="AL229" s="61"/>
    </row>
    <row r="230" spans="1:38" x14ac:dyDescent="0.35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61"/>
      <c r="AI230" s="61"/>
      <c r="AJ230" s="61"/>
      <c r="AK230" s="61"/>
      <c r="AL230" s="61"/>
    </row>
    <row r="231" spans="1:38" x14ac:dyDescent="0.35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61"/>
      <c r="AI231" s="61"/>
      <c r="AJ231" s="61"/>
      <c r="AK231" s="61"/>
      <c r="AL231" s="61"/>
    </row>
    <row r="232" spans="1:38" x14ac:dyDescent="0.35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61"/>
      <c r="AI232" s="61"/>
      <c r="AJ232" s="61"/>
      <c r="AK232" s="61"/>
      <c r="AL232" s="61"/>
    </row>
    <row r="233" spans="1:38" x14ac:dyDescent="0.35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61"/>
      <c r="AI233" s="61"/>
      <c r="AJ233" s="61"/>
      <c r="AK233" s="61"/>
      <c r="AL233" s="61"/>
    </row>
    <row r="234" spans="1:38" x14ac:dyDescent="0.35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61"/>
      <c r="AI234" s="61"/>
      <c r="AJ234" s="61"/>
      <c r="AK234" s="61"/>
      <c r="AL234" s="61"/>
    </row>
    <row r="235" spans="1:38" x14ac:dyDescent="0.35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61"/>
      <c r="AI235" s="61"/>
      <c r="AJ235" s="61"/>
      <c r="AK235" s="61"/>
      <c r="AL235" s="61"/>
    </row>
    <row r="236" spans="1:38" x14ac:dyDescent="0.35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61"/>
      <c r="AI236" s="61"/>
      <c r="AJ236" s="61"/>
      <c r="AK236" s="61"/>
      <c r="AL236" s="61"/>
    </row>
    <row r="237" spans="1:38" x14ac:dyDescent="0.35">
      <c r="A237" s="29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61"/>
      <c r="AI237" s="61"/>
      <c r="AJ237" s="61"/>
      <c r="AK237" s="61"/>
      <c r="AL237" s="61"/>
    </row>
    <row r="238" spans="1:38" x14ac:dyDescent="0.35">
      <c r="A238" s="29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61"/>
      <c r="AI238" s="61"/>
      <c r="AJ238" s="61"/>
      <c r="AK238" s="61"/>
      <c r="AL238" s="61"/>
    </row>
    <row r="239" spans="1:38" x14ac:dyDescent="0.35">
      <c r="A239" s="29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61"/>
      <c r="AI239" s="61"/>
      <c r="AJ239" s="61"/>
      <c r="AK239" s="61"/>
      <c r="AL239" s="61"/>
    </row>
    <row r="240" spans="1:38" x14ac:dyDescent="0.35">
      <c r="A240" s="29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61"/>
      <c r="AI240" s="61"/>
      <c r="AJ240" s="61"/>
      <c r="AK240" s="61"/>
      <c r="AL240" s="61"/>
    </row>
    <row r="241" spans="1:38" x14ac:dyDescent="0.35">
      <c r="A241" s="29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61"/>
      <c r="AI241" s="61"/>
      <c r="AJ241" s="61"/>
      <c r="AK241" s="61"/>
      <c r="AL241" s="61"/>
    </row>
    <row r="242" spans="1:38" x14ac:dyDescent="0.35">
      <c r="A242" s="29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61"/>
      <c r="AI242" s="61"/>
      <c r="AJ242" s="61"/>
      <c r="AK242" s="61"/>
      <c r="AL242" s="61"/>
    </row>
    <row r="243" spans="1:38" x14ac:dyDescent="0.35">
      <c r="A243" s="29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61"/>
      <c r="AI243" s="61"/>
      <c r="AJ243" s="61"/>
      <c r="AK243" s="61"/>
      <c r="AL243" s="61"/>
    </row>
    <row r="244" spans="1:38" x14ac:dyDescent="0.35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61"/>
      <c r="AI244" s="61"/>
      <c r="AJ244" s="61"/>
      <c r="AK244" s="61"/>
      <c r="AL244" s="61"/>
    </row>
    <row r="245" spans="1:38" x14ac:dyDescent="0.35">
      <c r="A245" s="29"/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9"/>
      <c r="AH245" s="61"/>
      <c r="AI245" s="61"/>
      <c r="AJ245" s="61"/>
      <c r="AK245" s="61"/>
      <c r="AL245" s="61"/>
    </row>
    <row r="246" spans="1:38" x14ac:dyDescent="0.35">
      <c r="A246" s="29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61"/>
      <c r="AI246" s="61"/>
      <c r="AJ246" s="61"/>
      <c r="AK246" s="61"/>
      <c r="AL246" s="61"/>
    </row>
    <row r="247" spans="1:38" x14ac:dyDescent="0.35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61"/>
      <c r="AI247" s="61"/>
      <c r="AJ247" s="61"/>
      <c r="AK247" s="61"/>
      <c r="AL247" s="61"/>
    </row>
    <row r="248" spans="1:38" x14ac:dyDescent="0.35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  <c r="AH248" s="61"/>
      <c r="AI248" s="61"/>
      <c r="AJ248" s="61"/>
      <c r="AK248" s="61"/>
      <c r="AL248" s="61"/>
    </row>
    <row r="249" spans="1:38" x14ac:dyDescent="0.35">
      <c r="A249" s="29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F249" s="29"/>
      <c r="AG249" s="29"/>
      <c r="AH249" s="61"/>
      <c r="AI249" s="61"/>
      <c r="AJ249" s="61"/>
      <c r="AK249" s="61"/>
      <c r="AL249" s="61"/>
    </row>
    <row r="250" spans="1:38" x14ac:dyDescent="0.35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61"/>
      <c r="AI250" s="61"/>
      <c r="AJ250" s="61"/>
      <c r="AK250" s="61"/>
      <c r="AL250" s="61"/>
    </row>
    <row r="251" spans="1:38" x14ac:dyDescent="0.35">
      <c r="A251" s="29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9"/>
      <c r="AH251" s="61"/>
      <c r="AI251" s="61"/>
      <c r="AJ251" s="61"/>
      <c r="AK251" s="61"/>
      <c r="AL251" s="61"/>
    </row>
    <row r="252" spans="1:38" x14ac:dyDescent="0.35">
      <c r="A252" s="29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29"/>
      <c r="AH252" s="61"/>
      <c r="AI252" s="61"/>
      <c r="AJ252" s="61"/>
      <c r="AK252" s="61"/>
      <c r="AL252" s="61"/>
    </row>
    <row r="253" spans="1:38" x14ac:dyDescent="0.35">
      <c r="A253" s="29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61"/>
      <c r="AI253" s="61"/>
      <c r="AJ253" s="61"/>
      <c r="AK253" s="61"/>
      <c r="AL253" s="61"/>
    </row>
    <row r="254" spans="1:38" x14ac:dyDescent="0.35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9"/>
      <c r="AH254" s="61"/>
      <c r="AI254" s="61"/>
      <c r="AJ254" s="61"/>
      <c r="AK254" s="61"/>
      <c r="AL254" s="61"/>
    </row>
    <row r="255" spans="1:38" x14ac:dyDescent="0.35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29"/>
      <c r="AH255" s="61"/>
      <c r="AI255" s="61"/>
      <c r="AJ255" s="61"/>
      <c r="AK255" s="61"/>
      <c r="AL255" s="61"/>
    </row>
    <row r="256" spans="1:38" x14ac:dyDescent="0.35">
      <c r="A256" s="29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29"/>
      <c r="AH256" s="61"/>
      <c r="AI256" s="61"/>
      <c r="AJ256" s="61"/>
      <c r="AK256" s="61"/>
      <c r="AL256" s="61"/>
    </row>
    <row r="257" spans="1:38" x14ac:dyDescent="0.35">
      <c r="A257" s="29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61"/>
      <c r="AI257" s="61"/>
      <c r="AJ257" s="61"/>
      <c r="AK257" s="61"/>
      <c r="AL257" s="61"/>
    </row>
    <row r="258" spans="1:38" x14ac:dyDescent="0.35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61"/>
      <c r="AI258" s="61"/>
      <c r="AJ258" s="61"/>
      <c r="AK258" s="61"/>
      <c r="AL258" s="61"/>
    </row>
    <row r="259" spans="1:38" x14ac:dyDescent="0.35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9"/>
      <c r="AH259" s="61"/>
      <c r="AI259" s="61"/>
      <c r="AJ259" s="61"/>
      <c r="AK259" s="61"/>
      <c r="AL259" s="61"/>
    </row>
    <row r="260" spans="1:38" x14ac:dyDescent="0.35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29"/>
      <c r="AH260" s="61"/>
      <c r="AI260" s="61"/>
      <c r="AJ260" s="61"/>
      <c r="AK260" s="61"/>
      <c r="AL260" s="61"/>
    </row>
    <row r="261" spans="1:38" x14ac:dyDescent="0.35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29"/>
      <c r="AH261" s="61"/>
      <c r="AI261" s="61"/>
      <c r="AJ261" s="61"/>
      <c r="AK261" s="61"/>
      <c r="AL261" s="61"/>
    </row>
    <row r="262" spans="1:38" x14ac:dyDescent="0.35">
      <c r="A262" s="29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29"/>
      <c r="AH262" s="61"/>
      <c r="AI262" s="61"/>
      <c r="AJ262" s="61"/>
      <c r="AK262" s="61"/>
      <c r="AL262" s="61"/>
    </row>
    <row r="263" spans="1:38" x14ac:dyDescent="0.35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29"/>
      <c r="AH263" s="61"/>
      <c r="AI263" s="61"/>
      <c r="AJ263" s="61"/>
      <c r="AK263" s="61"/>
      <c r="AL263" s="61"/>
    </row>
    <row r="264" spans="1:38" x14ac:dyDescent="0.35">
      <c r="A264" s="29"/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9"/>
      <c r="AH264" s="61"/>
      <c r="AI264" s="61"/>
      <c r="AJ264" s="61"/>
      <c r="AK264" s="61"/>
      <c r="AL264" s="61"/>
    </row>
    <row r="265" spans="1:38" x14ac:dyDescent="0.35">
      <c r="A265" s="29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9"/>
      <c r="AH265" s="61"/>
      <c r="AI265" s="61"/>
      <c r="AJ265" s="61"/>
      <c r="AK265" s="61"/>
      <c r="AL265" s="61"/>
    </row>
    <row r="266" spans="1:38" x14ac:dyDescent="0.35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9"/>
      <c r="AH266" s="61"/>
      <c r="AI266" s="61"/>
      <c r="AJ266" s="61"/>
      <c r="AK266" s="61"/>
      <c r="AL266" s="61"/>
    </row>
    <row r="267" spans="1:38" x14ac:dyDescent="0.35">
      <c r="A267" s="29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29"/>
      <c r="AH267" s="61"/>
      <c r="AI267" s="61"/>
      <c r="AJ267" s="61"/>
      <c r="AK267" s="61"/>
      <c r="AL267" s="61"/>
    </row>
    <row r="268" spans="1:38" x14ac:dyDescent="0.35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F268" s="29"/>
      <c r="AG268" s="29"/>
      <c r="AH268" s="61"/>
      <c r="AI268" s="61"/>
      <c r="AJ268" s="61"/>
      <c r="AK268" s="61"/>
      <c r="AL268" s="61"/>
    </row>
    <row r="269" spans="1:38" x14ac:dyDescent="0.35">
      <c r="A269" s="29"/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29"/>
      <c r="AH269" s="61"/>
      <c r="AI269" s="61"/>
      <c r="AJ269" s="61"/>
      <c r="AK269" s="61"/>
      <c r="AL269" s="61"/>
    </row>
    <row r="270" spans="1:38" x14ac:dyDescent="0.35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29"/>
      <c r="AH270" s="61"/>
      <c r="AI270" s="61"/>
      <c r="AJ270" s="61"/>
      <c r="AK270" s="61"/>
      <c r="AL270" s="61"/>
    </row>
    <row r="271" spans="1:38" x14ac:dyDescent="0.35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29"/>
      <c r="AH271" s="61"/>
      <c r="AI271" s="61"/>
      <c r="AJ271" s="61"/>
      <c r="AK271" s="61"/>
      <c r="AL271" s="61"/>
    </row>
    <row r="272" spans="1:38" x14ac:dyDescent="0.35">
      <c r="A272" s="29"/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9"/>
      <c r="AH272" s="61"/>
      <c r="AI272" s="61"/>
      <c r="AJ272" s="61"/>
      <c r="AK272" s="61"/>
      <c r="AL272" s="61"/>
    </row>
    <row r="273" spans="1:38" x14ac:dyDescent="0.35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29"/>
      <c r="AH273" s="61"/>
      <c r="AI273" s="61"/>
      <c r="AJ273" s="61"/>
      <c r="AK273" s="61"/>
      <c r="AL273" s="61"/>
    </row>
    <row r="274" spans="1:38" x14ac:dyDescent="0.35">
      <c r="A274" s="29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61"/>
      <c r="AI274" s="61"/>
      <c r="AJ274" s="61"/>
      <c r="AK274" s="61"/>
      <c r="AL274" s="61"/>
    </row>
    <row r="275" spans="1:38" x14ac:dyDescent="0.35">
      <c r="A275" s="29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29"/>
      <c r="AH275" s="61"/>
      <c r="AI275" s="61"/>
      <c r="AJ275" s="61"/>
      <c r="AK275" s="61"/>
      <c r="AL275" s="61"/>
    </row>
    <row r="276" spans="1:38" x14ac:dyDescent="0.35">
      <c r="A276" s="29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29"/>
      <c r="AH276" s="61"/>
      <c r="AI276" s="61"/>
      <c r="AJ276" s="61"/>
      <c r="AK276" s="61"/>
      <c r="AL276" s="61"/>
    </row>
    <row r="277" spans="1:38" x14ac:dyDescent="0.35">
      <c r="A277" s="29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29"/>
      <c r="AH277" s="61"/>
      <c r="AI277" s="61"/>
      <c r="AJ277" s="61"/>
      <c r="AK277" s="61"/>
      <c r="AL277" s="61"/>
    </row>
    <row r="278" spans="1:38" x14ac:dyDescent="0.35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29"/>
      <c r="AH278" s="61"/>
      <c r="AI278" s="61"/>
      <c r="AJ278" s="61"/>
      <c r="AK278" s="61"/>
      <c r="AL278" s="61"/>
    </row>
    <row r="279" spans="1:38" x14ac:dyDescent="0.35">
      <c r="A279" s="29"/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29"/>
      <c r="AH279" s="61"/>
      <c r="AI279" s="61"/>
      <c r="AJ279" s="61"/>
      <c r="AK279" s="61"/>
      <c r="AL279" s="61"/>
    </row>
    <row r="280" spans="1:38" x14ac:dyDescent="0.35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29"/>
      <c r="AH280" s="61"/>
      <c r="AI280" s="61"/>
      <c r="AJ280" s="61"/>
      <c r="AK280" s="61"/>
      <c r="AL280" s="61"/>
    </row>
    <row r="281" spans="1:38" x14ac:dyDescent="0.35">
      <c r="A281" s="29"/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29"/>
      <c r="AH281" s="61"/>
      <c r="AI281" s="61"/>
      <c r="AJ281" s="61"/>
      <c r="AK281" s="61"/>
      <c r="AL281" s="61"/>
    </row>
    <row r="282" spans="1:38" x14ac:dyDescent="0.35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9"/>
      <c r="AH282" s="61"/>
      <c r="AI282" s="61"/>
      <c r="AJ282" s="61"/>
      <c r="AK282" s="61"/>
      <c r="AL282" s="61"/>
    </row>
    <row r="283" spans="1:38" x14ac:dyDescent="0.35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29"/>
      <c r="AH283" s="61"/>
      <c r="AI283" s="61"/>
      <c r="AJ283" s="61"/>
      <c r="AK283" s="61"/>
      <c r="AL283" s="61"/>
    </row>
    <row r="284" spans="1:38" x14ac:dyDescent="0.35">
      <c r="A284" s="29"/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29"/>
      <c r="AH284" s="61"/>
      <c r="AI284" s="61"/>
      <c r="AJ284" s="61"/>
      <c r="AK284" s="61"/>
      <c r="AL284" s="61"/>
    </row>
    <row r="285" spans="1:38" x14ac:dyDescent="0.35">
      <c r="A285" s="29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F285" s="29"/>
      <c r="AG285" s="29"/>
      <c r="AH285" s="61"/>
      <c r="AI285" s="61"/>
      <c r="AJ285" s="61"/>
      <c r="AK285" s="61"/>
      <c r="AL285" s="61"/>
    </row>
    <row r="286" spans="1:38" x14ac:dyDescent="0.35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29"/>
      <c r="AH286" s="61"/>
      <c r="AI286" s="61"/>
      <c r="AJ286" s="61"/>
      <c r="AK286" s="61"/>
      <c r="AL286" s="61"/>
    </row>
    <row r="287" spans="1:38" x14ac:dyDescent="0.35">
      <c r="A287" s="29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29"/>
      <c r="AH287" s="61"/>
      <c r="AI287" s="61"/>
      <c r="AJ287" s="61"/>
      <c r="AK287" s="61"/>
      <c r="AL287" s="61"/>
    </row>
    <row r="288" spans="1:38" x14ac:dyDescent="0.35">
      <c r="A288" s="29"/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9"/>
      <c r="AH288" s="61"/>
      <c r="AI288" s="61"/>
      <c r="AJ288" s="61"/>
      <c r="AK288" s="61"/>
      <c r="AL288" s="61"/>
    </row>
    <row r="289" spans="1:38" x14ac:dyDescent="0.35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29"/>
      <c r="AH289" s="61"/>
      <c r="AI289" s="61"/>
      <c r="AJ289" s="61"/>
      <c r="AK289" s="61"/>
      <c r="AL289" s="61"/>
    </row>
    <row r="290" spans="1:38" x14ac:dyDescent="0.35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29"/>
      <c r="AH290" s="61"/>
      <c r="AI290" s="61"/>
      <c r="AJ290" s="61"/>
      <c r="AK290" s="61"/>
      <c r="AL290" s="61"/>
    </row>
    <row r="291" spans="1:38" x14ac:dyDescent="0.35">
      <c r="A291" s="29"/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F291" s="29"/>
      <c r="AG291" s="29"/>
      <c r="AH291" s="61"/>
      <c r="AI291" s="61"/>
      <c r="AJ291" s="61"/>
      <c r="AK291" s="61"/>
      <c r="AL291" s="61"/>
    </row>
    <row r="292" spans="1:38" x14ac:dyDescent="0.35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29"/>
      <c r="AH292" s="61"/>
      <c r="AI292" s="61"/>
      <c r="AJ292" s="61"/>
      <c r="AK292" s="61"/>
      <c r="AL292" s="61"/>
    </row>
    <row r="293" spans="1:38" x14ac:dyDescent="0.35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9"/>
      <c r="AH293" s="61"/>
      <c r="AI293" s="61"/>
      <c r="AJ293" s="61"/>
      <c r="AK293" s="61"/>
      <c r="AL293" s="61"/>
    </row>
    <row r="294" spans="1:38" x14ac:dyDescent="0.35">
      <c r="A294" s="29"/>
      <c r="B294" s="29"/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9"/>
      <c r="AH294" s="61"/>
      <c r="AI294" s="61"/>
      <c r="AJ294" s="61"/>
      <c r="AK294" s="61"/>
      <c r="AL294" s="61"/>
    </row>
    <row r="295" spans="1:38" x14ac:dyDescent="0.35">
      <c r="A295" s="29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29"/>
      <c r="AH295" s="61"/>
      <c r="AI295" s="61"/>
      <c r="AJ295" s="61"/>
      <c r="AK295" s="61"/>
      <c r="AL295" s="61"/>
    </row>
    <row r="296" spans="1:38" x14ac:dyDescent="0.35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29"/>
      <c r="AH296" s="61"/>
      <c r="AI296" s="61"/>
      <c r="AJ296" s="61"/>
      <c r="AK296" s="61"/>
      <c r="AL296" s="61"/>
    </row>
    <row r="297" spans="1:38" x14ac:dyDescent="0.35">
      <c r="A297" s="29"/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/>
      <c r="AG297" s="29"/>
      <c r="AH297" s="61"/>
      <c r="AI297" s="61"/>
      <c r="AJ297" s="61"/>
      <c r="AK297" s="61"/>
      <c r="AL297" s="61"/>
    </row>
    <row r="298" spans="1:38" x14ac:dyDescent="0.35">
      <c r="A298" s="29"/>
      <c r="B298" s="29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29"/>
      <c r="AH298" s="61"/>
      <c r="AI298" s="61"/>
      <c r="AJ298" s="61"/>
      <c r="AK298" s="61"/>
      <c r="AL298" s="61"/>
    </row>
    <row r="299" spans="1:38" x14ac:dyDescent="0.35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9"/>
      <c r="AH299" s="61"/>
      <c r="AI299" s="61"/>
      <c r="AJ299" s="61"/>
      <c r="AK299" s="61"/>
      <c r="AL299" s="61"/>
    </row>
    <row r="300" spans="1:38" x14ac:dyDescent="0.35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  <c r="AF300" s="29"/>
      <c r="AG300" s="29"/>
      <c r="AH300" s="61"/>
      <c r="AI300" s="61"/>
      <c r="AJ300" s="61"/>
      <c r="AK300" s="61"/>
      <c r="AL300" s="61"/>
    </row>
    <row r="301" spans="1:38" x14ac:dyDescent="0.35">
      <c r="A301" s="29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9"/>
      <c r="AH301" s="61"/>
      <c r="AI301" s="61"/>
      <c r="AJ301" s="61"/>
      <c r="AK301" s="61"/>
      <c r="AL301" s="61"/>
    </row>
    <row r="302" spans="1:38" x14ac:dyDescent="0.35">
      <c r="A302" s="29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29"/>
      <c r="AH302" s="61"/>
      <c r="AI302" s="61"/>
      <c r="AJ302" s="61"/>
      <c r="AK302" s="61"/>
      <c r="AL302" s="61"/>
    </row>
    <row r="303" spans="1:38" x14ac:dyDescent="0.35">
      <c r="A303" s="29"/>
      <c r="B303" s="29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9"/>
      <c r="AH303" s="61"/>
      <c r="AI303" s="61"/>
      <c r="AJ303" s="61"/>
      <c r="AK303" s="61"/>
      <c r="AL303" s="61"/>
    </row>
    <row r="304" spans="1:38" x14ac:dyDescent="0.35">
      <c r="A304" s="29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61"/>
      <c r="AI304" s="61"/>
      <c r="AJ304" s="61"/>
      <c r="AK304" s="61"/>
      <c r="AL304" s="61"/>
    </row>
    <row r="305" spans="1:38" x14ac:dyDescent="0.35">
      <c r="A305" s="29"/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29"/>
      <c r="AH305" s="61"/>
      <c r="AI305" s="61"/>
      <c r="AJ305" s="61"/>
      <c r="AK305" s="61"/>
      <c r="AL305" s="61"/>
    </row>
    <row r="306" spans="1:38" x14ac:dyDescent="0.35">
      <c r="A306" s="29"/>
      <c r="B306" s="29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29"/>
      <c r="AH306" s="61"/>
      <c r="AI306" s="61"/>
      <c r="AJ306" s="61"/>
      <c r="AK306" s="61"/>
      <c r="AL306" s="61"/>
    </row>
    <row r="307" spans="1:38" x14ac:dyDescent="0.35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29"/>
      <c r="AH307" s="61"/>
      <c r="AI307" s="61"/>
      <c r="AJ307" s="61"/>
      <c r="AK307" s="61"/>
      <c r="AL307" s="61"/>
    </row>
    <row r="308" spans="1:38" x14ac:dyDescent="0.35">
      <c r="A308" s="29"/>
      <c r="B308" s="29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  <c r="AF308" s="29"/>
      <c r="AG308" s="29"/>
      <c r="AH308" s="61"/>
      <c r="AI308" s="61"/>
      <c r="AJ308" s="61"/>
      <c r="AK308" s="61"/>
      <c r="AL308" s="61"/>
    </row>
    <row r="309" spans="1:38" x14ac:dyDescent="0.35">
      <c r="A309" s="29"/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29"/>
      <c r="AH309" s="61"/>
      <c r="AI309" s="61"/>
      <c r="AJ309" s="61"/>
      <c r="AK309" s="61"/>
      <c r="AL309" s="61"/>
    </row>
    <row r="310" spans="1:38" x14ac:dyDescent="0.35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29"/>
      <c r="AH310" s="61"/>
      <c r="AI310" s="61"/>
      <c r="AJ310" s="61"/>
      <c r="AK310" s="61"/>
      <c r="AL310" s="61"/>
    </row>
    <row r="311" spans="1:38" x14ac:dyDescent="0.35">
      <c r="A311" s="29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29"/>
      <c r="AH311" s="61"/>
      <c r="AI311" s="61"/>
      <c r="AJ311" s="61"/>
      <c r="AK311" s="61"/>
      <c r="AL311" s="61"/>
    </row>
    <row r="312" spans="1:38" x14ac:dyDescent="0.35">
      <c r="A312" s="29"/>
      <c r="B312" s="29"/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29"/>
      <c r="AH312" s="61"/>
      <c r="AI312" s="61"/>
      <c r="AJ312" s="61"/>
      <c r="AK312" s="61"/>
      <c r="AL312" s="61"/>
    </row>
    <row r="313" spans="1:38" x14ac:dyDescent="0.35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9"/>
      <c r="AH313" s="61"/>
      <c r="AI313" s="61"/>
      <c r="AJ313" s="61"/>
      <c r="AK313" s="61"/>
      <c r="AL313" s="61"/>
    </row>
    <row r="314" spans="1:38" x14ac:dyDescent="0.35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9"/>
      <c r="AH314" s="61"/>
      <c r="AI314" s="61"/>
      <c r="AJ314" s="61"/>
      <c r="AK314" s="61"/>
      <c r="AL314" s="61"/>
    </row>
    <row r="315" spans="1:38" x14ac:dyDescent="0.35">
      <c r="A315" s="29"/>
      <c r="B315" s="29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29"/>
      <c r="AH315" s="61"/>
      <c r="AI315" s="61"/>
      <c r="AJ315" s="61"/>
      <c r="AK315" s="61"/>
      <c r="AL315" s="61"/>
    </row>
    <row r="316" spans="1:38" x14ac:dyDescent="0.35">
      <c r="A316" s="29"/>
      <c r="B316" s="29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  <c r="AF316" s="29"/>
      <c r="AG316" s="29"/>
      <c r="AH316" s="61"/>
      <c r="AI316" s="61"/>
      <c r="AJ316" s="61"/>
      <c r="AK316" s="61"/>
      <c r="AL316" s="61"/>
    </row>
    <row r="317" spans="1:38" x14ac:dyDescent="0.35">
      <c r="A317" s="29"/>
      <c r="B317" s="29"/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  <c r="AF317" s="29"/>
      <c r="AG317" s="29"/>
      <c r="AH317" s="61"/>
      <c r="AI317" s="61"/>
      <c r="AJ317" s="61"/>
      <c r="AK317" s="61"/>
      <c r="AL317" s="61"/>
    </row>
    <row r="318" spans="1:38" x14ac:dyDescent="0.35">
      <c r="A318" s="29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29"/>
      <c r="AH318" s="61"/>
      <c r="AI318" s="61"/>
      <c r="AJ318" s="61"/>
      <c r="AK318" s="61"/>
      <c r="AL318" s="61"/>
    </row>
    <row r="319" spans="1:38" x14ac:dyDescent="0.35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29"/>
      <c r="AH319" s="61"/>
      <c r="AI319" s="61"/>
      <c r="AJ319" s="61"/>
      <c r="AK319" s="61"/>
      <c r="AL319" s="61"/>
    </row>
    <row r="320" spans="1:38" x14ac:dyDescent="0.35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9"/>
      <c r="AH320" s="61"/>
      <c r="AI320" s="61"/>
      <c r="AJ320" s="61"/>
      <c r="AK320" s="61"/>
      <c r="AL320" s="61"/>
    </row>
    <row r="321" spans="1:38" x14ac:dyDescent="0.35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  <c r="AE321" s="29"/>
      <c r="AF321" s="29"/>
      <c r="AG321" s="29"/>
      <c r="AH321" s="61"/>
      <c r="AI321" s="61"/>
      <c r="AJ321" s="61"/>
      <c r="AK321" s="61"/>
      <c r="AL321" s="61"/>
    </row>
    <row r="322" spans="1:38" x14ac:dyDescent="0.35">
      <c r="A322" s="29"/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  <c r="AE322" s="29"/>
      <c r="AF322" s="29"/>
      <c r="AG322" s="29"/>
      <c r="AH322" s="61"/>
      <c r="AI322" s="61"/>
      <c r="AJ322" s="61"/>
      <c r="AK322" s="61"/>
      <c r="AL322" s="61"/>
    </row>
    <row r="323" spans="1:38" x14ac:dyDescent="0.35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29"/>
      <c r="AH323" s="61"/>
      <c r="AI323" s="61"/>
      <c r="AJ323" s="61"/>
      <c r="AK323" s="61"/>
      <c r="AL323" s="61"/>
    </row>
    <row r="324" spans="1:38" x14ac:dyDescent="0.35">
      <c r="A324" s="29"/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9"/>
      <c r="AH324" s="61"/>
      <c r="AI324" s="61"/>
      <c r="AJ324" s="61"/>
      <c r="AK324" s="61"/>
      <c r="AL324" s="61"/>
    </row>
    <row r="325" spans="1:38" x14ac:dyDescent="0.35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29"/>
      <c r="AH325" s="61"/>
      <c r="AI325" s="61"/>
      <c r="AJ325" s="61"/>
      <c r="AK325" s="61"/>
      <c r="AL325" s="61"/>
    </row>
    <row r="326" spans="1:38" x14ac:dyDescent="0.35">
      <c r="A326" s="29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29"/>
      <c r="AH326" s="61"/>
      <c r="AI326" s="61"/>
      <c r="AJ326" s="61"/>
      <c r="AK326" s="61"/>
      <c r="AL326" s="61"/>
    </row>
    <row r="327" spans="1:38" x14ac:dyDescent="0.35">
      <c r="A327" s="29"/>
      <c r="B327" s="29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29"/>
      <c r="AH327" s="61"/>
      <c r="AI327" s="61"/>
      <c r="AJ327" s="61"/>
      <c r="AK327" s="61"/>
      <c r="AL327" s="61"/>
    </row>
    <row r="328" spans="1:38" x14ac:dyDescent="0.35">
      <c r="A328" s="29"/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  <c r="AE328" s="29"/>
      <c r="AF328" s="29"/>
      <c r="AG328" s="29"/>
      <c r="AH328" s="61"/>
      <c r="AI328" s="61"/>
      <c r="AJ328" s="61"/>
      <c r="AK328" s="61"/>
      <c r="AL328" s="61"/>
    </row>
    <row r="329" spans="1:38" x14ac:dyDescent="0.35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  <c r="AC329" s="29"/>
      <c r="AD329" s="29"/>
      <c r="AE329" s="29"/>
      <c r="AF329" s="29"/>
      <c r="AG329" s="29"/>
      <c r="AH329" s="61"/>
      <c r="AI329" s="61"/>
      <c r="AJ329" s="61"/>
      <c r="AK329" s="61"/>
      <c r="AL329" s="61"/>
    </row>
    <row r="330" spans="1:38" x14ac:dyDescent="0.35">
      <c r="A330" s="29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  <c r="AC330" s="29"/>
      <c r="AD330" s="29"/>
      <c r="AE330" s="29"/>
      <c r="AF330" s="29"/>
      <c r="AG330" s="29"/>
      <c r="AH330" s="61"/>
      <c r="AI330" s="61"/>
      <c r="AJ330" s="61"/>
      <c r="AK330" s="61"/>
      <c r="AL330" s="61"/>
    </row>
    <row r="331" spans="1:38" x14ac:dyDescent="0.35">
      <c r="A331" s="29"/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  <c r="AE331" s="29"/>
      <c r="AF331" s="29"/>
      <c r="AG331" s="29"/>
      <c r="AH331" s="61"/>
      <c r="AI331" s="61"/>
      <c r="AJ331" s="61"/>
      <c r="AK331" s="61"/>
      <c r="AL331" s="61"/>
    </row>
    <row r="332" spans="1:38" x14ac:dyDescent="0.35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  <c r="AC332" s="29"/>
      <c r="AD332" s="29"/>
      <c r="AE332" s="29"/>
      <c r="AF332" s="29"/>
      <c r="AG332" s="29"/>
      <c r="AH332" s="61"/>
      <c r="AI332" s="61"/>
      <c r="AJ332" s="61"/>
      <c r="AK332" s="61"/>
      <c r="AL332" s="61"/>
    </row>
    <row r="333" spans="1:38" x14ac:dyDescent="0.35">
      <c r="A333" s="29"/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29"/>
      <c r="AH333" s="61"/>
      <c r="AI333" s="61"/>
      <c r="AJ333" s="61"/>
      <c r="AK333" s="61"/>
      <c r="AL333" s="61"/>
    </row>
    <row r="334" spans="1:38" x14ac:dyDescent="0.35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  <c r="AC334" s="29"/>
      <c r="AD334" s="29"/>
      <c r="AE334" s="29"/>
      <c r="AF334" s="29"/>
      <c r="AG334" s="29"/>
      <c r="AH334" s="61"/>
      <c r="AI334" s="61"/>
      <c r="AJ334" s="61"/>
      <c r="AK334" s="61"/>
      <c r="AL334" s="61"/>
    </row>
    <row r="335" spans="1:38" x14ac:dyDescent="0.35">
      <c r="A335" s="29"/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  <c r="AE335" s="29"/>
      <c r="AF335" s="29"/>
      <c r="AG335" s="29"/>
      <c r="AH335" s="61"/>
      <c r="AI335" s="61"/>
      <c r="AJ335" s="61"/>
      <c r="AK335" s="61"/>
      <c r="AL335" s="61"/>
    </row>
    <row r="336" spans="1:38" x14ac:dyDescent="0.35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  <c r="AC336" s="29"/>
      <c r="AD336" s="29"/>
      <c r="AE336" s="29"/>
      <c r="AF336" s="29"/>
      <c r="AG336" s="29"/>
      <c r="AH336" s="61"/>
      <c r="AI336" s="61"/>
      <c r="AJ336" s="61"/>
      <c r="AK336" s="61"/>
      <c r="AL336" s="61"/>
    </row>
    <row r="337" spans="1:38" x14ac:dyDescent="0.35">
      <c r="A337" s="29"/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29"/>
      <c r="AE337" s="29"/>
      <c r="AF337" s="29"/>
      <c r="AG337" s="29"/>
      <c r="AH337" s="61"/>
      <c r="AI337" s="61"/>
      <c r="AJ337" s="61"/>
      <c r="AK337" s="61"/>
      <c r="AL337" s="61"/>
    </row>
    <row r="338" spans="1:38" x14ac:dyDescent="0.35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  <c r="AC338" s="29"/>
      <c r="AD338" s="29"/>
      <c r="AE338" s="29"/>
      <c r="AF338" s="29"/>
      <c r="AG338" s="29"/>
      <c r="AH338" s="61"/>
      <c r="AI338" s="61"/>
      <c r="AJ338" s="61"/>
      <c r="AK338" s="61"/>
      <c r="AL338" s="61"/>
    </row>
    <row r="339" spans="1:38" x14ac:dyDescent="0.35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  <c r="AE339" s="29"/>
      <c r="AF339" s="29"/>
      <c r="AG339" s="29"/>
      <c r="AH339" s="61"/>
      <c r="AI339" s="61"/>
      <c r="AJ339" s="61"/>
      <c r="AK339" s="61"/>
      <c r="AL339" s="61"/>
    </row>
    <row r="340" spans="1:38" x14ac:dyDescent="0.35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  <c r="AC340" s="29"/>
      <c r="AD340" s="29"/>
      <c r="AE340" s="29"/>
      <c r="AF340" s="29"/>
      <c r="AG340" s="29"/>
      <c r="AH340" s="61"/>
      <c r="AI340" s="61"/>
      <c r="AJ340" s="61"/>
      <c r="AK340" s="61"/>
      <c r="AL340" s="61"/>
    </row>
    <row r="341" spans="1:38" x14ac:dyDescent="0.35">
      <c r="A341" s="29"/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  <c r="AC341" s="29"/>
      <c r="AD341" s="29"/>
      <c r="AE341" s="29"/>
      <c r="AF341" s="29"/>
      <c r="AG341" s="29"/>
      <c r="AH341" s="61"/>
      <c r="AI341" s="61"/>
      <c r="AJ341" s="61"/>
      <c r="AK341" s="61"/>
      <c r="AL341" s="61"/>
    </row>
    <row r="342" spans="1:38" x14ac:dyDescent="0.35">
      <c r="A342" s="29"/>
      <c r="B342" s="29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  <c r="AE342" s="29"/>
      <c r="AF342" s="29"/>
      <c r="AG342" s="29"/>
      <c r="AH342" s="61"/>
      <c r="AI342" s="61"/>
      <c r="AJ342" s="61"/>
      <c r="AK342" s="61"/>
      <c r="AL342" s="61"/>
    </row>
    <row r="343" spans="1:38" x14ac:dyDescent="0.35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  <c r="AE343" s="29"/>
      <c r="AF343" s="29"/>
      <c r="AG343" s="29"/>
      <c r="AH343" s="61"/>
      <c r="AI343" s="61"/>
      <c r="AJ343" s="61"/>
      <c r="AK343" s="61"/>
      <c r="AL343" s="61"/>
    </row>
    <row r="344" spans="1:38" x14ac:dyDescent="0.35">
      <c r="A344" s="29"/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  <c r="AE344" s="29"/>
      <c r="AF344" s="29"/>
      <c r="AG344" s="29"/>
      <c r="AH344" s="61"/>
      <c r="AI344" s="61"/>
      <c r="AJ344" s="61"/>
      <c r="AK344" s="61"/>
      <c r="AL344" s="61"/>
    </row>
    <row r="345" spans="1:38" x14ac:dyDescent="0.35">
      <c r="A345" s="29"/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  <c r="AE345" s="29"/>
      <c r="AF345" s="29"/>
      <c r="AG345" s="29"/>
      <c r="AH345" s="61"/>
      <c r="AI345" s="61"/>
      <c r="AJ345" s="61"/>
      <c r="AK345" s="61"/>
      <c r="AL345" s="61"/>
    </row>
    <row r="346" spans="1:38" x14ac:dyDescent="0.35">
      <c r="A346" s="29"/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  <c r="AE346" s="29"/>
      <c r="AF346" s="29"/>
      <c r="AG346" s="29"/>
      <c r="AH346" s="61"/>
      <c r="AI346" s="61"/>
      <c r="AJ346" s="61"/>
      <c r="AK346" s="61"/>
      <c r="AL346" s="61"/>
    </row>
    <row r="347" spans="1:38" x14ac:dyDescent="0.35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9"/>
      <c r="AH347" s="61"/>
      <c r="AI347" s="61"/>
      <c r="AJ347" s="61"/>
      <c r="AK347" s="61"/>
      <c r="AL347" s="61"/>
    </row>
    <row r="348" spans="1:38" x14ac:dyDescent="0.35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29"/>
      <c r="AH348" s="61"/>
      <c r="AI348" s="61"/>
      <c r="AJ348" s="61"/>
      <c r="AK348" s="61"/>
      <c r="AL348" s="61"/>
    </row>
    <row r="349" spans="1:38" x14ac:dyDescent="0.35">
      <c r="A349" s="29"/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  <c r="AC349" s="29"/>
      <c r="AD349" s="29"/>
      <c r="AE349" s="29"/>
      <c r="AF349" s="29"/>
      <c r="AG349" s="29"/>
      <c r="AH349" s="61"/>
      <c r="AI349" s="61"/>
      <c r="AJ349" s="61"/>
      <c r="AK349" s="61"/>
      <c r="AL349" s="61"/>
    </row>
    <row r="350" spans="1:38" x14ac:dyDescent="0.35">
      <c r="A350" s="29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  <c r="AC350" s="29"/>
      <c r="AD350" s="29"/>
      <c r="AE350" s="29"/>
      <c r="AF350" s="29"/>
      <c r="AG350" s="29"/>
      <c r="AH350" s="61"/>
      <c r="AI350" s="61"/>
      <c r="AJ350" s="61"/>
      <c r="AK350" s="61"/>
      <c r="AL350" s="61"/>
    </row>
    <row r="351" spans="1:38" x14ac:dyDescent="0.35">
      <c r="A351" s="29"/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  <c r="AE351" s="29"/>
      <c r="AF351" s="29"/>
      <c r="AG351" s="29"/>
      <c r="AH351" s="61"/>
      <c r="AI351" s="61"/>
      <c r="AJ351" s="61"/>
      <c r="AK351" s="61"/>
      <c r="AL351" s="61"/>
    </row>
    <row r="352" spans="1:38" x14ac:dyDescent="0.35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  <c r="AE352" s="29"/>
      <c r="AF352" s="29"/>
      <c r="AG352" s="29"/>
      <c r="AH352" s="61"/>
      <c r="AI352" s="61"/>
      <c r="AJ352" s="61"/>
      <c r="AK352" s="61"/>
      <c r="AL352" s="61"/>
    </row>
    <row r="353" spans="1:38" x14ac:dyDescent="0.35">
      <c r="A353" s="29"/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  <c r="AE353" s="29"/>
      <c r="AF353" s="29"/>
      <c r="AG353" s="29"/>
      <c r="AH353" s="61"/>
      <c r="AI353" s="61"/>
      <c r="AJ353" s="61"/>
      <c r="AK353" s="61"/>
      <c r="AL353" s="61"/>
    </row>
    <row r="354" spans="1:38" x14ac:dyDescent="0.35">
      <c r="A354" s="29"/>
      <c r="B354" s="29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  <c r="AC354" s="29"/>
      <c r="AD354" s="29"/>
      <c r="AE354" s="29"/>
      <c r="AF354" s="29"/>
      <c r="AG354" s="29"/>
      <c r="AH354" s="61"/>
      <c r="AI354" s="61"/>
      <c r="AJ354" s="61"/>
      <c r="AK354" s="61"/>
      <c r="AL354" s="61"/>
    </row>
    <row r="355" spans="1:38" x14ac:dyDescent="0.35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  <c r="AF355" s="29"/>
      <c r="AG355" s="29"/>
      <c r="AH355" s="61"/>
      <c r="AI355" s="61"/>
      <c r="AJ355" s="61"/>
      <c r="AK355" s="61"/>
      <c r="AL355" s="61"/>
    </row>
    <row r="356" spans="1:38" x14ac:dyDescent="0.35">
      <c r="A356" s="29"/>
      <c r="B356" s="29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29"/>
      <c r="AH356" s="61"/>
      <c r="AI356" s="61"/>
      <c r="AJ356" s="61"/>
      <c r="AK356" s="61"/>
      <c r="AL356" s="61"/>
    </row>
    <row r="357" spans="1:38" x14ac:dyDescent="0.35">
      <c r="A357" s="29"/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  <c r="AC357" s="29"/>
      <c r="AD357" s="29"/>
      <c r="AE357" s="29"/>
      <c r="AF357" s="29"/>
      <c r="AG357" s="29"/>
      <c r="AH357" s="61"/>
      <c r="AI357" s="61"/>
      <c r="AJ357" s="61"/>
      <c r="AK357" s="61"/>
      <c r="AL357" s="61"/>
    </row>
    <row r="358" spans="1:38" x14ac:dyDescent="0.35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  <c r="AC358" s="29"/>
      <c r="AD358" s="29"/>
      <c r="AE358" s="29"/>
      <c r="AF358" s="29"/>
      <c r="AG358" s="29"/>
      <c r="AH358" s="61"/>
      <c r="AI358" s="61"/>
      <c r="AJ358" s="61"/>
      <c r="AK358" s="61"/>
      <c r="AL358" s="61"/>
    </row>
    <row r="359" spans="1:38" x14ac:dyDescent="0.35">
      <c r="A359" s="29"/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  <c r="AC359" s="29"/>
      <c r="AD359" s="29"/>
      <c r="AE359" s="29"/>
      <c r="AF359" s="29"/>
      <c r="AG359" s="29"/>
      <c r="AH359" s="61"/>
      <c r="AI359" s="61"/>
      <c r="AJ359" s="61"/>
      <c r="AK359" s="61"/>
      <c r="AL359" s="61"/>
    </row>
    <row r="360" spans="1:38" x14ac:dyDescent="0.35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  <c r="AC360" s="29"/>
      <c r="AD360" s="29"/>
      <c r="AE360" s="29"/>
      <c r="AF360" s="29"/>
      <c r="AG360" s="29"/>
      <c r="AH360" s="61"/>
      <c r="AI360" s="61"/>
      <c r="AJ360" s="61"/>
      <c r="AK360" s="61"/>
      <c r="AL360" s="61"/>
    </row>
    <row r="361" spans="1:38" x14ac:dyDescent="0.35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  <c r="AC361" s="29"/>
      <c r="AD361" s="29"/>
      <c r="AE361" s="29"/>
      <c r="AF361" s="29"/>
      <c r="AG361" s="29"/>
      <c r="AH361" s="61"/>
      <c r="AI361" s="61"/>
      <c r="AJ361" s="61"/>
      <c r="AK361" s="61"/>
      <c r="AL361" s="61"/>
    </row>
    <row r="362" spans="1:38" x14ac:dyDescent="0.35">
      <c r="A362" s="29"/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  <c r="AC362" s="29"/>
      <c r="AD362" s="29"/>
      <c r="AE362" s="29"/>
      <c r="AF362" s="29"/>
      <c r="AG362" s="29"/>
      <c r="AH362" s="61"/>
      <c r="AI362" s="61"/>
      <c r="AJ362" s="61"/>
      <c r="AK362" s="61"/>
      <c r="AL362" s="61"/>
    </row>
    <row r="363" spans="1:38" x14ac:dyDescent="0.35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  <c r="AC363" s="29"/>
      <c r="AD363" s="29"/>
      <c r="AE363" s="29"/>
      <c r="AF363" s="29"/>
      <c r="AG363" s="29"/>
      <c r="AH363" s="61"/>
      <c r="AI363" s="61"/>
      <c r="AJ363" s="61"/>
      <c r="AK363" s="61"/>
      <c r="AL363" s="61"/>
    </row>
    <row r="364" spans="1:38" x14ac:dyDescent="0.35">
      <c r="A364" s="29"/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29"/>
      <c r="AH364" s="61"/>
      <c r="AI364" s="61"/>
      <c r="AJ364" s="61"/>
      <c r="AK364" s="61"/>
      <c r="AL364" s="61"/>
    </row>
    <row r="365" spans="1:38" x14ac:dyDescent="0.35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29"/>
      <c r="AH365" s="61"/>
      <c r="AI365" s="61"/>
      <c r="AJ365" s="61"/>
      <c r="AK365" s="61"/>
      <c r="AL365" s="61"/>
    </row>
    <row r="366" spans="1:38" x14ac:dyDescent="0.35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  <c r="AC366" s="29"/>
      <c r="AD366" s="29"/>
      <c r="AE366" s="29"/>
      <c r="AF366" s="29"/>
      <c r="AG366" s="29"/>
      <c r="AH366" s="61"/>
      <c r="AI366" s="61"/>
      <c r="AJ366" s="61"/>
      <c r="AK366" s="61"/>
      <c r="AL366" s="61"/>
    </row>
    <row r="367" spans="1:38" x14ac:dyDescent="0.35">
      <c r="A367" s="29"/>
      <c r="B367" s="29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  <c r="AC367" s="29"/>
      <c r="AD367" s="29"/>
      <c r="AE367" s="29"/>
      <c r="AF367" s="29"/>
      <c r="AG367" s="29"/>
      <c r="AH367" s="61"/>
      <c r="AI367" s="61"/>
      <c r="AJ367" s="61"/>
      <c r="AK367" s="61"/>
      <c r="AL367" s="61"/>
    </row>
    <row r="368" spans="1:38" x14ac:dyDescent="0.35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  <c r="AC368" s="29"/>
      <c r="AD368" s="29"/>
      <c r="AE368" s="29"/>
      <c r="AF368" s="29"/>
      <c r="AG368" s="29"/>
      <c r="AH368" s="61"/>
      <c r="AI368" s="61"/>
      <c r="AJ368" s="61"/>
      <c r="AK368" s="61"/>
      <c r="AL368" s="61"/>
    </row>
    <row r="369" spans="1:38" x14ac:dyDescent="0.35">
      <c r="A369" s="29"/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  <c r="AC369" s="29"/>
      <c r="AD369" s="29"/>
      <c r="AE369" s="29"/>
      <c r="AF369" s="29"/>
      <c r="AG369" s="29"/>
      <c r="AH369" s="61"/>
      <c r="AI369" s="61"/>
      <c r="AJ369" s="61"/>
      <c r="AK369" s="61"/>
      <c r="AL369" s="61"/>
    </row>
    <row r="370" spans="1:38" x14ac:dyDescent="0.35">
      <c r="A370" s="29"/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  <c r="AC370" s="29"/>
      <c r="AD370" s="29"/>
      <c r="AE370" s="29"/>
      <c r="AF370" s="29"/>
      <c r="AG370" s="29"/>
      <c r="AH370" s="61"/>
      <c r="AI370" s="61"/>
      <c r="AJ370" s="61"/>
      <c r="AK370" s="61"/>
      <c r="AL370" s="61"/>
    </row>
    <row r="371" spans="1:38" x14ac:dyDescent="0.35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  <c r="AC371" s="29"/>
      <c r="AD371" s="29"/>
      <c r="AE371" s="29"/>
      <c r="AF371" s="29"/>
      <c r="AG371" s="29"/>
      <c r="AH371" s="61"/>
      <c r="AI371" s="61"/>
      <c r="AJ371" s="61"/>
      <c r="AK371" s="61"/>
      <c r="AL371" s="61"/>
    </row>
    <row r="372" spans="1:38" x14ac:dyDescent="0.35">
      <c r="A372" s="29"/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  <c r="AC372" s="29"/>
      <c r="AD372" s="29"/>
      <c r="AE372" s="29"/>
      <c r="AF372" s="29"/>
      <c r="AG372" s="29"/>
      <c r="AH372" s="61"/>
      <c r="AI372" s="61"/>
      <c r="AJ372" s="61"/>
      <c r="AK372" s="61"/>
      <c r="AL372" s="61"/>
    </row>
    <row r="373" spans="1:38" x14ac:dyDescent="0.35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29"/>
      <c r="AH373" s="61"/>
      <c r="AI373" s="61"/>
      <c r="AJ373" s="61"/>
      <c r="AK373" s="61"/>
      <c r="AL373" s="61"/>
    </row>
    <row r="374" spans="1:38" x14ac:dyDescent="0.35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  <c r="AC374" s="29"/>
      <c r="AD374" s="29"/>
      <c r="AE374" s="29"/>
      <c r="AF374" s="29"/>
      <c r="AG374" s="29"/>
      <c r="AH374" s="61"/>
      <c r="AI374" s="61"/>
      <c r="AJ374" s="61"/>
      <c r="AK374" s="61"/>
      <c r="AL374" s="61"/>
    </row>
    <row r="375" spans="1:38" x14ac:dyDescent="0.35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  <c r="AC375" s="29"/>
      <c r="AD375" s="29"/>
      <c r="AE375" s="29"/>
      <c r="AF375" s="29"/>
      <c r="AG375" s="29"/>
      <c r="AH375" s="61"/>
      <c r="AI375" s="61"/>
      <c r="AJ375" s="61"/>
      <c r="AK375" s="61"/>
      <c r="AL375" s="61"/>
    </row>
    <row r="376" spans="1:38" x14ac:dyDescent="0.35">
      <c r="A376" s="29"/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  <c r="AC376" s="29"/>
      <c r="AD376" s="29"/>
      <c r="AE376" s="29"/>
      <c r="AF376" s="29"/>
      <c r="AG376" s="29"/>
      <c r="AH376" s="61"/>
      <c r="AI376" s="61"/>
      <c r="AJ376" s="61"/>
      <c r="AK376" s="61"/>
      <c r="AL376" s="61"/>
    </row>
    <row r="377" spans="1:38" x14ac:dyDescent="0.35">
      <c r="A377" s="29"/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  <c r="AC377" s="29"/>
      <c r="AD377" s="29"/>
      <c r="AE377" s="29"/>
      <c r="AF377" s="29"/>
      <c r="AG377" s="29"/>
      <c r="AH377" s="61"/>
      <c r="AI377" s="61"/>
      <c r="AJ377" s="61"/>
      <c r="AK377" s="61"/>
      <c r="AL377" s="61"/>
    </row>
    <row r="378" spans="1:38" x14ac:dyDescent="0.35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  <c r="AC378" s="29"/>
      <c r="AD378" s="29"/>
      <c r="AE378" s="29"/>
      <c r="AF378" s="29"/>
      <c r="AG378" s="29"/>
      <c r="AH378" s="61"/>
      <c r="AI378" s="61"/>
      <c r="AJ378" s="61"/>
      <c r="AK378" s="61"/>
      <c r="AL378" s="61"/>
    </row>
    <row r="379" spans="1:38" x14ac:dyDescent="0.35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  <c r="AC379" s="29"/>
      <c r="AD379" s="29"/>
      <c r="AE379" s="29"/>
      <c r="AF379" s="29"/>
      <c r="AG379" s="29"/>
      <c r="AH379" s="61"/>
      <c r="AI379" s="61"/>
      <c r="AJ379" s="61"/>
      <c r="AK379" s="61"/>
      <c r="AL379" s="61"/>
    </row>
    <row r="380" spans="1:38" x14ac:dyDescent="0.35">
      <c r="A380" s="29"/>
      <c r="B380" s="29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  <c r="AC380" s="29"/>
      <c r="AD380" s="29"/>
      <c r="AE380" s="29"/>
      <c r="AF380" s="29"/>
      <c r="AG380" s="29"/>
      <c r="AH380" s="61"/>
      <c r="AI380" s="61"/>
      <c r="AJ380" s="61"/>
      <c r="AK380" s="61"/>
      <c r="AL380" s="61"/>
    </row>
    <row r="381" spans="1:38" x14ac:dyDescent="0.35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  <c r="AC381" s="29"/>
      <c r="AD381" s="29"/>
      <c r="AE381" s="29"/>
      <c r="AF381" s="29"/>
      <c r="AG381" s="29"/>
      <c r="AH381" s="61"/>
      <c r="AI381" s="61"/>
      <c r="AJ381" s="61"/>
      <c r="AK381" s="61"/>
      <c r="AL381" s="61"/>
    </row>
    <row r="382" spans="1:38" x14ac:dyDescent="0.35">
      <c r="A382" s="29"/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  <c r="AC382" s="29"/>
      <c r="AD382" s="29"/>
      <c r="AE382" s="29"/>
      <c r="AF382" s="29"/>
      <c r="AG382" s="29"/>
      <c r="AH382" s="61"/>
      <c r="AI382" s="61"/>
      <c r="AJ382" s="61"/>
      <c r="AK382" s="61"/>
      <c r="AL382" s="61"/>
    </row>
    <row r="383" spans="1:38" x14ac:dyDescent="0.35">
      <c r="A383" s="29"/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  <c r="AC383" s="29"/>
      <c r="AD383" s="29"/>
      <c r="AE383" s="29"/>
      <c r="AF383" s="29"/>
      <c r="AG383" s="29"/>
      <c r="AH383" s="61"/>
      <c r="AI383" s="61"/>
      <c r="AJ383" s="61"/>
      <c r="AK383" s="61"/>
      <c r="AL383" s="61"/>
    </row>
    <row r="384" spans="1:38" x14ac:dyDescent="0.35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  <c r="AC384" s="29"/>
      <c r="AD384" s="29"/>
      <c r="AE384" s="29"/>
      <c r="AF384" s="29"/>
      <c r="AG384" s="29"/>
      <c r="AH384" s="61"/>
      <c r="AI384" s="61"/>
      <c r="AJ384" s="61"/>
      <c r="AK384" s="61"/>
      <c r="AL384" s="61"/>
    </row>
    <row r="385" spans="1:38" x14ac:dyDescent="0.35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  <c r="AC385" s="29"/>
      <c r="AD385" s="29"/>
      <c r="AE385" s="29"/>
      <c r="AF385" s="29"/>
      <c r="AG385" s="29"/>
      <c r="AH385" s="61"/>
      <c r="AI385" s="61"/>
      <c r="AJ385" s="61"/>
      <c r="AK385" s="61"/>
      <c r="AL385" s="61"/>
    </row>
    <row r="386" spans="1:38" x14ac:dyDescent="0.35">
      <c r="A386" s="29"/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  <c r="AC386" s="29"/>
      <c r="AD386" s="29"/>
      <c r="AE386" s="29"/>
      <c r="AF386" s="29"/>
      <c r="AG386" s="29"/>
      <c r="AH386" s="61"/>
      <c r="AI386" s="61"/>
      <c r="AJ386" s="61"/>
      <c r="AK386" s="61"/>
      <c r="AL386" s="61"/>
    </row>
    <row r="387" spans="1:38" x14ac:dyDescent="0.35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  <c r="AC387" s="29"/>
      <c r="AD387" s="29"/>
      <c r="AE387" s="29"/>
      <c r="AF387" s="29"/>
      <c r="AG387" s="29"/>
      <c r="AH387" s="61"/>
      <c r="AI387" s="61"/>
      <c r="AJ387" s="61"/>
      <c r="AK387" s="61"/>
      <c r="AL387" s="61"/>
    </row>
    <row r="388" spans="1:38" x14ac:dyDescent="0.35">
      <c r="A388" s="29"/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  <c r="AC388" s="29"/>
      <c r="AD388" s="29"/>
      <c r="AE388" s="29"/>
      <c r="AF388" s="29"/>
      <c r="AG388" s="29"/>
      <c r="AH388" s="61"/>
      <c r="AI388" s="61"/>
      <c r="AJ388" s="61"/>
      <c r="AK388" s="61"/>
      <c r="AL388" s="61"/>
    </row>
    <row r="389" spans="1:38" x14ac:dyDescent="0.35">
      <c r="A389" s="29"/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29"/>
      <c r="AH389" s="61"/>
      <c r="AI389" s="61"/>
      <c r="AJ389" s="61"/>
      <c r="AK389" s="61"/>
      <c r="AL389" s="61"/>
    </row>
    <row r="390" spans="1:38" x14ac:dyDescent="0.35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29"/>
      <c r="AH390" s="61"/>
      <c r="AI390" s="61"/>
      <c r="AJ390" s="61"/>
      <c r="AK390" s="61"/>
      <c r="AL390" s="61"/>
    </row>
    <row r="391" spans="1:38" x14ac:dyDescent="0.35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  <c r="AC391" s="29"/>
      <c r="AD391" s="29"/>
      <c r="AE391" s="29"/>
      <c r="AF391" s="29"/>
      <c r="AG391" s="29"/>
      <c r="AH391" s="61"/>
      <c r="AI391" s="61"/>
      <c r="AJ391" s="61"/>
      <c r="AK391" s="61"/>
      <c r="AL391" s="61"/>
    </row>
    <row r="392" spans="1:38" x14ac:dyDescent="0.35">
      <c r="A392" s="29"/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  <c r="AC392" s="29"/>
      <c r="AD392" s="29"/>
      <c r="AE392" s="29"/>
      <c r="AF392" s="29"/>
      <c r="AG392" s="29"/>
      <c r="AH392" s="61"/>
      <c r="AI392" s="61"/>
      <c r="AJ392" s="61"/>
      <c r="AK392" s="61"/>
      <c r="AL392" s="61"/>
    </row>
    <row r="393" spans="1:38" x14ac:dyDescent="0.35">
      <c r="A393" s="29"/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  <c r="AC393" s="29"/>
      <c r="AD393" s="29"/>
      <c r="AE393" s="29"/>
      <c r="AF393" s="29"/>
      <c r="AG393" s="29"/>
      <c r="AH393" s="61"/>
      <c r="AI393" s="61"/>
      <c r="AJ393" s="61"/>
      <c r="AK393" s="61"/>
      <c r="AL393" s="61"/>
    </row>
    <row r="394" spans="1:38" x14ac:dyDescent="0.35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  <c r="AC394" s="29"/>
      <c r="AD394" s="29"/>
      <c r="AE394" s="29"/>
      <c r="AF394" s="29"/>
      <c r="AG394" s="29"/>
      <c r="AH394" s="61"/>
      <c r="AI394" s="61"/>
      <c r="AJ394" s="61"/>
      <c r="AK394" s="61"/>
      <c r="AL394" s="61"/>
    </row>
    <row r="395" spans="1:38" x14ac:dyDescent="0.35">
      <c r="A395" s="29"/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  <c r="AC395" s="29"/>
      <c r="AD395" s="29"/>
      <c r="AE395" s="29"/>
      <c r="AF395" s="29"/>
      <c r="AG395" s="29"/>
      <c r="AH395" s="61"/>
      <c r="AI395" s="61"/>
      <c r="AJ395" s="61"/>
      <c r="AK395" s="61"/>
      <c r="AL395" s="61"/>
    </row>
    <row r="396" spans="1:38" x14ac:dyDescent="0.35">
      <c r="A396" s="29"/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  <c r="AC396" s="29"/>
      <c r="AD396" s="29"/>
      <c r="AE396" s="29"/>
      <c r="AF396" s="29"/>
      <c r="AG396" s="29"/>
      <c r="AH396" s="61"/>
      <c r="AI396" s="61"/>
      <c r="AJ396" s="61"/>
      <c r="AK396" s="61"/>
      <c r="AL396" s="61"/>
    </row>
    <row r="397" spans="1:38" x14ac:dyDescent="0.35">
      <c r="A397" s="29"/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  <c r="AC397" s="29"/>
      <c r="AD397" s="29"/>
      <c r="AE397" s="29"/>
      <c r="AF397" s="29"/>
      <c r="AG397" s="29"/>
      <c r="AH397" s="61"/>
      <c r="AI397" s="61"/>
      <c r="AJ397" s="61"/>
      <c r="AK397" s="61"/>
      <c r="AL397" s="61"/>
    </row>
    <row r="398" spans="1:38" x14ac:dyDescent="0.35">
      <c r="A398" s="29"/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29"/>
      <c r="AH398" s="61"/>
      <c r="AI398" s="61"/>
      <c r="AJ398" s="61"/>
      <c r="AK398" s="61"/>
      <c r="AL398" s="61"/>
    </row>
    <row r="399" spans="1:38" x14ac:dyDescent="0.35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  <c r="AC399" s="29"/>
      <c r="AD399" s="29"/>
      <c r="AE399" s="29"/>
      <c r="AF399" s="29"/>
      <c r="AG399" s="29"/>
      <c r="AH399" s="61"/>
      <c r="AI399" s="61"/>
      <c r="AJ399" s="61"/>
      <c r="AK399" s="61"/>
      <c r="AL399" s="61"/>
    </row>
    <row r="400" spans="1:38" x14ac:dyDescent="0.35">
      <c r="A400" s="29"/>
      <c r="B400" s="29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  <c r="AC400" s="29"/>
      <c r="AD400" s="29"/>
      <c r="AE400" s="29"/>
      <c r="AF400" s="29"/>
      <c r="AG400" s="29"/>
      <c r="AH400" s="61"/>
      <c r="AI400" s="61"/>
      <c r="AJ400" s="61"/>
      <c r="AK400" s="61"/>
      <c r="AL400" s="61"/>
    </row>
    <row r="401" spans="1:38" x14ac:dyDescent="0.35">
      <c r="A401" s="29"/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  <c r="AC401" s="29"/>
      <c r="AD401" s="29"/>
      <c r="AE401" s="29"/>
      <c r="AF401" s="29"/>
      <c r="AG401" s="29"/>
      <c r="AH401" s="61"/>
      <c r="AI401" s="61"/>
      <c r="AJ401" s="61"/>
      <c r="AK401" s="61"/>
      <c r="AL401" s="61"/>
    </row>
    <row r="402" spans="1:38" x14ac:dyDescent="0.35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  <c r="AC402" s="29"/>
      <c r="AD402" s="29"/>
      <c r="AE402" s="29"/>
      <c r="AF402" s="29"/>
      <c r="AG402" s="29"/>
      <c r="AH402" s="61"/>
      <c r="AI402" s="61"/>
      <c r="AJ402" s="61"/>
      <c r="AK402" s="61"/>
      <c r="AL402" s="61"/>
    </row>
    <row r="403" spans="1:38" x14ac:dyDescent="0.35">
      <c r="A403" s="29"/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  <c r="AC403" s="29"/>
      <c r="AD403" s="29"/>
      <c r="AE403" s="29"/>
      <c r="AF403" s="29"/>
      <c r="AG403" s="29"/>
      <c r="AH403" s="61"/>
      <c r="AI403" s="61"/>
      <c r="AJ403" s="61"/>
      <c r="AK403" s="61"/>
      <c r="AL403" s="61"/>
    </row>
    <row r="404" spans="1:38" x14ac:dyDescent="0.35">
      <c r="A404" s="29"/>
      <c r="B404" s="29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  <c r="AC404" s="29"/>
      <c r="AD404" s="29"/>
      <c r="AE404" s="29"/>
      <c r="AF404" s="29"/>
      <c r="AG404" s="29"/>
      <c r="AH404" s="61"/>
      <c r="AI404" s="61"/>
      <c r="AJ404" s="61"/>
      <c r="AK404" s="61"/>
      <c r="AL404" s="61"/>
    </row>
    <row r="405" spans="1:38" x14ac:dyDescent="0.35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  <c r="AC405" s="29"/>
      <c r="AD405" s="29"/>
      <c r="AE405" s="29"/>
      <c r="AF405" s="29"/>
      <c r="AG405" s="29"/>
      <c r="AH405" s="61"/>
      <c r="AI405" s="61"/>
      <c r="AJ405" s="61"/>
      <c r="AK405" s="61"/>
      <c r="AL405" s="61"/>
    </row>
    <row r="406" spans="1:38" x14ac:dyDescent="0.35">
      <c r="A406" s="29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29"/>
      <c r="AH406" s="61"/>
      <c r="AI406" s="61"/>
      <c r="AJ406" s="61"/>
      <c r="AK406" s="61"/>
      <c r="AL406" s="61"/>
    </row>
    <row r="407" spans="1:38" x14ac:dyDescent="0.35">
      <c r="A407" s="29"/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29"/>
      <c r="AH407" s="61"/>
      <c r="AI407" s="61"/>
      <c r="AJ407" s="61"/>
      <c r="AK407" s="61"/>
      <c r="AL407" s="61"/>
    </row>
    <row r="408" spans="1:38" x14ac:dyDescent="0.35">
      <c r="A408" s="29"/>
      <c r="B408" s="29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  <c r="AC408" s="29"/>
      <c r="AD408" s="29"/>
      <c r="AE408" s="29"/>
      <c r="AF408" s="29"/>
      <c r="AG408" s="29"/>
      <c r="AH408" s="61"/>
      <c r="AI408" s="61"/>
      <c r="AJ408" s="61"/>
      <c r="AK408" s="61"/>
      <c r="AL408" s="61"/>
    </row>
    <row r="409" spans="1:38" x14ac:dyDescent="0.35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  <c r="AC409" s="29"/>
      <c r="AD409" s="29"/>
      <c r="AE409" s="29"/>
      <c r="AF409" s="29"/>
      <c r="AG409" s="29"/>
      <c r="AH409" s="61"/>
      <c r="AI409" s="61"/>
      <c r="AJ409" s="61"/>
      <c r="AK409" s="61"/>
      <c r="AL409" s="61"/>
    </row>
    <row r="410" spans="1:38" x14ac:dyDescent="0.35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  <c r="AC410" s="29"/>
      <c r="AD410" s="29"/>
      <c r="AE410" s="29"/>
      <c r="AF410" s="29"/>
      <c r="AG410" s="29"/>
      <c r="AH410" s="61"/>
      <c r="AI410" s="61"/>
      <c r="AJ410" s="61"/>
      <c r="AK410" s="61"/>
      <c r="AL410" s="61"/>
    </row>
    <row r="411" spans="1:38" x14ac:dyDescent="0.35">
      <c r="A411" s="29"/>
      <c r="B411" s="29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  <c r="AC411" s="29"/>
      <c r="AD411" s="29"/>
      <c r="AE411" s="29"/>
      <c r="AF411" s="29"/>
      <c r="AG411" s="29"/>
      <c r="AH411" s="61"/>
      <c r="AI411" s="61"/>
      <c r="AJ411" s="61"/>
      <c r="AK411" s="61"/>
      <c r="AL411" s="61"/>
    </row>
    <row r="412" spans="1:38" x14ac:dyDescent="0.35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  <c r="AC412" s="29"/>
      <c r="AD412" s="29"/>
      <c r="AE412" s="29"/>
      <c r="AF412" s="29"/>
      <c r="AG412" s="29"/>
      <c r="AH412" s="61"/>
      <c r="AI412" s="61"/>
      <c r="AJ412" s="61"/>
      <c r="AK412" s="61"/>
      <c r="AL412" s="61"/>
    </row>
    <row r="413" spans="1:38" x14ac:dyDescent="0.35">
      <c r="A413" s="29"/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  <c r="AC413" s="29"/>
      <c r="AD413" s="29"/>
      <c r="AE413" s="29"/>
      <c r="AF413" s="29"/>
      <c r="AG413" s="29"/>
      <c r="AH413" s="61"/>
      <c r="AI413" s="61"/>
      <c r="AJ413" s="61"/>
      <c r="AK413" s="61"/>
      <c r="AL413" s="61"/>
    </row>
    <row r="414" spans="1:38" x14ac:dyDescent="0.35">
      <c r="A414" s="29"/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  <c r="AC414" s="29"/>
      <c r="AD414" s="29"/>
      <c r="AE414" s="29"/>
      <c r="AF414" s="29"/>
      <c r="AG414" s="29"/>
      <c r="AH414" s="61"/>
      <c r="AI414" s="61"/>
      <c r="AJ414" s="61"/>
      <c r="AK414" s="61"/>
      <c r="AL414" s="61"/>
    </row>
    <row r="415" spans="1:38" x14ac:dyDescent="0.35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29"/>
      <c r="AH415" s="61"/>
      <c r="AI415" s="61"/>
      <c r="AJ415" s="61"/>
      <c r="AK415" s="61"/>
      <c r="AL415" s="61"/>
    </row>
    <row r="416" spans="1:38" x14ac:dyDescent="0.35">
      <c r="A416" s="29"/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  <c r="AC416" s="29"/>
      <c r="AD416" s="29"/>
      <c r="AE416" s="29"/>
      <c r="AF416" s="29"/>
      <c r="AG416" s="29"/>
      <c r="AH416" s="61"/>
      <c r="AI416" s="61"/>
      <c r="AJ416" s="61"/>
      <c r="AK416" s="61"/>
      <c r="AL416" s="61"/>
    </row>
    <row r="417" spans="1:38" x14ac:dyDescent="0.35">
      <c r="A417" s="29"/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  <c r="AC417" s="29"/>
      <c r="AD417" s="29"/>
      <c r="AE417" s="29"/>
      <c r="AF417" s="29"/>
      <c r="AG417" s="29"/>
      <c r="AH417" s="61"/>
      <c r="AI417" s="61"/>
      <c r="AJ417" s="61"/>
      <c r="AK417" s="61"/>
      <c r="AL417" s="61"/>
    </row>
    <row r="418" spans="1:38" x14ac:dyDescent="0.35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  <c r="AC418" s="29"/>
      <c r="AD418" s="29"/>
      <c r="AE418" s="29"/>
      <c r="AF418" s="29"/>
      <c r="AG418" s="29"/>
      <c r="AH418" s="61"/>
      <c r="AI418" s="61"/>
      <c r="AJ418" s="61"/>
      <c r="AK418" s="61"/>
      <c r="AL418" s="61"/>
    </row>
    <row r="419" spans="1:38" x14ac:dyDescent="0.35">
      <c r="A419" s="29"/>
      <c r="B419" s="29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  <c r="AC419" s="29"/>
      <c r="AD419" s="29"/>
      <c r="AE419" s="29"/>
      <c r="AF419" s="29"/>
      <c r="AG419" s="29"/>
      <c r="AH419" s="61"/>
      <c r="AI419" s="61"/>
      <c r="AJ419" s="61"/>
      <c r="AK419" s="61"/>
      <c r="AL419" s="61"/>
    </row>
    <row r="420" spans="1:38" x14ac:dyDescent="0.35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  <c r="AC420" s="29"/>
      <c r="AD420" s="29"/>
      <c r="AE420" s="29"/>
      <c r="AF420" s="29"/>
      <c r="AG420" s="29"/>
      <c r="AH420" s="61"/>
      <c r="AI420" s="61"/>
      <c r="AJ420" s="61"/>
      <c r="AK420" s="61"/>
      <c r="AL420" s="61"/>
    </row>
    <row r="421" spans="1:38" x14ac:dyDescent="0.35">
      <c r="A421" s="29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  <c r="AC421" s="29"/>
      <c r="AD421" s="29"/>
      <c r="AE421" s="29"/>
      <c r="AF421" s="29"/>
      <c r="AG421" s="29"/>
      <c r="AH421" s="61"/>
      <c r="AI421" s="61"/>
      <c r="AJ421" s="61"/>
      <c r="AK421" s="61"/>
      <c r="AL421" s="61"/>
    </row>
    <row r="422" spans="1:38" x14ac:dyDescent="0.35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  <c r="AC422" s="29"/>
      <c r="AD422" s="29"/>
      <c r="AE422" s="29"/>
      <c r="AF422" s="29"/>
      <c r="AG422" s="29"/>
      <c r="AH422" s="61"/>
      <c r="AI422" s="61"/>
      <c r="AJ422" s="61"/>
      <c r="AK422" s="61"/>
      <c r="AL422" s="61"/>
    </row>
    <row r="423" spans="1:38" x14ac:dyDescent="0.35">
      <c r="A423" s="29"/>
      <c r="B423" s="29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  <c r="AC423" s="29"/>
      <c r="AD423" s="29"/>
      <c r="AE423" s="29"/>
      <c r="AF423" s="29"/>
      <c r="AG423" s="29"/>
      <c r="AH423" s="61"/>
      <c r="AI423" s="61"/>
      <c r="AJ423" s="61"/>
      <c r="AK423" s="61"/>
      <c r="AL423" s="61"/>
    </row>
    <row r="424" spans="1:38" x14ac:dyDescent="0.35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  <c r="AC424" s="29"/>
      <c r="AD424" s="29"/>
      <c r="AE424" s="29"/>
      <c r="AF424" s="29"/>
      <c r="AG424" s="29"/>
      <c r="AH424" s="61"/>
      <c r="AI424" s="61"/>
      <c r="AJ424" s="61"/>
      <c r="AK424" s="61"/>
      <c r="AL424" s="61"/>
    </row>
    <row r="425" spans="1:38" x14ac:dyDescent="0.35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  <c r="AF425" s="29"/>
      <c r="AG425" s="29"/>
      <c r="AH425" s="61"/>
      <c r="AI425" s="61"/>
      <c r="AJ425" s="61"/>
      <c r="AK425" s="61"/>
      <c r="AL425" s="61"/>
    </row>
    <row r="426" spans="1:38" x14ac:dyDescent="0.35">
      <c r="A426" s="29"/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  <c r="AC426" s="29"/>
      <c r="AD426" s="29"/>
      <c r="AE426" s="29"/>
      <c r="AF426" s="29"/>
      <c r="AG426" s="29"/>
      <c r="AH426" s="61"/>
      <c r="AI426" s="61"/>
      <c r="AJ426" s="61"/>
      <c r="AK426" s="61"/>
      <c r="AL426" s="61"/>
    </row>
    <row r="427" spans="1:38" x14ac:dyDescent="0.35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  <c r="AF427" s="29"/>
      <c r="AG427" s="29"/>
      <c r="AH427" s="61"/>
      <c r="AI427" s="61"/>
      <c r="AJ427" s="61"/>
      <c r="AK427" s="61"/>
      <c r="AL427" s="61"/>
    </row>
    <row r="428" spans="1:38" x14ac:dyDescent="0.35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29"/>
      <c r="AH428" s="61"/>
      <c r="AI428" s="61"/>
      <c r="AJ428" s="61"/>
      <c r="AK428" s="61"/>
      <c r="AL428" s="61"/>
    </row>
    <row r="429" spans="1:38" x14ac:dyDescent="0.35">
      <c r="A429" s="29"/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  <c r="AC429" s="29"/>
      <c r="AD429" s="29"/>
      <c r="AE429" s="29"/>
      <c r="AF429" s="29"/>
      <c r="AG429" s="29"/>
      <c r="AH429" s="61"/>
      <c r="AI429" s="61"/>
      <c r="AJ429" s="61"/>
      <c r="AK429" s="61"/>
      <c r="AL429" s="61"/>
    </row>
    <row r="430" spans="1:38" x14ac:dyDescent="0.35">
      <c r="A430" s="29"/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  <c r="AC430" s="29"/>
      <c r="AD430" s="29"/>
      <c r="AE430" s="29"/>
      <c r="AF430" s="29"/>
      <c r="AG430" s="29"/>
      <c r="AH430" s="61"/>
      <c r="AI430" s="61"/>
      <c r="AJ430" s="61"/>
      <c r="AK430" s="61"/>
      <c r="AL430" s="61"/>
    </row>
    <row r="431" spans="1:38" x14ac:dyDescent="0.35">
      <c r="A431" s="29"/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29"/>
      <c r="AH431" s="61"/>
      <c r="AI431" s="61"/>
      <c r="AJ431" s="61"/>
      <c r="AK431" s="61"/>
      <c r="AL431" s="61"/>
    </row>
    <row r="432" spans="1:38" x14ac:dyDescent="0.35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29"/>
      <c r="AH432" s="61"/>
      <c r="AI432" s="61"/>
      <c r="AJ432" s="61"/>
      <c r="AK432" s="61"/>
      <c r="AL432" s="61"/>
    </row>
    <row r="433" spans="1:38" x14ac:dyDescent="0.35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  <c r="AC433" s="29"/>
      <c r="AD433" s="29"/>
      <c r="AE433" s="29"/>
      <c r="AF433" s="29"/>
      <c r="AG433" s="29"/>
      <c r="AH433" s="61"/>
      <c r="AI433" s="61"/>
      <c r="AJ433" s="61"/>
      <c r="AK433" s="61"/>
      <c r="AL433" s="61"/>
    </row>
    <row r="434" spans="1:38" x14ac:dyDescent="0.35">
      <c r="A434" s="29"/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  <c r="AC434" s="29"/>
      <c r="AD434" s="29"/>
      <c r="AE434" s="29"/>
      <c r="AF434" s="29"/>
      <c r="AG434" s="29"/>
      <c r="AH434" s="61"/>
      <c r="AI434" s="61"/>
      <c r="AJ434" s="61"/>
      <c r="AK434" s="61"/>
      <c r="AL434" s="61"/>
    </row>
    <row r="435" spans="1:38" x14ac:dyDescent="0.35">
      <c r="A435" s="29"/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  <c r="AC435" s="29"/>
      <c r="AD435" s="29"/>
      <c r="AE435" s="29"/>
      <c r="AF435" s="29"/>
      <c r="AG435" s="29"/>
      <c r="AH435" s="61"/>
      <c r="AI435" s="61"/>
      <c r="AJ435" s="61"/>
      <c r="AK435" s="61"/>
      <c r="AL435" s="61"/>
    </row>
    <row r="436" spans="1:38" x14ac:dyDescent="0.35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  <c r="AC436" s="29"/>
      <c r="AD436" s="29"/>
      <c r="AE436" s="29"/>
      <c r="AF436" s="29"/>
      <c r="AG436" s="29"/>
      <c r="AH436" s="61"/>
      <c r="AI436" s="61"/>
      <c r="AJ436" s="61"/>
      <c r="AK436" s="61"/>
      <c r="AL436" s="61"/>
    </row>
    <row r="437" spans="1:38" x14ac:dyDescent="0.35">
      <c r="A437" s="29"/>
      <c r="B437" s="29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  <c r="AC437" s="29"/>
      <c r="AD437" s="29"/>
      <c r="AE437" s="29"/>
      <c r="AF437" s="29"/>
      <c r="AG437" s="29"/>
      <c r="AH437" s="61"/>
      <c r="AI437" s="61"/>
      <c r="AJ437" s="61"/>
      <c r="AK437" s="61"/>
      <c r="AL437" s="61"/>
    </row>
    <row r="438" spans="1:38" x14ac:dyDescent="0.35">
      <c r="A438" s="29"/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  <c r="AC438" s="29"/>
      <c r="AD438" s="29"/>
      <c r="AE438" s="29"/>
      <c r="AF438" s="29"/>
      <c r="AG438" s="29"/>
      <c r="AH438" s="61"/>
      <c r="AI438" s="61"/>
      <c r="AJ438" s="61"/>
      <c r="AK438" s="61"/>
      <c r="AL438" s="61"/>
    </row>
    <row r="439" spans="1:38" x14ac:dyDescent="0.35">
      <c r="A439" s="29"/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  <c r="AC439" s="29"/>
      <c r="AD439" s="29"/>
      <c r="AE439" s="29"/>
      <c r="AF439" s="29"/>
      <c r="AG439" s="29"/>
      <c r="AH439" s="61"/>
      <c r="AI439" s="61"/>
      <c r="AJ439" s="61"/>
      <c r="AK439" s="61"/>
      <c r="AL439" s="61"/>
    </row>
    <row r="440" spans="1:38" x14ac:dyDescent="0.35">
      <c r="A440" s="29"/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29"/>
      <c r="AH440" s="61"/>
      <c r="AI440" s="61"/>
      <c r="AJ440" s="61"/>
      <c r="AK440" s="61"/>
      <c r="AL440" s="61"/>
    </row>
    <row r="441" spans="1:38" x14ac:dyDescent="0.35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  <c r="AC441" s="29"/>
      <c r="AD441" s="29"/>
      <c r="AE441" s="29"/>
      <c r="AF441" s="29"/>
      <c r="AG441" s="29"/>
      <c r="AH441" s="61"/>
      <c r="AI441" s="61"/>
      <c r="AJ441" s="61"/>
      <c r="AK441" s="61"/>
      <c r="AL441" s="61"/>
    </row>
    <row r="442" spans="1:38" x14ac:dyDescent="0.35">
      <c r="A442" s="29"/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  <c r="AC442" s="29"/>
      <c r="AD442" s="29"/>
      <c r="AE442" s="29"/>
      <c r="AF442" s="29"/>
      <c r="AG442" s="29"/>
      <c r="AH442" s="61"/>
      <c r="AI442" s="61"/>
      <c r="AJ442" s="61"/>
      <c r="AK442" s="61"/>
      <c r="AL442" s="61"/>
    </row>
    <row r="443" spans="1:38" x14ac:dyDescent="0.35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  <c r="AC443" s="29"/>
      <c r="AD443" s="29"/>
      <c r="AE443" s="29"/>
      <c r="AF443" s="29"/>
      <c r="AG443" s="29"/>
      <c r="AH443" s="61"/>
      <c r="AI443" s="61"/>
      <c r="AJ443" s="61"/>
      <c r="AK443" s="61"/>
      <c r="AL443" s="61"/>
    </row>
    <row r="444" spans="1:38" x14ac:dyDescent="0.35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  <c r="AC444" s="29"/>
      <c r="AD444" s="29"/>
      <c r="AE444" s="29"/>
      <c r="AF444" s="29"/>
      <c r="AG444" s="29"/>
      <c r="AH444" s="61"/>
      <c r="AI444" s="61"/>
      <c r="AJ444" s="61"/>
      <c r="AK444" s="61"/>
      <c r="AL444" s="61"/>
    </row>
    <row r="445" spans="1:38" x14ac:dyDescent="0.35">
      <c r="A445" s="29"/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  <c r="AC445" s="29"/>
      <c r="AD445" s="29"/>
      <c r="AE445" s="29"/>
      <c r="AF445" s="29"/>
      <c r="AG445" s="29"/>
      <c r="AH445" s="61"/>
      <c r="AI445" s="61"/>
      <c r="AJ445" s="61"/>
      <c r="AK445" s="61"/>
      <c r="AL445" s="61"/>
    </row>
    <row r="446" spans="1:38" x14ac:dyDescent="0.35">
      <c r="A446" s="29"/>
      <c r="B446" s="29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  <c r="AC446" s="29"/>
      <c r="AD446" s="29"/>
      <c r="AE446" s="29"/>
      <c r="AF446" s="29"/>
      <c r="AG446" s="29"/>
      <c r="AH446" s="61"/>
      <c r="AI446" s="61"/>
      <c r="AJ446" s="61"/>
      <c r="AK446" s="61"/>
      <c r="AL446" s="61"/>
    </row>
    <row r="447" spans="1:38" x14ac:dyDescent="0.35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  <c r="AC447" s="29"/>
      <c r="AD447" s="29"/>
      <c r="AE447" s="29"/>
      <c r="AF447" s="29"/>
      <c r="AG447" s="29"/>
      <c r="AH447" s="61"/>
      <c r="AI447" s="61"/>
      <c r="AJ447" s="61"/>
      <c r="AK447" s="61"/>
      <c r="AL447" s="61"/>
    </row>
    <row r="448" spans="1:38" x14ac:dyDescent="0.35">
      <c r="A448" s="29"/>
      <c r="B448" s="29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  <c r="AF448" s="29"/>
      <c r="AG448" s="29"/>
      <c r="AH448" s="61"/>
      <c r="AI448" s="61"/>
      <c r="AJ448" s="61"/>
      <c r="AK448" s="61"/>
      <c r="AL448" s="61"/>
    </row>
    <row r="449" spans="1:38" x14ac:dyDescent="0.35">
      <c r="A449" s="29"/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  <c r="AF449" s="29"/>
      <c r="AG449" s="29"/>
      <c r="AH449" s="61"/>
      <c r="AI449" s="61"/>
      <c r="AJ449" s="61"/>
      <c r="AK449" s="61"/>
      <c r="AL449" s="61"/>
    </row>
    <row r="450" spans="1:38" x14ac:dyDescent="0.35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  <c r="AC450" s="29"/>
      <c r="AD450" s="29"/>
      <c r="AE450" s="29"/>
      <c r="AF450" s="29"/>
      <c r="AG450" s="29"/>
      <c r="AH450" s="61"/>
      <c r="AI450" s="61"/>
      <c r="AJ450" s="61"/>
      <c r="AK450" s="61"/>
      <c r="AL450" s="61"/>
    </row>
    <row r="451" spans="1:38" x14ac:dyDescent="0.35">
      <c r="A451" s="29"/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  <c r="AC451" s="29"/>
      <c r="AD451" s="29"/>
      <c r="AE451" s="29"/>
      <c r="AF451" s="29"/>
      <c r="AG451" s="29"/>
      <c r="AH451" s="61"/>
      <c r="AI451" s="61"/>
      <c r="AJ451" s="61"/>
      <c r="AK451" s="61"/>
      <c r="AL451" s="61"/>
    </row>
    <row r="452" spans="1:38" x14ac:dyDescent="0.35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  <c r="AC452" s="29"/>
      <c r="AD452" s="29"/>
      <c r="AE452" s="29"/>
      <c r="AF452" s="29"/>
      <c r="AG452" s="29"/>
      <c r="AH452" s="61"/>
      <c r="AI452" s="61"/>
      <c r="AJ452" s="61"/>
      <c r="AK452" s="61"/>
      <c r="AL452" s="61"/>
    </row>
    <row r="453" spans="1:38" x14ac:dyDescent="0.35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  <c r="AC453" s="29"/>
      <c r="AD453" s="29"/>
      <c r="AE453" s="29"/>
      <c r="AF453" s="29"/>
      <c r="AG453" s="29"/>
      <c r="AH453" s="61"/>
      <c r="AI453" s="61"/>
      <c r="AJ453" s="61"/>
      <c r="AK453" s="61"/>
      <c r="AL453" s="61"/>
    </row>
    <row r="454" spans="1:38" x14ac:dyDescent="0.35">
      <c r="A454" s="29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  <c r="AC454" s="29"/>
      <c r="AD454" s="29"/>
      <c r="AE454" s="29"/>
      <c r="AF454" s="29"/>
      <c r="AG454" s="29"/>
      <c r="AH454" s="61"/>
      <c r="AI454" s="61"/>
      <c r="AJ454" s="61"/>
      <c r="AK454" s="61"/>
      <c r="AL454" s="61"/>
    </row>
    <row r="455" spans="1:38" x14ac:dyDescent="0.35">
      <c r="A455" s="29"/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  <c r="AC455" s="29"/>
      <c r="AD455" s="29"/>
      <c r="AE455" s="29"/>
      <c r="AF455" s="29"/>
      <c r="AG455" s="29"/>
      <c r="AH455" s="61"/>
      <c r="AI455" s="61"/>
      <c r="AJ455" s="61"/>
      <c r="AK455" s="61"/>
      <c r="AL455" s="61"/>
    </row>
    <row r="456" spans="1:38" x14ac:dyDescent="0.35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  <c r="AC456" s="29"/>
      <c r="AD456" s="29"/>
      <c r="AE456" s="29"/>
      <c r="AF456" s="29"/>
      <c r="AG456" s="29"/>
      <c r="AH456" s="61"/>
      <c r="AI456" s="61"/>
      <c r="AJ456" s="61"/>
      <c r="AK456" s="61"/>
      <c r="AL456" s="61"/>
    </row>
    <row r="457" spans="1:38" x14ac:dyDescent="0.35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  <c r="AF457" s="29"/>
      <c r="AG457" s="29"/>
      <c r="AH457" s="61"/>
      <c r="AI457" s="61"/>
      <c r="AJ457" s="61"/>
      <c r="AK457" s="61"/>
      <c r="AL457" s="61"/>
    </row>
    <row r="458" spans="1:38" x14ac:dyDescent="0.35">
      <c r="A458" s="29"/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  <c r="AC458" s="29"/>
      <c r="AD458" s="29"/>
      <c r="AE458" s="29"/>
      <c r="AF458" s="29"/>
      <c r="AG458" s="29"/>
      <c r="AH458" s="61"/>
      <c r="AI458" s="61"/>
      <c r="AJ458" s="61"/>
      <c r="AK458" s="61"/>
      <c r="AL458" s="61"/>
    </row>
    <row r="459" spans="1:38" x14ac:dyDescent="0.35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  <c r="AC459" s="29"/>
      <c r="AD459" s="29"/>
      <c r="AE459" s="29"/>
      <c r="AF459" s="29"/>
      <c r="AG459" s="29"/>
      <c r="AH459" s="61"/>
      <c r="AI459" s="61"/>
      <c r="AJ459" s="61"/>
      <c r="AK459" s="61"/>
      <c r="AL459" s="61"/>
    </row>
    <row r="460" spans="1:38" x14ac:dyDescent="0.35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  <c r="AC460" s="29"/>
      <c r="AD460" s="29"/>
      <c r="AE460" s="29"/>
      <c r="AF460" s="29"/>
      <c r="AG460" s="29"/>
      <c r="AH460" s="61"/>
      <c r="AI460" s="61"/>
      <c r="AJ460" s="61"/>
      <c r="AK460" s="61"/>
      <c r="AL460" s="61"/>
    </row>
    <row r="461" spans="1:38" x14ac:dyDescent="0.35">
      <c r="A461" s="29"/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  <c r="AC461" s="29"/>
      <c r="AD461" s="29"/>
      <c r="AE461" s="29"/>
      <c r="AF461" s="29"/>
      <c r="AG461" s="29"/>
      <c r="AH461" s="61"/>
      <c r="AI461" s="61"/>
      <c r="AJ461" s="61"/>
      <c r="AK461" s="61"/>
      <c r="AL461" s="61"/>
    </row>
    <row r="462" spans="1:38" x14ac:dyDescent="0.35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  <c r="AC462" s="29"/>
      <c r="AD462" s="29"/>
      <c r="AE462" s="29"/>
      <c r="AF462" s="29"/>
      <c r="AG462" s="29"/>
      <c r="AH462" s="61"/>
      <c r="AI462" s="61"/>
      <c r="AJ462" s="61"/>
      <c r="AK462" s="61"/>
      <c r="AL462" s="61"/>
    </row>
    <row r="463" spans="1:38" x14ac:dyDescent="0.35">
      <c r="A463" s="29"/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  <c r="AC463" s="29"/>
      <c r="AD463" s="29"/>
      <c r="AE463" s="29"/>
      <c r="AF463" s="29"/>
      <c r="AG463" s="29"/>
      <c r="AH463" s="61"/>
      <c r="AI463" s="61"/>
      <c r="AJ463" s="61"/>
      <c r="AK463" s="61"/>
      <c r="AL463" s="61"/>
    </row>
    <row r="464" spans="1:38" x14ac:dyDescent="0.35">
      <c r="A464" s="29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  <c r="AC464" s="29"/>
      <c r="AD464" s="29"/>
      <c r="AE464" s="29"/>
      <c r="AF464" s="29"/>
      <c r="AG464" s="29"/>
      <c r="AH464" s="61"/>
      <c r="AI464" s="61"/>
      <c r="AJ464" s="61"/>
      <c r="AK464" s="61"/>
      <c r="AL464" s="61"/>
    </row>
    <row r="465" spans="1:38" x14ac:dyDescent="0.35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  <c r="AC465" s="29"/>
      <c r="AD465" s="29"/>
      <c r="AE465" s="29"/>
      <c r="AF465" s="29"/>
      <c r="AG465" s="29"/>
      <c r="AH465" s="61"/>
      <c r="AI465" s="61"/>
      <c r="AJ465" s="61"/>
      <c r="AK465" s="61"/>
      <c r="AL465" s="61"/>
    </row>
    <row r="466" spans="1:38" x14ac:dyDescent="0.35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  <c r="AC466" s="29"/>
      <c r="AD466" s="29"/>
      <c r="AE466" s="29"/>
      <c r="AF466" s="29"/>
      <c r="AG466" s="29"/>
      <c r="AH466" s="61"/>
      <c r="AI466" s="61"/>
      <c r="AJ466" s="61"/>
      <c r="AK466" s="61"/>
      <c r="AL466" s="61"/>
    </row>
    <row r="467" spans="1:38" x14ac:dyDescent="0.35">
      <c r="A467" s="29"/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  <c r="AC467" s="29"/>
      <c r="AD467" s="29"/>
      <c r="AE467" s="29"/>
      <c r="AF467" s="29"/>
      <c r="AG467" s="29"/>
      <c r="AH467" s="61"/>
      <c r="AI467" s="61"/>
      <c r="AJ467" s="61"/>
      <c r="AK467" s="61"/>
      <c r="AL467" s="61"/>
    </row>
    <row r="468" spans="1:38" x14ac:dyDescent="0.35">
      <c r="A468" s="29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  <c r="AC468" s="29"/>
      <c r="AD468" s="29"/>
      <c r="AE468" s="29"/>
      <c r="AF468" s="29"/>
      <c r="AG468" s="29"/>
      <c r="AH468" s="61"/>
      <c r="AI468" s="61"/>
      <c r="AJ468" s="61"/>
      <c r="AK468" s="61"/>
      <c r="AL468" s="61"/>
    </row>
    <row r="469" spans="1:38" x14ac:dyDescent="0.35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  <c r="AC469" s="29"/>
      <c r="AD469" s="29"/>
      <c r="AE469" s="29"/>
      <c r="AF469" s="29"/>
      <c r="AG469" s="29"/>
      <c r="AH469" s="61"/>
      <c r="AI469" s="61"/>
      <c r="AJ469" s="61"/>
      <c r="AK469" s="61"/>
      <c r="AL469" s="61"/>
    </row>
    <row r="470" spans="1:38" x14ac:dyDescent="0.35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  <c r="AC470" s="29"/>
      <c r="AD470" s="29"/>
      <c r="AE470" s="29"/>
      <c r="AF470" s="29"/>
      <c r="AG470" s="29"/>
      <c r="AH470" s="61"/>
      <c r="AI470" s="61"/>
      <c r="AJ470" s="61"/>
      <c r="AK470" s="61"/>
      <c r="AL470" s="61"/>
    </row>
    <row r="471" spans="1:38" x14ac:dyDescent="0.35">
      <c r="A471" s="29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  <c r="AF471" s="29"/>
      <c r="AG471" s="29"/>
      <c r="AH471" s="61"/>
      <c r="AI471" s="61"/>
      <c r="AJ471" s="61"/>
      <c r="AK471" s="61"/>
      <c r="AL471" s="61"/>
    </row>
    <row r="472" spans="1:38" x14ac:dyDescent="0.35">
      <c r="A472" s="29"/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  <c r="AF472" s="29"/>
      <c r="AG472" s="29"/>
      <c r="AH472" s="61"/>
      <c r="AI472" s="61"/>
      <c r="AJ472" s="61"/>
      <c r="AK472" s="61"/>
      <c r="AL472" s="61"/>
    </row>
    <row r="473" spans="1:38" x14ac:dyDescent="0.35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  <c r="AC473" s="29"/>
      <c r="AD473" s="29"/>
      <c r="AE473" s="29"/>
      <c r="AF473" s="29"/>
      <c r="AG473" s="29"/>
      <c r="AH473" s="61"/>
      <c r="AI473" s="61"/>
      <c r="AJ473" s="61"/>
      <c r="AK473" s="61"/>
      <c r="AL473" s="61"/>
    </row>
    <row r="474" spans="1:38" x14ac:dyDescent="0.35">
      <c r="A474" s="29"/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  <c r="AC474" s="29"/>
      <c r="AD474" s="29"/>
      <c r="AE474" s="29"/>
      <c r="AF474" s="29"/>
      <c r="AG474" s="29"/>
      <c r="AH474" s="61"/>
      <c r="AI474" s="61"/>
      <c r="AJ474" s="61"/>
      <c r="AK474" s="61"/>
      <c r="AL474" s="61"/>
    </row>
    <row r="475" spans="1:38" x14ac:dyDescent="0.35">
      <c r="A475" s="29"/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  <c r="AC475" s="29"/>
      <c r="AD475" s="29"/>
      <c r="AE475" s="29"/>
      <c r="AF475" s="29"/>
      <c r="AG475" s="29"/>
      <c r="AH475" s="61"/>
      <c r="AI475" s="61"/>
      <c r="AJ475" s="61"/>
      <c r="AK475" s="61"/>
      <c r="AL475" s="61"/>
    </row>
    <row r="476" spans="1:38" x14ac:dyDescent="0.35">
      <c r="A476" s="29"/>
      <c r="B476" s="29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  <c r="AC476" s="29"/>
      <c r="AD476" s="29"/>
      <c r="AE476" s="29"/>
      <c r="AF476" s="29"/>
      <c r="AG476" s="29"/>
      <c r="AH476" s="61"/>
      <c r="AI476" s="61"/>
      <c r="AJ476" s="61"/>
      <c r="AK476" s="61"/>
      <c r="AL476" s="61"/>
    </row>
    <row r="477" spans="1:38" x14ac:dyDescent="0.35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  <c r="AC477" s="29"/>
      <c r="AD477" s="29"/>
      <c r="AE477" s="29"/>
      <c r="AF477" s="29"/>
      <c r="AG477" s="29"/>
      <c r="AH477" s="61"/>
      <c r="AI477" s="61"/>
      <c r="AJ477" s="61"/>
      <c r="AK477" s="61"/>
      <c r="AL477" s="61"/>
    </row>
    <row r="478" spans="1:38" x14ac:dyDescent="0.35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  <c r="AF478" s="29"/>
      <c r="AG478" s="29"/>
      <c r="AH478" s="61"/>
      <c r="AI478" s="61"/>
      <c r="AJ478" s="61"/>
      <c r="AK478" s="61"/>
      <c r="AL478" s="61"/>
    </row>
    <row r="479" spans="1:38" x14ac:dyDescent="0.35">
      <c r="A479" s="29"/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  <c r="AC479" s="29"/>
      <c r="AD479" s="29"/>
      <c r="AE479" s="29"/>
      <c r="AF479" s="29"/>
      <c r="AG479" s="29"/>
      <c r="AH479" s="61"/>
      <c r="AI479" s="61"/>
      <c r="AJ479" s="61"/>
      <c r="AK479" s="61"/>
      <c r="AL479" s="61"/>
    </row>
    <row r="480" spans="1:38" x14ac:dyDescent="0.35">
      <c r="A480" s="29"/>
      <c r="B480" s="29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  <c r="AC480" s="29"/>
      <c r="AD480" s="29"/>
      <c r="AE480" s="29"/>
      <c r="AF480" s="29"/>
      <c r="AG480" s="29"/>
      <c r="AH480" s="61"/>
      <c r="AI480" s="61"/>
      <c r="AJ480" s="61"/>
      <c r="AK480" s="61"/>
      <c r="AL480" s="61"/>
    </row>
    <row r="481" spans="1:38" x14ac:dyDescent="0.35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  <c r="AC481" s="29"/>
      <c r="AD481" s="29"/>
      <c r="AE481" s="29"/>
      <c r="AF481" s="29"/>
      <c r="AG481" s="29"/>
      <c r="AH481" s="61"/>
      <c r="AI481" s="61"/>
      <c r="AJ481" s="61"/>
      <c r="AK481" s="61"/>
      <c r="AL481" s="61"/>
    </row>
    <row r="482" spans="1:38" x14ac:dyDescent="0.35">
      <c r="A482" s="29"/>
      <c r="B482" s="29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  <c r="AC482" s="29"/>
      <c r="AD482" s="29"/>
      <c r="AE482" s="29"/>
      <c r="AF482" s="29"/>
      <c r="AG482" s="29"/>
      <c r="AH482" s="61"/>
      <c r="AI482" s="61"/>
      <c r="AJ482" s="61"/>
      <c r="AK482" s="61"/>
      <c r="AL482" s="61"/>
    </row>
    <row r="483" spans="1:38" x14ac:dyDescent="0.35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  <c r="AC483" s="29"/>
      <c r="AD483" s="29"/>
      <c r="AE483" s="29"/>
      <c r="AF483" s="29"/>
      <c r="AG483" s="29"/>
      <c r="AH483" s="61"/>
      <c r="AI483" s="61"/>
      <c r="AJ483" s="61"/>
      <c r="AK483" s="61"/>
      <c r="AL483" s="61"/>
    </row>
    <row r="484" spans="1:38" x14ac:dyDescent="0.35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  <c r="AF484" s="29"/>
      <c r="AG484" s="29"/>
      <c r="AH484" s="61"/>
      <c r="AI484" s="61"/>
      <c r="AJ484" s="61"/>
      <c r="AK484" s="61"/>
      <c r="AL484" s="61"/>
    </row>
    <row r="485" spans="1:38" x14ac:dyDescent="0.35">
      <c r="A485" s="29"/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  <c r="AF485" s="29"/>
      <c r="AG485" s="29"/>
      <c r="AH485" s="61"/>
      <c r="AI485" s="61"/>
      <c r="AJ485" s="61"/>
      <c r="AK485" s="61"/>
      <c r="AL485" s="61"/>
    </row>
    <row r="486" spans="1:38" x14ac:dyDescent="0.35">
      <c r="A486" s="29"/>
      <c r="B486" s="29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  <c r="AC486" s="29"/>
      <c r="AD486" s="29"/>
      <c r="AE486" s="29"/>
      <c r="AF486" s="29"/>
      <c r="AG486" s="29"/>
      <c r="AH486" s="61"/>
      <c r="AI486" s="61"/>
      <c r="AJ486" s="61"/>
      <c r="AK486" s="61"/>
      <c r="AL486" s="61"/>
    </row>
    <row r="487" spans="1:38" x14ac:dyDescent="0.35">
      <c r="A487" s="29"/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  <c r="AC487" s="29"/>
      <c r="AD487" s="29"/>
      <c r="AE487" s="29"/>
      <c r="AF487" s="29"/>
      <c r="AG487" s="29"/>
      <c r="AH487" s="61"/>
      <c r="AI487" s="61"/>
      <c r="AJ487" s="61"/>
      <c r="AK487" s="61"/>
      <c r="AL487" s="61"/>
    </row>
    <row r="488" spans="1:38" x14ac:dyDescent="0.35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  <c r="AC488" s="29"/>
      <c r="AD488" s="29"/>
      <c r="AE488" s="29"/>
      <c r="AF488" s="29"/>
      <c r="AG488" s="29"/>
      <c r="AH488" s="61"/>
      <c r="AI488" s="61"/>
      <c r="AJ488" s="61"/>
      <c r="AK488" s="61"/>
      <c r="AL488" s="61"/>
    </row>
    <row r="489" spans="1:38" x14ac:dyDescent="0.35">
      <c r="A489" s="29"/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  <c r="AC489" s="29"/>
      <c r="AD489" s="29"/>
      <c r="AE489" s="29"/>
      <c r="AF489" s="29"/>
      <c r="AG489" s="29"/>
      <c r="AH489" s="61"/>
      <c r="AI489" s="61"/>
      <c r="AJ489" s="61"/>
      <c r="AK489" s="61"/>
      <c r="AL489" s="61"/>
    </row>
    <row r="490" spans="1:38" x14ac:dyDescent="0.35">
      <c r="A490" s="29"/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  <c r="AC490" s="29"/>
      <c r="AD490" s="29"/>
      <c r="AE490" s="29"/>
      <c r="AF490" s="29"/>
      <c r="AG490" s="29"/>
      <c r="AH490" s="61"/>
      <c r="AI490" s="61"/>
      <c r="AJ490" s="61"/>
      <c r="AK490" s="61"/>
      <c r="AL490" s="61"/>
    </row>
    <row r="491" spans="1:38" x14ac:dyDescent="0.35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  <c r="AF491" s="29"/>
      <c r="AG491" s="29"/>
      <c r="AH491" s="61"/>
      <c r="AI491" s="61"/>
      <c r="AJ491" s="61"/>
      <c r="AK491" s="61"/>
      <c r="AL491" s="61"/>
    </row>
    <row r="492" spans="1:38" x14ac:dyDescent="0.35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  <c r="AC492" s="29"/>
      <c r="AD492" s="29"/>
      <c r="AE492" s="29"/>
      <c r="AF492" s="29"/>
      <c r="AG492" s="29"/>
      <c r="AH492" s="61"/>
      <c r="AI492" s="61"/>
      <c r="AJ492" s="61"/>
      <c r="AK492" s="61"/>
      <c r="AL492" s="61"/>
    </row>
    <row r="493" spans="1:38" x14ac:dyDescent="0.35">
      <c r="A493" s="29"/>
      <c r="B493" s="29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  <c r="AC493" s="29"/>
      <c r="AD493" s="29"/>
      <c r="AE493" s="29"/>
      <c r="AF493" s="29"/>
      <c r="AG493" s="29"/>
      <c r="AH493" s="61"/>
      <c r="AI493" s="61"/>
      <c r="AJ493" s="61"/>
      <c r="AK493" s="61"/>
      <c r="AL493" s="61"/>
    </row>
    <row r="494" spans="1:38" x14ac:dyDescent="0.35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  <c r="AC494" s="29"/>
      <c r="AD494" s="29"/>
      <c r="AE494" s="29"/>
      <c r="AF494" s="29"/>
      <c r="AG494" s="29"/>
      <c r="AH494" s="61"/>
      <c r="AI494" s="61"/>
      <c r="AJ494" s="61"/>
      <c r="AK494" s="61"/>
      <c r="AL494" s="61"/>
    </row>
    <row r="495" spans="1:38" x14ac:dyDescent="0.35">
      <c r="A495" s="29"/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  <c r="AC495" s="29"/>
      <c r="AD495" s="29"/>
      <c r="AE495" s="29"/>
      <c r="AF495" s="29"/>
      <c r="AG495" s="29"/>
      <c r="AH495" s="61"/>
      <c r="AI495" s="61"/>
      <c r="AJ495" s="61"/>
      <c r="AK495" s="61"/>
      <c r="AL495" s="61"/>
    </row>
    <row r="496" spans="1:38" x14ac:dyDescent="0.35">
      <c r="A496" s="29"/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  <c r="AC496" s="29"/>
      <c r="AD496" s="29"/>
      <c r="AE496" s="29"/>
      <c r="AF496" s="29"/>
      <c r="AG496" s="29"/>
      <c r="AH496" s="61"/>
      <c r="AI496" s="61"/>
      <c r="AJ496" s="61"/>
      <c r="AK496" s="61"/>
      <c r="AL496" s="61"/>
    </row>
    <row r="497" spans="1:38" x14ac:dyDescent="0.35">
      <c r="A497" s="29"/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  <c r="AC497" s="29"/>
      <c r="AD497" s="29"/>
      <c r="AE497" s="29"/>
      <c r="AF497" s="29"/>
      <c r="AG497" s="29"/>
      <c r="AH497" s="61"/>
      <c r="AI497" s="61"/>
      <c r="AJ497" s="61"/>
      <c r="AK497" s="61"/>
      <c r="AL497" s="61"/>
    </row>
    <row r="498" spans="1:38" x14ac:dyDescent="0.35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  <c r="AC498" s="29"/>
      <c r="AD498" s="29"/>
      <c r="AE498" s="29"/>
      <c r="AF498" s="29"/>
      <c r="AG498" s="29"/>
      <c r="AH498" s="61"/>
      <c r="AI498" s="61"/>
      <c r="AJ498" s="61"/>
      <c r="AK498" s="61"/>
      <c r="AL498" s="61"/>
    </row>
    <row r="499" spans="1:38" x14ac:dyDescent="0.35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  <c r="AC499" s="29"/>
      <c r="AD499" s="29"/>
      <c r="AE499" s="29"/>
      <c r="AF499" s="29"/>
      <c r="AG499" s="29"/>
      <c r="AH499" s="61"/>
      <c r="AI499" s="61"/>
      <c r="AJ499" s="61"/>
      <c r="AK499" s="61"/>
      <c r="AL499" s="61"/>
    </row>
    <row r="500" spans="1:38" x14ac:dyDescent="0.35">
      <c r="A500" s="29"/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  <c r="AC500" s="29"/>
      <c r="AD500" s="29"/>
      <c r="AE500" s="29"/>
      <c r="AF500" s="29"/>
      <c r="AG500" s="29"/>
      <c r="AH500" s="61"/>
      <c r="AI500" s="61"/>
      <c r="AJ500" s="61"/>
      <c r="AK500" s="61"/>
      <c r="AL500" s="61"/>
    </row>
    <row r="501" spans="1:38" x14ac:dyDescent="0.35">
      <c r="A501" s="29"/>
      <c r="B501" s="29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  <c r="AC501" s="29"/>
      <c r="AD501" s="29"/>
      <c r="AE501" s="29"/>
      <c r="AF501" s="29"/>
      <c r="AG501" s="29"/>
      <c r="AH501" s="61"/>
      <c r="AI501" s="61"/>
      <c r="AJ501" s="61"/>
      <c r="AK501" s="61"/>
      <c r="AL501" s="61"/>
    </row>
    <row r="502" spans="1:38" x14ac:dyDescent="0.35">
      <c r="A502" s="29"/>
      <c r="B502" s="29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29"/>
      <c r="AH502" s="61"/>
      <c r="AI502" s="61"/>
      <c r="AJ502" s="61"/>
      <c r="AK502" s="61"/>
      <c r="AL502" s="61"/>
    </row>
    <row r="503" spans="1:38" x14ac:dyDescent="0.35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29"/>
      <c r="AH503" s="61"/>
      <c r="AI503" s="61"/>
      <c r="AJ503" s="61"/>
      <c r="AK503" s="61"/>
      <c r="AL503" s="61"/>
    </row>
    <row r="504" spans="1:38" x14ac:dyDescent="0.35">
      <c r="A504" s="29"/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  <c r="AC504" s="29"/>
      <c r="AD504" s="29"/>
      <c r="AE504" s="29"/>
      <c r="AF504" s="29"/>
      <c r="AG504" s="29"/>
      <c r="AH504" s="61"/>
      <c r="AI504" s="61"/>
      <c r="AJ504" s="61"/>
      <c r="AK504" s="61"/>
      <c r="AL504" s="61"/>
    </row>
    <row r="505" spans="1:38" x14ac:dyDescent="0.35">
      <c r="A505" s="29"/>
      <c r="B505" s="29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  <c r="AC505" s="29"/>
      <c r="AD505" s="29"/>
      <c r="AE505" s="29"/>
      <c r="AF505" s="29"/>
      <c r="AG505" s="29"/>
      <c r="AH505" s="61"/>
      <c r="AI505" s="61"/>
      <c r="AJ505" s="61"/>
      <c r="AK505" s="61"/>
      <c r="AL505" s="61"/>
    </row>
    <row r="506" spans="1:38" x14ac:dyDescent="0.35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  <c r="AC506" s="29"/>
      <c r="AD506" s="29"/>
      <c r="AE506" s="29"/>
      <c r="AF506" s="29"/>
      <c r="AG506" s="29"/>
      <c r="AH506" s="61"/>
      <c r="AI506" s="61"/>
      <c r="AJ506" s="61"/>
      <c r="AK506" s="61"/>
      <c r="AL506" s="61"/>
    </row>
    <row r="507" spans="1:38" x14ac:dyDescent="0.35">
      <c r="A507" s="29"/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  <c r="AC507" s="29"/>
      <c r="AD507" s="29"/>
      <c r="AE507" s="29"/>
      <c r="AF507" s="29"/>
      <c r="AG507" s="29"/>
      <c r="AH507" s="61"/>
      <c r="AI507" s="61"/>
      <c r="AJ507" s="61"/>
      <c r="AK507" s="61"/>
      <c r="AL507" s="61"/>
    </row>
    <row r="508" spans="1:38" x14ac:dyDescent="0.35">
      <c r="A508" s="29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  <c r="AF508" s="29"/>
      <c r="AG508" s="29"/>
      <c r="AH508" s="61"/>
      <c r="AI508" s="61"/>
      <c r="AJ508" s="61"/>
      <c r="AK508" s="61"/>
      <c r="AL508" s="61"/>
    </row>
    <row r="509" spans="1:38" x14ac:dyDescent="0.35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  <c r="AC509" s="29"/>
      <c r="AD509" s="29"/>
      <c r="AE509" s="29"/>
      <c r="AF509" s="29"/>
      <c r="AG509" s="29"/>
      <c r="AH509" s="61"/>
      <c r="AI509" s="61"/>
      <c r="AJ509" s="61"/>
      <c r="AK509" s="61"/>
      <c r="AL509" s="61"/>
    </row>
    <row r="510" spans="1:38" x14ac:dyDescent="0.35">
      <c r="A510" s="29"/>
      <c r="B510" s="29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  <c r="AC510" s="29"/>
      <c r="AD510" s="29"/>
      <c r="AE510" s="29"/>
      <c r="AF510" s="29"/>
      <c r="AG510" s="29"/>
      <c r="AH510" s="61"/>
      <c r="AI510" s="61"/>
      <c r="AJ510" s="61"/>
      <c r="AK510" s="61"/>
      <c r="AL510" s="61"/>
    </row>
    <row r="511" spans="1:38" x14ac:dyDescent="0.35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  <c r="AC511" s="29"/>
      <c r="AD511" s="29"/>
      <c r="AE511" s="29"/>
      <c r="AF511" s="29"/>
      <c r="AG511" s="29"/>
      <c r="AH511" s="61"/>
      <c r="AI511" s="61"/>
      <c r="AJ511" s="61"/>
      <c r="AK511" s="61"/>
      <c r="AL511" s="61"/>
    </row>
    <row r="512" spans="1:38" x14ac:dyDescent="0.35">
      <c r="A512" s="29"/>
      <c r="B512" s="29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  <c r="AC512" s="29"/>
      <c r="AD512" s="29"/>
      <c r="AE512" s="29"/>
      <c r="AF512" s="29"/>
      <c r="AG512" s="29"/>
      <c r="AH512" s="61"/>
      <c r="AI512" s="61"/>
      <c r="AJ512" s="61"/>
      <c r="AK512" s="61"/>
      <c r="AL512" s="61"/>
    </row>
    <row r="513" spans="1:38" x14ac:dyDescent="0.35">
      <c r="A513" s="29"/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29"/>
      <c r="AH513" s="61"/>
      <c r="AI513" s="61"/>
      <c r="AJ513" s="61"/>
      <c r="AK513" s="61"/>
      <c r="AL513" s="61"/>
    </row>
    <row r="514" spans="1:38" x14ac:dyDescent="0.35">
      <c r="A514" s="29"/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  <c r="AF514" s="29"/>
      <c r="AG514" s="29"/>
      <c r="AH514" s="61"/>
      <c r="AI514" s="61"/>
      <c r="AJ514" s="61"/>
      <c r="AK514" s="61"/>
      <c r="AL514" s="61"/>
    </row>
    <row r="515" spans="1:38" x14ac:dyDescent="0.35">
      <c r="A515" s="29"/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  <c r="AC515" s="29"/>
      <c r="AD515" s="29"/>
      <c r="AE515" s="29"/>
      <c r="AF515" s="29"/>
      <c r="AG515" s="29"/>
      <c r="AH515" s="61"/>
      <c r="AI515" s="61"/>
      <c r="AJ515" s="61"/>
      <c r="AK515" s="61"/>
      <c r="AL515" s="61"/>
    </row>
    <row r="516" spans="1:38" x14ac:dyDescent="0.35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  <c r="AC516" s="29"/>
      <c r="AD516" s="29"/>
      <c r="AE516" s="29"/>
      <c r="AF516" s="29"/>
      <c r="AG516" s="29"/>
      <c r="AH516" s="61"/>
      <c r="AI516" s="61"/>
      <c r="AJ516" s="61"/>
      <c r="AK516" s="61"/>
      <c r="AL516" s="61"/>
    </row>
    <row r="517" spans="1:38" x14ac:dyDescent="0.35">
      <c r="A517" s="29"/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  <c r="AC517" s="29"/>
      <c r="AD517" s="29"/>
      <c r="AE517" s="29"/>
      <c r="AF517" s="29"/>
      <c r="AG517" s="29"/>
      <c r="AH517" s="61"/>
      <c r="AI517" s="61"/>
      <c r="AJ517" s="61"/>
      <c r="AK517" s="61"/>
      <c r="AL517" s="61"/>
    </row>
    <row r="518" spans="1:38" x14ac:dyDescent="0.35">
      <c r="A518" s="29"/>
      <c r="B518" s="29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  <c r="AC518" s="29"/>
      <c r="AD518" s="29"/>
      <c r="AE518" s="29"/>
      <c r="AF518" s="29"/>
      <c r="AG518" s="29"/>
      <c r="AH518" s="61"/>
      <c r="AI518" s="61"/>
      <c r="AJ518" s="61"/>
      <c r="AK518" s="61"/>
      <c r="AL518" s="61"/>
    </row>
    <row r="519" spans="1:38" x14ac:dyDescent="0.35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29"/>
      <c r="AH519" s="61"/>
      <c r="AI519" s="61"/>
      <c r="AJ519" s="61"/>
      <c r="AK519" s="61"/>
      <c r="AL519" s="61"/>
    </row>
    <row r="520" spans="1:38" x14ac:dyDescent="0.35">
      <c r="A520" s="29"/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  <c r="AC520" s="29"/>
      <c r="AD520" s="29"/>
      <c r="AE520" s="29"/>
      <c r="AF520" s="29"/>
      <c r="AG520" s="29"/>
      <c r="AH520" s="61"/>
      <c r="AI520" s="61"/>
      <c r="AJ520" s="61"/>
      <c r="AK520" s="61"/>
      <c r="AL520" s="61"/>
    </row>
    <row r="521" spans="1:38" x14ac:dyDescent="0.35">
      <c r="A521" s="29"/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  <c r="AC521" s="29"/>
      <c r="AD521" s="29"/>
      <c r="AE521" s="29"/>
      <c r="AF521" s="29"/>
      <c r="AG521" s="29"/>
      <c r="AH521" s="61"/>
      <c r="AI521" s="61"/>
      <c r="AJ521" s="61"/>
      <c r="AK521" s="61"/>
      <c r="AL521" s="61"/>
    </row>
    <row r="522" spans="1:38" x14ac:dyDescent="0.35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  <c r="AC522" s="29"/>
      <c r="AD522" s="29"/>
      <c r="AE522" s="29"/>
      <c r="AF522" s="29"/>
      <c r="AG522" s="29"/>
      <c r="AH522" s="61"/>
      <c r="AI522" s="61"/>
      <c r="AJ522" s="61"/>
      <c r="AK522" s="61"/>
      <c r="AL522" s="61"/>
    </row>
    <row r="523" spans="1:38" x14ac:dyDescent="0.35">
      <c r="A523" s="29"/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  <c r="AC523" s="29"/>
      <c r="AD523" s="29"/>
      <c r="AE523" s="29"/>
      <c r="AF523" s="29"/>
      <c r="AG523" s="29"/>
      <c r="AH523" s="61"/>
      <c r="AI523" s="61"/>
      <c r="AJ523" s="61"/>
      <c r="AK523" s="61"/>
      <c r="AL523" s="61"/>
    </row>
    <row r="524" spans="1:38" x14ac:dyDescent="0.35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  <c r="AC524" s="29"/>
      <c r="AD524" s="29"/>
      <c r="AE524" s="29"/>
      <c r="AF524" s="29"/>
      <c r="AG524" s="29"/>
      <c r="AH524" s="61"/>
      <c r="AI524" s="61"/>
      <c r="AJ524" s="61"/>
      <c r="AK524" s="61"/>
      <c r="AL524" s="61"/>
    </row>
    <row r="525" spans="1:38" x14ac:dyDescent="0.35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  <c r="AC525" s="29"/>
      <c r="AD525" s="29"/>
      <c r="AE525" s="29"/>
      <c r="AF525" s="29"/>
      <c r="AG525" s="29"/>
      <c r="AH525" s="61"/>
      <c r="AI525" s="61"/>
      <c r="AJ525" s="61"/>
      <c r="AK525" s="61"/>
      <c r="AL525" s="61"/>
    </row>
    <row r="526" spans="1:38" x14ac:dyDescent="0.35">
      <c r="A526" s="29"/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  <c r="AC526" s="29"/>
      <c r="AD526" s="29"/>
      <c r="AE526" s="29"/>
      <c r="AF526" s="29"/>
      <c r="AG526" s="29"/>
      <c r="AH526" s="61"/>
      <c r="AI526" s="61"/>
      <c r="AJ526" s="61"/>
      <c r="AK526" s="61"/>
      <c r="AL526" s="61"/>
    </row>
    <row r="527" spans="1:38" x14ac:dyDescent="0.35">
      <c r="A527" s="29"/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  <c r="AC527" s="29"/>
      <c r="AD527" s="29"/>
      <c r="AE527" s="29"/>
      <c r="AF527" s="29"/>
      <c r="AG527" s="29"/>
      <c r="AH527" s="61"/>
      <c r="AI527" s="61"/>
      <c r="AJ527" s="61"/>
      <c r="AK527" s="61"/>
      <c r="AL527" s="61"/>
    </row>
    <row r="528" spans="1:38" x14ac:dyDescent="0.35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  <c r="AF528" s="29"/>
      <c r="AG528" s="29"/>
      <c r="AH528" s="61"/>
      <c r="AI528" s="61"/>
      <c r="AJ528" s="61"/>
      <c r="AK528" s="61"/>
      <c r="AL528" s="61"/>
    </row>
    <row r="529" spans="1:38" x14ac:dyDescent="0.35">
      <c r="A529" s="29"/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29"/>
      <c r="AH529" s="61"/>
      <c r="AI529" s="61"/>
      <c r="AJ529" s="61"/>
      <c r="AK529" s="61"/>
      <c r="AL529" s="61"/>
    </row>
    <row r="530" spans="1:38" x14ac:dyDescent="0.35">
      <c r="A530" s="29"/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  <c r="AC530" s="29"/>
      <c r="AD530" s="29"/>
      <c r="AE530" s="29"/>
      <c r="AF530" s="29"/>
      <c r="AG530" s="29"/>
      <c r="AH530" s="61"/>
      <c r="AI530" s="61"/>
      <c r="AJ530" s="61"/>
      <c r="AK530" s="61"/>
      <c r="AL530" s="61"/>
    </row>
    <row r="531" spans="1:38" x14ac:dyDescent="0.35">
      <c r="A531" s="29"/>
      <c r="B531" s="29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  <c r="AC531" s="29"/>
      <c r="AD531" s="29"/>
      <c r="AE531" s="29"/>
      <c r="AF531" s="29"/>
      <c r="AG531" s="29"/>
      <c r="AH531" s="61"/>
      <c r="AI531" s="61"/>
      <c r="AJ531" s="61"/>
      <c r="AK531" s="61"/>
      <c r="AL531" s="61"/>
    </row>
    <row r="532" spans="1:38" x14ac:dyDescent="0.35">
      <c r="A532" s="29"/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  <c r="AC532" s="29"/>
      <c r="AD532" s="29"/>
      <c r="AE532" s="29"/>
      <c r="AF532" s="29"/>
      <c r="AG532" s="29"/>
      <c r="AH532" s="61"/>
      <c r="AI532" s="61"/>
      <c r="AJ532" s="61"/>
      <c r="AK532" s="61"/>
      <c r="AL532" s="61"/>
    </row>
    <row r="533" spans="1:38" x14ac:dyDescent="0.35">
      <c r="A533" s="29"/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29"/>
      <c r="AH533" s="61"/>
      <c r="AI533" s="61"/>
      <c r="AJ533" s="61"/>
      <c r="AK533" s="61"/>
      <c r="AL533" s="61"/>
    </row>
    <row r="534" spans="1:38" x14ac:dyDescent="0.35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  <c r="AC534" s="29"/>
      <c r="AD534" s="29"/>
      <c r="AE534" s="29"/>
      <c r="AF534" s="29"/>
      <c r="AG534" s="29"/>
      <c r="AH534" s="61"/>
      <c r="AI534" s="61"/>
      <c r="AJ534" s="61"/>
      <c r="AK534" s="61"/>
      <c r="AL534" s="61"/>
    </row>
    <row r="535" spans="1:38" x14ac:dyDescent="0.35">
      <c r="A535" s="29"/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  <c r="AC535" s="29"/>
      <c r="AD535" s="29"/>
      <c r="AE535" s="29"/>
      <c r="AF535" s="29"/>
      <c r="AG535" s="29"/>
      <c r="AH535" s="61"/>
      <c r="AI535" s="61"/>
      <c r="AJ535" s="61"/>
      <c r="AK535" s="61"/>
      <c r="AL535" s="61"/>
    </row>
    <row r="536" spans="1:38" x14ac:dyDescent="0.35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  <c r="AC536" s="29"/>
      <c r="AD536" s="29"/>
      <c r="AE536" s="29"/>
      <c r="AF536" s="29"/>
      <c r="AG536" s="29"/>
      <c r="AH536" s="61"/>
      <c r="AI536" s="61"/>
      <c r="AJ536" s="61"/>
      <c r="AK536" s="61"/>
      <c r="AL536" s="61"/>
    </row>
    <row r="537" spans="1:38" x14ac:dyDescent="0.35">
      <c r="A537" s="29"/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29"/>
      <c r="AH537" s="61"/>
      <c r="AI537" s="61"/>
      <c r="AJ537" s="61"/>
      <c r="AK537" s="61"/>
      <c r="AL537" s="61"/>
    </row>
    <row r="538" spans="1:38" x14ac:dyDescent="0.35">
      <c r="A538" s="29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29"/>
      <c r="AH538" s="61"/>
      <c r="AI538" s="61"/>
      <c r="AJ538" s="61"/>
      <c r="AK538" s="61"/>
      <c r="AL538" s="61"/>
    </row>
    <row r="539" spans="1:38" x14ac:dyDescent="0.35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  <c r="AC539" s="29"/>
      <c r="AD539" s="29"/>
      <c r="AE539" s="29"/>
      <c r="AF539" s="29"/>
      <c r="AG539" s="29"/>
      <c r="AH539" s="61"/>
      <c r="AI539" s="61"/>
      <c r="AJ539" s="61"/>
      <c r="AK539" s="61"/>
      <c r="AL539" s="61"/>
    </row>
    <row r="540" spans="1:38" x14ac:dyDescent="0.35">
      <c r="A540" s="29"/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  <c r="AC540" s="29"/>
      <c r="AD540" s="29"/>
      <c r="AE540" s="29"/>
      <c r="AF540" s="29"/>
      <c r="AG540" s="29"/>
      <c r="AH540" s="61"/>
      <c r="AI540" s="61"/>
      <c r="AJ540" s="61"/>
      <c r="AK540" s="61"/>
      <c r="AL540" s="61"/>
    </row>
    <row r="541" spans="1:38" x14ac:dyDescent="0.35">
      <c r="A541" s="29"/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  <c r="AC541" s="29"/>
      <c r="AD541" s="29"/>
      <c r="AE541" s="29"/>
      <c r="AF541" s="29"/>
      <c r="AG541" s="29"/>
      <c r="AH541" s="61"/>
      <c r="AI541" s="61"/>
      <c r="AJ541" s="61"/>
      <c r="AK541" s="61"/>
      <c r="AL541" s="61"/>
    </row>
    <row r="542" spans="1:38" x14ac:dyDescent="0.35">
      <c r="A542" s="29"/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29"/>
      <c r="AH542" s="61"/>
      <c r="AI542" s="61"/>
      <c r="AJ542" s="61"/>
      <c r="AK542" s="61"/>
      <c r="AL542" s="61"/>
    </row>
    <row r="543" spans="1:38" x14ac:dyDescent="0.35">
      <c r="A543" s="29"/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  <c r="AC543" s="29"/>
      <c r="AD543" s="29"/>
      <c r="AE543" s="29"/>
      <c r="AF543" s="29"/>
      <c r="AG543" s="29"/>
      <c r="AH543" s="61"/>
      <c r="AI543" s="61"/>
      <c r="AJ543" s="61"/>
      <c r="AK543" s="61"/>
      <c r="AL543" s="61"/>
    </row>
    <row r="544" spans="1:38" x14ac:dyDescent="0.35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  <c r="AC544" s="29"/>
      <c r="AD544" s="29"/>
      <c r="AE544" s="29"/>
      <c r="AF544" s="29"/>
      <c r="AG544" s="29"/>
      <c r="AH544" s="61"/>
      <c r="AI544" s="61"/>
      <c r="AJ544" s="61"/>
      <c r="AK544" s="61"/>
      <c r="AL544" s="61"/>
    </row>
    <row r="545" spans="1:38" x14ac:dyDescent="0.35">
      <c r="A545" s="29"/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  <c r="AC545" s="29"/>
      <c r="AD545" s="29"/>
      <c r="AE545" s="29"/>
      <c r="AF545" s="29"/>
      <c r="AG545" s="29"/>
      <c r="AH545" s="61"/>
      <c r="AI545" s="61"/>
      <c r="AJ545" s="61"/>
      <c r="AK545" s="61"/>
      <c r="AL545" s="61"/>
    </row>
    <row r="546" spans="1:38" x14ac:dyDescent="0.35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  <c r="AC546" s="29"/>
      <c r="AD546" s="29"/>
      <c r="AE546" s="29"/>
      <c r="AF546" s="29"/>
      <c r="AG546" s="29"/>
      <c r="AH546" s="61"/>
      <c r="AI546" s="61"/>
      <c r="AJ546" s="61"/>
      <c r="AK546" s="61"/>
      <c r="AL546" s="61"/>
    </row>
    <row r="547" spans="1:38" x14ac:dyDescent="0.35">
      <c r="A547" s="29"/>
      <c r="B547" s="29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  <c r="AC547" s="29"/>
      <c r="AD547" s="29"/>
      <c r="AE547" s="29"/>
      <c r="AF547" s="29"/>
      <c r="AG547" s="29"/>
      <c r="AH547" s="61"/>
      <c r="AI547" s="61"/>
      <c r="AJ547" s="61"/>
      <c r="AK547" s="61"/>
      <c r="AL547" s="61"/>
    </row>
    <row r="548" spans="1:38" x14ac:dyDescent="0.35">
      <c r="A548" s="29"/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  <c r="AC548" s="29"/>
      <c r="AD548" s="29"/>
      <c r="AE548" s="29"/>
      <c r="AF548" s="29"/>
      <c r="AG548" s="29"/>
      <c r="AH548" s="61"/>
      <c r="AI548" s="61"/>
      <c r="AJ548" s="61"/>
      <c r="AK548" s="61"/>
      <c r="AL548" s="61"/>
    </row>
    <row r="549" spans="1:38" x14ac:dyDescent="0.35">
      <c r="A549" s="29"/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  <c r="AC549" s="29"/>
      <c r="AD549" s="29"/>
      <c r="AE549" s="29"/>
      <c r="AF549" s="29"/>
      <c r="AG549" s="29"/>
      <c r="AH549" s="61"/>
      <c r="AI549" s="61"/>
      <c r="AJ549" s="61"/>
      <c r="AK549" s="61"/>
      <c r="AL549" s="61"/>
    </row>
    <row r="550" spans="1:38" x14ac:dyDescent="0.35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  <c r="AC550" s="29"/>
      <c r="AD550" s="29"/>
      <c r="AE550" s="29"/>
      <c r="AF550" s="29"/>
      <c r="AG550" s="29"/>
      <c r="AH550" s="61"/>
      <c r="AI550" s="61"/>
      <c r="AJ550" s="61"/>
      <c r="AK550" s="61"/>
      <c r="AL550" s="61"/>
    </row>
    <row r="551" spans="1:38" x14ac:dyDescent="0.35">
      <c r="A551" s="29"/>
      <c r="B551" s="29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  <c r="AC551" s="29"/>
      <c r="AD551" s="29"/>
      <c r="AE551" s="29"/>
      <c r="AF551" s="29"/>
      <c r="AG551" s="29"/>
      <c r="AH551" s="61"/>
      <c r="AI551" s="61"/>
      <c r="AJ551" s="61"/>
      <c r="AK551" s="61"/>
      <c r="AL551" s="61"/>
    </row>
    <row r="552" spans="1:38" x14ac:dyDescent="0.35">
      <c r="A552" s="29"/>
      <c r="B552" s="29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  <c r="AC552" s="29"/>
      <c r="AD552" s="29"/>
      <c r="AE552" s="29"/>
      <c r="AF552" s="29"/>
      <c r="AG552" s="29"/>
      <c r="AH552" s="61"/>
      <c r="AI552" s="61"/>
      <c r="AJ552" s="61"/>
      <c r="AK552" s="61"/>
      <c r="AL552" s="61"/>
    </row>
    <row r="553" spans="1:38" x14ac:dyDescent="0.35">
      <c r="A553" s="29"/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  <c r="AC553" s="29"/>
      <c r="AD553" s="29"/>
      <c r="AE553" s="29"/>
      <c r="AF553" s="29"/>
      <c r="AG553" s="29"/>
      <c r="AH553" s="61"/>
      <c r="AI553" s="61"/>
      <c r="AJ553" s="61"/>
      <c r="AK553" s="61"/>
      <c r="AL553" s="61"/>
    </row>
    <row r="554" spans="1:38" x14ac:dyDescent="0.35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  <c r="AF554" s="29"/>
      <c r="AG554" s="29"/>
      <c r="AH554" s="61"/>
      <c r="AI554" s="61"/>
      <c r="AJ554" s="61"/>
      <c r="AK554" s="61"/>
      <c r="AL554" s="61"/>
    </row>
    <row r="555" spans="1:38" x14ac:dyDescent="0.35">
      <c r="A555" s="29"/>
      <c r="B555" s="29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  <c r="AC555" s="29"/>
      <c r="AD555" s="29"/>
      <c r="AE555" s="29"/>
      <c r="AF555" s="29"/>
      <c r="AG555" s="29"/>
      <c r="AH555" s="61"/>
      <c r="AI555" s="61"/>
      <c r="AJ555" s="61"/>
      <c r="AK555" s="61"/>
      <c r="AL555" s="61"/>
    </row>
    <row r="556" spans="1:38" x14ac:dyDescent="0.35">
      <c r="A556" s="29"/>
      <c r="B556" s="29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  <c r="AC556" s="29"/>
      <c r="AD556" s="29"/>
      <c r="AE556" s="29"/>
      <c r="AF556" s="29"/>
      <c r="AG556" s="29"/>
      <c r="AH556" s="61"/>
      <c r="AI556" s="61"/>
      <c r="AJ556" s="61"/>
      <c r="AK556" s="61"/>
      <c r="AL556" s="61"/>
    </row>
    <row r="557" spans="1:38" x14ac:dyDescent="0.35">
      <c r="A557" s="29"/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  <c r="AC557" s="29"/>
      <c r="AD557" s="29"/>
      <c r="AE557" s="29"/>
      <c r="AF557" s="29"/>
      <c r="AG557" s="29"/>
      <c r="AH557" s="61"/>
      <c r="AI557" s="61"/>
      <c r="AJ557" s="61"/>
      <c r="AK557" s="61"/>
      <c r="AL557" s="61"/>
    </row>
    <row r="558" spans="1:38" x14ac:dyDescent="0.35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  <c r="AC558" s="29"/>
      <c r="AD558" s="29"/>
      <c r="AE558" s="29"/>
      <c r="AF558" s="29"/>
      <c r="AG558" s="29"/>
      <c r="AH558" s="61"/>
      <c r="AI558" s="61"/>
      <c r="AJ558" s="61"/>
      <c r="AK558" s="61"/>
      <c r="AL558" s="61"/>
    </row>
    <row r="559" spans="1:38" x14ac:dyDescent="0.35">
      <c r="A559" s="29"/>
      <c r="B559" s="29"/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  <c r="AC559" s="29"/>
      <c r="AD559" s="29"/>
      <c r="AE559" s="29"/>
      <c r="AF559" s="29"/>
      <c r="AG559" s="29"/>
      <c r="AH559" s="61"/>
      <c r="AI559" s="61"/>
      <c r="AJ559" s="61"/>
      <c r="AK559" s="61"/>
      <c r="AL559" s="61"/>
    </row>
    <row r="560" spans="1:38" x14ac:dyDescent="0.35">
      <c r="A560" s="29"/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  <c r="AC560" s="29"/>
      <c r="AD560" s="29"/>
      <c r="AE560" s="29"/>
      <c r="AF560" s="29"/>
      <c r="AG560" s="29"/>
      <c r="AH560" s="61"/>
      <c r="AI560" s="61"/>
      <c r="AJ560" s="61"/>
      <c r="AK560" s="61"/>
      <c r="AL560" s="61"/>
    </row>
    <row r="561" spans="1:38" x14ac:dyDescent="0.35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  <c r="AC561" s="29"/>
      <c r="AD561" s="29"/>
      <c r="AE561" s="29"/>
      <c r="AF561" s="29"/>
      <c r="AG561" s="29"/>
      <c r="AH561" s="61"/>
      <c r="AI561" s="61"/>
      <c r="AJ561" s="61"/>
      <c r="AK561" s="61"/>
      <c r="AL561" s="61"/>
    </row>
    <row r="562" spans="1:38" x14ac:dyDescent="0.35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  <c r="AC562" s="29"/>
      <c r="AD562" s="29"/>
      <c r="AE562" s="29"/>
      <c r="AF562" s="29"/>
      <c r="AG562" s="29"/>
      <c r="AH562" s="61"/>
      <c r="AI562" s="61"/>
      <c r="AJ562" s="61"/>
      <c r="AK562" s="61"/>
      <c r="AL562" s="61"/>
    </row>
    <row r="563" spans="1:38" x14ac:dyDescent="0.35">
      <c r="A563" s="29"/>
      <c r="B563" s="29"/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  <c r="AC563" s="29"/>
      <c r="AD563" s="29"/>
      <c r="AE563" s="29"/>
      <c r="AF563" s="29"/>
      <c r="AG563" s="29"/>
      <c r="AH563" s="61"/>
      <c r="AI563" s="61"/>
      <c r="AJ563" s="61"/>
      <c r="AK563" s="61"/>
      <c r="AL563" s="61"/>
    </row>
    <row r="564" spans="1:38" x14ac:dyDescent="0.35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  <c r="AC564" s="29"/>
      <c r="AD564" s="29"/>
      <c r="AE564" s="29"/>
      <c r="AF564" s="29"/>
      <c r="AG564" s="29"/>
      <c r="AH564" s="61"/>
      <c r="AI564" s="61"/>
      <c r="AJ564" s="61"/>
      <c r="AK564" s="61"/>
      <c r="AL564" s="61"/>
    </row>
    <row r="565" spans="1:38" x14ac:dyDescent="0.35">
      <c r="A565" s="29"/>
      <c r="B565" s="29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  <c r="AC565" s="29"/>
      <c r="AD565" s="29"/>
      <c r="AE565" s="29"/>
      <c r="AF565" s="29"/>
      <c r="AG565" s="29"/>
      <c r="AH565" s="61"/>
      <c r="AI565" s="61"/>
      <c r="AJ565" s="61"/>
      <c r="AK565" s="61"/>
      <c r="AL565" s="61"/>
    </row>
    <row r="566" spans="1:38" x14ac:dyDescent="0.35">
      <c r="A566" s="29"/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  <c r="AC566" s="29"/>
      <c r="AD566" s="29"/>
      <c r="AE566" s="29"/>
      <c r="AF566" s="29"/>
      <c r="AG566" s="29"/>
      <c r="AH566" s="61"/>
      <c r="AI566" s="61"/>
      <c r="AJ566" s="61"/>
      <c r="AK566" s="61"/>
      <c r="AL566" s="61"/>
    </row>
    <row r="567" spans="1:38" x14ac:dyDescent="0.35">
      <c r="A567" s="29"/>
      <c r="B567" s="29"/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  <c r="AC567" s="29"/>
      <c r="AD567" s="29"/>
      <c r="AE567" s="29"/>
      <c r="AF567" s="29"/>
      <c r="AG567" s="29"/>
      <c r="AH567" s="61"/>
      <c r="AI567" s="61"/>
      <c r="AJ567" s="61"/>
      <c r="AK567" s="61"/>
      <c r="AL567" s="61"/>
    </row>
    <row r="568" spans="1:38" x14ac:dyDescent="0.35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  <c r="AC568" s="29"/>
      <c r="AD568" s="29"/>
      <c r="AE568" s="29"/>
      <c r="AF568" s="29"/>
      <c r="AG568" s="29"/>
      <c r="AH568" s="61"/>
      <c r="AI568" s="61"/>
      <c r="AJ568" s="61"/>
      <c r="AK568" s="61"/>
      <c r="AL568" s="61"/>
    </row>
    <row r="569" spans="1:38" x14ac:dyDescent="0.35">
      <c r="A569" s="29"/>
      <c r="B569" s="29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  <c r="AC569" s="29"/>
      <c r="AD569" s="29"/>
      <c r="AE569" s="29"/>
      <c r="AF569" s="29"/>
      <c r="AG569" s="29"/>
      <c r="AH569" s="61"/>
      <c r="AI569" s="61"/>
      <c r="AJ569" s="61"/>
      <c r="AK569" s="61"/>
      <c r="AL569" s="61"/>
    </row>
    <row r="570" spans="1:38" x14ac:dyDescent="0.35">
      <c r="A570" s="29"/>
      <c r="B570" s="29"/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  <c r="AC570" s="29"/>
      <c r="AD570" s="29"/>
      <c r="AE570" s="29"/>
      <c r="AF570" s="29"/>
      <c r="AG570" s="29"/>
      <c r="AH570" s="61"/>
      <c r="AI570" s="61"/>
      <c r="AJ570" s="61"/>
      <c r="AK570" s="61"/>
      <c r="AL570" s="61"/>
    </row>
    <row r="571" spans="1:38" x14ac:dyDescent="0.35">
      <c r="A571" s="29"/>
      <c r="B571" s="29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  <c r="AC571" s="29"/>
      <c r="AD571" s="29"/>
      <c r="AE571" s="29"/>
      <c r="AF571" s="29"/>
      <c r="AG571" s="29"/>
      <c r="AH571" s="61"/>
      <c r="AI571" s="61"/>
      <c r="AJ571" s="61"/>
      <c r="AK571" s="61"/>
      <c r="AL571" s="61"/>
    </row>
    <row r="572" spans="1:38" x14ac:dyDescent="0.35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  <c r="AC572" s="29"/>
      <c r="AD572" s="29"/>
      <c r="AE572" s="29"/>
      <c r="AF572" s="29"/>
      <c r="AG572" s="29"/>
      <c r="AH572" s="61"/>
      <c r="AI572" s="61"/>
      <c r="AJ572" s="61"/>
      <c r="AK572" s="61"/>
      <c r="AL572" s="61"/>
    </row>
    <row r="573" spans="1:38" x14ac:dyDescent="0.35">
      <c r="A573" s="29"/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  <c r="AC573" s="29"/>
      <c r="AD573" s="29"/>
      <c r="AE573" s="29"/>
      <c r="AF573" s="29"/>
      <c r="AG573" s="29"/>
      <c r="AH573" s="61"/>
      <c r="AI573" s="61"/>
      <c r="AJ573" s="61"/>
      <c r="AK573" s="61"/>
      <c r="AL573" s="61"/>
    </row>
    <row r="574" spans="1:38" x14ac:dyDescent="0.35">
      <c r="A574" s="29"/>
      <c r="B574" s="29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  <c r="AC574" s="29"/>
      <c r="AD574" s="29"/>
      <c r="AE574" s="29"/>
      <c r="AF574" s="29"/>
      <c r="AG574" s="29"/>
      <c r="AH574" s="61"/>
      <c r="AI574" s="61"/>
      <c r="AJ574" s="61"/>
      <c r="AK574" s="61"/>
      <c r="AL574" s="61"/>
    </row>
    <row r="575" spans="1:38" x14ac:dyDescent="0.35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  <c r="AC575" s="29"/>
      <c r="AD575" s="29"/>
      <c r="AE575" s="29"/>
      <c r="AF575" s="29"/>
      <c r="AG575" s="29"/>
      <c r="AH575" s="61"/>
      <c r="AI575" s="61"/>
      <c r="AJ575" s="61"/>
      <c r="AK575" s="61"/>
      <c r="AL575" s="61"/>
    </row>
    <row r="576" spans="1:38" x14ac:dyDescent="0.35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  <c r="AC576" s="29"/>
      <c r="AD576" s="29"/>
      <c r="AE576" s="29"/>
      <c r="AF576" s="29"/>
      <c r="AG576" s="29"/>
      <c r="AH576" s="61"/>
      <c r="AI576" s="61"/>
      <c r="AJ576" s="61"/>
      <c r="AK576" s="61"/>
      <c r="AL576" s="61"/>
    </row>
    <row r="577" spans="1:38" x14ac:dyDescent="0.35">
      <c r="A577" s="29"/>
      <c r="B577" s="29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  <c r="AC577" s="29"/>
      <c r="AD577" s="29"/>
      <c r="AE577" s="29"/>
      <c r="AF577" s="29"/>
      <c r="AG577" s="29"/>
      <c r="AH577" s="61"/>
      <c r="AI577" s="61"/>
      <c r="AJ577" s="61"/>
      <c r="AK577" s="61"/>
      <c r="AL577" s="61"/>
    </row>
    <row r="578" spans="1:38" x14ac:dyDescent="0.35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  <c r="AC578" s="29"/>
      <c r="AD578" s="29"/>
      <c r="AE578" s="29"/>
      <c r="AF578" s="29"/>
      <c r="AG578" s="29"/>
      <c r="AH578" s="61"/>
      <c r="AI578" s="61"/>
      <c r="AJ578" s="61"/>
      <c r="AK578" s="61"/>
      <c r="AL578" s="61"/>
    </row>
    <row r="579" spans="1:38" x14ac:dyDescent="0.35">
      <c r="A579" s="29"/>
      <c r="B579" s="29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  <c r="AC579" s="29"/>
      <c r="AD579" s="29"/>
      <c r="AE579" s="29"/>
      <c r="AF579" s="29"/>
      <c r="AG579" s="29"/>
      <c r="AH579" s="61"/>
      <c r="AI579" s="61"/>
      <c r="AJ579" s="61"/>
      <c r="AK579" s="61"/>
      <c r="AL579" s="61"/>
    </row>
    <row r="580" spans="1:38" x14ac:dyDescent="0.35">
      <c r="A580" s="29"/>
      <c r="B580" s="29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  <c r="AF580" s="29"/>
      <c r="AG580" s="29"/>
      <c r="AH580" s="61"/>
      <c r="AI580" s="61"/>
      <c r="AJ580" s="61"/>
      <c r="AK580" s="61"/>
      <c r="AL580" s="61"/>
    </row>
    <row r="581" spans="1:38" x14ac:dyDescent="0.35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  <c r="AC581" s="29"/>
      <c r="AD581" s="29"/>
      <c r="AE581" s="29"/>
      <c r="AF581" s="29"/>
      <c r="AG581" s="29"/>
      <c r="AH581" s="61"/>
      <c r="AI581" s="61"/>
      <c r="AJ581" s="61"/>
      <c r="AK581" s="61"/>
      <c r="AL581" s="61"/>
    </row>
    <row r="582" spans="1:38" x14ac:dyDescent="0.35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  <c r="AC582" s="29"/>
      <c r="AD582" s="29"/>
      <c r="AE582" s="29"/>
      <c r="AF582" s="29"/>
      <c r="AG582" s="29"/>
      <c r="AH582" s="61"/>
      <c r="AI582" s="61"/>
      <c r="AJ582" s="61"/>
      <c r="AK582" s="61"/>
      <c r="AL582" s="61"/>
    </row>
    <row r="583" spans="1:38" x14ac:dyDescent="0.35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  <c r="AC583" s="29"/>
      <c r="AD583" s="29"/>
      <c r="AE583" s="29"/>
      <c r="AF583" s="29"/>
      <c r="AG583" s="29"/>
      <c r="AH583" s="61"/>
      <c r="AI583" s="61"/>
      <c r="AJ583" s="61"/>
      <c r="AK583" s="61"/>
      <c r="AL583" s="61"/>
    </row>
    <row r="584" spans="1:38" x14ac:dyDescent="0.35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  <c r="AC584" s="29"/>
      <c r="AD584" s="29"/>
      <c r="AE584" s="29"/>
      <c r="AF584" s="29"/>
      <c r="AG584" s="29"/>
      <c r="AH584" s="61"/>
      <c r="AI584" s="61"/>
      <c r="AJ584" s="61"/>
      <c r="AK584" s="61"/>
      <c r="AL584" s="61"/>
    </row>
    <row r="585" spans="1:38" x14ac:dyDescent="0.35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  <c r="AC585" s="29"/>
      <c r="AD585" s="29"/>
      <c r="AE585" s="29"/>
      <c r="AF585" s="29"/>
      <c r="AG585" s="29"/>
      <c r="AH585" s="61"/>
      <c r="AI585" s="61"/>
      <c r="AJ585" s="61"/>
      <c r="AK585" s="61"/>
      <c r="AL585" s="61"/>
    </row>
    <row r="586" spans="1:38" x14ac:dyDescent="0.35">
      <c r="A586" s="29"/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  <c r="AC586" s="29"/>
      <c r="AD586" s="29"/>
      <c r="AE586" s="29"/>
      <c r="AF586" s="29"/>
      <c r="AG586" s="29"/>
      <c r="AH586" s="61"/>
      <c r="AI586" s="61"/>
      <c r="AJ586" s="61"/>
      <c r="AK586" s="61"/>
      <c r="AL586" s="61"/>
    </row>
    <row r="587" spans="1:38" x14ac:dyDescent="0.35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  <c r="AC587" s="29"/>
      <c r="AD587" s="29"/>
      <c r="AE587" s="29"/>
      <c r="AF587" s="29"/>
      <c r="AG587" s="29"/>
      <c r="AH587" s="61"/>
      <c r="AI587" s="61"/>
      <c r="AJ587" s="61"/>
      <c r="AK587" s="61"/>
      <c r="AL587" s="61"/>
    </row>
    <row r="588" spans="1:38" x14ac:dyDescent="0.35">
      <c r="A588" s="29"/>
      <c r="B588" s="29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  <c r="AC588" s="29"/>
      <c r="AD588" s="29"/>
      <c r="AE588" s="29"/>
      <c r="AF588" s="29"/>
      <c r="AG588" s="29"/>
      <c r="AH588" s="61"/>
      <c r="AI588" s="61"/>
      <c r="AJ588" s="61"/>
      <c r="AK588" s="61"/>
      <c r="AL588" s="61"/>
    </row>
    <row r="589" spans="1:38" x14ac:dyDescent="0.35">
      <c r="A589" s="29"/>
      <c r="B589" s="29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  <c r="AC589" s="29"/>
      <c r="AD589" s="29"/>
      <c r="AE589" s="29"/>
      <c r="AF589" s="29"/>
      <c r="AG589" s="29"/>
      <c r="AH589" s="61"/>
      <c r="AI589" s="61"/>
      <c r="AJ589" s="61"/>
      <c r="AK589" s="61"/>
      <c r="AL589" s="61"/>
    </row>
    <row r="590" spans="1:38" x14ac:dyDescent="0.35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  <c r="AC590" s="29"/>
      <c r="AD590" s="29"/>
      <c r="AE590" s="29"/>
      <c r="AF590" s="29"/>
      <c r="AG590" s="29"/>
      <c r="AH590" s="61"/>
      <c r="AI590" s="61"/>
      <c r="AJ590" s="61"/>
      <c r="AK590" s="61"/>
      <c r="AL590" s="61"/>
    </row>
    <row r="591" spans="1:38" x14ac:dyDescent="0.35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  <c r="AC591" s="29"/>
      <c r="AD591" s="29"/>
      <c r="AE591" s="29"/>
      <c r="AF591" s="29"/>
      <c r="AG591" s="29"/>
      <c r="AH591" s="61"/>
      <c r="AI591" s="61"/>
      <c r="AJ591" s="61"/>
      <c r="AK591" s="61"/>
      <c r="AL591" s="61"/>
    </row>
    <row r="592" spans="1:38" x14ac:dyDescent="0.35">
      <c r="A592" s="29"/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  <c r="AC592" s="29"/>
      <c r="AD592" s="29"/>
      <c r="AE592" s="29"/>
      <c r="AF592" s="29"/>
      <c r="AG592" s="29"/>
      <c r="AH592" s="61"/>
      <c r="AI592" s="61"/>
      <c r="AJ592" s="61"/>
      <c r="AK592" s="61"/>
      <c r="AL592" s="61"/>
    </row>
    <row r="593" spans="1:38" x14ac:dyDescent="0.35">
      <c r="A593" s="29"/>
      <c r="B593" s="29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  <c r="AC593" s="29"/>
      <c r="AD593" s="29"/>
      <c r="AE593" s="29"/>
      <c r="AF593" s="29"/>
      <c r="AG593" s="29"/>
      <c r="AH593" s="61"/>
      <c r="AI593" s="61"/>
      <c r="AJ593" s="61"/>
      <c r="AK593" s="61"/>
      <c r="AL593" s="61"/>
    </row>
    <row r="594" spans="1:38" x14ac:dyDescent="0.35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  <c r="AC594" s="29"/>
      <c r="AD594" s="29"/>
      <c r="AE594" s="29"/>
      <c r="AF594" s="29"/>
      <c r="AG594" s="29"/>
      <c r="AH594" s="61"/>
      <c r="AI594" s="61"/>
      <c r="AJ594" s="61"/>
      <c r="AK594" s="61"/>
      <c r="AL594" s="61"/>
    </row>
    <row r="595" spans="1:38" x14ac:dyDescent="0.35">
      <c r="A595" s="29"/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  <c r="AC595" s="29"/>
      <c r="AD595" s="29"/>
      <c r="AE595" s="29"/>
      <c r="AF595" s="29"/>
      <c r="AG595" s="29"/>
      <c r="AH595" s="61"/>
      <c r="AI595" s="61"/>
      <c r="AJ595" s="61"/>
      <c r="AK595" s="61"/>
      <c r="AL595" s="61"/>
    </row>
    <row r="596" spans="1:38" x14ac:dyDescent="0.35">
      <c r="A596" s="29"/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  <c r="AC596" s="29"/>
      <c r="AD596" s="29"/>
      <c r="AE596" s="29"/>
      <c r="AF596" s="29"/>
      <c r="AG596" s="29"/>
      <c r="AH596" s="61"/>
      <c r="AI596" s="61"/>
      <c r="AJ596" s="61"/>
      <c r="AK596" s="61"/>
      <c r="AL596" s="61"/>
    </row>
    <row r="597" spans="1:38" x14ac:dyDescent="0.35">
      <c r="A597" s="29"/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  <c r="AC597" s="29"/>
      <c r="AD597" s="29"/>
      <c r="AE597" s="29"/>
      <c r="AF597" s="29"/>
      <c r="AG597" s="29"/>
      <c r="AH597" s="61"/>
      <c r="AI597" s="61"/>
      <c r="AJ597" s="61"/>
      <c r="AK597" s="61"/>
      <c r="AL597" s="61"/>
    </row>
    <row r="598" spans="1:38" x14ac:dyDescent="0.35">
      <c r="A598" s="29"/>
      <c r="B598" s="29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  <c r="AC598" s="29"/>
      <c r="AD598" s="29"/>
      <c r="AE598" s="29"/>
      <c r="AF598" s="29"/>
      <c r="AG598" s="29"/>
      <c r="AH598" s="61"/>
      <c r="AI598" s="61"/>
      <c r="AJ598" s="61"/>
      <c r="AK598" s="61"/>
      <c r="AL598" s="61"/>
    </row>
    <row r="599" spans="1:38" x14ac:dyDescent="0.35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  <c r="AC599" s="29"/>
      <c r="AD599" s="29"/>
      <c r="AE599" s="29"/>
      <c r="AF599" s="29"/>
      <c r="AG599" s="29"/>
      <c r="AH599" s="61"/>
      <c r="AI599" s="61"/>
      <c r="AJ599" s="61"/>
      <c r="AK599" s="61"/>
      <c r="AL599" s="61"/>
    </row>
    <row r="600" spans="1:38" x14ac:dyDescent="0.35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  <c r="AC600" s="29"/>
      <c r="AD600" s="29"/>
      <c r="AE600" s="29"/>
      <c r="AF600" s="29"/>
      <c r="AG600" s="29"/>
      <c r="AH600" s="61"/>
      <c r="AI600" s="61"/>
      <c r="AJ600" s="61"/>
      <c r="AK600" s="61"/>
      <c r="AL600" s="61"/>
    </row>
    <row r="601" spans="1:38" x14ac:dyDescent="0.35">
      <c r="A601" s="29"/>
      <c r="B601" s="29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  <c r="AC601" s="29"/>
      <c r="AD601" s="29"/>
      <c r="AE601" s="29"/>
      <c r="AF601" s="29"/>
      <c r="AG601" s="29"/>
      <c r="AH601" s="61"/>
      <c r="AI601" s="61"/>
      <c r="AJ601" s="61"/>
      <c r="AK601" s="61"/>
      <c r="AL601" s="61"/>
    </row>
    <row r="602" spans="1:38" x14ac:dyDescent="0.35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  <c r="AC602" s="29"/>
      <c r="AD602" s="29"/>
      <c r="AE602" s="29"/>
      <c r="AF602" s="29"/>
      <c r="AG602" s="29"/>
      <c r="AH602" s="61"/>
      <c r="AI602" s="61"/>
      <c r="AJ602" s="61"/>
      <c r="AK602" s="61"/>
      <c r="AL602" s="61"/>
    </row>
    <row r="603" spans="1:38" x14ac:dyDescent="0.35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  <c r="AC603" s="29"/>
      <c r="AD603" s="29"/>
      <c r="AE603" s="29"/>
      <c r="AF603" s="29"/>
      <c r="AG603" s="29"/>
      <c r="AH603" s="61"/>
      <c r="AI603" s="61"/>
      <c r="AJ603" s="61"/>
      <c r="AK603" s="61"/>
      <c r="AL603" s="61"/>
    </row>
    <row r="604" spans="1:38" x14ac:dyDescent="0.35">
      <c r="A604" s="29"/>
      <c r="B604" s="29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  <c r="AC604" s="29"/>
      <c r="AD604" s="29"/>
      <c r="AE604" s="29"/>
      <c r="AF604" s="29"/>
      <c r="AG604" s="29"/>
      <c r="AH604" s="61"/>
      <c r="AI604" s="61"/>
      <c r="AJ604" s="61"/>
      <c r="AK604" s="61"/>
      <c r="AL604" s="61"/>
    </row>
    <row r="605" spans="1:38" x14ac:dyDescent="0.35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  <c r="AC605" s="29"/>
      <c r="AD605" s="29"/>
      <c r="AE605" s="29"/>
      <c r="AF605" s="29"/>
      <c r="AG605" s="29"/>
      <c r="AH605" s="61"/>
      <c r="AI605" s="61"/>
      <c r="AJ605" s="61"/>
      <c r="AK605" s="61"/>
      <c r="AL605" s="61"/>
    </row>
    <row r="606" spans="1:38" x14ac:dyDescent="0.35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  <c r="AC606" s="29"/>
      <c r="AD606" s="29"/>
      <c r="AE606" s="29"/>
      <c r="AF606" s="29"/>
      <c r="AG606" s="29"/>
      <c r="AH606" s="61"/>
      <c r="AI606" s="61"/>
      <c r="AJ606" s="61"/>
      <c r="AK606" s="61"/>
      <c r="AL606" s="61"/>
    </row>
    <row r="607" spans="1:38" x14ac:dyDescent="0.35">
      <c r="A607" s="29"/>
      <c r="B607" s="29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  <c r="AC607" s="29"/>
      <c r="AD607" s="29"/>
      <c r="AE607" s="29"/>
      <c r="AF607" s="29"/>
      <c r="AG607" s="29"/>
      <c r="AH607" s="61"/>
      <c r="AI607" s="61"/>
      <c r="AJ607" s="61"/>
      <c r="AK607" s="61"/>
      <c r="AL607" s="61"/>
    </row>
    <row r="608" spans="1:38" x14ac:dyDescent="0.35">
      <c r="A608" s="29"/>
      <c r="B608" s="29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  <c r="AC608" s="29"/>
      <c r="AD608" s="29"/>
      <c r="AE608" s="29"/>
      <c r="AF608" s="29"/>
      <c r="AG608" s="29"/>
      <c r="AH608" s="61"/>
      <c r="AI608" s="61"/>
      <c r="AJ608" s="61"/>
      <c r="AK608" s="61"/>
      <c r="AL608" s="61"/>
    </row>
    <row r="609" spans="1:38" x14ac:dyDescent="0.35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  <c r="AC609" s="29"/>
      <c r="AD609" s="29"/>
      <c r="AE609" s="29"/>
      <c r="AF609" s="29"/>
      <c r="AG609" s="29"/>
      <c r="AH609" s="61"/>
      <c r="AI609" s="61"/>
      <c r="AJ609" s="61"/>
      <c r="AK609" s="61"/>
      <c r="AL609" s="61"/>
    </row>
    <row r="610" spans="1:38" x14ac:dyDescent="0.35">
      <c r="A610" s="29"/>
      <c r="B610" s="29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  <c r="AC610" s="29"/>
      <c r="AD610" s="29"/>
      <c r="AE610" s="29"/>
      <c r="AF610" s="29"/>
      <c r="AG610" s="29"/>
      <c r="AH610" s="61"/>
      <c r="AI610" s="61"/>
      <c r="AJ610" s="61"/>
      <c r="AK610" s="61"/>
      <c r="AL610" s="61"/>
    </row>
    <row r="611" spans="1:38" x14ac:dyDescent="0.35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  <c r="AC611" s="29"/>
      <c r="AD611" s="29"/>
      <c r="AE611" s="29"/>
      <c r="AF611" s="29"/>
      <c r="AG611" s="29"/>
      <c r="AH611" s="61"/>
      <c r="AI611" s="61"/>
      <c r="AJ611" s="61"/>
      <c r="AK611" s="61"/>
      <c r="AL611" s="61"/>
    </row>
    <row r="612" spans="1:38" x14ac:dyDescent="0.35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  <c r="AC612" s="29"/>
      <c r="AD612" s="29"/>
      <c r="AE612" s="29"/>
      <c r="AF612" s="29"/>
      <c r="AG612" s="29"/>
      <c r="AH612" s="61"/>
      <c r="AI612" s="61"/>
      <c r="AJ612" s="61"/>
      <c r="AK612" s="61"/>
      <c r="AL612" s="61"/>
    </row>
    <row r="613" spans="1:38" x14ac:dyDescent="0.35">
      <c r="A613" s="29"/>
      <c r="B613" s="29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  <c r="AC613" s="29"/>
      <c r="AD613" s="29"/>
      <c r="AE613" s="29"/>
      <c r="AF613" s="29"/>
      <c r="AG613" s="29"/>
      <c r="AH613" s="61"/>
      <c r="AI613" s="61"/>
      <c r="AJ613" s="61"/>
      <c r="AK613" s="61"/>
      <c r="AL613" s="61"/>
    </row>
    <row r="614" spans="1:38" x14ac:dyDescent="0.35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  <c r="AC614" s="29"/>
      <c r="AD614" s="29"/>
      <c r="AE614" s="29"/>
      <c r="AF614" s="29"/>
      <c r="AG614" s="29"/>
      <c r="AH614" s="61"/>
      <c r="AI614" s="61"/>
      <c r="AJ614" s="61"/>
      <c r="AK614" s="61"/>
      <c r="AL614" s="61"/>
    </row>
    <row r="615" spans="1:38" x14ac:dyDescent="0.35">
      <c r="A615" s="29"/>
      <c r="B615" s="29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  <c r="AC615" s="29"/>
      <c r="AD615" s="29"/>
      <c r="AE615" s="29"/>
      <c r="AF615" s="29"/>
      <c r="AG615" s="29"/>
      <c r="AH615" s="61"/>
      <c r="AI615" s="61"/>
      <c r="AJ615" s="61"/>
      <c r="AK615" s="61"/>
      <c r="AL615" s="61"/>
    </row>
    <row r="616" spans="1:38" x14ac:dyDescent="0.35">
      <c r="A616" s="29"/>
      <c r="B616" s="29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  <c r="AC616" s="29"/>
      <c r="AD616" s="29"/>
      <c r="AE616" s="29"/>
      <c r="AF616" s="29"/>
      <c r="AG616" s="29"/>
      <c r="AH616" s="61"/>
      <c r="AI616" s="61"/>
      <c r="AJ616" s="61"/>
      <c r="AK616" s="61"/>
      <c r="AL616" s="61"/>
    </row>
    <row r="617" spans="1:38" x14ac:dyDescent="0.35">
      <c r="A617" s="29"/>
      <c r="B617" s="29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  <c r="AC617" s="29"/>
      <c r="AD617" s="29"/>
      <c r="AE617" s="29"/>
      <c r="AF617" s="29"/>
      <c r="AG617" s="29"/>
      <c r="AH617" s="61"/>
      <c r="AI617" s="61"/>
      <c r="AJ617" s="61"/>
      <c r="AK617" s="61"/>
      <c r="AL617" s="61"/>
    </row>
    <row r="618" spans="1:38" x14ac:dyDescent="0.35">
      <c r="A618" s="29"/>
      <c r="B618" s="29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  <c r="AC618" s="29"/>
      <c r="AD618" s="29"/>
      <c r="AE618" s="29"/>
      <c r="AF618" s="29"/>
      <c r="AG618" s="29"/>
      <c r="AH618" s="61"/>
      <c r="AI618" s="61"/>
      <c r="AJ618" s="61"/>
      <c r="AK618" s="61"/>
      <c r="AL618" s="61"/>
    </row>
    <row r="619" spans="1:38" x14ac:dyDescent="0.35">
      <c r="A619" s="29"/>
      <c r="B619" s="29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  <c r="AC619" s="29"/>
      <c r="AD619" s="29"/>
      <c r="AE619" s="29"/>
      <c r="AF619" s="29"/>
      <c r="AG619" s="29"/>
      <c r="AH619" s="61"/>
      <c r="AI619" s="61"/>
      <c r="AJ619" s="61"/>
      <c r="AK619" s="61"/>
      <c r="AL619" s="61"/>
    </row>
    <row r="620" spans="1:38" x14ac:dyDescent="0.35">
      <c r="A620" s="29"/>
      <c r="B620" s="29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  <c r="AC620" s="29"/>
      <c r="AD620" s="29"/>
      <c r="AE620" s="29"/>
      <c r="AF620" s="29"/>
      <c r="AG620" s="29"/>
      <c r="AH620" s="61"/>
      <c r="AI620" s="61"/>
      <c r="AJ620" s="61"/>
      <c r="AK620" s="61"/>
      <c r="AL620" s="61"/>
    </row>
    <row r="621" spans="1:38" x14ac:dyDescent="0.35">
      <c r="A621" s="29"/>
      <c r="B621" s="29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  <c r="AC621" s="29"/>
      <c r="AD621" s="29"/>
      <c r="AE621" s="29"/>
      <c r="AF621" s="29"/>
      <c r="AG621" s="29"/>
      <c r="AH621" s="61"/>
      <c r="AI621" s="61"/>
      <c r="AJ621" s="61"/>
      <c r="AK621" s="61"/>
      <c r="AL621" s="61"/>
    </row>
    <row r="622" spans="1:38" x14ac:dyDescent="0.35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29"/>
      <c r="AH622" s="61"/>
      <c r="AI622" s="61"/>
      <c r="AJ622" s="61"/>
      <c r="AK622" s="61"/>
      <c r="AL622" s="61"/>
    </row>
    <row r="623" spans="1:38" x14ac:dyDescent="0.35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  <c r="AC623" s="29"/>
      <c r="AD623" s="29"/>
      <c r="AE623" s="29"/>
      <c r="AF623" s="29"/>
      <c r="AG623" s="29"/>
      <c r="AH623" s="61"/>
      <c r="AI623" s="61"/>
      <c r="AJ623" s="61"/>
      <c r="AK623" s="61"/>
      <c r="AL623" s="61"/>
    </row>
    <row r="624" spans="1:38" x14ac:dyDescent="0.35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  <c r="AC624" s="29"/>
      <c r="AD624" s="29"/>
      <c r="AE624" s="29"/>
      <c r="AF624" s="29"/>
      <c r="AG624" s="29"/>
      <c r="AH624" s="61"/>
      <c r="AI624" s="61"/>
      <c r="AJ624" s="61"/>
      <c r="AK624" s="61"/>
      <c r="AL624" s="61"/>
    </row>
    <row r="625" spans="1:38" x14ac:dyDescent="0.35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  <c r="AC625" s="29"/>
      <c r="AD625" s="29"/>
      <c r="AE625" s="29"/>
      <c r="AF625" s="29"/>
      <c r="AG625" s="29"/>
      <c r="AH625" s="61"/>
      <c r="AI625" s="61"/>
      <c r="AJ625" s="61"/>
      <c r="AK625" s="61"/>
      <c r="AL625" s="61"/>
    </row>
    <row r="626" spans="1:38" x14ac:dyDescent="0.35">
      <c r="A626" s="29"/>
      <c r="B626" s="29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  <c r="AC626" s="29"/>
      <c r="AD626" s="29"/>
      <c r="AE626" s="29"/>
      <c r="AF626" s="29"/>
      <c r="AG626" s="29"/>
      <c r="AH626" s="61"/>
      <c r="AI626" s="61"/>
      <c r="AJ626" s="61"/>
      <c r="AK626" s="61"/>
      <c r="AL626" s="61"/>
    </row>
    <row r="627" spans="1:38" x14ac:dyDescent="0.35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  <c r="AC627" s="29"/>
      <c r="AD627" s="29"/>
      <c r="AE627" s="29"/>
      <c r="AF627" s="29"/>
      <c r="AG627" s="29"/>
      <c r="AH627" s="61"/>
      <c r="AI627" s="61"/>
      <c r="AJ627" s="61"/>
      <c r="AK627" s="61"/>
      <c r="AL627" s="61"/>
    </row>
    <row r="628" spans="1:38" x14ac:dyDescent="0.35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  <c r="AC628" s="29"/>
      <c r="AD628" s="29"/>
      <c r="AE628" s="29"/>
      <c r="AF628" s="29"/>
      <c r="AG628" s="29"/>
      <c r="AH628" s="61"/>
      <c r="AI628" s="61"/>
      <c r="AJ628" s="61"/>
      <c r="AK628" s="61"/>
      <c r="AL628" s="61"/>
    </row>
    <row r="629" spans="1:38" x14ac:dyDescent="0.35">
      <c r="A629" s="29"/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  <c r="AC629" s="29"/>
      <c r="AD629" s="29"/>
      <c r="AE629" s="29"/>
      <c r="AF629" s="29"/>
      <c r="AG629" s="29"/>
      <c r="AH629" s="61"/>
      <c r="AI629" s="61"/>
      <c r="AJ629" s="61"/>
      <c r="AK629" s="61"/>
      <c r="AL629" s="61"/>
    </row>
    <row r="630" spans="1:38" x14ac:dyDescent="0.35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  <c r="AC630" s="29"/>
      <c r="AD630" s="29"/>
      <c r="AE630" s="29"/>
      <c r="AF630" s="29"/>
      <c r="AG630" s="29"/>
      <c r="AH630" s="61"/>
      <c r="AI630" s="61"/>
      <c r="AJ630" s="61"/>
      <c r="AK630" s="61"/>
      <c r="AL630" s="61"/>
    </row>
    <row r="631" spans="1:38" x14ac:dyDescent="0.35">
      <c r="A631" s="29"/>
      <c r="B631" s="29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  <c r="AC631" s="29"/>
      <c r="AD631" s="29"/>
      <c r="AE631" s="29"/>
      <c r="AF631" s="29"/>
      <c r="AG631" s="29"/>
      <c r="AH631" s="61"/>
      <c r="AI631" s="61"/>
      <c r="AJ631" s="61"/>
      <c r="AK631" s="61"/>
      <c r="AL631" s="61"/>
    </row>
    <row r="632" spans="1:38" x14ac:dyDescent="0.35">
      <c r="A632" s="29"/>
      <c r="B632" s="29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  <c r="AC632" s="29"/>
      <c r="AD632" s="29"/>
      <c r="AE632" s="29"/>
      <c r="AF632" s="29"/>
      <c r="AG632" s="29"/>
      <c r="AH632" s="61"/>
      <c r="AI632" s="61"/>
      <c r="AJ632" s="61"/>
      <c r="AK632" s="61"/>
      <c r="AL632" s="61"/>
    </row>
    <row r="633" spans="1:38" x14ac:dyDescent="0.35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  <c r="AC633" s="29"/>
      <c r="AD633" s="29"/>
      <c r="AE633" s="29"/>
      <c r="AF633" s="29"/>
      <c r="AG633" s="29"/>
      <c r="AH633" s="61"/>
      <c r="AI633" s="61"/>
      <c r="AJ633" s="61"/>
      <c r="AK633" s="61"/>
      <c r="AL633" s="61"/>
    </row>
    <row r="634" spans="1:38" x14ac:dyDescent="0.35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  <c r="AC634" s="29"/>
      <c r="AD634" s="29"/>
      <c r="AE634" s="29"/>
      <c r="AF634" s="29"/>
      <c r="AG634" s="29"/>
      <c r="AH634" s="61"/>
      <c r="AI634" s="61"/>
      <c r="AJ634" s="61"/>
      <c r="AK634" s="61"/>
      <c r="AL634" s="61"/>
    </row>
    <row r="635" spans="1:38" x14ac:dyDescent="0.35">
      <c r="A635" s="29"/>
      <c r="B635" s="29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  <c r="AC635" s="29"/>
      <c r="AD635" s="29"/>
      <c r="AE635" s="29"/>
      <c r="AF635" s="29"/>
      <c r="AG635" s="29"/>
      <c r="AH635" s="61"/>
      <c r="AI635" s="61"/>
      <c r="AJ635" s="61"/>
      <c r="AK635" s="61"/>
      <c r="AL635" s="61"/>
    </row>
    <row r="636" spans="1:38" x14ac:dyDescent="0.35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  <c r="AC636" s="29"/>
      <c r="AD636" s="29"/>
      <c r="AE636" s="29"/>
      <c r="AF636" s="29"/>
      <c r="AG636" s="29"/>
      <c r="AH636" s="61"/>
      <c r="AI636" s="61"/>
      <c r="AJ636" s="61"/>
      <c r="AK636" s="61"/>
      <c r="AL636" s="61"/>
    </row>
    <row r="637" spans="1:38" x14ac:dyDescent="0.35">
      <c r="A637" s="29"/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  <c r="AC637" s="29"/>
      <c r="AD637" s="29"/>
      <c r="AE637" s="29"/>
      <c r="AF637" s="29"/>
      <c r="AG637" s="29"/>
      <c r="AH637" s="61"/>
      <c r="AI637" s="61"/>
      <c r="AJ637" s="61"/>
      <c r="AK637" s="61"/>
      <c r="AL637" s="61"/>
    </row>
    <row r="638" spans="1:38" x14ac:dyDescent="0.35">
      <c r="A638" s="29"/>
      <c r="B638" s="29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  <c r="AC638" s="29"/>
      <c r="AD638" s="29"/>
      <c r="AE638" s="29"/>
      <c r="AF638" s="29"/>
      <c r="AG638" s="29"/>
      <c r="AH638" s="61"/>
      <c r="AI638" s="61"/>
      <c r="AJ638" s="61"/>
      <c r="AK638" s="61"/>
      <c r="AL638" s="61"/>
    </row>
    <row r="639" spans="1:38" x14ac:dyDescent="0.35">
      <c r="A639" s="29"/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  <c r="AF639" s="29"/>
      <c r="AG639" s="29"/>
      <c r="AH639" s="61"/>
      <c r="AI639" s="61"/>
      <c r="AJ639" s="61"/>
      <c r="AK639" s="61"/>
      <c r="AL639" s="61"/>
    </row>
    <row r="640" spans="1:38" x14ac:dyDescent="0.35">
      <c r="A640" s="29"/>
      <c r="B640" s="29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  <c r="AC640" s="29"/>
      <c r="AD640" s="29"/>
      <c r="AE640" s="29"/>
      <c r="AF640" s="29"/>
      <c r="AG640" s="29"/>
      <c r="AH640" s="61"/>
      <c r="AI640" s="61"/>
      <c r="AJ640" s="61"/>
      <c r="AK640" s="61"/>
      <c r="AL640" s="61"/>
    </row>
    <row r="641" spans="1:38" x14ac:dyDescent="0.35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  <c r="AC641" s="29"/>
      <c r="AD641" s="29"/>
      <c r="AE641" s="29"/>
      <c r="AF641" s="29"/>
      <c r="AG641" s="29"/>
      <c r="AH641" s="61"/>
      <c r="AI641" s="61"/>
      <c r="AJ641" s="61"/>
      <c r="AK641" s="61"/>
      <c r="AL641" s="61"/>
    </row>
    <row r="642" spans="1:38" x14ac:dyDescent="0.35">
      <c r="A642" s="29"/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  <c r="AC642" s="29"/>
      <c r="AD642" s="29"/>
      <c r="AE642" s="29"/>
      <c r="AF642" s="29"/>
      <c r="AG642" s="29"/>
      <c r="AH642" s="61"/>
      <c r="AI642" s="61"/>
      <c r="AJ642" s="61"/>
      <c r="AK642" s="61"/>
      <c r="AL642" s="61"/>
    </row>
    <row r="643" spans="1:38" x14ac:dyDescent="0.35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  <c r="AC643" s="29"/>
      <c r="AD643" s="29"/>
      <c r="AE643" s="29"/>
      <c r="AF643" s="29"/>
      <c r="AG643" s="29"/>
      <c r="AH643" s="61"/>
      <c r="AI643" s="61"/>
      <c r="AJ643" s="61"/>
      <c r="AK643" s="61"/>
      <c r="AL643" s="61"/>
    </row>
    <row r="644" spans="1:38" x14ac:dyDescent="0.35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  <c r="AC644" s="29"/>
      <c r="AD644" s="29"/>
      <c r="AE644" s="29"/>
      <c r="AF644" s="29"/>
      <c r="AG644" s="29"/>
      <c r="AH644" s="61"/>
      <c r="AI644" s="61"/>
      <c r="AJ644" s="61"/>
      <c r="AK644" s="61"/>
      <c r="AL644" s="61"/>
    </row>
    <row r="645" spans="1:38" x14ac:dyDescent="0.35">
      <c r="A645" s="29"/>
      <c r="B645" s="29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  <c r="AC645" s="29"/>
      <c r="AD645" s="29"/>
      <c r="AE645" s="29"/>
      <c r="AF645" s="29"/>
      <c r="AG645" s="29"/>
      <c r="AH645" s="61"/>
      <c r="AI645" s="61"/>
      <c r="AJ645" s="61"/>
      <c r="AK645" s="61"/>
      <c r="AL645" s="61"/>
    </row>
    <row r="646" spans="1:38" x14ac:dyDescent="0.35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  <c r="AC646" s="29"/>
      <c r="AD646" s="29"/>
      <c r="AE646" s="29"/>
      <c r="AF646" s="29"/>
      <c r="AG646" s="29"/>
      <c r="AH646" s="61"/>
      <c r="AI646" s="61"/>
      <c r="AJ646" s="61"/>
      <c r="AK646" s="61"/>
      <c r="AL646" s="61"/>
    </row>
    <row r="647" spans="1:38" x14ac:dyDescent="0.35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  <c r="AC647" s="29"/>
      <c r="AD647" s="29"/>
      <c r="AE647" s="29"/>
      <c r="AF647" s="29"/>
      <c r="AG647" s="29"/>
      <c r="AH647" s="61"/>
      <c r="AI647" s="61"/>
      <c r="AJ647" s="61"/>
      <c r="AK647" s="61"/>
      <c r="AL647" s="61"/>
    </row>
    <row r="648" spans="1:38" x14ac:dyDescent="0.35">
      <c r="A648" s="29"/>
      <c r="B648" s="29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  <c r="AC648" s="29"/>
      <c r="AD648" s="29"/>
      <c r="AE648" s="29"/>
      <c r="AF648" s="29"/>
      <c r="AG648" s="29"/>
      <c r="AH648" s="61"/>
      <c r="AI648" s="61"/>
      <c r="AJ648" s="61"/>
      <c r="AK648" s="61"/>
      <c r="AL648" s="61"/>
    </row>
    <row r="649" spans="1:38" x14ac:dyDescent="0.35">
      <c r="A649" s="29"/>
      <c r="B649" s="29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  <c r="AC649" s="29"/>
      <c r="AD649" s="29"/>
      <c r="AE649" s="29"/>
      <c r="AF649" s="29"/>
      <c r="AG649" s="29"/>
      <c r="AH649" s="61"/>
      <c r="AI649" s="61"/>
      <c r="AJ649" s="61"/>
      <c r="AK649" s="61"/>
      <c r="AL649" s="61"/>
    </row>
    <row r="650" spans="1:38" x14ac:dyDescent="0.35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  <c r="AC650" s="29"/>
      <c r="AD650" s="29"/>
      <c r="AE650" s="29"/>
      <c r="AF650" s="29"/>
      <c r="AG650" s="29"/>
      <c r="AH650" s="61"/>
      <c r="AI650" s="61"/>
      <c r="AJ650" s="61"/>
      <c r="AK650" s="61"/>
      <c r="AL650" s="61"/>
    </row>
    <row r="651" spans="1:38" x14ac:dyDescent="0.35">
      <c r="A651" s="29"/>
      <c r="B651" s="29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  <c r="AC651" s="29"/>
      <c r="AD651" s="29"/>
      <c r="AE651" s="29"/>
      <c r="AF651" s="29"/>
      <c r="AG651" s="29"/>
      <c r="AH651" s="61"/>
      <c r="AI651" s="61"/>
      <c r="AJ651" s="61"/>
      <c r="AK651" s="61"/>
      <c r="AL651" s="61"/>
    </row>
    <row r="652" spans="1:38" x14ac:dyDescent="0.35">
      <c r="A652" s="29"/>
      <c r="B652" s="29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  <c r="AC652" s="29"/>
      <c r="AD652" s="29"/>
      <c r="AE652" s="29"/>
      <c r="AF652" s="29"/>
      <c r="AG652" s="29"/>
      <c r="AH652" s="61"/>
      <c r="AI652" s="61"/>
      <c r="AJ652" s="61"/>
      <c r="AK652" s="61"/>
      <c r="AL652" s="61"/>
    </row>
    <row r="653" spans="1:38" x14ac:dyDescent="0.35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  <c r="AC653" s="29"/>
      <c r="AD653" s="29"/>
      <c r="AE653" s="29"/>
      <c r="AF653" s="29"/>
      <c r="AG653" s="29"/>
      <c r="AH653" s="61"/>
      <c r="AI653" s="61"/>
      <c r="AJ653" s="61"/>
      <c r="AK653" s="61"/>
      <c r="AL653" s="61"/>
    </row>
    <row r="654" spans="1:38" x14ac:dyDescent="0.35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  <c r="AC654" s="29"/>
      <c r="AD654" s="29"/>
      <c r="AE654" s="29"/>
      <c r="AF654" s="29"/>
      <c r="AG654" s="29"/>
      <c r="AH654" s="61"/>
      <c r="AI654" s="61"/>
      <c r="AJ654" s="61"/>
      <c r="AK654" s="61"/>
      <c r="AL654" s="61"/>
    </row>
    <row r="655" spans="1:38" x14ac:dyDescent="0.35">
      <c r="A655" s="29"/>
      <c r="B655" s="29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  <c r="AC655" s="29"/>
      <c r="AD655" s="29"/>
      <c r="AE655" s="29"/>
      <c r="AF655" s="29"/>
      <c r="AG655" s="29"/>
      <c r="AH655" s="61"/>
      <c r="AI655" s="61"/>
      <c r="AJ655" s="61"/>
      <c r="AK655" s="61"/>
      <c r="AL655" s="61"/>
    </row>
    <row r="656" spans="1:38" x14ac:dyDescent="0.35">
      <c r="A656" s="29"/>
      <c r="B656" s="29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  <c r="AC656" s="29"/>
      <c r="AD656" s="29"/>
      <c r="AE656" s="29"/>
      <c r="AF656" s="29"/>
      <c r="AG656" s="29"/>
      <c r="AH656" s="61"/>
      <c r="AI656" s="61"/>
      <c r="AJ656" s="61"/>
      <c r="AK656" s="61"/>
      <c r="AL656" s="61"/>
    </row>
    <row r="657" spans="1:38" x14ac:dyDescent="0.35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  <c r="AC657" s="29"/>
      <c r="AD657" s="29"/>
      <c r="AE657" s="29"/>
      <c r="AF657" s="29"/>
      <c r="AG657" s="29"/>
      <c r="AH657" s="61"/>
      <c r="AI657" s="61"/>
      <c r="AJ657" s="61"/>
      <c r="AK657" s="61"/>
      <c r="AL657" s="61"/>
    </row>
    <row r="658" spans="1:38" x14ac:dyDescent="0.35">
      <c r="A658" s="29"/>
      <c r="B658" s="29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  <c r="AC658" s="29"/>
      <c r="AD658" s="29"/>
      <c r="AE658" s="29"/>
      <c r="AF658" s="29"/>
      <c r="AG658" s="29"/>
      <c r="AH658" s="61"/>
      <c r="AI658" s="61"/>
      <c r="AJ658" s="61"/>
      <c r="AK658" s="61"/>
      <c r="AL658" s="61"/>
    </row>
    <row r="659" spans="1:38" x14ac:dyDescent="0.35">
      <c r="A659" s="29"/>
      <c r="B659" s="29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  <c r="AF659" s="29"/>
      <c r="AG659" s="29"/>
      <c r="AH659" s="61"/>
      <c r="AI659" s="61"/>
      <c r="AJ659" s="61"/>
      <c r="AK659" s="61"/>
      <c r="AL659" s="61"/>
    </row>
    <row r="660" spans="1:38" x14ac:dyDescent="0.35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  <c r="AC660" s="29"/>
      <c r="AD660" s="29"/>
      <c r="AE660" s="29"/>
      <c r="AF660" s="29"/>
      <c r="AG660" s="29"/>
      <c r="AH660" s="61"/>
      <c r="AI660" s="61"/>
      <c r="AJ660" s="61"/>
      <c r="AK660" s="61"/>
      <c r="AL660" s="61"/>
    </row>
    <row r="661" spans="1:38" x14ac:dyDescent="0.35">
      <c r="A661" s="29"/>
      <c r="B661" s="29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  <c r="AC661" s="29"/>
      <c r="AD661" s="29"/>
      <c r="AE661" s="29"/>
      <c r="AF661" s="29"/>
      <c r="AG661" s="29"/>
      <c r="AH661" s="61"/>
      <c r="AI661" s="61"/>
      <c r="AJ661" s="61"/>
      <c r="AK661" s="61"/>
      <c r="AL661" s="61"/>
    </row>
    <row r="662" spans="1:38" x14ac:dyDescent="0.35">
      <c r="A662" s="29"/>
      <c r="B662" s="29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  <c r="AC662" s="29"/>
      <c r="AD662" s="29"/>
      <c r="AE662" s="29"/>
      <c r="AF662" s="29"/>
      <c r="AG662" s="29"/>
      <c r="AH662" s="61"/>
      <c r="AI662" s="61"/>
      <c r="AJ662" s="61"/>
      <c r="AK662" s="61"/>
      <c r="AL662" s="61"/>
    </row>
    <row r="663" spans="1:38" x14ac:dyDescent="0.35">
      <c r="A663" s="29"/>
      <c r="B663" s="29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  <c r="AC663" s="29"/>
      <c r="AD663" s="29"/>
      <c r="AE663" s="29"/>
      <c r="AF663" s="29"/>
      <c r="AG663" s="29"/>
      <c r="AH663" s="61"/>
      <c r="AI663" s="61"/>
      <c r="AJ663" s="61"/>
      <c r="AK663" s="61"/>
      <c r="AL663" s="61"/>
    </row>
    <row r="664" spans="1:38" x14ac:dyDescent="0.35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  <c r="AC664" s="29"/>
      <c r="AD664" s="29"/>
      <c r="AE664" s="29"/>
      <c r="AF664" s="29"/>
      <c r="AG664" s="29"/>
      <c r="AH664" s="61"/>
      <c r="AI664" s="61"/>
      <c r="AJ664" s="61"/>
      <c r="AK664" s="61"/>
      <c r="AL664" s="61"/>
    </row>
    <row r="665" spans="1:38" x14ac:dyDescent="0.35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  <c r="AC665" s="29"/>
      <c r="AD665" s="29"/>
      <c r="AE665" s="29"/>
      <c r="AF665" s="29"/>
      <c r="AG665" s="29"/>
      <c r="AH665" s="61"/>
      <c r="AI665" s="61"/>
      <c r="AJ665" s="61"/>
      <c r="AK665" s="61"/>
      <c r="AL665" s="61"/>
    </row>
    <row r="666" spans="1:38" x14ac:dyDescent="0.35">
      <c r="A666" s="29"/>
      <c r="B666" s="29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  <c r="AC666" s="29"/>
      <c r="AD666" s="29"/>
      <c r="AE666" s="29"/>
      <c r="AF666" s="29"/>
      <c r="AG666" s="29"/>
      <c r="AH666" s="61"/>
      <c r="AI666" s="61"/>
      <c r="AJ666" s="61"/>
      <c r="AK666" s="61"/>
      <c r="AL666" s="61"/>
    </row>
    <row r="667" spans="1:38" x14ac:dyDescent="0.35">
      <c r="A667" s="29"/>
      <c r="B667" s="29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  <c r="AC667" s="29"/>
      <c r="AD667" s="29"/>
      <c r="AE667" s="29"/>
      <c r="AF667" s="29"/>
      <c r="AG667" s="29"/>
      <c r="AH667" s="61"/>
      <c r="AI667" s="61"/>
      <c r="AJ667" s="61"/>
      <c r="AK667" s="61"/>
      <c r="AL667" s="61"/>
    </row>
    <row r="668" spans="1:38" x14ac:dyDescent="0.35">
      <c r="A668" s="29"/>
      <c r="B668" s="29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  <c r="AC668" s="29"/>
      <c r="AD668" s="29"/>
      <c r="AE668" s="29"/>
      <c r="AF668" s="29"/>
      <c r="AG668" s="29"/>
      <c r="AH668" s="61"/>
      <c r="AI668" s="61"/>
      <c r="AJ668" s="61"/>
      <c r="AK668" s="61"/>
      <c r="AL668" s="61"/>
    </row>
    <row r="669" spans="1:38" x14ac:dyDescent="0.35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  <c r="AC669" s="29"/>
      <c r="AD669" s="29"/>
      <c r="AE669" s="29"/>
      <c r="AF669" s="29"/>
      <c r="AG669" s="29"/>
      <c r="AH669" s="61"/>
      <c r="AI669" s="61"/>
      <c r="AJ669" s="61"/>
      <c r="AK669" s="61"/>
      <c r="AL669" s="61"/>
    </row>
    <row r="670" spans="1:38" x14ac:dyDescent="0.35">
      <c r="A670" s="29"/>
      <c r="B670" s="29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  <c r="AC670" s="29"/>
      <c r="AD670" s="29"/>
      <c r="AE670" s="29"/>
      <c r="AF670" s="29"/>
      <c r="AG670" s="29"/>
      <c r="AH670" s="61"/>
      <c r="AI670" s="61"/>
      <c r="AJ670" s="61"/>
      <c r="AK670" s="61"/>
      <c r="AL670" s="61"/>
    </row>
    <row r="671" spans="1:38" x14ac:dyDescent="0.35">
      <c r="A671" s="29"/>
      <c r="B671" s="29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  <c r="AC671" s="29"/>
      <c r="AD671" s="29"/>
      <c r="AE671" s="29"/>
      <c r="AF671" s="29"/>
      <c r="AG671" s="29"/>
      <c r="AH671" s="61"/>
      <c r="AI671" s="61"/>
      <c r="AJ671" s="61"/>
      <c r="AK671" s="61"/>
      <c r="AL671" s="61"/>
    </row>
    <row r="672" spans="1:38" x14ac:dyDescent="0.35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  <c r="AC672" s="29"/>
      <c r="AD672" s="29"/>
      <c r="AE672" s="29"/>
      <c r="AF672" s="29"/>
      <c r="AG672" s="29"/>
      <c r="AH672" s="61"/>
      <c r="AI672" s="61"/>
      <c r="AJ672" s="61"/>
      <c r="AK672" s="61"/>
      <c r="AL672" s="61"/>
    </row>
    <row r="673" spans="1:38" x14ac:dyDescent="0.35">
      <c r="A673" s="29"/>
      <c r="B673" s="29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  <c r="AC673" s="29"/>
      <c r="AD673" s="29"/>
      <c r="AE673" s="29"/>
      <c r="AF673" s="29"/>
      <c r="AG673" s="29"/>
      <c r="AH673" s="61"/>
      <c r="AI673" s="61"/>
      <c r="AJ673" s="61"/>
      <c r="AK673" s="61"/>
      <c r="AL673" s="61"/>
    </row>
    <row r="674" spans="1:38" x14ac:dyDescent="0.35">
      <c r="A674" s="29"/>
      <c r="B674" s="29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  <c r="AC674" s="29"/>
      <c r="AD674" s="29"/>
      <c r="AE674" s="29"/>
      <c r="AF674" s="29"/>
      <c r="AG674" s="29"/>
      <c r="AH674" s="61"/>
      <c r="AI674" s="61"/>
      <c r="AJ674" s="61"/>
      <c r="AK674" s="61"/>
      <c r="AL674" s="61"/>
    </row>
    <row r="675" spans="1:38" x14ac:dyDescent="0.35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  <c r="AC675" s="29"/>
      <c r="AD675" s="29"/>
      <c r="AE675" s="29"/>
      <c r="AF675" s="29"/>
      <c r="AG675" s="29"/>
      <c r="AH675" s="61"/>
      <c r="AI675" s="61"/>
      <c r="AJ675" s="61"/>
      <c r="AK675" s="61"/>
      <c r="AL675" s="61"/>
    </row>
    <row r="676" spans="1:38" x14ac:dyDescent="0.35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  <c r="AC676" s="29"/>
      <c r="AD676" s="29"/>
      <c r="AE676" s="29"/>
      <c r="AF676" s="29"/>
      <c r="AG676" s="29"/>
      <c r="AH676" s="61"/>
      <c r="AI676" s="61"/>
      <c r="AJ676" s="61"/>
      <c r="AK676" s="61"/>
      <c r="AL676" s="61"/>
    </row>
    <row r="677" spans="1:38" x14ac:dyDescent="0.35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  <c r="AC677" s="29"/>
      <c r="AD677" s="29"/>
      <c r="AE677" s="29"/>
      <c r="AF677" s="29"/>
      <c r="AG677" s="29"/>
      <c r="AH677" s="61"/>
      <c r="AI677" s="61"/>
      <c r="AJ677" s="61"/>
      <c r="AK677" s="61"/>
      <c r="AL677" s="61"/>
    </row>
    <row r="678" spans="1:38" x14ac:dyDescent="0.35">
      <c r="A678" s="29"/>
      <c r="B678" s="29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  <c r="AC678" s="29"/>
      <c r="AD678" s="29"/>
      <c r="AE678" s="29"/>
      <c r="AF678" s="29"/>
      <c r="AG678" s="29"/>
      <c r="AH678" s="61"/>
      <c r="AI678" s="61"/>
      <c r="AJ678" s="61"/>
      <c r="AK678" s="61"/>
      <c r="AL678" s="61"/>
    </row>
    <row r="679" spans="1:38" x14ac:dyDescent="0.35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  <c r="AC679" s="29"/>
      <c r="AD679" s="29"/>
      <c r="AE679" s="29"/>
      <c r="AF679" s="29"/>
      <c r="AG679" s="29"/>
      <c r="AH679" s="61"/>
      <c r="AI679" s="61"/>
      <c r="AJ679" s="61"/>
      <c r="AK679" s="61"/>
      <c r="AL679" s="61"/>
    </row>
    <row r="680" spans="1:38" x14ac:dyDescent="0.35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  <c r="AC680" s="29"/>
      <c r="AD680" s="29"/>
      <c r="AE680" s="29"/>
      <c r="AF680" s="29"/>
      <c r="AG680" s="29"/>
      <c r="AH680" s="61"/>
      <c r="AI680" s="61"/>
      <c r="AJ680" s="61"/>
      <c r="AK680" s="61"/>
      <c r="AL680" s="61"/>
    </row>
    <row r="681" spans="1:38" x14ac:dyDescent="0.35">
      <c r="A681" s="29"/>
      <c r="B681" s="29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  <c r="AC681" s="29"/>
      <c r="AD681" s="29"/>
      <c r="AE681" s="29"/>
      <c r="AF681" s="29"/>
      <c r="AG681" s="29"/>
      <c r="AH681" s="61"/>
      <c r="AI681" s="61"/>
      <c r="AJ681" s="61"/>
      <c r="AK681" s="61"/>
      <c r="AL681" s="61"/>
    </row>
    <row r="682" spans="1:38" x14ac:dyDescent="0.35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  <c r="AC682" s="29"/>
      <c r="AD682" s="29"/>
      <c r="AE682" s="29"/>
      <c r="AF682" s="29"/>
      <c r="AG682" s="29"/>
      <c r="AH682" s="61"/>
      <c r="AI682" s="61"/>
      <c r="AJ682" s="61"/>
      <c r="AK682" s="61"/>
      <c r="AL682" s="61"/>
    </row>
    <row r="683" spans="1:38" x14ac:dyDescent="0.35">
      <c r="A683" s="29"/>
      <c r="B683" s="29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  <c r="AC683" s="29"/>
      <c r="AD683" s="29"/>
      <c r="AE683" s="29"/>
      <c r="AF683" s="29"/>
      <c r="AG683" s="29"/>
      <c r="AH683" s="61"/>
      <c r="AI683" s="61"/>
      <c r="AJ683" s="61"/>
      <c r="AK683" s="61"/>
      <c r="AL683" s="61"/>
    </row>
    <row r="684" spans="1:38" x14ac:dyDescent="0.35">
      <c r="A684" s="29"/>
      <c r="B684" s="29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  <c r="AC684" s="29"/>
      <c r="AD684" s="29"/>
      <c r="AE684" s="29"/>
      <c r="AF684" s="29"/>
      <c r="AG684" s="29"/>
      <c r="AH684" s="61"/>
      <c r="AI684" s="61"/>
      <c r="AJ684" s="61"/>
      <c r="AK684" s="61"/>
      <c r="AL684" s="61"/>
    </row>
    <row r="685" spans="1:38" x14ac:dyDescent="0.35">
      <c r="A685" s="29"/>
      <c r="B685" s="29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  <c r="AC685" s="29"/>
      <c r="AD685" s="29"/>
      <c r="AE685" s="29"/>
      <c r="AF685" s="29"/>
      <c r="AG685" s="29"/>
      <c r="AH685" s="61"/>
      <c r="AI685" s="61"/>
      <c r="AJ685" s="61"/>
      <c r="AK685" s="61"/>
      <c r="AL685" s="61"/>
    </row>
    <row r="686" spans="1:38" x14ac:dyDescent="0.35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  <c r="AC686" s="29"/>
      <c r="AD686" s="29"/>
      <c r="AE686" s="29"/>
      <c r="AF686" s="29"/>
      <c r="AG686" s="29"/>
      <c r="AH686" s="61"/>
      <c r="AI686" s="61"/>
      <c r="AJ686" s="61"/>
      <c r="AK686" s="61"/>
      <c r="AL686" s="61"/>
    </row>
    <row r="687" spans="1:38" x14ac:dyDescent="0.35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  <c r="AC687" s="29"/>
      <c r="AD687" s="29"/>
      <c r="AE687" s="29"/>
      <c r="AF687" s="29"/>
      <c r="AG687" s="29"/>
      <c r="AH687" s="61"/>
      <c r="AI687" s="61"/>
      <c r="AJ687" s="61"/>
      <c r="AK687" s="61"/>
      <c r="AL687" s="61"/>
    </row>
    <row r="688" spans="1:38" x14ac:dyDescent="0.35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  <c r="AC688" s="29"/>
      <c r="AD688" s="29"/>
      <c r="AE688" s="29"/>
      <c r="AF688" s="29"/>
      <c r="AG688" s="29"/>
      <c r="AH688" s="61"/>
      <c r="AI688" s="61"/>
      <c r="AJ688" s="61"/>
      <c r="AK688" s="61"/>
      <c r="AL688" s="61"/>
    </row>
    <row r="689" spans="1:38" x14ac:dyDescent="0.35">
      <c r="A689" s="29"/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  <c r="AC689" s="29"/>
      <c r="AD689" s="29"/>
      <c r="AE689" s="29"/>
      <c r="AF689" s="29"/>
      <c r="AG689" s="29"/>
      <c r="AH689" s="61"/>
      <c r="AI689" s="61"/>
      <c r="AJ689" s="61"/>
      <c r="AK689" s="61"/>
      <c r="AL689" s="61"/>
    </row>
    <row r="690" spans="1:38" x14ac:dyDescent="0.35">
      <c r="A690" s="29"/>
      <c r="B690" s="29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  <c r="AC690" s="29"/>
      <c r="AD690" s="29"/>
      <c r="AE690" s="29"/>
      <c r="AF690" s="29"/>
      <c r="AG690" s="29"/>
      <c r="AH690" s="61"/>
      <c r="AI690" s="61"/>
      <c r="AJ690" s="61"/>
      <c r="AK690" s="61"/>
      <c r="AL690" s="61"/>
    </row>
    <row r="691" spans="1:38" x14ac:dyDescent="0.35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  <c r="AC691" s="29"/>
      <c r="AD691" s="29"/>
      <c r="AE691" s="29"/>
      <c r="AF691" s="29"/>
      <c r="AG691" s="29"/>
      <c r="AH691" s="61"/>
      <c r="AI691" s="61"/>
      <c r="AJ691" s="61"/>
      <c r="AK691" s="61"/>
      <c r="AL691" s="61"/>
    </row>
    <row r="692" spans="1:38" x14ac:dyDescent="0.35">
      <c r="A692" s="29"/>
      <c r="B692" s="29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  <c r="AC692" s="29"/>
      <c r="AD692" s="29"/>
      <c r="AE692" s="29"/>
      <c r="AF692" s="29"/>
      <c r="AG692" s="29"/>
      <c r="AH692" s="61"/>
      <c r="AI692" s="61"/>
      <c r="AJ692" s="61"/>
      <c r="AK692" s="61"/>
      <c r="AL692" s="61"/>
    </row>
    <row r="693" spans="1:38" x14ac:dyDescent="0.35">
      <c r="A693" s="29"/>
      <c r="B693" s="29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  <c r="AC693" s="29"/>
      <c r="AD693" s="29"/>
      <c r="AE693" s="29"/>
      <c r="AF693" s="29"/>
      <c r="AG693" s="29"/>
      <c r="AH693" s="61"/>
      <c r="AI693" s="61"/>
      <c r="AJ693" s="61"/>
      <c r="AK693" s="61"/>
      <c r="AL693" s="61"/>
    </row>
    <row r="694" spans="1:38" x14ac:dyDescent="0.35">
      <c r="A694" s="29"/>
      <c r="B694" s="29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  <c r="AC694" s="29"/>
      <c r="AD694" s="29"/>
      <c r="AE694" s="29"/>
      <c r="AF694" s="29"/>
      <c r="AG694" s="29"/>
      <c r="AH694" s="61"/>
      <c r="AI694" s="61"/>
      <c r="AJ694" s="61"/>
      <c r="AK694" s="61"/>
      <c r="AL694" s="61"/>
    </row>
    <row r="695" spans="1:38" x14ac:dyDescent="0.35">
      <c r="A695" s="29"/>
      <c r="B695" s="29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  <c r="AC695" s="29"/>
      <c r="AD695" s="29"/>
      <c r="AE695" s="29"/>
      <c r="AF695" s="29"/>
      <c r="AG695" s="29"/>
      <c r="AH695" s="61"/>
      <c r="AI695" s="61"/>
      <c r="AJ695" s="61"/>
      <c r="AK695" s="61"/>
      <c r="AL695" s="61"/>
    </row>
    <row r="696" spans="1:38" x14ac:dyDescent="0.35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  <c r="AC696" s="29"/>
      <c r="AD696" s="29"/>
      <c r="AE696" s="29"/>
      <c r="AF696" s="29"/>
      <c r="AG696" s="29"/>
      <c r="AH696" s="61"/>
      <c r="AI696" s="61"/>
      <c r="AJ696" s="61"/>
      <c r="AK696" s="61"/>
      <c r="AL696" s="61"/>
    </row>
    <row r="697" spans="1:38" x14ac:dyDescent="0.35">
      <c r="A697" s="29"/>
      <c r="B697" s="29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  <c r="AC697" s="29"/>
      <c r="AD697" s="29"/>
      <c r="AE697" s="29"/>
      <c r="AF697" s="29"/>
      <c r="AG697" s="29"/>
      <c r="AH697" s="61"/>
      <c r="AI697" s="61"/>
      <c r="AJ697" s="61"/>
      <c r="AK697" s="61"/>
      <c r="AL697" s="61"/>
    </row>
    <row r="698" spans="1:38" x14ac:dyDescent="0.35">
      <c r="A698" s="29"/>
      <c r="B698" s="29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  <c r="AC698" s="29"/>
      <c r="AD698" s="29"/>
      <c r="AE698" s="29"/>
      <c r="AF698" s="29"/>
      <c r="AG698" s="29"/>
      <c r="AH698" s="61"/>
      <c r="AI698" s="61"/>
      <c r="AJ698" s="61"/>
      <c r="AK698" s="61"/>
      <c r="AL698" s="61"/>
    </row>
    <row r="699" spans="1:38" x14ac:dyDescent="0.35">
      <c r="A699" s="29"/>
      <c r="B699" s="29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  <c r="AC699" s="29"/>
      <c r="AD699" s="29"/>
      <c r="AE699" s="29"/>
      <c r="AF699" s="29"/>
      <c r="AG699" s="29"/>
      <c r="AH699" s="61"/>
      <c r="AI699" s="61"/>
      <c r="AJ699" s="61"/>
      <c r="AK699" s="61"/>
      <c r="AL699" s="61"/>
    </row>
    <row r="700" spans="1:38" x14ac:dyDescent="0.35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  <c r="AC700" s="29"/>
      <c r="AD700" s="29"/>
      <c r="AE700" s="29"/>
      <c r="AF700" s="29"/>
      <c r="AG700" s="29"/>
      <c r="AH700" s="61"/>
      <c r="AI700" s="61"/>
      <c r="AJ700" s="61"/>
      <c r="AK700" s="61"/>
      <c r="AL700" s="61"/>
    </row>
    <row r="701" spans="1:38" x14ac:dyDescent="0.35">
      <c r="A701" s="29"/>
      <c r="B701" s="29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  <c r="AC701" s="29"/>
      <c r="AD701" s="29"/>
      <c r="AE701" s="29"/>
      <c r="AF701" s="29"/>
      <c r="AG701" s="29"/>
      <c r="AH701" s="61"/>
      <c r="AI701" s="61"/>
      <c r="AJ701" s="61"/>
      <c r="AK701" s="61"/>
      <c r="AL701" s="61"/>
    </row>
    <row r="702" spans="1:38" x14ac:dyDescent="0.35">
      <c r="A702" s="29"/>
      <c r="B702" s="29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  <c r="AC702" s="29"/>
      <c r="AD702" s="29"/>
      <c r="AE702" s="29"/>
      <c r="AF702" s="29"/>
      <c r="AG702" s="29"/>
      <c r="AH702" s="61"/>
      <c r="AI702" s="61"/>
      <c r="AJ702" s="61"/>
      <c r="AK702" s="61"/>
      <c r="AL702" s="61"/>
    </row>
    <row r="703" spans="1:38" x14ac:dyDescent="0.35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  <c r="AC703" s="29"/>
      <c r="AD703" s="29"/>
      <c r="AE703" s="29"/>
      <c r="AF703" s="29"/>
      <c r="AG703" s="29"/>
      <c r="AH703" s="61"/>
      <c r="AI703" s="61"/>
      <c r="AJ703" s="61"/>
      <c r="AK703" s="61"/>
      <c r="AL703" s="61"/>
    </row>
    <row r="704" spans="1:38" x14ac:dyDescent="0.35">
      <c r="A704" s="29"/>
      <c r="B704" s="29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  <c r="AC704" s="29"/>
      <c r="AD704" s="29"/>
      <c r="AE704" s="29"/>
      <c r="AF704" s="29"/>
      <c r="AG704" s="29"/>
      <c r="AH704" s="61"/>
      <c r="AI704" s="61"/>
      <c r="AJ704" s="61"/>
      <c r="AK704" s="61"/>
      <c r="AL704" s="61"/>
    </row>
    <row r="705" spans="1:38" x14ac:dyDescent="0.35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  <c r="AC705" s="29"/>
      <c r="AD705" s="29"/>
      <c r="AE705" s="29"/>
      <c r="AF705" s="29"/>
      <c r="AG705" s="29"/>
      <c r="AH705" s="61"/>
      <c r="AI705" s="61"/>
      <c r="AJ705" s="61"/>
      <c r="AK705" s="61"/>
      <c r="AL705" s="61"/>
    </row>
    <row r="706" spans="1:38" x14ac:dyDescent="0.35">
      <c r="A706" s="29"/>
      <c r="B706" s="29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  <c r="AC706" s="29"/>
      <c r="AD706" s="29"/>
      <c r="AE706" s="29"/>
      <c r="AF706" s="29"/>
      <c r="AG706" s="29"/>
      <c r="AH706" s="61"/>
      <c r="AI706" s="61"/>
      <c r="AJ706" s="61"/>
      <c r="AK706" s="61"/>
      <c r="AL706" s="61"/>
    </row>
    <row r="707" spans="1:38" x14ac:dyDescent="0.35">
      <c r="A707" s="29"/>
      <c r="B707" s="29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  <c r="AC707" s="29"/>
      <c r="AD707" s="29"/>
      <c r="AE707" s="29"/>
      <c r="AF707" s="29"/>
      <c r="AG707" s="29"/>
      <c r="AH707" s="61"/>
      <c r="AI707" s="61"/>
      <c r="AJ707" s="61"/>
      <c r="AK707" s="61"/>
      <c r="AL707" s="61"/>
    </row>
    <row r="708" spans="1:38" x14ac:dyDescent="0.35">
      <c r="A708" s="29"/>
      <c r="B708" s="29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  <c r="AF708" s="29"/>
      <c r="AG708" s="29"/>
      <c r="AH708" s="61"/>
      <c r="AI708" s="61"/>
      <c r="AJ708" s="61"/>
      <c r="AK708" s="61"/>
      <c r="AL708" s="61"/>
    </row>
    <row r="709" spans="1:38" x14ac:dyDescent="0.35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  <c r="AF709" s="29"/>
      <c r="AG709" s="29"/>
      <c r="AH709" s="61"/>
      <c r="AI709" s="61"/>
      <c r="AJ709" s="61"/>
      <c r="AK709" s="61"/>
      <c r="AL709" s="61"/>
    </row>
    <row r="710" spans="1:38" x14ac:dyDescent="0.35">
      <c r="A710" s="29"/>
      <c r="B710" s="29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  <c r="AC710" s="29"/>
      <c r="AD710" s="29"/>
      <c r="AE710" s="29"/>
      <c r="AF710" s="29"/>
      <c r="AG710" s="29"/>
      <c r="AH710" s="61"/>
      <c r="AI710" s="61"/>
      <c r="AJ710" s="61"/>
      <c r="AK710" s="61"/>
      <c r="AL710" s="61"/>
    </row>
    <row r="711" spans="1:38" x14ac:dyDescent="0.35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  <c r="AC711" s="29"/>
      <c r="AD711" s="29"/>
      <c r="AE711" s="29"/>
      <c r="AF711" s="29"/>
      <c r="AG711" s="29"/>
      <c r="AH711" s="61"/>
      <c r="AI711" s="61"/>
      <c r="AJ711" s="61"/>
      <c r="AK711" s="61"/>
      <c r="AL711" s="61"/>
    </row>
    <row r="712" spans="1:38" x14ac:dyDescent="0.35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  <c r="AC712" s="29"/>
      <c r="AD712" s="29"/>
      <c r="AE712" s="29"/>
      <c r="AF712" s="29"/>
      <c r="AG712" s="29"/>
      <c r="AH712" s="61"/>
      <c r="AI712" s="61"/>
      <c r="AJ712" s="61"/>
      <c r="AK712" s="61"/>
      <c r="AL712" s="61"/>
    </row>
    <row r="713" spans="1:38" x14ac:dyDescent="0.35">
      <c r="A713" s="29"/>
      <c r="B713" s="29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  <c r="AC713" s="29"/>
      <c r="AD713" s="29"/>
      <c r="AE713" s="29"/>
      <c r="AF713" s="29"/>
      <c r="AG713" s="29"/>
      <c r="AH713" s="61"/>
      <c r="AI713" s="61"/>
      <c r="AJ713" s="61"/>
      <c r="AK713" s="61"/>
      <c r="AL713" s="61"/>
    </row>
    <row r="714" spans="1:38" x14ac:dyDescent="0.35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  <c r="AC714" s="29"/>
      <c r="AD714" s="29"/>
      <c r="AE714" s="29"/>
      <c r="AF714" s="29"/>
      <c r="AG714" s="29"/>
      <c r="AH714" s="61"/>
      <c r="AI714" s="61"/>
      <c r="AJ714" s="61"/>
      <c r="AK714" s="61"/>
      <c r="AL714" s="61"/>
    </row>
    <row r="715" spans="1:38" x14ac:dyDescent="0.35">
      <c r="A715" s="29"/>
      <c r="B715" s="29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  <c r="AC715" s="29"/>
      <c r="AD715" s="29"/>
      <c r="AE715" s="29"/>
      <c r="AF715" s="29"/>
      <c r="AG715" s="29"/>
      <c r="AH715" s="61"/>
      <c r="AI715" s="61"/>
      <c r="AJ715" s="61"/>
      <c r="AK715" s="61"/>
      <c r="AL715" s="61"/>
    </row>
    <row r="716" spans="1:38" x14ac:dyDescent="0.35">
      <c r="A716" s="29"/>
      <c r="B716" s="29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  <c r="AC716" s="29"/>
      <c r="AD716" s="29"/>
      <c r="AE716" s="29"/>
      <c r="AF716" s="29"/>
      <c r="AG716" s="29"/>
      <c r="AH716" s="61"/>
      <c r="AI716" s="61"/>
      <c r="AJ716" s="61"/>
      <c r="AK716" s="61"/>
      <c r="AL716" s="61"/>
    </row>
    <row r="717" spans="1:38" x14ac:dyDescent="0.35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  <c r="AC717" s="29"/>
      <c r="AD717" s="29"/>
      <c r="AE717" s="29"/>
      <c r="AF717" s="29"/>
      <c r="AG717" s="29"/>
      <c r="AH717" s="61"/>
      <c r="AI717" s="61"/>
      <c r="AJ717" s="61"/>
      <c r="AK717" s="61"/>
      <c r="AL717" s="61"/>
    </row>
    <row r="718" spans="1:38" x14ac:dyDescent="0.35">
      <c r="A718" s="29"/>
      <c r="B718" s="29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  <c r="AC718" s="29"/>
      <c r="AD718" s="29"/>
      <c r="AE718" s="29"/>
      <c r="AF718" s="29"/>
      <c r="AG718" s="29"/>
      <c r="AH718" s="61"/>
      <c r="AI718" s="61"/>
      <c r="AJ718" s="61"/>
      <c r="AK718" s="61"/>
      <c r="AL718" s="61"/>
    </row>
    <row r="719" spans="1:38" x14ac:dyDescent="0.35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  <c r="AF719" s="29"/>
      <c r="AG719" s="29"/>
      <c r="AH719" s="61"/>
      <c r="AI719" s="61"/>
      <c r="AJ719" s="61"/>
      <c r="AK719" s="61"/>
      <c r="AL719" s="61"/>
    </row>
    <row r="720" spans="1:38" x14ac:dyDescent="0.35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  <c r="AC720" s="29"/>
      <c r="AD720" s="29"/>
      <c r="AE720" s="29"/>
      <c r="AF720" s="29"/>
      <c r="AG720" s="29"/>
      <c r="AH720" s="61"/>
      <c r="AI720" s="61"/>
      <c r="AJ720" s="61"/>
      <c r="AK720" s="61"/>
      <c r="AL720" s="61"/>
    </row>
    <row r="721" spans="1:38" x14ac:dyDescent="0.35">
      <c r="A721" s="29"/>
      <c r="B721" s="29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  <c r="AC721" s="29"/>
      <c r="AD721" s="29"/>
      <c r="AE721" s="29"/>
      <c r="AF721" s="29"/>
      <c r="AG721" s="29"/>
      <c r="AH721" s="61"/>
      <c r="AI721" s="61"/>
      <c r="AJ721" s="61"/>
      <c r="AK721" s="61"/>
      <c r="AL721" s="61"/>
    </row>
    <row r="722" spans="1:38" x14ac:dyDescent="0.35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  <c r="AC722" s="29"/>
      <c r="AD722" s="29"/>
      <c r="AE722" s="29"/>
      <c r="AF722" s="29"/>
      <c r="AG722" s="29"/>
      <c r="AH722" s="61"/>
      <c r="AI722" s="61"/>
      <c r="AJ722" s="61"/>
      <c r="AK722" s="61"/>
      <c r="AL722" s="61"/>
    </row>
    <row r="723" spans="1:38" x14ac:dyDescent="0.35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  <c r="AC723" s="29"/>
      <c r="AD723" s="29"/>
      <c r="AE723" s="29"/>
      <c r="AF723" s="29"/>
      <c r="AG723" s="29"/>
      <c r="AH723" s="61"/>
      <c r="AI723" s="61"/>
      <c r="AJ723" s="61"/>
      <c r="AK723" s="61"/>
      <c r="AL723" s="61"/>
    </row>
    <row r="724" spans="1:38" x14ac:dyDescent="0.35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  <c r="AC724" s="29"/>
      <c r="AD724" s="29"/>
      <c r="AE724" s="29"/>
      <c r="AF724" s="29"/>
      <c r="AG724" s="29"/>
      <c r="AH724" s="61"/>
      <c r="AI724" s="61"/>
      <c r="AJ724" s="61"/>
      <c r="AK724" s="61"/>
      <c r="AL724" s="61"/>
    </row>
    <row r="725" spans="1:38" x14ac:dyDescent="0.35">
      <c r="A725" s="29"/>
      <c r="B725" s="29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  <c r="AC725" s="29"/>
      <c r="AD725" s="29"/>
      <c r="AE725" s="29"/>
      <c r="AF725" s="29"/>
      <c r="AG725" s="29"/>
      <c r="AH725" s="61"/>
      <c r="AI725" s="61"/>
      <c r="AJ725" s="61"/>
      <c r="AK725" s="61"/>
      <c r="AL725" s="61"/>
    </row>
    <row r="726" spans="1:38" x14ac:dyDescent="0.35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  <c r="AC726" s="29"/>
      <c r="AD726" s="29"/>
      <c r="AE726" s="29"/>
      <c r="AF726" s="29"/>
      <c r="AG726" s="29"/>
      <c r="AH726" s="61"/>
      <c r="AI726" s="61"/>
      <c r="AJ726" s="61"/>
      <c r="AK726" s="61"/>
      <c r="AL726" s="61"/>
    </row>
    <row r="727" spans="1:38" x14ac:dyDescent="0.35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  <c r="AC727" s="29"/>
      <c r="AD727" s="29"/>
      <c r="AE727" s="29"/>
      <c r="AF727" s="29"/>
      <c r="AG727" s="29"/>
      <c r="AH727" s="61"/>
      <c r="AI727" s="61"/>
      <c r="AJ727" s="61"/>
      <c r="AK727" s="61"/>
      <c r="AL727" s="61"/>
    </row>
    <row r="728" spans="1:38" x14ac:dyDescent="0.35">
      <c r="A728" s="29"/>
      <c r="B728" s="29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  <c r="AC728" s="29"/>
      <c r="AD728" s="29"/>
      <c r="AE728" s="29"/>
      <c r="AF728" s="29"/>
      <c r="AG728" s="29"/>
      <c r="AH728" s="61"/>
      <c r="AI728" s="61"/>
      <c r="AJ728" s="61"/>
      <c r="AK728" s="61"/>
      <c r="AL728" s="61"/>
    </row>
    <row r="729" spans="1:38" x14ac:dyDescent="0.35">
      <c r="A729" s="29"/>
      <c r="B729" s="29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  <c r="AC729" s="29"/>
      <c r="AD729" s="29"/>
      <c r="AE729" s="29"/>
      <c r="AF729" s="29"/>
      <c r="AG729" s="29"/>
      <c r="AH729" s="61"/>
      <c r="AI729" s="61"/>
      <c r="AJ729" s="61"/>
      <c r="AK729" s="61"/>
      <c r="AL729" s="61"/>
    </row>
    <row r="730" spans="1:38" x14ac:dyDescent="0.35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  <c r="AC730" s="29"/>
      <c r="AD730" s="29"/>
      <c r="AE730" s="29"/>
      <c r="AF730" s="29"/>
      <c r="AG730" s="29"/>
      <c r="AH730" s="61"/>
      <c r="AI730" s="61"/>
      <c r="AJ730" s="61"/>
      <c r="AK730" s="61"/>
      <c r="AL730" s="61"/>
    </row>
    <row r="731" spans="1:38" x14ac:dyDescent="0.35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  <c r="AC731" s="29"/>
      <c r="AD731" s="29"/>
      <c r="AE731" s="29"/>
      <c r="AF731" s="29"/>
      <c r="AG731" s="29"/>
      <c r="AH731" s="61"/>
      <c r="AI731" s="61"/>
      <c r="AJ731" s="61"/>
      <c r="AK731" s="61"/>
      <c r="AL731" s="61"/>
    </row>
    <row r="732" spans="1:38" x14ac:dyDescent="0.35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  <c r="AC732" s="29"/>
      <c r="AD732" s="29"/>
      <c r="AE732" s="29"/>
      <c r="AF732" s="29"/>
      <c r="AG732" s="29"/>
      <c r="AH732" s="61"/>
      <c r="AI732" s="61"/>
      <c r="AJ732" s="61"/>
      <c r="AK732" s="61"/>
      <c r="AL732" s="61"/>
    </row>
    <row r="733" spans="1:38" x14ac:dyDescent="0.35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  <c r="AC733" s="29"/>
      <c r="AD733" s="29"/>
      <c r="AE733" s="29"/>
      <c r="AF733" s="29"/>
      <c r="AG733" s="29"/>
      <c r="AH733" s="61"/>
      <c r="AI733" s="61"/>
      <c r="AJ733" s="61"/>
      <c r="AK733" s="61"/>
      <c r="AL733" s="61"/>
    </row>
    <row r="734" spans="1:38" x14ac:dyDescent="0.35">
      <c r="A734" s="29"/>
      <c r="B734" s="29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  <c r="AC734" s="29"/>
      <c r="AD734" s="29"/>
      <c r="AE734" s="29"/>
      <c r="AF734" s="29"/>
      <c r="AG734" s="29"/>
      <c r="AH734" s="61"/>
      <c r="AI734" s="61"/>
      <c r="AJ734" s="61"/>
      <c r="AK734" s="61"/>
      <c r="AL734" s="61"/>
    </row>
    <row r="735" spans="1:38" x14ac:dyDescent="0.35">
      <c r="A735" s="29"/>
      <c r="B735" s="29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  <c r="AC735" s="29"/>
      <c r="AD735" s="29"/>
      <c r="AE735" s="29"/>
      <c r="AF735" s="29"/>
      <c r="AG735" s="29"/>
      <c r="AH735" s="61"/>
      <c r="AI735" s="61"/>
      <c r="AJ735" s="61"/>
      <c r="AK735" s="61"/>
      <c r="AL735" s="61"/>
    </row>
    <row r="736" spans="1:38" x14ac:dyDescent="0.35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  <c r="AC736" s="29"/>
      <c r="AD736" s="29"/>
      <c r="AE736" s="29"/>
      <c r="AF736" s="29"/>
      <c r="AG736" s="29"/>
      <c r="AH736" s="61"/>
      <c r="AI736" s="61"/>
      <c r="AJ736" s="61"/>
      <c r="AK736" s="61"/>
      <c r="AL736" s="61"/>
    </row>
    <row r="737" spans="1:38" x14ac:dyDescent="0.35">
      <c r="A737" s="29"/>
      <c r="B737" s="29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  <c r="AC737" s="29"/>
      <c r="AD737" s="29"/>
      <c r="AE737" s="29"/>
      <c r="AF737" s="29"/>
      <c r="AG737" s="29"/>
      <c r="AH737" s="61"/>
      <c r="AI737" s="61"/>
      <c r="AJ737" s="61"/>
      <c r="AK737" s="61"/>
      <c r="AL737" s="61"/>
    </row>
    <row r="738" spans="1:38" x14ac:dyDescent="0.35">
      <c r="A738" s="29"/>
      <c r="B738" s="29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  <c r="AC738" s="29"/>
      <c r="AD738" s="29"/>
      <c r="AE738" s="29"/>
      <c r="AF738" s="29"/>
      <c r="AG738" s="29"/>
      <c r="AH738" s="61"/>
      <c r="AI738" s="61"/>
      <c r="AJ738" s="61"/>
      <c r="AK738" s="61"/>
      <c r="AL738" s="61"/>
    </row>
    <row r="739" spans="1:38" x14ac:dyDescent="0.35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  <c r="AC739" s="29"/>
      <c r="AD739" s="29"/>
      <c r="AE739" s="29"/>
      <c r="AF739" s="29"/>
      <c r="AG739" s="29"/>
      <c r="AH739" s="61"/>
      <c r="AI739" s="61"/>
      <c r="AJ739" s="61"/>
      <c r="AK739" s="61"/>
      <c r="AL739" s="61"/>
    </row>
    <row r="740" spans="1:38" x14ac:dyDescent="0.35">
      <c r="A740" s="29"/>
      <c r="B740" s="29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  <c r="AC740" s="29"/>
      <c r="AD740" s="29"/>
      <c r="AE740" s="29"/>
      <c r="AF740" s="29"/>
      <c r="AG740" s="29"/>
      <c r="AH740" s="61"/>
      <c r="AI740" s="61"/>
      <c r="AJ740" s="61"/>
      <c r="AK740" s="61"/>
      <c r="AL740" s="61"/>
    </row>
    <row r="741" spans="1:38" x14ac:dyDescent="0.35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  <c r="AC741" s="29"/>
      <c r="AD741" s="29"/>
      <c r="AE741" s="29"/>
      <c r="AF741" s="29"/>
      <c r="AG741" s="29"/>
      <c r="AH741" s="61"/>
      <c r="AI741" s="61"/>
      <c r="AJ741" s="61"/>
      <c r="AK741" s="61"/>
      <c r="AL741" s="61"/>
    </row>
    <row r="742" spans="1:38" x14ac:dyDescent="0.35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  <c r="AC742" s="29"/>
      <c r="AD742" s="29"/>
      <c r="AE742" s="29"/>
      <c r="AF742" s="29"/>
      <c r="AG742" s="29"/>
      <c r="AH742" s="61"/>
      <c r="AI742" s="61"/>
      <c r="AJ742" s="61"/>
      <c r="AK742" s="61"/>
      <c r="AL742" s="61"/>
    </row>
    <row r="743" spans="1:38" x14ac:dyDescent="0.35">
      <c r="A743" s="29"/>
      <c r="B743" s="29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  <c r="AC743" s="29"/>
      <c r="AD743" s="29"/>
      <c r="AE743" s="29"/>
      <c r="AF743" s="29"/>
      <c r="AG743" s="29"/>
      <c r="AH743" s="61"/>
      <c r="AI743" s="61"/>
      <c r="AJ743" s="61"/>
      <c r="AK743" s="61"/>
      <c r="AL743" s="61"/>
    </row>
    <row r="744" spans="1:38" x14ac:dyDescent="0.35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  <c r="AC744" s="29"/>
      <c r="AD744" s="29"/>
      <c r="AE744" s="29"/>
      <c r="AF744" s="29"/>
      <c r="AG744" s="29"/>
      <c r="AH744" s="61"/>
      <c r="AI744" s="61"/>
      <c r="AJ744" s="61"/>
      <c r="AK744" s="61"/>
      <c r="AL744" s="61"/>
    </row>
    <row r="745" spans="1:38" x14ac:dyDescent="0.35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  <c r="AC745" s="29"/>
      <c r="AD745" s="29"/>
      <c r="AE745" s="29"/>
      <c r="AF745" s="29"/>
      <c r="AG745" s="29"/>
      <c r="AH745" s="61"/>
      <c r="AI745" s="61"/>
      <c r="AJ745" s="61"/>
      <c r="AK745" s="61"/>
      <c r="AL745" s="61"/>
    </row>
    <row r="746" spans="1:38" x14ac:dyDescent="0.35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  <c r="AC746" s="29"/>
      <c r="AD746" s="29"/>
      <c r="AE746" s="29"/>
      <c r="AF746" s="29"/>
      <c r="AG746" s="29"/>
      <c r="AH746" s="61"/>
      <c r="AI746" s="61"/>
      <c r="AJ746" s="61"/>
      <c r="AK746" s="61"/>
      <c r="AL746" s="61"/>
    </row>
    <row r="747" spans="1:38" x14ac:dyDescent="0.35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  <c r="AC747" s="29"/>
      <c r="AD747" s="29"/>
      <c r="AE747" s="29"/>
      <c r="AF747" s="29"/>
      <c r="AG747" s="29"/>
      <c r="AH747" s="61"/>
      <c r="AI747" s="61"/>
      <c r="AJ747" s="61"/>
      <c r="AK747" s="61"/>
      <c r="AL747" s="61"/>
    </row>
    <row r="748" spans="1:38" x14ac:dyDescent="0.35">
      <c r="A748" s="29"/>
      <c r="B748" s="29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  <c r="AC748" s="29"/>
      <c r="AD748" s="29"/>
      <c r="AE748" s="29"/>
      <c r="AF748" s="29"/>
      <c r="AG748" s="29"/>
      <c r="AH748" s="61"/>
      <c r="AI748" s="61"/>
      <c r="AJ748" s="61"/>
      <c r="AK748" s="61"/>
      <c r="AL748" s="61"/>
    </row>
    <row r="749" spans="1:38" x14ac:dyDescent="0.35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  <c r="AC749" s="29"/>
      <c r="AD749" s="29"/>
      <c r="AE749" s="29"/>
      <c r="AF749" s="29"/>
      <c r="AG749" s="29"/>
      <c r="AH749" s="61"/>
      <c r="AI749" s="61"/>
      <c r="AJ749" s="61"/>
      <c r="AK749" s="61"/>
      <c r="AL749" s="61"/>
    </row>
    <row r="750" spans="1:38" x14ac:dyDescent="0.35">
      <c r="A750" s="29"/>
      <c r="B750" s="29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  <c r="AC750" s="29"/>
      <c r="AD750" s="29"/>
      <c r="AE750" s="29"/>
      <c r="AF750" s="29"/>
      <c r="AG750" s="29"/>
      <c r="AH750" s="61"/>
      <c r="AI750" s="61"/>
      <c r="AJ750" s="61"/>
      <c r="AK750" s="61"/>
      <c r="AL750" s="61"/>
    </row>
    <row r="751" spans="1:38" x14ac:dyDescent="0.35">
      <c r="A751" s="29"/>
      <c r="B751" s="29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  <c r="AC751" s="29"/>
      <c r="AD751" s="29"/>
      <c r="AE751" s="29"/>
      <c r="AF751" s="29"/>
      <c r="AG751" s="29"/>
      <c r="AH751" s="61"/>
      <c r="AI751" s="61"/>
      <c r="AJ751" s="61"/>
      <c r="AK751" s="61"/>
      <c r="AL751" s="61"/>
    </row>
    <row r="752" spans="1:38" x14ac:dyDescent="0.35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  <c r="AC752" s="29"/>
      <c r="AD752" s="29"/>
      <c r="AE752" s="29"/>
      <c r="AF752" s="29"/>
      <c r="AG752" s="29"/>
      <c r="AH752" s="61"/>
      <c r="AI752" s="61"/>
      <c r="AJ752" s="61"/>
      <c r="AK752" s="61"/>
      <c r="AL752" s="61"/>
    </row>
    <row r="753" spans="1:38" x14ac:dyDescent="0.35">
      <c r="A753" s="29"/>
      <c r="B753" s="29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  <c r="AC753" s="29"/>
      <c r="AD753" s="29"/>
      <c r="AE753" s="29"/>
      <c r="AF753" s="29"/>
      <c r="AG753" s="29"/>
      <c r="AH753" s="61"/>
      <c r="AI753" s="61"/>
      <c r="AJ753" s="61"/>
      <c r="AK753" s="61"/>
      <c r="AL753" s="61"/>
    </row>
    <row r="754" spans="1:38" x14ac:dyDescent="0.35">
      <c r="A754" s="29"/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  <c r="AC754" s="29"/>
      <c r="AD754" s="29"/>
      <c r="AE754" s="29"/>
      <c r="AF754" s="29"/>
      <c r="AG754" s="29"/>
      <c r="AH754" s="61"/>
      <c r="AI754" s="61"/>
      <c r="AJ754" s="61"/>
      <c r="AK754" s="61"/>
      <c r="AL754" s="61"/>
    </row>
    <row r="755" spans="1:38" x14ac:dyDescent="0.35">
      <c r="A755" s="29"/>
      <c r="B755" s="29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  <c r="AC755" s="29"/>
      <c r="AD755" s="29"/>
      <c r="AE755" s="29"/>
      <c r="AF755" s="29"/>
      <c r="AG755" s="29"/>
      <c r="AH755" s="61"/>
      <c r="AI755" s="61"/>
      <c r="AJ755" s="61"/>
      <c r="AK755" s="61"/>
      <c r="AL755" s="61"/>
    </row>
    <row r="756" spans="1:38" x14ac:dyDescent="0.35">
      <c r="A756" s="29"/>
      <c r="B756" s="29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  <c r="AC756" s="29"/>
      <c r="AD756" s="29"/>
      <c r="AE756" s="29"/>
      <c r="AF756" s="29"/>
      <c r="AG756" s="29"/>
      <c r="AH756" s="61"/>
      <c r="AI756" s="61"/>
      <c r="AJ756" s="61"/>
      <c r="AK756" s="61"/>
      <c r="AL756" s="61"/>
    </row>
    <row r="757" spans="1:38" x14ac:dyDescent="0.35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  <c r="AF757" s="29"/>
      <c r="AG757" s="29"/>
      <c r="AH757" s="61"/>
      <c r="AI757" s="61"/>
      <c r="AJ757" s="61"/>
      <c r="AK757" s="61"/>
      <c r="AL757" s="61"/>
    </row>
    <row r="758" spans="1:38" x14ac:dyDescent="0.35">
      <c r="A758" s="29"/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29"/>
      <c r="AH758" s="61"/>
      <c r="AI758" s="61"/>
      <c r="AJ758" s="61"/>
      <c r="AK758" s="61"/>
      <c r="AL758" s="61"/>
    </row>
    <row r="759" spans="1:38" x14ac:dyDescent="0.35">
      <c r="A759" s="29"/>
      <c r="B759" s="29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  <c r="AC759" s="29"/>
      <c r="AD759" s="29"/>
      <c r="AE759" s="29"/>
      <c r="AF759" s="29"/>
      <c r="AG759" s="29"/>
      <c r="AH759" s="61"/>
      <c r="AI759" s="61"/>
      <c r="AJ759" s="61"/>
      <c r="AK759" s="61"/>
      <c r="AL759" s="61"/>
    </row>
    <row r="760" spans="1:38" x14ac:dyDescent="0.35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  <c r="AC760" s="29"/>
      <c r="AD760" s="29"/>
      <c r="AE760" s="29"/>
      <c r="AF760" s="29"/>
      <c r="AG760" s="29"/>
      <c r="AH760" s="61"/>
      <c r="AI760" s="61"/>
      <c r="AJ760" s="61"/>
      <c r="AK760" s="61"/>
      <c r="AL760" s="61"/>
    </row>
    <row r="761" spans="1:38" x14ac:dyDescent="0.35">
      <c r="A761" s="29"/>
      <c r="B761" s="29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  <c r="AC761" s="29"/>
      <c r="AD761" s="29"/>
      <c r="AE761" s="29"/>
      <c r="AF761" s="29"/>
      <c r="AG761" s="29"/>
      <c r="AH761" s="61"/>
      <c r="AI761" s="61"/>
      <c r="AJ761" s="61"/>
      <c r="AK761" s="61"/>
      <c r="AL761" s="61"/>
    </row>
    <row r="762" spans="1:38" x14ac:dyDescent="0.35">
      <c r="A762" s="29"/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  <c r="AC762" s="29"/>
      <c r="AD762" s="29"/>
      <c r="AE762" s="29"/>
      <c r="AF762" s="29"/>
      <c r="AG762" s="29"/>
      <c r="AH762" s="61"/>
      <c r="AI762" s="61"/>
      <c r="AJ762" s="61"/>
      <c r="AK762" s="61"/>
      <c r="AL762" s="61"/>
    </row>
    <row r="763" spans="1:38" x14ac:dyDescent="0.35">
      <c r="A763" s="29"/>
      <c r="B763" s="29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  <c r="AC763" s="29"/>
      <c r="AD763" s="29"/>
      <c r="AE763" s="29"/>
      <c r="AF763" s="29"/>
      <c r="AG763" s="29"/>
      <c r="AH763" s="61"/>
      <c r="AI763" s="61"/>
      <c r="AJ763" s="61"/>
      <c r="AK763" s="61"/>
      <c r="AL763" s="61"/>
    </row>
    <row r="764" spans="1:38" x14ac:dyDescent="0.35">
      <c r="A764" s="29"/>
      <c r="B764" s="29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  <c r="AC764" s="29"/>
      <c r="AD764" s="29"/>
      <c r="AE764" s="29"/>
      <c r="AF764" s="29"/>
      <c r="AG764" s="29"/>
      <c r="AH764" s="61"/>
      <c r="AI764" s="61"/>
      <c r="AJ764" s="61"/>
      <c r="AK764" s="61"/>
      <c r="AL764" s="61"/>
    </row>
    <row r="765" spans="1:38" x14ac:dyDescent="0.35">
      <c r="A765" s="29"/>
      <c r="B765" s="29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  <c r="AC765" s="29"/>
      <c r="AD765" s="29"/>
      <c r="AE765" s="29"/>
      <c r="AF765" s="29"/>
      <c r="AG765" s="29"/>
      <c r="AH765" s="61"/>
      <c r="AI765" s="61"/>
      <c r="AJ765" s="61"/>
      <c r="AK765" s="61"/>
      <c r="AL765" s="61"/>
    </row>
    <row r="766" spans="1:38" x14ac:dyDescent="0.35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  <c r="AC766" s="29"/>
      <c r="AD766" s="29"/>
      <c r="AE766" s="29"/>
      <c r="AF766" s="29"/>
      <c r="AG766" s="29"/>
      <c r="AH766" s="61"/>
      <c r="AI766" s="61"/>
      <c r="AJ766" s="61"/>
      <c r="AK766" s="61"/>
      <c r="AL766" s="61"/>
    </row>
    <row r="767" spans="1:38" x14ac:dyDescent="0.35">
      <c r="A767" s="29"/>
      <c r="B767" s="29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  <c r="AC767" s="29"/>
      <c r="AD767" s="29"/>
      <c r="AE767" s="29"/>
      <c r="AF767" s="29"/>
      <c r="AG767" s="29"/>
      <c r="AH767" s="61"/>
      <c r="AI767" s="61"/>
      <c r="AJ767" s="61"/>
      <c r="AK767" s="61"/>
      <c r="AL767" s="61"/>
    </row>
    <row r="768" spans="1:38" x14ac:dyDescent="0.35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  <c r="AC768" s="29"/>
      <c r="AD768" s="29"/>
      <c r="AE768" s="29"/>
      <c r="AF768" s="29"/>
      <c r="AG768" s="29"/>
      <c r="AH768" s="61"/>
      <c r="AI768" s="61"/>
      <c r="AJ768" s="61"/>
      <c r="AK768" s="61"/>
      <c r="AL768" s="61"/>
    </row>
    <row r="769" spans="1:38" x14ac:dyDescent="0.35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  <c r="AC769" s="29"/>
      <c r="AD769" s="29"/>
      <c r="AE769" s="29"/>
      <c r="AF769" s="29"/>
      <c r="AG769" s="29"/>
      <c r="AH769" s="61"/>
      <c r="AI769" s="61"/>
      <c r="AJ769" s="61"/>
      <c r="AK769" s="61"/>
      <c r="AL769" s="61"/>
    </row>
    <row r="770" spans="1:38" x14ac:dyDescent="0.35">
      <c r="A770" s="29"/>
      <c r="B770" s="29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  <c r="AC770" s="29"/>
      <c r="AD770" s="29"/>
      <c r="AE770" s="29"/>
      <c r="AF770" s="29"/>
      <c r="AG770" s="29"/>
      <c r="AH770" s="61"/>
      <c r="AI770" s="61"/>
      <c r="AJ770" s="61"/>
      <c r="AK770" s="61"/>
      <c r="AL770" s="61"/>
    </row>
    <row r="771" spans="1:38" x14ac:dyDescent="0.35">
      <c r="A771" s="29"/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  <c r="AC771" s="29"/>
      <c r="AD771" s="29"/>
      <c r="AE771" s="29"/>
      <c r="AF771" s="29"/>
      <c r="AG771" s="29"/>
      <c r="AH771" s="61"/>
      <c r="AI771" s="61"/>
      <c r="AJ771" s="61"/>
      <c r="AK771" s="61"/>
      <c r="AL771" s="61"/>
    </row>
    <row r="772" spans="1:38" x14ac:dyDescent="0.35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  <c r="AC772" s="29"/>
      <c r="AD772" s="29"/>
      <c r="AE772" s="29"/>
      <c r="AF772" s="29"/>
      <c r="AG772" s="29"/>
      <c r="AH772" s="61"/>
      <c r="AI772" s="61"/>
      <c r="AJ772" s="61"/>
      <c r="AK772" s="61"/>
      <c r="AL772" s="61"/>
    </row>
    <row r="773" spans="1:38" x14ac:dyDescent="0.35">
      <c r="A773" s="29"/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  <c r="AC773" s="29"/>
      <c r="AD773" s="29"/>
      <c r="AE773" s="29"/>
      <c r="AF773" s="29"/>
      <c r="AG773" s="29"/>
      <c r="AH773" s="61"/>
      <c r="AI773" s="61"/>
      <c r="AJ773" s="61"/>
      <c r="AK773" s="61"/>
      <c r="AL773" s="61"/>
    </row>
    <row r="774" spans="1:38" x14ac:dyDescent="0.35">
      <c r="A774" s="29"/>
      <c r="B774" s="29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  <c r="AC774" s="29"/>
      <c r="AD774" s="29"/>
      <c r="AE774" s="29"/>
      <c r="AF774" s="29"/>
      <c r="AG774" s="29"/>
      <c r="AH774" s="61"/>
      <c r="AI774" s="61"/>
      <c r="AJ774" s="61"/>
      <c r="AK774" s="61"/>
      <c r="AL774" s="61"/>
    </row>
    <row r="775" spans="1:38" x14ac:dyDescent="0.35">
      <c r="A775" s="29"/>
      <c r="B775" s="29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  <c r="AC775" s="29"/>
      <c r="AD775" s="29"/>
      <c r="AE775" s="29"/>
      <c r="AF775" s="29"/>
      <c r="AG775" s="29"/>
      <c r="AH775" s="61"/>
      <c r="AI775" s="61"/>
      <c r="AJ775" s="61"/>
      <c r="AK775" s="61"/>
      <c r="AL775" s="61"/>
    </row>
    <row r="776" spans="1:38" x14ac:dyDescent="0.35">
      <c r="A776" s="29"/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  <c r="AC776" s="29"/>
      <c r="AD776" s="29"/>
      <c r="AE776" s="29"/>
      <c r="AF776" s="29"/>
      <c r="AG776" s="29"/>
      <c r="AH776" s="61"/>
      <c r="AI776" s="61"/>
      <c r="AJ776" s="61"/>
      <c r="AK776" s="61"/>
      <c r="AL776" s="61"/>
    </row>
    <row r="777" spans="1:38" x14ac:dyDescent="0.35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  <c r="AC777" s="29"/>
      <c r="AD777" s="29"/>
      <c r="AE777" s="29"/>
      <c r="AF777" s="29"/>
      <c r="AG777" s="29"/>
      <c r="AH777" s="61"/>
      <c r="AI777" s="61"/>
      <c r="AJ777" s="61"/>
      <c r="AK777" s="61"/>
      <c r="AL777" s="61"/>
    </row>
    <row r="778" spans="1:38" x14ac:dyDescent="0.35">
      <c r="A778" s="29"/>
      <c r="B778" s="29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  <c r="AC778" s="29"/>
      <c r="AD778" s="29"/>
      <c r="AE778" s="29"/>
      <c r="AF778" s="29"/>
      <c r="AG778" s="29"/>
      <c r="AH778" s="61"/>
      <c r="AI778" s="61"/>
      <c r="AJ778" s="61"/>
      <c r="AK778" s="61"/>
      <c r="AL778" s="61"/>
    </row>
    <row r="779" spans="1:38" x14ac:dyDescent="0.35">
      <c r="A779" s="29"/>
      <c r="B779" s="29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  <c r="AC779" s="29"/>
      <c r="AD779" s="29"/>
      <c r="AE779" s="29"/>
      <c r="AF779" s="29"/>
      <c r="AG779" s="29"/>
      <c r="AH779" s="61"/>
      <c r="AI779" s="61"/>
      <c r="AJ779" s="61"/>
      <c r="AK779" s="61"/>
      <c r="AL779" s="61"/>
    </row>
    <row r="780" spans="1:38" x14ac:dyDescent="0.35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  <c r="AC780" s="29"/>
      <c r="AD780" s="29"/>
      <c r="AE780" s="29"/>
      <c r="AF780" s="29"/>
      <c r="AG780" s="29"/>
      <c r="AH780" s="61"/>
      <c r="AI780" s="61"/>
      <c r="AJ780" s="61"/>
      <c r="AK780" s="61"/>
      <c r="AL780" s="61"/>
    </row>
    <row r="781" spans="1:38" x14ac:dyDescent="0.35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  <c r="AC781" s="29"/>
      <c r="AD781" s="29"/>
      <c r="AE781" s="29"/>
      <c r="AF781" s="29"/>
      <c r="AG781" s="29"/>
      <c r="AH781" s="61"/>
      <c r="AI781" s="61"/>
      <c r="AJ781" s="61"/>
      <c r="AK781" s="61"/>
      <c r="AL781" s="61"/>
    </row>
    <row r="782" spans="1:38" x14ac:dyDescent="0.35">
      <c r="A782" s="29"/>
      <c r="B782" s="29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  <c r="AC782" s="29"/>
      <c r="AD782" s="29"/>
      <c r="AE782" s="29"/>
      <c r="AF782" s="29"/>
      <c r="AG782" s="29"/>
      <c r="AH782" s="61"/>
      <c r="AI782" s="61"/>
      <c r="AJ782" s="61"/>
      <c r="AK782" s="61"/>
      <c r="AL782" s="61"/>
    </row>
    <row r="783" spans="1:38" x14ac:dyDescent="0.35">
      <c r="A783" s="29"/>
      <c r="B783" s="29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  <c r="AC783" s="29"/>
      <c r="AD783" s="29"/>
      <c r="AE783" s="29"/>
      <c r="AF783" s="29"/>
      <c r="AG783" s="29"/>
      <c r="AH783" s="61"/>
      <c r="AI783" s="61"/>
      <c r="AJ783" s="61"/>
      <c r="AK783" s="61"/>
      <c r="AL783" s="61"/>
    </row>
    <row r="784" spans="1:38" x14ac:dyDescent="0.35">
      <c r="A784" s="29"/>
      <c r="B784" s="29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  <c r="AC784" s="29"/>
      <c r="AD784" s="29"/>
      <c r="AE784" s="29"/>
      <c r="AF784" s="29"/>
      <c r="AG784" s="29"/>
      <c r="AH784" s="61"/>
      <c r="AI784" s="61"/>
      <c r="AJ784" s="61"/>
      <c r="AK784" s="61"/>
      <c r="AL784" s="61"/>
    </row>
    <row r="785" spans="1:38" x14ac:dyDescent="0.35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  <c r="AC785" s="29"/>
      <c r="AD785" s="29"/>
      <c r="AE785" s="29"/>
      <c r="AF785" s="29"/>
      <c r="AG785" s="29"/>
      <c r="AH785" s="61"/>
      <c r="AI785" s="61"/>
      <c r="AJ785" s="61"/>
      <c r="AK785" s="61"/>
      <c r="AL785" s="61"/>
    </row>
    <row r="786" spans="1:38" x14ac:dyDescent="0.35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  <c r="AC786" s="29"/>
      <c r="AD786" s="29"/>
      <c r="AE786" s="29"/>
      <c r="AF786" s="29"/>
      <c r="AG786" s="29"/>
      <c r="AH786" s="61"/>
      <c r="AI786" s="61"/>
      <c r="AJ786" s="61"/>
      <c r="AK786" s="61"/>
      <c r="AL786" s="61"/>
    </row>
    <row r="787" spans="1:38" x14ac:dyDescent="0.35">
      <c r="A787" s="29"/>
      <c r="B787" s="29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  <c r="AC787" s="29"/>
      <c r="AD787" s="29"/>
      <c r="AE787" s="29"/>
      <c r="AF787" s="29"/>
      <c r="AG787" s="29"/>
      <c r="AH787" s="61"/>
      <c r="AI787" s="61"/>
      <c r="AJ787" s="61"/>
      <c r="AK787" s="61"/>
      <c r="AL787" s="61"/>
    </row>
    <row r="788" spans="1:38" x14ac:dyDescent="0.35">
      <c r="A788" s="29"/>
      <c r="B788" s="29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  <c r="AC788" s="29"/>
      <c r="AD788" s="29"/>
      <c r="AE788" s="29"/>
      <c r="AF788" s="29"/>
      <c r="AG788" s="29"/>
      <c r="AH788" s="61"/>
      <c r="AI788" s="61"/>
      <c r="AJ788" s="61"/>
      <c r="AK788" s="61"/>
      <c r="AL788" s="61"/>
    </row>
    <row r="789" spans="1:38" x14ac:dyDescent="0.35">
      <c r="A789" s="29"/>
      <c r="B789" s="29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  <c r="AF789" s="29"/>
      <c r="AG789" s="29"/>
      <c r="AH789" s="61"/>
      <c r="AI789" s="61"/>
      <c r="AJ789" s="61"/>
      <c r="AK789" s="61"/>
      <c r="AL789" s="61"/>
    </row>
    <row r="790" spans="1:38" x14ac:dyDescent="0.35">
      <c r="A790" s="29"/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  <c r="AC790" s="29"/>
      <c r="AD790" s="29"/>
      <c r="AE790" s="29"/>
      <c r="AF790" s="29"/>
      <c r="AG790" s="29"/>
      <c r="AH790" s="61"/>
      <c r="AI790" s="61"/>
      <c r="AJ790" s="61"/>
      <c r="AK790" s="61"/>
      <c r="AL790" s="61"/>
    </row>
    <row r="791" spans="1:38" x14ac:dyDescent="0.35">
      <c r="A791" s="29"/>
      <c r="B791" s="29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  <c r="AC791" s="29"/>
      <c r="AD791" s="29"/>
      <c r="AE791" s="29"/>
      <c r="AF791" s="29"/>
      <c r="AG791" s="29"/>
      <c r="AH791" s="61"/>
      <c r="AI791" s="61"/>
      <c r="AJ791" s="61"/>
      <c r="AK791" s="61"/>
      <c r="AL791" s="61"/>
    </row>
    <row r="792" spans="1:38" x14ac:dyDescent="0.35">
      <c r="A792" s="29"/>
      <c r="B792" s="29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  <c r="AC792" s="29"/>
      <c r="AD792" s="29"/>
      <c r="AE792" s="29"/>
      <c r="AF792" s="29"/>
      <c r="AG792" s="29"/>
      <c r="AH792" s="61"/>
      <c r="AI792" s="61"/>
      <c r="AJ792" s="61"/>
      <c r="AK792" s="61"/>
      <c r="AL792" s="61"/>
    </row>
    <row r="793" spans="1:38" x14ac:dyDescent="0.35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  <c r="AC793" s="29"/>
      <c r="AD793" s="29"/>
      <c r="AE793" s="29"/>
      <c r="AF793" s="29"/>
      <c r="AG793" s="29"/>
      <c r="AH793" s="61"/>
      <c r="AI793" s="61"/>
      <c r="AJ793" s="61"/>
      <c r="AK793" s="61"/>
      <c r="AL793" s="61"/>
    </row>
    <row r="794" spans="1:38" x14ac:dyDescent="0.35">
      <c r="A794" s="29"/>
      <c r="B794" s="29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  <c r="AC794" s="29"/>
      <c r="AD794" s="29"/>
      <c r="AE794" s="29"/>
      <c r="AF794" s="29"/>
      <c r="AG794" s="29"/>
      <c r="AH794" s="61"/>
      <c r="AI794" s="61"/>
      <c r="AJ794" s="61"/>
      <c r="AK794" s="61"/>
      <c r="AL794" s="61"/>
    </row>
    <row r="795" spans="1:38" x14ac:dyDescent="0.35">
      <c r="A795" s="29"/>
      <c r="B795" s="29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  <c r="AC795" s="29"/>
      <c r="AD795" s="29"/>
      <c r="AE795" s="29"/>
      <c r="AF795" s="29"/>
      <c r="AG795" s="29"/>
      <c r="AH795" s="61"/>
      <c r="AI795" s="61"/>
      <c r="AJ795" s="61"/>
      <c r="AK795" s="61"/>
      <c r="AL795" s="61"/>
    </row>
    <row r="796" spans="1:38" x14ac:dyDescent="0.35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  <c r="AF796" s="29"/>
      <c r="AG796" s="29"/>
      <c r="AH796" s="61"/>
      <c r="AI796" s="61"/>
      <c r="AJ796" s="61"/>
      <c r="AK796" s="61"/>
      <c r="AL796" s="61"/>
    </row>
    <row r="797" spans="1:38" x14ac:dyDescent="0.35">
      <c r="A797" s="29"/>
      <c r="B797" s="29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  <c r="AC797" s="29"/>
      <c r="AD797" s="29"/>
      <c r="AE797" s="29"/>
      <c r="AF797" s="29"/>
      <c r="AG797" s="29"/>
      <c r="AH797" s="61"/>
      <c r="AI797" s="61"/>
      <c r="AJ797" s="61"/>
      <c r="AK797" s="61"/>
      <c r="AL797" s="61"/>
    </row>
    <row r="798" spans="1:38" x14ac:dyDescent="0.35">
      <c r="A798" s="29"/>
      <c r="B798" s="29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  <c r="AC798" s="29"/>
      <c r="AD798" s="29"/>
      <c r="AE798" s="29"/>
      <c r="AF798" s="29"/>
      <c r="AG798" s="29"/>
      <c r="AH798" s="61"/>
      <c r="AI798" s="61"/>
      <c r="AJ798" s="61"/>
      <c r="AK798" s="61"/>
      <c r="AL798" s="61"/>
    </row>
    <row r="799" spans="1:38" x14ac:dyDescent="0.35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  <c r="AC799" s="29"/>
      <c r="AD799" s="29"/>
      <c r="AE799" s="29"/>
      <c r="AF799" s="29"/>
      <c r="AG799" s="29"/>
      <c r="AH799" s="61"/>
      <c r="AI799" s="61"/>
      <c r="AJ799" s="61"/>
      <c r="AK799" s="61"/>
      <c r="AL799" s="61"/>
    </row>
    <row r="800" spans="1:38" x14ac:dyDescent="0.35">
      <c r="A800" s="29"/>
      <c r="B800" s="29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  <c r="AC800" s="29"/>
      <c r="AD800" s="29"/>
      <c r="AE800" s="29"/>
      <c r="AF800" s="29"/>
      <c r="AG800" s="29"/>
      <c r="AH800" s="61"/>
      <c r="AI800" s="61"/>
      <c r="AJ800" s="61"/>
      <c r="AK800" s="61"/>
      <c r="AL800" s="61"/>
    </row>
    <row r="801" spans="1:38" x14ac:dyDescent="0.35">
      <c r="A801" s="29"/>
      <c r="B801" s="29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  <c r="AC801" s="29"/>
      <c r="AD801" s="29"/>
      <c r="AE801" s="29"/>
      <c r="AF801" s="29"/>
      <c r="AG801" s="29"/>
      <c r="AH801" s="61"/>
      <c r="AI801" s="61"/>
      <c r="AJ801" s="61"/>
      <c r="AK801" s="61"/>
      <c r="AL801" s="61"/>
    </row>
    <row r="802" spans="1:38" x14ac:dyDescent="0.35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  <c r="AC802" s="29"/>
      <c r="AD802" s="29"/>
      <c r="AE802" s="29"/>
      <c r="AF802" s="29"/>
      <c r="AG802" s="29"/>
      <c r="AH802" s="61"/>
      <c r="AI802" s="61"/>
      <c r="AJ802" s="61"/>
      <c r="AK802" s="61"/>
      <c r="AL802" s="61"/>
    </row>
    <row r="803" spans="1:38" x14ac:dyDescent="0.35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  <c r="AC803" s="29"/>
      <c r="AD803" s="29"/>
      <c r="AE803" s="29"/>
      <c r="AF803" s="29"/>
      <c r="AG803" s="29"/>
      <c r="AH803" s="61"/>
      <c r="AI803" s="61"/>
      <c r="AJ803" s="61"/>
      <c r="AK803" s="61"/>
      <c r="AL803" s="61"/>
    </row>
    <row r="804" spans="1:38" x14ac:dyDescent="0.35">
      <c r="A804" s="29"/>
      <c r="B804" s="29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  <c r="AC804" s="29"/>
      <c r="AD804" s="29"/>
      <c r="AE804" s="29"/>
      <c r="AF804" s="29"/>
      <c r="AG804" s="29"/>
      <c r="AH804" s="61"/>
      <c r="AI804" s="61"/>
      <c r="AJ804" s="61"/>
      <c r="AK804" s="61"/>
      <c r="AL804" s="61"/>
    </row>
    <row r="805" spans="1:38" x14ac:dyDescent="0.35">
      <c r="A805" s="29"/>
      <c r="B805" s="29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  <c r="AC805" s="29"/>
      <c r="AD805" s="29"/>
      <c r="AE805" s="29"/>
      <c r="AF805" s="29"/>
      <c r="AG805" s="29"/>
      <c r="AH805" s="61"/>
      <c r="AI805" s="61"/>
      <c r="AJ805" s="61"/>
      <c r="AK805" s="61"/>
      <c r="AL805" s="61"/>
    </row>
    <row r="806" spans="1:38" x14ac:dyDescent="0.35">
      <c r="A806" s="29"/>
      <c r="B806" s="29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  <c r="AC806" s="29"/>
      <c r="AD806" s="29"/>
      <c r="AE806" s="29"/>
      <c r="AF806" s="29"/>
      <c r="AG806" s="29"/>
      <c r="AH806" s="61"/>
      <c r="AI806" s="61"/>
      <c r="AJ806" s="61"/>
      <c r="AK806" s="61"/>
      <c r="AL806" s="61"/>
    </row>
    <row r="807" spans="1:38" x14ac:dyDescent="0.35">
      <c r="A807" s="29"/>
      <c r="B807" s="29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  <c r="AC807" s="29"/>
      <c r="AD807" s="29"/>
      <c r="AE807" s="29"/>
      <c r="AF807" s="29"/>
      <c r="AG807" s="29"/>
      <c r="AH807" s="61"/>
      <c r="AI807" s="61"/>
      <c r="AJ807" s="61"/>
      <c r="AK807" s="61"/>
      <c r="AL807" s="61"/>
    </row>
    <row r="808" spans="1:38" x14ac:dyDescent="0.35">
      <c r="A808" s="29"/>
      <c r="B808" s="29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  <c r="AC808" s="29"/>
      <c r="AD808" s="29"/>
      <c r="AE808" s="29"/>
      <c r="AF808" s="29"/>
      <c r="AG808" s="29"/>
      <c r="AH808" s="61"/>
      <c r="AI808" s="61"/>
      <c r="AJ808" s="61"/>
      <c r="AK808" s="61"/>
      <c r="AL808" s="61"/>
    </row>
    <row r="809" spans="1:38" x14ac:dyDescent="0.35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  <c r="AC809" s="29"/>
      <c r="AD809" s="29"/>
      <c r="AE809" s="29"/>
      <c r="AF809" s="29"/>
      <c r="AG809" s="29"/>
      <c r="AH809" s="61"/>
      <c r="AI809" s="61"/>
      <c r="AJ809" s="61"/>
      <c r="AK809" s="61"/>
      <c r="AL809" s="61"/>
    </row>
    <row r="810" spans="1:38" x14ac:dyDescent="0.35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  <c r="AC810" s="29"/>
      <c r="AD810" s="29"/>
      <c r="AE810" s="29"/>
      <c r="AF810" s="29"/>
      <c r="AG810" s="29"/>
      <c r="AH810" s="61"/>
      <c r="AI810" s="61"/>
      <c r="AJ810" s="61"/>
      <c r="AK810" s="61"/>
      <c r="AL810" s="61"/>
    </row>
    <row r="811" spans="1:38" x14ac:dyDescent="0.35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  <c r="AC811" s="29"/>
      <c r="AD811" s="29"/>
      <c r="AE811" s="29"/>
      <c r="AF811" s="29"/>
      <c r="AG811" s="29"/>
      <c r="AH811" s="61"/>
      <c r="AI811" s="61"/>
      <c r="AJ811" s="61"/>
      <c r="AK811" s="61"/>
      <c r="AL811" s="61"/>
    </row>
    <row r="812" spans="1:38" x14ac:dyDescent="0.35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  <c r="AC812" s="29"/>
      <c r="AD812" s="29"/>
      <c r="AE812" s="29"/>
      <c r="AF812" s="29"/>
      <c r="AG812" s="29"/>
      <c r="AH812" s="61"/>
      <c r="AI812" s="61"/>
      <c r="AJ812" s="61"/>
      <c r="AK812" s="61"/>
      <c r="AL812" s="61"/>
    </row>
    <row r="813" spans="1:38" x14ac:dyDescent="0.35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  <c r="AC813" s="29"/>
      <c r="AD813" s="29"/>
      <c r="AE813" s="29"/>
      <c r="AF813" s="29"/>
      <c r="AG813" s="29"/>
      <c r="AH813" s="61"/>
      <c r="AI813" s="61"/>
      <c r="AJ813" s="61"/>
      <c r="AK813" s="61"/>
      <c r="AL813" s="61"/>
    </row>
    <row r="814" spans="1:38" x14ac:dyDescent="0.35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  <c r="AC814" s="29"/>
      <c r="AD814" s="29"/>
      <c r="AE814" s="29"/>
      <c r="AF814" s="29"/>
      <c r="AG814" s="29"/>
      <c r="AH814" s="61"/>
      <c r="AI814" s="61"/>
      <c r="AJ814" s="61"/>
      <c r="AK814" s="61"/>
      <c r="AL814" s="61"/>
    </row>
    <row r="815" spans="1:38" x14ac:dyDescent="0.35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  <c r="AC815" s="29"/>
      <c r="AD815" s="29"/>
      <c r="AE815" s="29"/>
      <c r="AF815" s="29"/>
      <c r="AG815" s="29"/>
      <c r="AH815" s="61"/>
      <c r="AI815" s="61"/>
      <c r="AJ815" s="61"/>
      <c r="AK815" s="61"/>
      <c r="AL815" s="61"/>
    </row>
    <row r="816" spans="1:38" x14ac:dyDescent="0.35">
      <c r="A816" s="29"/>
      <c r="B816" s="29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  <c r="AC816" s="29"/>
      <c r="AD816" s="29"/>
      <c r="AE816" s="29"/>
      <c r="AF816" s="29"/>
      <c r="AG816" s="29"/>
      <c r="AH816" s="61"/>
      <c r="AI816" s="61"/>
      <c r="AJ816" s="61"/>
      <c r="AK816" s="61"/>
      <c r="AL816" s="61"/>
    </row>
    <row r="817" spans="1:38" x14ac:dyDescent="0.35">
      <c r="A817" s="29"/>
      <c r="B817" s="29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  <c r="AC817" s="29"/>
      <c r="AD817" s="29"/>
      <c r="AE817" s="29"/>
      <c r="AF817" s="29"/>
      <c r="AG817" s="29"/>
      <c r="AH817" s="61"/>
      <c r="AI817" s="61"/>
      <c r="AJ817" s="61"/>
      <c r="AK817" s="61"/>
      <c r="AL817" s="61"/>
    </row>
    <row r="818" spans="1:38" x14ac:dyDescent="0.35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  <c r="AC818" s="29"/>
      <c r="AD818" s="29"/>
      <c r="AE818" s="29"/>
      <c r="AF818" s="29"/>
      <c r="AG818" s="29"/>
      <c r="AH818" s="61"/>
      <c r="AI818" s="61"/>
      <c r="AJ818" s="61"/>
      <c r="AK818" s="61"/>
      <c r="AL818" s="61"/>
    </row>
    <row r="819" spans="1:38" x14ac:dyDescent="0.35">
      <c r="A819" s="29"/>
      <c r="B819" s="29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  <c r="AC819" s="29"/>
      <c r="AD819" s="29"/>
      <c r="AE819" s="29"/>
      <c r="AF819" s="29"/>
      <c r="AG819" s="29"/>
      <c r="AH819" s="61"/>
      <c r="AI819" s="61"/>
      <c r="AJ819" s="61"/>
      <c r="AK819" s="61"/>
      <c r="AL819" s="61"/>
    </row>
    <row r="820" spans="1:38" x14ac:dyDescent="0.35">
      <c r="A820" s="29"/>
      <c r="B820" s="29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  <c r="AC820" s="29"/>
      <c r="AD820" s="29"/>
      <c r="AE820" s="29"/>
      <c r="AF820" s="29"/>
      <c r="AG820" s="29"/>
      <c r="AH820" s="61"/>
      <c r="AI820" s="61"/>
      <c r="AJ820" s="61"/>
      <c r="AK820" s="61"/>
      <c r="AL820" s="61"/>
    </row>
    <row r="821" spans="1:38" x14ac:dyDescent="0.35">
      <c r="A821" s="29"/>
      <c r="B821" s="29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  <c r="AF821" s="29"/>
      <c r="AG821" s="29"/>
      <c r="AH821" s="61"/>
      <c r="AI821" s="61"/>
      <c r="AJ821" s="61"/>
      <c r="AK821" s="61"/>
      <c r="AL821" s="61"/>
    </row>
    <row r="822" spans="1:38" x14ac:dyDescent="0.35">
      <c r="A822" s="29"/>
      <c r="B822" s="29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  <c r="AC822" s="29"/>
      <c r="AD822" s="29"/>
      <c r="AE822" s="29"/>
      <c r="AF822" s="29"/>
      <c r="AG822" s="29"/>
      <c r="AH822" s="61"/>
      <c r="AI822" s="61"/>
      <c r="AJ822" s="61"/>
      <c r="AK822" s="61"/>
      <c r="AL822" s="61"/>
    </row>
    <row r="823" spans="1:38" x14ac:dyDescent="0.35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  <c r="AC823" s="29"/>
      <c r="AD823" s="29"/>
      <c r="AE823" s="29"/>
      <c r="AF823" s="29"/>
      <c r="AG823" s="29"/>
      <c r="AH823" s="61"/>
      <c r="AI823" s="61"/>
      <c r="AJ823" s="61"/>
      <c r="AK823" s="61"/>
      <c r="AL823" s="61"/>
    </row>
    <row r="824" spans="1:38" x14ac:dyDescent="0.35">
      <c r="A824" s="29"/>
      <c r="B824" s="29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  <c r="AC824" s="29"/>
      <c r="AD824" s="29"/>
      <c r="AE824" s="29"/>
      <c r="AF824" s="29"/>
      <c r="AG824" s="29"/>
      <c r="AH824" s="61"/>
      <c r="AI824" s="61"/>
      <c r="AJ824" s="61"/>
      <c r="AK824" s="61"/>
      <c r="AL824" s="61"/>
    </row>
    <row r="825" spans="1:38" x14ac:dyDescent="0.35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  <c r="AC825" s="29"/>
      <c r="AD825" s="29"/>
      <c r="AE825" s="29"/>
      <c r="AF825" s="29"/>
      <c r="AG825" s="29"/>
      <c r="AH825" s="61"/>
      <c r="AI825" s="61"/>
      <c r="AJ825" s="61"/>
      <c r="AK825" s="61"/>
      <c r="AL825" s="61"/>
    </row>
    <row r="826" spans="1:38" x14ac:dyDescent="0.35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  <c r="AC826" s="29"/>
      <c r="AD826" s="29"/>
      <c r="AE826" s="29"/>
      <c r="AF826" s="29"/>
      <c r="AG826" s="29"/>
      <c r="AH826" s="61"/>
      <c r="AI826" s="61"/>
      <c r="AJ826" s="61"/>
      <c r="AK826" s="61"/>
      <c r="AL826" s="61"/>
    </row>
    <row r="827" spans="1:38" x14ac:dyDescent="0.35">
      <c r="A827" s="29"/>
      <c r="B827" s="29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  <c r="AC827" s="29"/>
      <c r="AD827" s="29"/>
      <c r="AE827" s="29"/>
      <c r="AF827" s="29"/>
      <c r="AG827" s="29"/>
      <c r="AH827" s="61"/>
      <c r="AI827" s="61"/>
      <c r="AJ827" s="61"/>
      <c r="AK827" s="61"/>
      <c r="AL827" s="61"/>
    </row>
    <row r="828" spans="1:38" x14ac:dyDescent="0.35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  <c r="AF828" s="29"/>
      <c r="AG828" s="29"/>
      <c r="AH828" s="61"/>
      <c r="AI828" s="61"/>
      <c r="AJ828" s="61"/>
      <c r="AK828" s="61"/>
      <c r="AL828" s="61"/>
    </row>
    <row r="829" spans="1:38" x14ac:dyDescent="0.35">
      <c r="A829" s="29"/>
      <c r="B829" s="29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  <c r="AC829" s="29"/>
      <c r="AD829" s="29"/>
      <c r="AE829" s="29"/>
      <c r="AF829" s="29"/>
      <c r="AG829" s="29"/>
      <c r="AH829" s="61"/>
      <c r="AI829" s="61"/>
      <c r="AJ829" s="61"/>
      <c r="AK829" s="61"/>
      <c r="AL829" s="61"/>
    </row>
    <row r="830" spans="1:38" x14ac:dyDescent="0.35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  <c r="AC830" s="29"/>
      <c r="AD830" s="29"/>
      <c r="AE830" s="29"/>
      <c r="AF830" s="29"/>
      <c r="AG830" s="29"/>
      <c r="AH830" s="61"/>
      <c r="AI830" s="61"/>
      <c r="AJ830" s="61"/>
      <c r="AK830" s="61"/>
      <c r="AL830" s="61"/>
    </row>
    <row r="831" spans="1:38" x14ac:dyDescent="0.35">
      <c r="A831" s="29"/>
      <c r="B831" s="29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  <c r="AC831" s="29"/>
      <c r="AD831" s="29"/>
      <c r="AE831" s="29"/>
      <c r="AF831" s="29"/>
      <c r="AG831" s="29"/>
      <c r="AH831" s="61"/>
      <c r="AI831" s="61"/>
      <c r="AJ831" s="61"/>
      <c r="AK831" s="61"/>
      <c r="AL831" s="61"/>
    </row>
    <row r="832" spans="1:38" x14ac:dyDescent="0.35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  <c r="AC832" s="29"/>
      <c r="AD832" s="29"/>
      <c r="AE832" s="29"/>
      <c r="AF832" s="29"/>
      <c r="AG832" s="29"/>
      <c r="AH832" s="61"/>
      <c r="AI832" s="61"/>
      <c r="AJ832" s="61"/>
      <c r="AK832" s="61"/>
      <c r="AL832" s="61"/>
    </row>
    <row r="833" spans="1:38" x14ac:dyDescent="0.35">
      <c r="A833" s="29"/>
      <c r="B833" s="29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  <c r="AC833" s="29"/>
      <c r="AD833" s="29"/>
      <c r="AE833" s="29"/>
      <c r="AF833" s="29"/>
      <c r="AG833" s="29"/>
      <c r="AH833" s="61"/>
      <c r="AI833" s="61"/>
      <c r="AJ833" s="61"/>
      <c r="AK833" s="61"/>
      <c r="AL833" s="61"/>
    </row>
    <row r="834" spans="1:38" x14ac:dyDescent="0.35">
      <c r="A834" s="29"/>
      <c r="B834" s="29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  <c r="AC834" s="29"/>
      <c r="AD834" s="29"/>
      <c r="AE834" s="29"/>
      <c r="AF834" s="29"/>
      <c r="AG834" s="29"/>
      <c r="AH834" s="61"/>
      <c r="AI834" s="61"/>
      <c r="AJ834" s="61"/>
      <c r="AK834" s="61"/>
      <c r="AL834" s="61"/>
    </row>
    <row r="835" spans="1:38" x14ac:dyDescent="0.35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  <c r="AC835" s="29"/>
      <c r="AD835" s="29"/>
      <c r="AE835" s="29"/>
      <c r="AF835" s="29"/>
      <c r="AG835" s="29"/>
      <c r="AH835" s="61"/>
      <c r="AI835" s="61"/>
      <c r="AJ835" s="61"/>
      <c r="AK835" s="61"/>
      <c r="AL835" s="61"/>
    </row>
    <row r="836" spans="1:38" x14ac:dyDescent="0.35">
      <c r="A836" s="29"/>
      <c r="B836" s="29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  <c r="AC836" s="29"/>
      <c r="AD836" s="29"/>
      <c r="AE836" s="29"/>
      <c r="AF836" s="29"/>
      <c r="AG836" s="29"/>
      <c r="AH836" s="61"/>
      <c r="AI836" s="61"/>
      <c r="AJ836" s="61"/>
      <c r="AK836" s="61"/>
      <c r="AL836" s="61"/>
    </row>
    <row r="837" spans="1:38" x14ac:dyDescent="0.35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  <c r="AC837" s="29"/>
      <c r="AD837" s="29"/>
      <c r="AE837" s="29"/>
      <c r="AF837" s="29"/>
      <c r="AG837" s="29"/>
      <c r="AH837" s="61"/>
      <c r="AI837" s="61"/>
      <c r="AJ837" s="61"/>
      <c r="AK837" s="61"/>
      <c r="AL837" s="61"/>
    </row>
    <row r="838" spans="1:38" x14ac:dyDescent="0.35">
      <c r="A838" s="29"/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  <c r="AC838" s="29"/>
      <c r="AD838" s="29"/>
      <c r="AE838" s="29"/>
      <c r="AF838" s="29"/>
      <c r="AG838" s="29"/>
      <c r="AH838" s="61"/>
      <c r="AI838" s="61"/>
      <c r="AJ838" s="61"/>
      <c r="AK838" s="61"/>
      <c r="AL838" s="61"/>
    </row>
    <row r="839" spans="1:38" x14ac:dyDescent="0.35">
      <c r="A839" s="29"/>
      <c r="B839" s="29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  <c r="AC839" s="29"/>
      <c r="AD839" s="29"/>
      <c r="AE839" s="29"/>
      <c r="AF839" s="29"/>
      <c r="AG839" s="29"/>
      <c r="AH839" s="61"/>
      <c r="AI839" s="61"/>
      <c r="AJ839" s="61"/>
      <c r="AK839" s="61"/>
      <c r="AL839" s="61"/>
    </row>
    <row r="840" spans="1:38" x14ac:dyDescent="0.35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  <c r="AC840" s="29"/>
      <c r="AD840" s="29"/>
      <c r="AE840" s="29"/>
      <c r="AF840" s="29"/>
      <c r="AG840" s="29"/>
      <c r="AH840" s="61"/>
      <c r="AI840" s="61"/>
      <c r="AJ840" s="61"/>
      <c r="AK840" s="61"/>
      <c r="AL840" s="61"/>
    </row>
    <row r="841" spans="1:38" x14ac:dyDescent="0.35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  <c r="AC841" s="29"/>
      <c r="AD841" s="29"/>
      <c r="AE841" s="29"/>
      <c r="AF841" s="29"/>
      <c r="AG841" s="29"/>
      <c r="AH841" s="61"/>
      <c r="AI841" s="61"/>
      <c r="AJ841" s="61"/>
      <c r="AK841" s="61"/>
      <c r="AL841" s="61"/>
    </row>
    <row r="842" spans="1:38" x14ac:dyDescent="0.35">
      <c r="A842" s="29"/>
      <c r="B842" s="29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  <c r="AC842" s="29"/>
      <c r="AD842" s="29"/>
      <c r="AE842" s="29"/>
      <c r="AF842" s="29"/>
      <c r="AG842" s="29"/>
      <c r="AH842" s="61"/>
      <c r="AI842" s="61"/>
      <c r="AJ842" s="61"/>
      <c r="AK842" s="61"/>
      <c r="AL842" s="61"/>
    </row>
    <row r="843" spans="1:38" x14ac:dyDescent="0.35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  <c r="AC843" s="29"/>
      <c r="AD843" s="29"/>
      <c r="AE843" s="29"/>
      <c r="AF843" s="29"/>
      <c r="AG843" s="29"/>
      <c r="AH843" s="61"/>
      <c r="AI843" s="61"/>
      <c r="AJ843" s="61"/>
      <c r="AK843" s="61"/>
      <c r="AL843" s="61"/>
    </row>
    <row r="844" spans="1:38" x14ac:dyDescent="0.35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  <c r="AC844" s="29"/>
      <c r="AD844" s="29"/>
      <c r="AE844" s="29"/>
      <c r="AF844" s="29"/>
      <c r="AG844" s="29"/>
      <c r="AH844" s="61"/>
      <c r="AI844" s="61"/>
      <c r="AJ844" s="61"/>
      <c r="AK844" s="61"/>
      <c r="AL844" s="61"/>
    </row>
    <row r="845" spans="1:38" x14ac:dyDescent="0.35">
      <c r="A845" s="29"/>
      <c r="B845" s="29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  <c r="AC845" s="29"/>
      <c r="AD845" s="29"/>
      <c r="AE845" s="29"/>
      <c r="AF845" s="29"/>
      <c r="AG845" s="29"/>
      <c r="AH845" s="61"/>
      <c r="AI845" s="61"/>
      <c r="AJ845" s="61"/>
      <c r="AK845" s="61"/>
      <c r="AL845" s="61"/>
    </row>
    <row r="846" spans="1:38" x14ac:dyDescent="0.35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  <c r="AC846" s="29"/>
      <c r="AD846" s="29"/>
      <c r="AE846" s="29"/>
      <c r="AF846" s="29"/>
      <c r="AG846" s="29"/>
      <c r="AH846" s="61"/>
      <c r="AI846" s="61"/>
      <c r="AJ846" s="61"/>
      <c r="AK846" s="61"/>
      <c r="AL846" s="61"/>
    </row>
    <row r="847" spans="1:38" x14ac:dyDescent="0.35">
      <c r="A847" s="29"/>
      <c r="B847" s="29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  <c r="AC847" s="29"/>
      <c r="AD847" s="29"/>
      <c r="AE847" s="29"/>
      <c r="AF847" s="29"/>
      <c r="AG847" s="29"/>
      <c r="AH847" s="61"/>
      <c r="AI847" s="61"/>
      <c r="AJ847" s="61"/>
      <c r="AK847" s="61"/>
      <c r="AL847" s="61"/>
    </row>
    <row r="848" spans="1:38" x14ac:dyDescent="0.35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  <c r="AC848" s="29"/>
      <c r="AD848" s="29"/>
      <c r="AE848" s="29"/>
      <c r="AF848" s="29"/>
      <c r="AG848" s="29"/>
      <c r="AH848" s="61"/>
      <c r="AI848" s="61"/>
      <c r="AJ848" s="61"/>
      <c r="AK848" s="61"/>
      <c r="AL848" s="61"/>
    </row>
    <row r="849" spans="1:38" x14ac:dyDescent="0.35">
      <c r="A849" s="29"/>
      <c r="B849" s="29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  <c r="AC849" s="29"/>
      <c r="AD849" s="29"/>
      <c r="AE849" s="29"/>
      <c r="AF849" s="29"/>
      <c r="AG849" s="29"/>
      <c r="AH849" s="61"/>
      <c r="AI849" s="61"/>
      <c r="AJ849" s="61"/>
      <c r="AK849" s="61"/>
      <c r="AL849" s="61"/>
    </row>
    <row r="850" spans="1:38" x14ac:dyDescent="0.35">
      <c r="A850" s="29"/>
      <c r="B850" s="29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  <c r="AC850" s="29"/>
      <c r="AD850" s="29"/>
      <c r="AE850" s="29"/>
      <c r="AF850" s="29"/>
      <c r="AG850" s="29"/>
      <c r="AH850" s="61"/>
      <c r="AI850" s="61"/>
      <c r="AJ850" s="61"/>
      <c r="AK850" s="61"/>
      <c r="AL850" s="61"/>
    </row>
    <row r="851" spans="1:38" x14ac:dyDescent="0.35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  <c r="AC851" s="29"/>
      <c r="AD851" s="29"/>
      <c r="AE851" s="29"/>
      <c r="AF851" s="29"/>
      <c r="AG851" s="29"/>
      <c r="AH851" s="61"/>
      <c r="AI851" s="61"/>
      <c r="AJ851" s="61"/>
      <c r="AK851" s="61"/>
      <c r="AL851" s="61"/>
    </row>
    <row r="852" spans="1:38" x14ac:dyDescent="0.35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  <c r="AC852" s="29"/>
      <c r="AD852" s="29"/>
      <c r="AE852" s="29"/>
      <c r="AF852" s="29"/>
      <c r="AG852" s="29"/>
      <c r="AH852" s="61"/>
      <c r="AI852" s="61"/>
      <c r="AJ852" s="61"/>
      <c r="AK852" s="61"/>
      <c r="AL852" s="61"/>
    </row>
    <row r="853" spans="1:38" x14ac:dyDescent="0.35">
      <c r="A853" s="29"/>
      <c r="B853" s="29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29"/>
      <c r="AH853" s="61"/>
      <c r="AI853" s="61"/>
      <c r="AJ853" s="61"/>
      <c r="AK853" s="61"/>
      <c r="AL853" s="61"/>
    </row>
    <row r="854" spans="1:38" x14ac:dyDescent="0.35">
      <c r="A854" s="29"/>
      <c r="B854" s="29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  <c r="AC854" s="29"/>
      <c r="AD854" s="29"/>
      <c r="AE854" s="29"/>
      <c r="AF854" s="29"/>
      <c r="AG854" s="29"/>
      <c r="AH854" s="61"/>
      <c r="AI854" s="61"/>
      <c r="AJ854" s="61"/>
      <c r="AK854" s="61"/>
      <c r="AL854" s="61"/>
    </row>
    <row r="855" spans="1:38" x14ac:dyDescent="0.35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  <c r="AC855" s="29"/>
      <c r="AD855" s="29"/>
      <c r="AE855" s="29"/>
      <c r="AF855" s="29"/>
      <c r="AG855" s="29"/>
      <c r="AH855" s="61"/>
      <c r="AI855" s="61"/>
      <c r="AJ855" s="61"/>
      <c r="AK855" s="61"/>
      <c r="AL855" s="61"/>
    </row>
    <row r="856" spans="1:38" x14ac:dyDescent="0.35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  <c r="AC856" s="29"/>
      <c r="AD856" s="29"/>
      <c r="AE856" s="29"/>
      <c r="AF856" s="29"/>
      <c r="AG856" s="29"/>
      <c r="AH856" s="61"/>
      <c r="AI856" s="61"/>
      <c r="AJ856" s="61"/>
      <c r="AK856" s="61"/>
      <c r="AL856" s="61"/>
    </row>
    <row r="857" spans="1:38" x14ac:dyDescent="0.35">
      <c r="A857" s="29"/>
      <c r="B857" s="29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  <c r="AC857" s="29"/>
      <c r="AD857" s="29"/>
      <c r="AE857" s="29"/>
      <c r="AF857" s="29"/>
      <c r="AG857" s="29"/>
      <c r="AH857" s="61"/>
      <c r="AI857" s="61"/>
      <c r="AJ857" s="61"/>
      <c r="AK857" s="61"/>
      <c r="AL857" s="61"/>
    </row>
    <row r="858" spans="1:38" x14ac:dyDescent="0.35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  <c r="AC858" s="29"/>
      <c r="AD858" s="29"/>
      <c r="AE858" s="29"/>
      <c r="AF858" s="29"/>
      <c r="AG858" s="29"/>
      <c r="AH858" s="61"/>
      <c r="AI858" s="61"/>
      <c r="AJ858" s="61"/>
      <c r="AK858" s="61"/>
      <c r="AL858" s="61"/>
    </row>
    <row r="859" spans="1:38" x14ac:dyDescent="0.35">
      <c r="A859" s="29"/>
      <c r="B859" s="29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  <c r="AC859" s="29"/>
      <c r="AD859" s="29"/>
      <c r="AE859" s="29"/>
      <c r="AF859" s="29"/>
      <c r="AG859" s="29"/>
      <c r="AH859" s="61"/>
      <c r="AI859" s="61"/>
      <c r="AJ859" s="61"/>
      <c r="AK859" s="61"/>
      <c r="AL859" s="61"/>
    </row>
    <row r="860" spans="1:38" x14ac:dyDescent="0.35">
      <c r="A860" s="29"/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  <c r="AF860" s="29"/>
      <c r="AG860" s="29"/>
      <c r="AH860" s="61"/>
      <c r="AI860" s="61"/>
      <c r="AJ860" s="61"/>
      <c r="AK860" s="61"/>
      <c r="AL860" s="61"/>
    </row>
    <row r="861" spans="1:38" x14ac:dyDescent="0.35">
      <c r="A861" s="29"/>
      <c r="B861" s="29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  <c r="AC861" s="29"/>
      <c r="AD861" s="29"/>
      <c r="AE861" s="29"/>
      <c r="AF861" s="29"/>
      <c r="AG861" s="29"/>
      <c r="AH861" s="61"/>
      <c r="AI861" s="61"/>
      <c r="AJ861" s="61"/>
      <c r="AK861" s="61"/>
      <c r="AL861" s="61"/>
    </row>
    <row r="862" spans="1:38" x14ac:dyDescent="0.35">
      <c r="A862" s="29"/>
      <c r="B862" s="29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  <c r="AC862" s="29"/>
      <c r="AD862" s="29"/>
      <c r="AE862" s="29"/>
      <c r="AF862" s="29"/>
      <c r="AG862" s="29"/>
      <c r="AH862" s="61"/>
      <c r="AI862" s="61"/>
      <c r="AJ862" s="61"/>
      <c r="AK862" s="61"/>
      <c r="AL862" s="61"/>
    </row>
    <row r="863" spans="1:38" x14ac:dyDescent="0.35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  <c r="AC863" s="29"/>
      <c r="AD863" s="29"/>
      <c r="AE863" s="29"/>
      <c r="AF863" s="29"/>
      <c r="AG863" s="29"/>
      <c r="AH863" s="61"/>
      <c r="AI863" s="61"/>
      <c r="AJ863" s="61"/>
      <c r="AK863" s="61"/>
      <c r="AL863" s="61"/>
    </row>
    <row r="864" spans="1:38" x14ac:dyDescent="0.35">
      <c r="A864" s="29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  <c r="AC864" s="29"/>
      <c r="AD864" s="29"/>
      <c r="AE864" s="29"/>
      <c r="AF864" s="29"/>
      <c r="AG864" s="29"/>
      <c r="AH864" s="61"/>
      <c r="AI864" s="61"/>
      <c r="AJ864" s="61"/>
      <c r="AK864" s="61"/>
      <c r="AL864" s="61"/>
    </row>
    <row r="865" spans="1:38" x14ac:dyDescent="0.35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  <c r="AC865" s="29"/>
      <c r="AD865" s="29"/>
      <c r="AE865" s="29"/>
      <c r="AF865" s="29"/>
      <c r="AG865" s="29"/>
      <c r="AH865" s="61"/>
      <c r="AI865" s="61"/>
      <c r="AJ865" s="61"/>
      <c r="AK865" s="61"/>
      <c r="AL865" s="61"/>
    </row>
    <row r="866" spans="1:38" x14ac:dyDescent="0.35">
      <c r="A866" s="29"/>
      <c r="B866" s="29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  <c r="AF866" s="29"/>
      <c r="AG866" s="29"/>
      <c r="AH866" s="61"/>
      <c r="AI866" s="61"/>
      <c r="AJ866" s="61"/>
      <c r="AK866" s="61"/>
      <c r="AL866" s="61"/>
    </row>
    <row r="867" spans="1:38" x14ac:dyDescent="0.35">
      <c r="A867" s="29"/>
      <c r="B867" s="29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  <c r="AC867" s="29"/>
      <c r="AD867" s="29"/>
      <c r="AE867" s="29"/>
      <c r="AF867" s="29"/>
      <c r="AG867" s="29"/>
      <c r="AH867" s="61"/>
      <c r="AI867" s="61"/>
      <c r="AJ867" s="61"/>
      <c r="AK867" s="61"/>
      <c r="AL867" s="61"/>
    </row>
    <row r="868" spans="1:38" x14ac:dyDescent="0.35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  <c r="AC868" s="29"/>
      <c r="AD868" s="29"/>
      <c r="AE868" s="29"/>
      <c r="AF868" s="29"/>
      <c r="AG868" s="29"/>
      <c r="AH868" s="61"/>
      <c r="AI868" s="61"/>
      <c r="AJ868" s="61"/>
      <c r="AK868" s="61"/>
      <c r="AL868" s="61"/>
    </row>
    <row r="869" spans="1:38" x14ac:dyDescent="0.35">
      <c r="A869" s="29"/>
      <c r="B869" s="29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  <c r="AC869" s="29"/>
      <c r="AD869" s="29"/>
      <c r="AE869" s="29"/>
      <c r="AF869" s="29"/>
      <c r="AG869" s="29"/>
      <c r="AH869" s="61"/>
      <c r="AI869" s="61"/>
      <c r="AJ869" s="61"/>
      <c r="AK869" s="61"/>
      <c r="AL869" s="61"/>
    </row>
    <row r="870" spans="1:38" x14ac:dyDescent="0.35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  <c r="AC870" s="29"/>
      <c r="AD870" s="29"/>
      <c r="AE870" s="29"/>
      <c r="AF870" s="29"/>
      <c r="AG870" s="29"/>
      <c r="AH870" s="61"/>
      <c r="AI870" s="61"/>
      <c r="AJ870" s="61"/>
      <c r="AK870" s="61"/>
      <c r="AL870" s="61"/>
    </row>
    <row r="871" spans="1:38" x14ac:dyDescent="0.35">
      <c r="A871" s="29"/>
      <c r="B871" s="29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  <c r="AC871" s="29"/>
      <c r="AD871" s="29"/>
      <c r="AE871" s="29"/>
      <c r="AF871" s="29"/>
      <c r="AG871" s="29"/>
      <c r="AH871" s="61"/>
      <c r="AI871" s="61"/>
      <c r="AJ871" s="61"/>
      <c r="AK871" s="61"/>
      <c r="AL871" s="61"/>
    </row>
    <row r="872" spans="1:38" x14ac:dyDescent="0.35">
      <c r="A872" s="29"/>
      <c r="B872" s="29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  <c r="AC872" s="29"/>
      <c r="AD872" s="29"/>
      <c r="AE872" s="29"/>
      <c r="AF872" s="29"/>
      <c r="AG872" s="29"/>
      <c r="AH872" s="61"/>
      <c r="AI872" s="61"/>
      <c r="AJ872" s="61"/>
      <c r="AK872" s="61"/>
      <c r="AL872" s="61"/>
    </row>
    <row r="873" spans="1:38" x14ac:dyDescent="0.35">
      <c r="A873" s="29"/>
      <c r="B873" s="29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  <c r="AC873" s="29"/>
      <c r="AD873" s="29"/>
      <c r="AE873" s="29"/>
      <c r="AF873" s="29"/>
      <c r="AG873" s="29"/>
      <c r="AH873" s="61"/>
      <c r="AI873" s="61"/>
      <c r="AJ873" s="61"/>
      <c r="AK873" s="61"/>
      <c r="AL873" s="61"/>
    </row>
    <row r="874" spans="1:38" x14ac:dyDescent="0.35">
      <c r="A874" s="29"/>
      <c r="B874" s="29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  <c r="AC874" s="29"/>
      <c r="AD874" s="29"/>
      <c r="AE874" s="29"/>
      <c r="AF874" s="29"/>
      <c r="AG874" s="29"/>
      <c r="AH874" s="61"/>
      <c r="AI874" s="61"/>
      <c r="AJ874" s="61"/>
      <c r="AK874" s="61"/>
      <c r="AL874" s="61"/>
    </row>
    <row r="875" spans="1:38" x14ac:dyDescent="0.35">
      <c r="A875" s="29"/>
      <c r="B875" s="29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  <c r="AC875" s="29"/>
      <c r="AD875" s="29"/>
      <c r="AE875" s="29"/>
      <c r="AF875" s="29"/>
      <c r="AG875" s="29"/>
      <c r="AH875" s="61"/>
      <c r="AI875" s="61"/>
      <c r="AJ875" s="61"/>
      <c r="AK875" s="61"/>
      <c r="AL875" s="61"/>
    </row>
    <row r="876" spans="1:38" x14ac:dyDescent="0.35">
      <c r="A876" s="29"/>
      <c r="B876" s="29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  <c r="AC876" s="29"/>
      <c r="AD876" s="29"/>
      <c r="AE876" s="29"/>
      <c r="AF876" s="29"/>
      <c r="AG876" s="29"/>
      <c r="AH876" s="61"/>
      <c r="AI876" s="61"/>
      <c r="AJ876" s="61"/>
      <c r="AK876" s="61"/>
      <c r="AL876" s="61"/>
    </row>
    <row r="877" spans="1:38" x14ac:dyDescent="0.35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  <c r="AC877" s="29"/>
      <c r="AD877" s="29"/>
      <c r="AE877" s="29"/>
      <c r="AF877" s="29"/>
      <c r="AG877" s="29"/>
      <c r="AH877" s="61"/>
      <c r="AI877" s="61"/>
      <c r="AJ877" s="61"/>
      <c r="AK877" s="61"/>
      <c r="AL877" s="61"/>
    </row>
    <row r="878" spans="1:38" x14ac:dyDescent="0.35">
      <c r="A878" s="29"/>
      <c r="B878" s="29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  <c r="AC878" s="29"/>
      <c r="AD878" s="29"/>
      <c r="AE878" s="29"/>
      <c r="AF878" s="29"/>
      <c r="AG878" s="29"/>
      <c r="AH878" s="61"/>
      <c r="AI878" s="61"/>
      <c r="AJ878" s="61"/>
      <c r="AK878" s="61"/>
      <c r="AL878" s="61"/>
    </row>
    <row r="879" spans="1:38" x14ac:dyDescent="0.35">
      <c r="A879" s="29"/>
      <c r="B879" s="29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  <c r="AC879" s="29"/>
      <c r="AD879" s="29"/>
      <c r="AE879" s="29"/>
      <c r="AF879" s="29"/>
      <c r="AG879" s="29"/>
      <c r="AH879" s="61"/>
      <c r="AI879" s="61"/>
      <c r="AJ879" s="61"/>
      <c r="AK879" s="61"/>
      <c r="AL879" s="61"/>
    </row>
    <row r="880" spans="1:38" x14ac:dyDescent="0.35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29"/>
      <c r="AH880" s="61"/>
      <c r="AI880" s="61"/>
      <c r="AJ880" s="61"/>
      <c r="AK880" s="61"/>
      <c r="AL880" s="61"/>
    </row>
    <row r="881" spans="1:38" x14ac:dyDescent="0.35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  <c r="AC881" s="29"/>
      <c r="AD881" s="29"/>
      <c r="AE881" s="29"/>
      <c r="AF881" s="29"/>
      <c r="AG881" s="29"/>
      <c r="AH881" s="61"/>
      <c r="AI881" s="61"/>
      <c r="AJ881" s="61"/>
      <c r="AK881" s="61"/>
      <c r="AL881" s="61"/>
    </row>
    <row r="882" spans="1:38" x14ac:dyDescent="0.35">
      <c r="A882" s="29"/>
      <c r="B882" s="29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  <c r="AC882" s="29"/>
      <c r="AD882" s="29"/>
      <c r="AE882" s="29"/>
      <c r="AF882" s="29"/>
      <c r="AG882" s="29"/>
      <c r="AH882" s="61"/>
      <c r="AI882" s="61"/>
      <c r="AJ882" s="61"/>
      <c r="AK882" s="61"/>
      <c r="AL882" s="61"/>
    </row>
    <row r="883" spans="1:38" x14ac:dyDescent="0.35">
      <c r="A883" s="29"/>
      <c r="B883" s="29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  <c r="AC883" s="29"/>
      <c r="AD883" s="29"/>
      <c r="AE883" s="29"/>
      <c r="AF883" s="29"/>
      <c r="AG883" s="29"/>
      <c r="AH883" s="61"/>
      <c r="AI883" s="61"/>
      <c r="AJ883" s="61"/>
      <c r="AK883" s="61"/>
      <c r="AL883" s="61"/>
    </row>
    <row r="884" spans="1:38" x14ac:dyDescent="0.35">
      <c r="A884" s="29"/>
      <c r="B884" s="29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  <c r="AC884" s="29"/>
      <c r="AD884" s="29"/>
      <c r="AE884" s="29"/>
      <c r="AF884" s="29"/>
      <c r="AG884" s="29"/>
      <c r="AH884" s="61"/>
      <c r="AI884" s="61"/>
      <c r="AJ884" s="61"/>
      <c r="AK884" s="61"/>
      <c r="AL884" s="61"/>
    </row>
    <row r="885" spans="1:38" x14ac:dyDescent="0.35">
      <c r="A885" s="29"/>
      <c r="B885" s="29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  <c r="AC885" s="29"/>
      <c r="AD885" s="29"/>
      <c r="AE885" s="29"/>
      <c r="AF885" s="29"/>
      <c r="AG885" s="29"/>
      <c r="AH885" s="61"/>
      <c r="AI885" s="61"/>
      <c r="AJ885" s="61"/>
      <c r="AK885" s="61"/>
      <c r="AL885" s="61"/>
    </row>
    <row r="886" spans="1:38" x14ac:dyDescent="0.35">
      <c r="A886" s="29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  <c r="AC886" s="29"/>
      <c r="AD886" s="29"/>
      <c r="AE886" s="29"/>
      <c r="AF886" s="29"/>
      <c r="AG886" s="29"/>
      <c r="AH886" s="61"/>
      <c r="AI886" s="61"/>
      <c r="AJ886" s="61"/>
      <c r="AK886" s="61"/>
      <c r="AL886" s="61"/>
    </row>
    <row r="887" spans="1:38" x14ac:dyDescent="0.35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  <c r="AF887" s="29"/>
      <c r="AG887" s="29"/>
      <c r="AH887" s="61"/>
      <c r="AI887" s="61"/>
      <c r="AJ887" s="61"/>
      <c r="AK887" s="61"/>
      <c r="AL887" s="61"/>
    </row>
    <row r="888" spans="1:38" x14ac:dyDescent="0.35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  <c r="AC888" s="29"/>
      <c r="AD888" s="29"/>
      <c r="AE888" s="29"/>
      <c r="AF888" s="29"/>
      <c r="AG888" s="29"/>
      <c r="AH888" s="61"/>
      <c r="AI888" s="61"/>
      <c r="AJ888" s="61"/>
      <c r="AK888" s="61"/>
      <c r="AL888" s="61"/>
    </row>
    <row r="889" spans="1:38" x14ac:dyDescent="0.35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  <c r="AC889" s="29"/>
      <c r="AD889" s="29"/>
      <c r="AE889" s="29"/>
      <c r="AF889" s="29"/>
      <c r="AG889" s="29"/>
      <c r="AH889" s="61"/>
      <c r="AI889" s="61"/>
      <c r="AJ889" s="61"/>
      <c r="AK889" s="61"/>
      <c r="AL889" s="61"/>
    </row>
    <row r="890" spans="1:38" x14ac:dyDescent="0.35">
      <c r="A890" s="29"/>
      <c r="B890" s="29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  <c r="AC890" s="29"/>
      <c r="AD890" s="29"/>
      <c r="AE890" s="29"/>
      <c r="AF890" s="29"/>
      <c r="AG890" s="29"/>
      <c r="AH890" s="61"/>
      <c r="AI890" s="61"/>
      <c r="AJ890" s="61"/>
      <c r="AK890" s="61"/>
      <c r="AL890" s="61"/>
    </row>
    <row r="891" spans="1:38" x14ac:dyDescent="0.35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  <c r="AC891" s="29"/>
      <c r="AD891" s="29"/>
      <c r="AE891" s="29"/>
      <c r="AF891" s="29"/>
      <c r="AG891" s="29"/>
      <c r="AH891" s="61"/>
      <c r="AI891" s="61"/>
      <c r="AJ891" s="61"/>
      <c r="AK891" s="61"/>
      <c r="AL891" s="61"/>
    </row>
    <row r="892" spans="1:38" x14ac:dyDescent="0.35">
      <c r="A892" s="29"/>
      <c r="B892" s="29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  <c r="AC892" s="29"/>
      <c r="AD892" s="29"/>
      <c r="AE892" s="29"/>
      <c r="AF892" s="29"/>
      <c r="AG892" s="29"/>
      <c r="AH892" s="61"/>
      <c r="AI892" s="61"/>
      <c r="AJ892" s="61"/>
      <c r="AK892" s="61"/>
      <c r="AL892" s="61"/>
    </row>
    <row r="893" spans="1:38" x14ac:dyDescent="0.35">
      <c r="A893" s="29"/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  <c r="AC893" s="29"/>
      <c r="AD893" s="29"/>
      <c r="AE893" s="29"/>
      <c r="AF893" s="29"/>
      <c r="AG893" s="29"/>
      <c r="AH893" s="61"/>
      <c r="AI893" s="61"/>
      <c r="AJ893" s="61"/>
      <c r="AK893" s="61"/>
      <c r="AL893" s="61"/>
    </row>
    <row r="894" spans="1:38" x14ac:dyDescent="0.35">
      <c r="A894" s="29"/>
      <c r="B894" s="29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  <c r="AC894" s="29"/>
      <c r="AD894" s="29"/>
      <c r="AE894" s="29"/>
      <c r="AF894" s="29"/>
      <c r="AG894" s="29"/>
      <c r="AH894" s="61"/>
      <c r="AI894" s="61"/>
      <c r="AJ894" s="61"/>
      <c r="AK894" s="61"/>
      <c r="AL894" s="61"/>
    </row>
    <row r="895" spans="1:38" x14ac:dyDescent="0.35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  <c r="AC895" s="29"/>
      <c r="AD895" s="29"/>
      <c r="AE895" s="29"/>
      <c r="AF895" s="29"/>
      <c r="AG895" s="29"/>
      <c r="AH895" s="61"/>
      <c r="AI895" s="61"/>
      <c r="AJ895" s="61"/>
      <c r="AK895" s="61"/>
      <c r="AL895" s="61"/>
    </row>
    <row r="896" spans="1:38" x14ac:dyDescent="0.35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  <c r="AC896" s="29"/>
      <c r="AD896" s="29"/>
      <c r="AE896" s="29"/>
      <c r="AF896" s="29"/>
      <c r="AG896" s="29"/>
      <c r="AH896" s="61"/>
      <c r="AI896" s="61"/>
      <c r="AJ896" s="61"/>
      <c r="AK896" s="61"/>
      <c r="AL896" s="61"/>
    </row>
    <row r="897" spans="1:38" x14ac:dyDescent="0.35">
      <c r="A897" s="29"/>
      <c r="B897" s="29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  <c r="AC897" s="29"/>
      <c r="AD897" s="29"/>
      <c r="AE897" s="29"/>
      <c r="AF897" s="29"/>
      <c r="AG897" s="29"/>
      <c r="AH897" s="61"/>
      <c r="AI897" s="61"/>
      <c r="AJ897" s="61"/>
      <c r="AK897" s="61"/>
      <c r="AL897" s="61"/>
    </row>
    <row r="898" spans="1:38" x14ac:dyDescent="0.35">
      <c r="A898" s="29"/>
      <c r="B898" s="29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  <c r="AC898" s="29"/>
      <c r="AD898" s="29"/>
      <c r="AE898" s="29"/>
      <c r="AF898" s="29"/>
      <c r="AG898" s="29"/>
      <c r="AH898" s="61"/>
      <c r="AI898" s="61"/>
      <c r="AJ898" s="61"/>
      <c r="AK898" s="61"/>
      <c r="AL898" s="61"/>
    </row>
    <row r="899" spans="1:38" x14ac:dyDescent="0.35">
      <c r="A899" s="29"/>
      <c r="B899" s="29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  <c r="AC899" s="29"/>
      <c r="AD899" s="29"/>
      <c r="AE899" s="29"/>
      <c r="AF899" s="29"/>
      <c r="AG899" s="29"/>
      <c r="AH899" s="61"/>
      <c r="AI899" s="61"/>
      <c r="AJ899" s="61"/>
      <c r="AK899" s="61"/>
      <c r="AL899" s="61"/>
    </row>
    <row r="900" spans="1:38" x14ac:dyDescent="0.35">
      <c r="A900" s="29"/>
      <c r="B900" s="29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  <c r="AC900" s="29"/>
      <c r="AD900" s="29"/>
      <c r="AE900" s="29"/>
      <c r="AF900" s="29"/>
      <c r="AG900" s="29"/>
      <c r="AH900" s="61"/>
      <c r="AI900" s="61"/>
      <c r="AJ900" s="61"/>
      <c r="AK900" s="61"/>
      <c r="AL900" s="61"/>
    </row>
    <row r="901" spans="1:38" x14ac:dyDescent="0.35">
      <c r="A901" s="29"/>
      <c r="B901" s="29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  <c r="AC901" s="29"/>
      <c r="AD901" s="29"/>
      <c r="AE901" s="29"/>
      <c r="AF901" s="29"/>
      <c r="AG901" s="29"/>
      <c r="AH901" s="61"/>
      <c r="AI901" s="61"/>
      <c r="AJ901" s="61"/>
      <c r="AK901" s="61"/>
      <c r="AL901" s="61"/>
    </row>
    <row r="902" spans="1:38" x14ac:dyDescent="0.35">
      <c r="A902" s="29"/>
      <c r="B902" s="29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  <c r="AF902" s="29"/>
      <c r="AG902" s="29"/>
      <c r="AH902" s="61"/>
      <c r="AI902" s="61"/>
      <c r="AJ902" s="61"/>
      <c r="AK902" s="61"/>
      <c r="AL902" s="61"/>
    </row>
    <row r="903" spans="1:38" x14ac:dyDescent="0.35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  <c r="AC903" s="29"/>
      <c r="AD903" s="29"/>
      <c r="AE903" s="29"/>
      <c r="AF903" s="29"/>
      <c r="AG903" s="29"/>
      <c r="AH903" s="61"/>
      <c r="AI903" s="61"/>
      <c r="AJ903" s="61"/>
      <c r="AK903" s="61"/>
      <c r="AL903" s="61"/>
    </row>
    <row r="904" spans="1:38" x14ac:dyDescent="0.35">
      <c r="A904" s="29"/>
      <c r="B904" s="29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  <c r="AC904" s="29"/>
      <c r="AD904" s="29"/>
      <c r="AE904" s="29"/>
      <c r="AF904" s="29"/>
      <c r="AG904" s="29"/>
      <c r="AH904" s="61"/>
      <c r="AI904" s="61"/>
      <c r="AJ904" s="61"/>
      <c r="AK904" s="61"/>
      <c r="AL904" s="61"/>
    </row>
    <row r="905" spans="1:38" x14ac:dyDescent="0.35">
      <c r="A905" s="29"/>
      <c r="B905" s="29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  <c r="AC905" s="29"/>
      <c r="AD905" s="29"/>
      <c r="AE905" s="29"/>
      <c r="AF905" s="29"/>
      <c r="AG905" s="29"/>
      <c r="AH905" s="61"/>
      <c r="AI905" s="61"/>
      <c r="AJ905" s="61"/>
      <c r="AK905" s="61"/>
      <c r="AL905" s="61"/>
    </row>
    <row r="906" spans="1:38" x14ac:dyDescent="0.35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  <c r="AC906" s="29"/>
      <c r="AD906" s="29"/>
      <c r="AE906" s="29"/>
      <c r="AF906" s="29"/>
      <c r="AG906" s="29"/>
      <c r="AH906" s="61"/>
      <c r="AI906" s="61"/>
      <c r="AJ906" s="61"/>
      <c r="AK906" s="61"/>
      <c r="AL906" s="61"/>
    </row>
    <row r="907" spans="1:38" x14ac:dyDescent="0.35">
      <c r="A907" s="29"/>
      <c r="B907" s="29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  <c r="AC907" s="29"/>
      <c r="AD907" s="29"/>
      <c r="AE907" s="29"/>
      <c r="AF907" s="29"/>
      <c r="AG907" s="29"/>
      <c r="AH907" s="61"/>
      <c r="AI907" s="61"/>
      <c r="AJ907" s="61"/>
      <c r="AK907" s="61"/>
      <c r="AL907" s="61"/>
    </row>
    <row r="908" spans="1:38" x14ac:dyDescent="0.35">
      <c r="A908" s="29"/>
      <c r="B908" s="29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  <c r="AC908" s="29"/>
      <c r="AD908" s="29"/>
      <c r="AE908" s="29"/>
      <c r="AF908" s="29"/>
      <c r="AG908" s="29"/>
      <c r="AH908" s="61"/>
      <c r="AI908" s="61"/>
      <c r="AJ908" s="61"/>
      <c r="AK908" s="61"/>
      <c r="AL908" s="61"/>
    </row>
    <row r="909" spans="1:38" x14ac:dyDescent="0.35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  <c r="AC909" s="29"/>
      <c r="AD909" s="29"/>
      <c r="AE909" s="29"/>
      <c r="AF909" s="29"/>
      <c r="AG909" s="29"/>
      <c r="AH909" s="61"/>
      <c r="AI909" s="61"/>
      <c r="AJ909" s="61"/>
      <c r="AK909" s="61"/>
      <c r="AL909" s="61"/>
    </row>
    <row r="910" spans="1:38" x14ac:dyDescent="0.35">
      <c r="A910" s="29"/>
      <c r="B910" s="29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  <c r="AC910" s="29"/>
      <c r="AD910" s="29"/>
      <c r="AE910" s="29"/>
      <c r="AF910" s="29"/>
      <c r="AG910" s="29"/>
      <c r="AH910" s="61"/>
      <c r="AI910" s="61"/>
      <c r="AJ910" s="61"/>
      <c r="AK910" s="61"/>
      <c r="AL910" s="61"/>
    </row>
    <row r="911" spans="1:38" x14ac:dyDescent="0.35">
      <c r="A911" s="29"/>
      <c r="B911" s="29"/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  <c r="AC911" s="29"/>
      <c r="AD911" s="29"/>
      <c r="AE911" s="29"/>
      <c r="AF911" s="29"/>
      <c r="AG911" s="29"/>
      <c r="AH911" s="61"/>
      <c r="AI911" s="61"/>
      <c r="AJ911" s="61"/>
      <c r="AK911" s="61"/>
      <c r="AL911" s="61"/>
    </row>
    <row r="912" spans="1:38" x14ac:dyDescent="0.35">
      <c r="A912" s="29"/>
      <c r="B912" s="29"/>
      <c r="C912" s="29"/>
      <c r="D912" s="29"/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  <c r="AC912" s="29"/>
      <c r="AD912" s="29"/>
      <c r="AE912" s="29"/>
      <c r="AF912" s="29"/>
      <c r="AG912" s="29"/>
      <c r="AH912" s="61"/>
      <c r="AI912" s="61"/>
      <c r="AJ912" s="61"/>
      <c r="AK912" s="61"/>
      <c r="AL912" s="61"/>
    </row>
    <row r="913" spans="1:38" x14ac:dyDescent="0.35">
      <c r="A913" s="29"/>
      <c r="B913" s="29"/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  <c r="AC913" s="29"/>
      <c r="AD913" s="29"/>
      <c r="AE913" s="29"/>
      <c r="AF913" s="29"/>
      <c r="AG913" s="29"/>
      <c r="AH913" s="61"/>
      <c r="AI913" s="61"/>
      <c r="AJ913" s="61"/>
      <c r="AK913" s="61"/>
      <c r="AL913" s="61"/>
    </row>
    <row r="914" spans="1:38" x14ac:dyDescent="0.35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  <c r="AC914" s="29"/>
      <c r="AD914" s="29"/>
      <c r="AE914" s="29"/>
      <c r="AF914" s="29"/>
      <c r="AG914" s="29"/>
      <c r="AH914" s="61"/>
      <c r="AI914" s="61"/>
      <c r="AJ914" s="61"/>
      <c r="AK914" s="61"/>
      <c r="AL914" s="61"/>
    </row>
    <row r="915" spans="1:38" x14ac:dyDescent="0.35">
      <c r="A915" s="29"/>
      <c r="B915" s="29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  <c r="AC915" s="29"/>
      <c r="AD915" s="29"/>
      <c r="AE915" s="29"/>
      <c r="AF915" s="29"/>
      <c r="AG915" s="29"/>
      <c r="AH915" s="61"/>
      <c r="AI915" s="61"/>
      <c r="AJ915" s="61"/>
      <c r="AK915" s="61"/>
      <c r="AL915" s="61"/>
    </row>
    <row r="916" spans="1:38" x14ac:dyDescent="0.35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  <c r="AC916" s="29"/>
      <c r="AD916" s="29"/>
      <c r="AE916" s="29"/>
      <c r="AF916" s="29"/>
      <c r="AG916" s="29"/>
      <c r="AH916" s="61"/>
      <c r="AI916" s="61"/>
      <c r="AJ916" s="61"/>
      <c r="AK916" s="61"/>
      <c r="AL916" s="61"/>
    </row>
    <row r="917" spans="1:38" x14ac:dyDescent="0.35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  <c r="AC917" s="29"/>
      <c r="AD917" s="29"/>
      <c r="AE917" s="29"/>
      <c r="AF917" s="29"/>
      <c r="AG917" s="29"/>
      <c r="AH917" s="61"/>
      <c r="AI917" s="61"/>
      <c r="AJ917" s="61"/>
      <c r="AK917" s="61"/>
      <c r="AL917" s="61"/>
    </row>
    <row r="918" spans="1:38" x14ac:dyDescent="0.35">
      <c r="A918" s="29"/>
      <c r="B918" s="29"/>
      <c r="C918" s="29"/>
      <c r="D918" s="29"/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  <c r="AC918" s="29"/>
      <c r="AD918" s="29"/>
      <c r="AE918" s="29"/>
      <c r="AF918" s="29"/>
      <c r="AG918" s="29"/>
      <c r="AH918" s="61"/>
      <c r="AI918" s="61"/>
      <c r="AJ918" s="61"/>
      <c r="AK918" s="61"/>
      <c r="AL918" s="61"/>
    </row>
    <row r="919" spans="1:38" x14ac:dyDescent="0.35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  <c r="AC919" s="29"/>
      <c r="AD919" s="29"/>
      <c r="AE919" s="29"/>
      <c r="AF919" s="29"/>
      <c r="AG919" s="29"/>
      <c r="AH919" s="61"/>
      <c r="AI919" s="61"/>
      <c r="AJ919" s="61"/>
      <c r="AK919" s="61"/>
      <c r="AL919" s="61"/>
    </row>
    <row r="920" spans="1:38" x14ac:dyDescent="0.35">
      <c r="A920" s="29"/>
      <c r="B920" s="29"/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  <c r="AC920" s="29"/>
      <c r="AD920" s="29"/>
      <c r="AE920" s="29"/>
      <c r="AF920" s="29"/>
      <c r="AG920" s="29"/>
      <c r="AH920" s="61"/>
      <c r="AI920" s="61"/>
      <c r="AJ920" s="61"/>
      <c r="AK920" s="61"/>
      <c r="AL920" s="61"/>
    </row>
    <row r="921" spans="1:38" x14ac:dyDescent="0.35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  <c r="AC921" s="29"/>
      <c r="AD921" s="29"/>
      <c r="AE921" s="29"/>
      <c r="AF921" s="29"/>
      <c r="AG921" s="29"/>
      <c r="AH921" s="61"/>
      <c r="AI921" s="61"/>
      <c r="AJ921" s="61"/>
      <c r="AK921" s="61"/>
      <c r="AL921" s="61"/>
    </row>
    <row r="922" spans="1:38" x14ac:dyDescent="0.35">
      <c r="A922" s="29"/>
      <c r="B922" s="29"/>
      <c r="C922" s="29"/>
      <c r="D922" s="29"/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  <c r="AC922" s="29"/>
      <c r="AD922" s="29"/>
      <c r="AE922" s="29"/>
      <c r="AF922" s="29"/>
      <c r="AG922" s="29"/>
      <c r="AH922" s="61"/>
      <c r="AI922" s="61"/>
      <c r="AJ922" s="61"/>
      <c r="AK922" s="61"/>
      <c r="AL922" s="61"/>
    </row>
    <row r="923" spans="1:38" x14ac:dyDescent="0.35">
      <c r="A923" s="29"/>
      <c r="B923" s="29"/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  <c r="AC923" s="29"/>
      <c r="AD923" s="29"/>
      <c r="AE923" s="29"/>
      <c r="AF923" s="29"/>
      <c r="AG923" s="29"/>
      <c r="AH923" s="61"/>
      <c r="AI923" s="61"/>
      <c r="AJ923" s="61"/>
      <c r="AK923" s="61"/>
      <c r="AL923" s="61"/>
    </row>
    <row r="924" spans="1:38" x14ac:dyDescent="0.35">
      <c r="A924" s="29"/>
      <c r="B924" s="29"/>
      <c r="C924" s="29"/>
      <c r="D924" s="29"/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  <c r="AC924" s="29"/>
      <c r="AD924" s="29"/>
      <c r="AE924" s="29"/>
      <c r="AF924" s="29"/>
      <c r="AG924" s="29"/>
      <c r="AH924" s="61"/>
      <c r="AI924" s="61"/>
      <c r="AJ924" s="61"/>
      <c r="AK924" s="61"/>
      <c r="AL924" s="61"/>
    </row>
    <row r="925" spans="1:38" x14ac:dyDescent="0.35">
      <c r="A925" s="29"/>
      <c r="B925" s="29"/>
      <c r="C925" s="29"/>
      <c r="D925" s="29"/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  <c r="AC925" s="29"/>
      <c r="AD925" s="29"/>
      <c r="AE925" s="29"/>
      <c r="AF925" s="29"/>
      <c r="AG925" s="29"/>
      <c r="AH925" s="61"/>
      <c r="AI925" s="61"/>
      <c r="AJ925" s="61"/>
      <c r="AK925" s="61"/>
      <c r="AL925" s="61"/>
    </row>
    <row r="926" spans="1:38" x14ac:dyDescent="0.35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  <c r="AC926" s="29"/>
      <c r="AD926" s="29"/>
      <c r="AE926" s="29"/>
      <c r="AF926" s="29"/>
      <c r="AG926" s="29"/>
      <c r="AH926" s="61"/>
      <c r="AI926" s="61"/>
      <c r="AJ926" s="61"/>
      <c r="AK926" s="61"/>
      <c r="AL926" s="61"/>
    </row>
    <row r="927" spans="1:38" x14ac:dyDescent="0.35">
      <c r="A927" s="29"/>
      <c r="B927" s="29"/>
      <c r="C927" s="29"/>
      <c r="D927" s="29"/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  <c r="AC927" s="29"/>
      <c r="AD927" s="29"/>
      <c r="AE927" s="29"/>
      <c r="AF927" s="29"/>
      <c r="AG927" s="29"/>
      <c r="AH927" s="61"/>
      <c r="AI927" s="61"/>
      <c r="AJ927" s="61"/>
      <c r="AK927" s="61"/>
      <c r="AL927" s="61"/>
    </row>
    <row r="928" spans="1:38" x14ac:dyDescent="0.35">
      <c r="A928" s="29"/>
      <c r="B928" s="29"/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  <c r="AC928" s="29"/>
      <c r="AD928" s="29"/>
      <c r="AE928" s="29"/>
      <c r="AF928" s="29"/>
      <c r="AG928" s="29"/>
      <c r="AH928" s="61"/>
      <c r="AI928" s="61"/>
      <c r="AJ928" s="61"/>
      <c r="AK928" s="61"/>
      <c r="AL928" s="61"/>
    </row>
    <row r="929" spans="1:38" x14ac:dyDescent="0.35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  <c r="AC929" s="29"/>
      <c r="AD929" s="29"/>
      <c r="AE929" s="29"/>
      <c r="AF929" s="29"/>
      <c r="AG929" s="29"/>
      <c r="AH929" s="61"/>
      <c r="AI929" s="61"/>
      <c r="AJ929" s="61"/>
      <c r="AK929" s="61"/>
      <c r="AL929" s="61"/>
    </row>
    <row r="930" spans="1:38" x14ac:dyDescent="0.35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  <c r="AC930" s="29"/>
      <c r="AD930" s="29"/>
      <c r="AE930" s="29"/>
      <c r="AF930" s="29"/>
      <c r="AG930" s="29"/>
      <c r="AH930" s="61"/>
      <c r="AI930" s="61"/>
      <c r="AJ930" s="61"/>
      <c r="AK930" s="61"/>
      <c r="AL930" s="61"/>
    </row>
    <row r="931" spans="1:38" x14ac:dyDescent="0.35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  <c r="AC931" s="29"/>
      <c r="AD931" s="29"/>
      <c r="AE931" s="29"/>
      <c r="AF931" s="29"/>
      <c r="AG931" s="29"/>
      <c r="AH931" s="61"/>
      <c r="AI931" s="61"/>
      <c r="AJ931" s="61"/>
      <c r="AK931" s="61"/>
      <c r="AL931" s="61"/>
    </row>
    <row r="932" spans="1:38" x14ac:dyDescent="0.35">
      <c r="A932" s="29"/>
      <c r="B932" s="29"/>
      <c r="C932" s="29"/>
      <c r="D932" s="29"/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  <c r="AC932" s="29"/>
      <c r="AD932" s="29"/>
      <c r="AE932" s="29"/>
      <c r="AF932" s="29"/>
      <c r="AG932" s="29"/>
      <c r="AH932" s="61"/>
      <c r="AI932" s="61"/>
      <c r="AJ932" s="61"/>
      <c r="AK932" s="61"/>
      <c r="AL932" s="61"/>
    </row>
    <row r="933" spans="1:38" x14ac:dyDescent="0.35">
      <c r="A933" s="29"/>
      <c r="B933" s="29"/>
      <c r="C933" s="29"/>
      <c r="D933" s="29"/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  <c r="AC933" s="29"/>
      <c r="AD933" s="29"/>
      <c r="AE933" s="29"/>
      <c r="AF933" s="29"/>
      <c r="AG933" s="29"/>
      <c r="AH933" s="61"/>
      <c r="AI933" s="61"/>
      <c r="AJ933" s="61"/>
      <c r="AK933" s="61"/>
      <c r="AL933" s="61"/>
    </row>
    <row r="934" spans="1:38" x14ac:dyDescent="0.35">
      <c r="A934" s="29"/>
      <c r="B934" s="29"/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  <c r="AC934" s="29"/>
      <c r="AD934" s="29"/>
      <c r="AE934" s="29"/>
      <c r="AF934" s="29"/>
      <c r="AG934" s="29"/>
      <c r="AH934" s="61"/>
      <c r="AI934" s="61"/>
      <c r="AJ934" s="61"/>
      <c r="AK934" s="61"/>
      <c r="AL934" s="61"/>
    </row>
    <row r="935" spans="1:38" x14ac:dyDescent="0.35">
      <c r="A935" s="29"/>
      <c r="B935" s="29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  <c r="AC935" s="29"/>
      <c r="AD935" s="29"/>
      <c r="AE935" s="29"/>
      <c r="AF935" s="29"/>
      <c r="AG935" s="29"/>
      <c r="AH935" s="61"/>
      <c r="AI935" s="61"/>
      <c r="AJ935" s="61"/>
      <c r="AK935" s="61"/>
      <c r="AL935" s="61"/>
    </row>
    <row r="936" spans="1:38" x14ac:dyDescent="0.35">
      <c r="A936" s="29"/>
      <c r="B936" s="29"/>
      <c r="C936" s="29"/>
      <c r="D936" s="29"/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  <c r="AC936" s="29"/>
      <c r="AD936" s="29"/>
      <c r="AE936" s="29"/>
      <c r="AF936" s="29"/>
      <c r="AG936" s="29"/>
      <c r="AH936" s="61"/>
      <c r="AI936" s="61"/>
      <c r="AJ936" s="61"/>
      <c r="AK936" s="61"/>
      <c r="AL936" s="61"/>
    </row>
    <row r="937" spans="1:38" x14ac:dyDescent="0.35">
      <c r="A937" s="29"/>
      <c r="B937" s="29"/>
      <c r="C937" s="29"/>
      <c r="D937" s="29"/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  <c r="AC937" s="29"/>
      <c r="AD937" s="29"/>
      <c r="AE937" s="29"/>
      <c r="AF937" s="29"/>
      <c r="AG937" s="29"/>
      <c r="AH937" s="61"/>
      <c r="AI937" s="61"/>
      <c r="AJ937" s="61"/>
      <c r="AK937" s="61"/>
      <c r="AL937" s="61"/>
    </row>
    <row r="938" spans="1:38" x14ac:dyDescent="0.35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  <c r="AC938" s="29"/>
      <c r="AD938" s="29"/>
      <c r="AE938" s="29"/>
      <c r="AF938" s="29"/>
      <c r="AG938" s="29"/>
      <c r="AH938" s="61"/>
      <c r="AI938" s="61"/>
      <c r="AJ938" s="61"/>
      <c r="AK938" s="61"/>
      <c r="AL938" s="61"/>
    </row>
    <row r="939" spans="1:38" x14ac:dyDescent="0.35">
      <c r="A939" s="29"/>
      <c r="B939" s="29"/>
      <c r="C939" s="29"/>
      <c r="D939" s="29"/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  <c r="AC939" s="29"/>
      <c r="AD939" s="29"/>
      <c r="AE939" s="29"/>
      <c r="AF939" s="29"/>
      <c r="AG939" s="29"/>
      <c r="AH939" s="61"/>
      <c r="AI939" s="61"/>
      <c r="AJ939" s="61"/>
      <c r="AK939" s="61"/>
      <c r="AL939" s="61"/>
    </row>
    <row r="940" spans="1:38" x14ac:dyDescent="0.35">
      <c r="A940" s="29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  <c r="AC940" s="29"/>
      <c r="AD940" s="29"/>
      <c r="AE940" s="29"/>
      <c r="AF940" s="29"/>
      <c r="AG940" s="29"/>
      <c r="AH940" s="61"/>
      <c r="AI940" s="61"/>
      <c r="AJ940" s="61"/>
      <c r="AK940" s="61"/>
      <c r="AL940" s="61"/>
    </row>
    <row r="941" spans="1:38" x14ac:dyDescent="0.35">
      <c r="A941" s="29"/>
      <c r="B941" s="29"/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  <c r="AC941" s="29"/>
      <c r="AD941" s="29"/>
      <c r="AE941" s="29"/>
      <c r="AF941" s="29"/>
      <c r="AG941" s="29"/>
      <c r="AH941" s="61"/>
      <c r="AI941" s="61"/>
      <c r="AJ941" s="61"/>
      <c r="AK941" s="61"/>
      <c r="AL941" s="61"/>
    </row>
    <row r="942" spans="1:38" x14ac:dyDescent="0.35">
      <c r="A942" s="29"/>
      <c r="B942" s="29"/>
      <c r="C942" s="29"/>
      <c r="D942" s="29"/>
      <c r="E942" s="29"/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  <c r="AC942" s="29"/>
      <c r="AD942" s="29"/>
      <c r="AE942" s="29"/>
      <c r="AF942" s="29"/>
      <c r="AG942" s="29"/>
      <c r="AH942" s="61"/>
      <c r="AI942" s="61"/>
      <c r="AJ942" s="61"/>
      <c r="AK942" s="61"/>
      <c r="AL942" s="61"/>
    </row>
    <row r="943" spans="1:38" x14ac:dyDescent="0.35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  <c r="AC943" s="29"/>
      <c r="AD943" s="29"/>
      <c r="AE943" s="29"/>
      <c r="AF943" s="29"/>
      <c r="AG943" s="29"/>
      <c r="AH943" s="61"/>
      <c r="AI943" s="61"/>
      <c r="AJ943" s="61"/>
      <c r="AK943" s="61"/>
      <c r="AL943" s="61"/>
    </row>
    <row r="944" spans="1:38" x14ac:dyDescent="0.35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  <c r="AC944" s="29"/>
      <c r="AD944" s="29"/>
      <c r="AE944" s="29"/>
      <c r="AF944" s="29"/>
      <c r="AG944" s="29"/>
      <c r="AH944" s="61"/>
      <c r="AI944" s="61"/>
      <c r="AJ944" s="61"/>
      <c r="AK944" s="61"/>
      <c r="AL944" s="61"/>
    </row>
    <row r="945" spans="1:38" x14ac:dyDescent="0.35">
      <c r="A945" s="29"/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  <c r="AC945" s="29"/>
      <c r="AD945" s="29"/>
      <c r="AE945" s="29"/>
      <c r="AF945" s="29"/>
      <c r="AG945" s="29"/>
      <c r="AH945" s="61"/>
      <c r="AI945" s="61"/>
      <c r="AJ945" s="61"/>
      <c r="AK945" s="61"/>
      <c r="AL945" s="61"/>
    </row>
    <row r="946" spans="1:38" x14ac:dyDescent="0.35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  <c r="AC946" s="29"/>
      <c r="AD946" s="29"/>
      <c r="AE946" s="29"/>
      <c r="AF946" s="29"/>
      <c r="AG946" s="29"/>
      <c r="AH946" s="61"/>
      <c r="AI946" s="61"/>
      <c r="AJ946" s="61"/>
      <c r="AK946" s="61"/>
      <c r="AL946" s="61"/>
    </row>
    <row r="947" spans="1:38" x14ac:dyDescent="0.35">
      <c r="A947" s="29"/>
      <c r="B947" s="29"/>
      <c r="C947" s="29"/>
      <c r="D947" s="29"/>
      <c r="E947" s="29"/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  <c r="AC947" s="29"/>
      <c r="AD947" s="29"/>
      <c r="AE947" s="29"/>
      <c r="AF947" s="29"/>
      <c r="AG947" s="29"/>
      <c r="AH947" s="61"/>
      <c r="AI947" s="61"/>
      <c r="AJ947" s="61"/>
      <c r="AK947" s="61"/>
      <c r="AL947" s="61"/>
    </row>
    <row r="948" spans="1:38" x14ac:dyDescent="0.35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  <c r="AC948" s="29"/>
      <c r="AD948" s="29"/>
      <c r="AE948" s="29"/>
      <c r="AF948" s="29"/>
      <c r="AG948" s="29"/>
      <c r="AH948" s="61"/>
      <c r="AI948" s="61"/>
      <c r="AJ948" s="61"/>
      <c r="AK948" s="61"/>
      <c r="AL948" s="61"/>
    </row>
    <row r="949" spans="1:38" x14ac:dyDescent="0.35">
      <c r="A949" s="29"/>
      <c r="B949" s="29"/>
      <c r="C949" s="29"/>
      <c r="D949" s="29"/>
      <c r="E949" s="29"/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  <c r="AC949" s="29"/>
      <c r="AD949" s="29"/>
      <c r="AE949" s="29"/>
      <c r="AF949" s="29"/>
      <c r="AG949" s="29"/>
      <c r="AH949" s="61"/>
      <c r="AI949" s="61"/>
      <c r="AJ949" s="61"/>
      <c r="AK949" s="61"/>
      <c r="AL949" s="61"/>
    </row>
    <row r="950" spans="1:38" x14ac:dyDescent="0.35">
      <c r="A950" s="29"/>
      <c r="B950" s="29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  <c r="AC950" s="29"/>
      <c r="AD950" s="29"/>
      <c r="AE950" s="29"/>
      <c r="AF950" s="29"/>
      <c r="AG950" s="29"/>
      <c r="AH950" s="61"/>
      <c r="AI950" s="61"/>
      <c r="AJ950" s="61"/>
      <c r="AK950" s="61"/>
      <c r="AL950" s="61"/>
    </row>
    <row r="951" spans="1:38" x14ac:dyDescent="0.35">
      <c r="A951" s="29"/>
      <c r="B951" s="29"/>
      <c r="C951" s="29"/>
      <c r="D951" s="29"/>
      <c r="E951" s="29"/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  <c r="AC951" s="29"/>
      <c r="AD951" s="29"/>
      <c r="AE951" s="29"/>
      <c r="AF951" s="29"/>
      <c r="AG951" s="29"/>
      <c r="AH951" s="61"/>
      <c r="AI951" s="61"/>
      <c r="AJ951" s="61"/>
      <c r="AK951" s="61"/>
      <c r="AL951" s="61"/>
    </row>
    <row r="952" spans="1:38" x14ac:dyDescent="0.35">
      <c r="A952" s="29"/>
      <c r="B952" s="29"/>
      <c r="C952" s="29"/>
      <c r="D952" s="29"/>
      <c r="E952" s="29"/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  <c r="AC952" s="29"/>
      <c r="AD952" s="29"/>
      <c r="AE952" s="29"/>
      <c r="AF952" s="29"/>
      <c r="AG952" s="29"/>
      <c r="AH952" s="61"/>
      <c r="AI952" s="61"/>
      <c r="AJ952" s="61"/>
      <c r="AK952" s="61"/>
      <c r="AL952" s="61"/>
    </row>
    <row r="953" spans="1:38" x14ac:dyDescent="0.35">
      <c r="A953" s="29"/>
      <c r="B953" s="29"/>
      <c r="C953" s="29"/>
      <c r="D953" s="29"/>
      <c r="E953" s="29"/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  <c r="AC953" s="29"/>
      <c r="AD953" s="29"/>
      <c r="AE953" s="29"/>
      <c r="AF953" s="29"/>
      <c r="AG953" s="29"/>
      <c r="AH953" s="61"/>
      <c r="AI953" s="61"/>
      <c r="AJ953" s="61"/>
      <c r="AK953" s="61"/>
      <c r="AL953" s="61"/>
    </row>
    <row r="954" spans="1:38" x14ac:dyDescent="0.35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  <c r="AC954" s="29"/>
      <c r="AD954" s="29"/>
      <c r="AE954" s="29"/>
      <c r="AF954" s="29"/>
      <c r="AG954" s="29"/>
      <c r="AH954" s="61"/>
      <c r="AI954" s="61"/>
      <c r="AJ954" s="61"/>
      <c r="AK954" s="61"/>
      <c r="AL954" s="61"/>
    </row>
    <row r="955" spans="1:38" x14ac:dyDescent="0.35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  <c r="AC955" s="29"/>
      <c r="AD955" s="29"/>
      <c r="AE955" s="29"/>
      <c r="AF955" s="29"/>
      <c r="AG955" s="29"/>
      <c r="AH955" s="61"/>
      <c r="AI955" s="61"/>
      <c r="AJ955" s="61"/>
      <c r="AK955" s="61"/>
      <c r="AL955" s="61"/>
    </row>
    <row r="956" spans="1:38" x14ac:dyDescent="0.35">
      <c r="A956" s="29"/>
      <c r="B956" s="29"/>
      <c r="C956" s="29"/>
      <c r="D956" s="29"/>
      <c r="E956" s="29"/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  <c r="AC956" s="29"/>
      <c r="AD956" s="29"/>
      <c r="AE956" s="29"/>
      <c r="AF956" s="29"/>
      <c r="AG956" s="29"/>
      <c r="AH956" s="61"/>
      <c r="AI956" s="61"/>
      <c r="AJ956" s="61"/>
      <c r="AK956" s="61"/>
      <c r="AL956" s="61"/>
    </row>
    <row r="957" spans="1:38" x14ac:dyDescent="0.35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  <c r="AC957" s="29"/>
      <c r="AD957" s="29"/>
      <c r="AE957" s="29"/>
      <c r="AF957" s="29"/>
      <c r="AG957" s="29"/>
      <c r="AH957" s="61"/>
      <c r="AI957" s="61"/>
      <c r="AJ957" s="61"/>
      <c r="AK957" s="61"/>
      <c r="AL957" s="61"/>
    </row>
    <row r="958" spans="1:38" x14ac:dyDescent="0.35">
      <c r="A958" s="29"/>
      <c r="B958" s="29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  <c r="AC958" s="29"/>
      <c r="AD958" s="29"/>
      <c r="AE958" s="29"/>
      <c r="AF958" s="29"/>
      <c r="AG958" s="29"/>
      <c r="AH958" s="61"/>
      <c r="AI958" s="61"/>
      <c r="AJ958" s="61"/>
      <c r="AK958" s="61"/>
      <c r="AL958" s="61"/>
    </row>
    <row r="959" spans="1:38" x14ac:dyDescent="0.35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  <c r="AC959" s="29"/>
      <c r="AD959" s="29"/>
      <c r="AE959" s="29"/>
      <c r="AF959" s="29"/>
      <c r="AG959" s="29"/>
      <c r="AH959" s="61"/>
      <c r="AI959" s="61"/>
      <c r="AJ959" s="61"/>
      <c r="AK959" s="61"/>
      <c r="AL959" s="61"/>
    </row>
    <row r="960" spans="1:38" x14ac:dyDescent="0.35">
      <c r="A960" s="29"/>
      <c r="B960" s="29"/>
      <c r="C960" s="29"/>
      <c r="D960" s="29"/>
      <c r="E960" s="29"/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  <c r="AC960" s="29"/>
      <c r="AD960" s="29"/>
      <c r="AE960" s="29"/>
      <c r="AF960" s="29"/>
      <c r="AG960" s="29"/>
      <c r="AH960" s="61"/>
      <c r="AI960" s="61"/>
      <c r="AJ960" s="61"/>
      <c r="AK960" s="61"/>
      <c r="AL960" s="61"/>
    </row>
    <row r="961" spans="1:38" x14ac:dyDescent="0.35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  <c r="AC961" s="29"/>
      <c r="AD961" s="29"/>
      <c r="AE961" s="29"/>
      <c r="AF961" s="29"/>
      <c r="AG961" s="29"/>
      <c r="AH961" s="61"/>
      <c r="AI961" s="61"/>
      <c r="AJ961" s="61"/>
      <c r="AK961" s="61"/>
      <c r="AL961" s="61"/>
    </row>
    <row r="962" spans="1:38" x14ac:dyDescent="0.35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  <c r="AC962" s="29"/>
      <c r="AD962" s="29"/>
      <c r="AE962" s="29"/>
      <c r="AF962" s="29"/>
      <c r="AG962" s="29"/>
      <c r="AH962" s="61"/>
      <c r="AI962" s="61"/>
      <c r="AJ962" s="61"/>
      <c r="AK962" s="61"/>
      <c r="AL962" s="61"/>
    </row>
    <row r="963" spans="1:38" x14ac:dyDescent="0.35">
      <c r="A963" s="29"/>
      <c r="B963" s="29"/>
      <c r="C963" s="29"/>
      <c r="D963" s="29"/>
      <c r="E963" s="29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  <c r="AC963" s="29"/>
      <c r="AD963" s="29"/>
      <c r="AE963" s="29"/>
      <c r="AF963" s="29"/>
      <c r="AG963" s="29"/>
      <c r="AH963" s="61"/>
      <c r="AI963" s="61"/>
      <c r="AJ963" s="61"/>
      <c r="AK963" s="61"/>
      <c r="AL963" s="61"/>
    </row>
    <row r="964" spans="1:38" x14ac:dyDescent="0.35">
      <c r="A964" s="29"/>
      <c r="B964" s="29"/>
      <c r="C964" s="29"/>
      <c r="D964" s="29"/>
      <c r="E964" s="29"/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  <c r="AC964" s="29"/>
      <c r="AD964" s="29"/>
      <c r="AE964" s="29"/>
      <c r="AF964" s="29"/>
      <c r="AG964" s="29"/>
      <c r="AH964" s="61"/>
      <c r="AI964" s="61"/>
      <c r="AJ964" s="61"/>
      <c r="AK964" s="61"/>
      <c r="AL964" s="61"/>
    </row>
    <row r="965" spans="1:38" x14ac:dyDescent="0.35">
      <c r="A965" s="29"/>
      <c r="B965" s="29"/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  <c r="AC965" s="29"/>
      <c r="AD965" s="29"/>
      <c r="AE965" s="29"/>
      <c r="AF965" s="29"/>
      <c r="AG965" s="29"/>
      <c r="AH965" s="61"/>
      <c r="AI965" s="61"/>
      <c r="AJ965" s="61"/>
      <c r="AK965" s="61"/>
      <c r="AL965" s="61"/>
    </row>
    <row r="966" spans="1:38" x14ac:dyDescent="0.35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  <c r="AC966" s="29"/>
      <c r="AD966" s="29"/>
      <c r="AE966" s="29"/>
      <c r="AF966" s="29"/>
      <c r="AG966" s="29"/>
      <c r="AH966" s="61"/>
      <c r="AI966" s="61"/>
      <c r="AJ966" s="61"/>
      <c r="AK966" s="61"/>
      <c r="AL966" s="61"/>
    </row>
    <row r="967" spans="1:38" x14ac:dyDescent="0.35">
      <c r="A967" s="29"/>
      <c r="B967" s="29"/>
      <c r="C967" s="29"/>
      <c r="D967" s="29"/>
      <c r="E967" s="29"/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  <c r="AC967" s="29"/>
      <c r="AD967" s="29"/>
      <c r="AE967" s="29"/>
      <c r="AF967" s="29"/>
      <c r="AG967" s="29"/>
      <c r="AH967" s="61"/>
      <c r="AI967" s="61"/>
      <c r="AJ967" s="61"/>
      <c r="AK967" s="61"/>
      <c r="AL967" s="61"/>
    </row>
    <row r="968" spans="1:38" x14ac:dyDescent="0.35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  <c r="AC968" s="29"/>
      <c r="AD968" s="29"/>
      <c r="AE968" s="29"/>
      <c r="AF968" s="29"/>
      <c r="AG968" s="29"/>
      <c r="AH968" s="61"/>
      <c r="AI968" s="61"/>
      <c r="AJ968" s="61"/>
      <c r="AK968" s="61"/>
      <c r="AL968" s="61"/>
    </row>
    <row r="969" spans="1:38" x14ac:dyDescent="0.35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  <c r="AC969" s="29"/>
      <c r="AD969" s="29"/>
      <c r="AE969" s="29"/>
      <c r="AF969" s="29"/>
      <c r="AG969" s="29"/>
      <c r="AH969" s="61"/>
      <c r="AI969" s="61"/>
      <c r="AJ969" s="61"/>
      <c r="AK969" s="61"/>
      <c r="AL969" s="61"/>
    </row>
    <row r="970" spans="1:38" x14ac:dyDescent="0.35">
      <c r="A970" s="29"/>
      <c r="B970" s="29"/>
      <c r="C970" s="29"/>
      <c r="D970" s="29"/>
      <c r="E970" s="29"/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  <c r="AC970" s="29"/>
      <c r="AD970" s="29"/>
      <c r="AE970" s="29"/>
      <c r="AF970" s="29"/>
      <c r="AG970" s="29"/>
      <c r="AH970" s="61"/>
      <c r="AI970" s="61"/>
      <c r="AJ970" s="61"/>
      <c r="AK970" s="61"/>
      <c r="AL970" s="61"/>
    </row>
    <row r="971" spans="1:38" x14ac:dyDescent="0.35">
      <c r="A971" s="29"/>
      <c r="B971" s="29"/>
      <c r="C971" s="29"/>
      <c r="D971" s="29"/>
      <c r="E971" s="29"/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  <c r="AC971" s="29"/>
      <c r="AD971" s="29"/>
      <c r="AE971" s="29"/>
      <c r="AF971" s="29"/>
      <c r="AG971" s="29"/>
      <c r="AH971" s="61"/>
      <c r="AI971" s="61"/>
      <c r="AJ971" s="61"/>
      <c r="AK971" s="61"/>
      <c r="AL971" s="61"/>
    </row>
    <row r="972" spans="1:38" x14ac:dyDescent="0.35">
      <c r="A972" s="29"/>
      <c r="B972" s="29"/>
      <c r="C972" s="29"/>
      <c r="D972" s="29"/>
      <c r="E972" s="29"/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  <c r="AC972" s="29"/>
      <c r="AD972" s="29"/>
      <c r="AE972" s="29"/>
      <c r="AF972" s="29"/>
      <c r="AG972" s="29"/>
      <c r="AH972" s="61"/>
      <c r="AI972" s="61"/>
      <c r="AJ972" s="61"/>
      <c r="AK972" s="61"/>
      <c r="AL972" s="61"/>
    </row>
    <row r="973" spans="1:38" x14ac:dyDescent="0.35">
      <c r="A973" s="29"/>
      <c r="B973" s="29"/>
      <c r="C973" s="29"/>
      <c r="D973" s="29"/>
      <c r="E973" s="29"/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  <c r="AC973" s="29"/>
      <c r="AD973" s="29"/>
      <c r="AE973" s="29"/>
      <c r="AF973" s="29"/>
      <c r="AG973" s="29"/>
      <c r="AH973" s="61"/>
      <c r="AI973" s="61"/>
      <c r="AJ973" s="61"/>
      <c r="AK973" s="61"/>
      <c r="AL973" s="61"/>
    </row>
    <row r="974" spans="1:38" x14ac:dyDescent="0.35">
      <c r="A974" s="29"/>
      <c r="B974" s="29"/>
      <c r="C974" s="29"/>
      <c r="D974" s="29"/>
      <c r="E974" s="29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  <c r="AC974" s="29"/>
      <c r="AD974" s="29"/>
      <c r="AE974" s="29"/>
      <c r="AF974" s="29"/>
      <c r="AG974" s="29"/>
      <c r="AH974" s="61"/>
      <c r="AI974" s="61"/>
      <c r="AJ974" s="61"/>
      <c r="AK974" s="61"/>
      <c r="AL974" s="61"/>
    </row>
    <row r="975" spans="1:38" x14ac:dyDescent="0.35">
      <c r="A975" s="29"/>
      <c r="B975" s="29"/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  <c r="AC975" s="29"/>
      <c r="AD975" s="29"/>
      <c r="AE975" s="29"/>
      <c r="AF975" s="29"/>
      <c r="AG975" s="29"/>
      <c r="AH975" s="61"/>
      <c r="AI975" s="61"/>
      <c r="AJ975" s="61"/>
      <c r="AK975" s="61"/>
      <c r="AL975" s="61"/>
    </row>
    <row r="976" spans="1:38" x14ac:dyDescent="0.35">
      <c r="A976" s="29"/>
      <c r="B976" s="29"/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  <c r="AC976" s="29"/>
      <c r="AD976" s="29"/>
      <c r="AE976" s="29"/>
      <c r="AF976" s="29"/>
      <c r="AG976" s="29"/>
      <c r="AH976" s="61"/>
      <c r="AI976" s="61"/>
      <c r="AJ976" s="61"/>
      <c r="AK976" s="61"/>
      <c r="AL976" s="61"/>
    </row>
    <row r="977" spans="1:38" x14ac:dyDescent="0.35">
      <c r="A977" s="29"/>
      <c r="B977" s="29"/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  <c r="AC977" s="29"/>
      <c r="AD977" s="29"/>
      <c r="AE977" s="29"/>
      <c r="AF977" s="29"/>
      <c r="AG977" s="29"/>
      <c r="AH977" s="61"/>
      <c r="AI977" s="61"/>
      <c r="AJ977" s="61"/>
      <c r="AK977" s="61"/>
      <c r="AL977" s="61"/>
    </row>
    <row r="978" spans="1:38" x14ac:dyDescent="0.35">
      <c r="A978" s="29"/>
      <c r="B978" s="29"/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  <c r="AC978" s="29"/>
      <c r="AD978" s="29"/>
      <c r="AE978" s="29"/>
      <c r="AF978" s="29"/>
      <c r="AG978" s="29"/>
      <c r="AH978" s="61"/>
      <c r="AI978" s="61"/>
      <c r="AJ978" s="61"/>
      <c r="AK978" s="61"/>
      <c r="AL978" s="61"/>
    </row>
    <row r="979" spans="1:38" x14ac:dyDescent="0.35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  <c r="AC979" s="29"/>
      <c r="AD979" s="29"/>
      <c r="AE979" s="29"/>
      <c r="AF979" s="29"/>
      <c r="AG979" s="29"/>
      <c r="AH979" s="61"/>
      <c r="AI979" s="61"/>
      <c r="AJ979" s="61"/>
      <c r="AK979" s="61"/>
      <c r="AL979" s="61"/>
    </row>
    <row r="980" spans="1:38" x14ac:dyDescent="0.35">
      <c r="A980" s="29"/>
      <c r="B980" s="29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  <c r="AC980" s="29"/>
      <c r="AD980" s="29"/>
      <c r="AE980" s="29"/>
      <c r="AF980" s="29"/>
      <c r="AG980" s="29"/>
      <c r="AH980" s="61"/>
      <c r="AI980" s="61"/>
      <c r="AJ980" s="61"/>
      <c r="AK980" s="61"/>
      <c r="AL980" s="61"/>
    </row>
    <row r="981" spans="1:38" x14ac:dyDescent="0.35">
      <c r="A981" s="29"/>
      <c r="B981" s="29"/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  <c r="AC981" s="29"/>
      <c r="AD981" s="29"/>
      <c r="AE981" s="29"/>
      <c r="AF981" s="29"/>
      <c r="AG981" s="29"/>
      <c r="AH981" s="61"/>
      <c r="AI981" s="61"/>
      <c r="AJ981" s="61"/>
      <c r="AK981" s="61"/>
      <c r="AL981" s="61"/>
    </row>
    <row r="982" spans="1:38" x14ac:dyDescent="0.35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  <c r="AC982" s="29"/>
      <c r="AD982" s="29"/>
      <c r="AE982" s="29"/>
      <c r="AF982" s="29"/>
      <c r="AG982" s="29"/>
      <c r="AH982" s="61"/>
      <c r="AI982" s="61"/>
      <c r="AJ982" s="61"/>
      <c r="AK982" s="61"/>
      <c r="AL982" s="61"/>
    </row>
    <row r="983" spans="1:38" x14ac:dyDescent="0.35">
      <c r="A983" s="29"/>
      <c r="B983" s="29"/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  <c r="AC983" s="29"/>
      <c r="AD983" s="29"/>
      <c r="AE983" s="29"/>
      <c r="AF983" s="29"/>
      <c r="AG983" s="29"/>
      <c r="AH983" s="61"/>
      <c r="AI983" s="61"/>
      <c r="AJ983" s="61"/>
      <c r="AK983" s="61"/>
      <c r="AL983" s="61"/>
    </row>
    <row r="984" spans="1:38" x14ac:dyDescent="0.35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  <c r="AC984" s="29"/>
      <c r="AD984" s="29"/>
      <c r="AE984" s="29"/>
      <c r="AF984" s="29"/>
      <c r="AG984" s="29"/>
      <c r="AH984" s="61"/>
      <c r="AI984" s="61"/>
      <c r="AJ984" s="61"/>
      <c r="AK984" s="61"/>
      <c r="AL984" s="61"/>
    </row>
    <row r="985" spans="1:38" x14ac:dyDescent="0.35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  <c r="AC985" s="29"/>
      <c r="AD985" s="29"/>
      <c r="AE985" s="29"/>
      <c r="AF985" s="29"/>
      <c r="AG985" s="29"/>
      <c r="AH985" s="61"/>
      <c r="AI985" s="61"/>
      <c r="AJ985" s="61"/>
      <c r="AK985" s="61"/>
      <c r="AL985" s="61"/>
    </row>
    <row r="986" spans="1:38" x14ac:dyDescent="0.35">
      <c r="A986" s="29"/>
      <c r="B986" s="29"/>
      <c r="C986" s="29"/>
      <c r="D986" s="29"/>
      <c r="E986" s="29"/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  <c r="AC986" s="29"/>
      <c r="AD986" s="29"/>
      <c r="AE986" s="29"/>
      <c r="AF986" s="29"/>
      <c r="AG986" s="29"/>
      <c r="AH986" s="61"/>
      <c r="AI986" s="61"/>
      <c r="AJ986" s="61"/>
      <c r="AK986" s="61"/>
      <c r="AL986" s="61"/>
    </row>
    <row r="987" spans="1:38" x14ac:dyDescent="0.35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  <c r="AC987" s="29"/>
      <c r="AD987" s="29"/>
      <c r="AE987" s="29"/>
      <c r="AF987" s="29"/>
      <c r="AG987" s="29"/>
      <c r="AH987" s="61"/>
      <c r="AI987" s="61"/>
      <c r="AJ987" s="61"/>
      <c r="AK987" s="61"/>
      <c r="AL987" s="61"/>
    </row>
    <row r="988" spans="1:38" x14ac:dyDescent="0.35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  <c r="AC988" s="29"/>
      <c r="AD988" s="29"/>
      <c r="AE988" s="29"/>
      <c r="AF988" s="29"/>
      <c r="AG988" s="29"/>
      <c r="AH988" s="61"/>
      <c r="AI988" s="61"/>
      <c r="AJ988" s="61"/>
      <c r="AK988" s="61"/>
      <c r="AL988" s="61"/>
    </row>
    <row r="989" spans="1:38" x14ac:dyDescent="0.35">
      <c r="A989" s="29"/>
      <c r="B989" s="29"/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  <c r="AC989" s="29"/>
      <c r="AD989" s="29"/>
      <c r="AE989" s="29"/>
      <c r="AF989" s="29"/>
      <c r="AG989" s="29"/>
      <c r="AH989" s="61"/>
      <c r="AI989" s="61"/>
      <c r="AJ989" s="61"/>
      <c r="AK989" s="61"/>
      <c r="AL989" s="61"/>
    </row>
    <row r="990" spans="1:38" x14ac:dyDescent="0.35">
      <c r="A990" s="29"/>
      <c r="B990" s="29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  <c r="AC990" s="29"/>
      <c r="AD990" s="29"/>
      <c r="AE990" s="29"/>
      <c r="AF990" s="29"/>
      <c r="AG990" s="29"/>
      <c r="AH990" s="61"/>
      <c r="AI990" s="61"/>
      <c r="AJ990" s="61"/>
      <c r="AK990" s="61"/>
      <c r="AL990" s="61"/>
    </row>
    <row r="991" spans="1:38" x14ac:dyDescent="0.35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  <c r="AC991" s="29"/>
      <c r="AD991" s="29"/>
      <c r="AE991" s="29"/>
      <c r="AF991" s="29"/>
      <c r="AG991" s="29"/>
      <c r="AH991" s="61"/>
      <c r="AI991" s="61"/>
      <c r="AJ991" s="61"/>
      <c r="AK991" s="61"/>
      <c r="AL991" s="61"/>
    </row>
    <row r="992" spans="1:38" x14ac:dyDescent="0.35">
      <c r="A992" s="29"/>
      <c r="B992" s="29"/>
      <c r="C992" s="29"/>
      <c r="D992" s="29"/>
      <c r="E992" s="29"/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  <c r="AC992" s="29"/>
      <c r="AD992" s="29"/>
      <c r="AE992" s="29"/>
      <c r="AF992" s="29"/>
      <c r="AG992" s="29"/>
      <c r="AH992" s="61"/>
      <c r="AI992" s="61"/>
      <c r="AJ992" s="61"/>
      <c r="AK992" s="61"/>
      <c r="AL992" s="61"/>
    </row>
  </sheetData>
  <mergeCells count="210">
    <mergeCell ref="A2:O3"/>
    <mergeCell ref="P2:AI3"/>
    <mergeCell ref="AJ2:AL3"/>
    <mergeCell ref="AK4:AL4"/>
    <mergeCell ref="A5:H7"/>
    <mergeCell ref="I5:AC7"/>
    <mergeCell ref="AD5:AE5"/>
    <mergeCell ref="AE29:AF29"/>
    <mergeCell ref="AG29:AH29"/>
    <mergeCell ref="AI29:AJ29"/>
    <mergeCell ref="AK29:AL29"/>
    <mergeCell ref="A14:AC14"/>
    <mergeCell ref="AE14:AF14"/>
    <mergeCell ref="AG14:AH14"/>
    <mergeCell ref="AI14:AJ14"/>
    <mergeCell ref="AK14:AL14"/>
    <mergeCell ref="AF5:AI5"/>
    <mergeCell ref="AK5:AL5"/>
    <mergeCell ref="AD6:AE6"/>
    <mergeCell ref="A9:H9"/>
    <mergeCell ref="I9:L9"/>
    <mergeCell ref="M9:AI9"/>
    <mergeCell ref="AK9:AL9"/>
    <mergeCell ref="AF6:AI6"/>
    <mergeCell ref="AK6:AL6"/>
    <mergeCell ref="AD7:AE7"/>
    <mergeCell ref="A10:AL10"/>
    <mergeCell ref="A11:AC11"/>
    <mergeCell ref="AK11:AL11"/>
    <mergeCell ref="AK12:AL12"/>
    <mergeCell ref="AI11:AJ11"/>
    <mergeCell ref="AG11:AH11"/>
    <mergeCell ref="A12:AC12"/>
    <mergeCell ref="AF7:AI7"/>
    <mergeCell ref="AK7:AL7"/>
    <mergeCell ref="A8:H8"/>
    <mergeCell ref="I8:AC8"/>
    <mergeCell ref="AD8:AE8"/>
    <mergeCell ref="AF8:AI8"/>
    <mergeCell ref="AK8:AL8"/>
    <mergeCell ref="AE13:AF13"/>
    <mergeCell ref="AG13:AH13"/>
    <mergeCell ref="AE11:AF11"/>
    <mergeCell ref="AI12:AJ12"/>
    <mergeCell ref="AG12:AH12"/>
    <mergeCell ref="AE12:AF12"/>
    <mergeCell ref="AG49:AH49"/>
    <mergeCell ref="AG53:AH53"/>
    <mergeCell ref="A28:AL28"/>
    <mergeCell ref="A33:AJ33"/>
    <mergeCell ref="A30:AC30"/>
    <mergeCell ref="AI13:AJ13"/>
    <mergeCell ref="AK13:AL13"/>
    <mergeCell ref="AK27:AL27"/>
    <mergeCell ref="A27:AJ27"/>
    <mergeCell ref="A13:AC13"/>
    <mergeCell ref="AG30:AH30"/>
    <mergeCell ref="AI30:AJ30"/>
    <mergeCell ref="AK30:AL30"/>
    <mergeCell ref="A31:AC31"/>
    <mergeCell ref="AE31:AF31"/>
    <mergeCell ref="AG31:AH31"/>
    <mergeCell ref="AI31:AJ31"/>
    <mergeCell ref="AK31:AL31"/>
    <mergeCell ref="A29:AC29"/>
    <mergeCell ref="A37:AC37"/>
    <mergeCell ref="AE37:AF37"/>
    <mergeCell ref="AG37:AH37"/>
    <mergeCell ref="AI37:AJ37"/>
    <mergeCell ref="AK37:AL37"/>
    <mergeCell ref="A35:AC35"/>
    <mergeCell ref="AE35:AF35"/>
    <mergeCell ref="AG35:AH35"/>
    <mergeCell ref="AI35:AJ35"/>
    <mergeCell ref="A32:AC32"/>
    <mergeCell ref="AE32:AF32"/>
    <mergeCell ref="AG32:AH32"/>
    <mergeCell ref="AI32:AJ32"/>
    <mergeCell ref="AK32:AL32"/>
    <mergeCell ref="AK33:AL33"/>
    <mergeCell ref="AK35:AL35"/>
    <mergeCell ref="A36:AC36"/>
    <mergeCell ref="AE36:AF36"/>
    <mergeCell ref="AG36:AH36"/>
    <mergeCell ref="AI36:AJ36"/>
    <mergeCell ref="AK36:AL36"/>
    <mergeCell ref="A34:AL34"/>
    <mergeCell ref="AE30:AF30"/>
    <mergeCell ref="A48:AC48"/>
    <mergeCell ref="AE48:AF48"/>
    <mergeCell ref="AG48:AH48"/>
    <mergeCell ref="AI48:AJ48"/>
    <mergeCell ref="AK48:AL48"/>
    <mergeCell ref="A43:AL43"/>
    <mergeCell ref="A42:AJ42"/>
    <mergeCell ref="A46:AJ46"/>
    <mergeCell ref="A47:AJ47"/>
    <mergeCell ref="A44:AC44"/>
    <mergeCell ref="AE44:AF44"/>
    <mergeCell ref="AG44:AH44"/>
    <mergeCell ref="AI44:AJ44"/>
    <mergeCell ref="AK44:AL44"/>
    <mergeCell ref="AK42:AL42"/>
    <mergeCell ref="AK46:AL46"/>
    <mergeCell ref="A45:AC45"/>
    <mergeCell ref="AE45:AF45"/>
    <mergeCell ref="AG45:AH45"/>
    <mergeCell ref="AI45:AJ45"/>
    <mergeCell ref="AK45:AL45"/>
    <mergeCell ref="AK47:AL47"/>
    <mergeCell ref="AI53:AJ53"/>
    <mergeCell ref="AK53:AL53"/>
    <mergeCell ref="A49:AC49"/>
    <mergeCell ref="AD51:AH51"/>
    <mergeCell ref="AD50:AH50"/>
    <mergeCell ref="AD52:AH52"/>
    <mergeCell ref="AI51:AJ51"/>
    <mergeCell ref="AK51:AL51"/>
    <mergeCell ref="AI52:AJ52"/>
    <mergeCell ref="A53:AC53"/>
    <mergeCell ref="AE49:AF49"/>
    <mergeCell ref="AE53:AF53"/>
    <mergeCell ref="AK52:AL52"/>
    <mergeCell ref="AI49:AJ49"/>
    <mergeCell ref="AK49:AL49"/>
    <mergeCell ref="AI50:AJ50"/>
    <mergeCell ref="AK50:AL50"/>
    <mergeCell ref="A51:AC51"/>
    <mergeCell ref="A50:AC50"/>
    <mergeCell ref="A52:AC52"/>
    <mergeCell ref="A15:AC15"/>
    <mergeCell ref="AE15:AF15"/>
    <mergeCell ref="AG15:AH15"/>
    <mergeCell ref="AI15:AJ15"/>
    <mergeCell ref="AK15:AL15"/>
    <mergeCell ref="A16:AC16"/>
    <mergeCell ref="AE16:AF16"/>
    <mergeCell ref="AG16:AH16"/>
    <mergeCell ref="AI16:AJ16"/>
    <mergeCell ref="AK16:AL16"/>
    <mergeCell ref="A17:AC17"/>
    <mergeCell ref="AE17:AF17"/>
    <mergeCell ref="AG17:AH17"/>
    <mergeCell ref="AI17:AJ17"/>
    <mergeCell ref="AK17:AL17"/>
    <mergeCell ref="A18:AC18"/>
    <mergeCell ref="AE18:AF18"/>
    <mergeCell ref="AG18:AH18"/>
    <mergeCell ref="AI18:AJ18"/>
    <mergeCell ref="AK18:AL18"/>
    <mergeCell ref="A19:AC19"/>
    <mergeCell ref="AE19:AF19"/>
    <mergeCell ref="AG19:AH19"/>
    <mergeCell ref="AI19:AJ19"/>
    <mergeCell ref="AK19:AL19"/>
    <mergeCell ref="A20:AC20"/>
    <mergeCell ref="AE20:AF20"/>
    <mergeCell ref="AG20:AH20"/>
    <mergeCell ref="AI20:AJ20"/>
    <mergeCell ref="AK20:AL20"/>
    <mergeCell ref="A21:AC21"/>
    <mergeCell ref="AE21:AF21"/>
    <mergeCell ref="AG21:AH21"/>
    <mergeCell ref="AI21:AJ21"/>
    <mergeCell ref="AK21:AL21"/>
    <mergeCell ref="A22:AC22"/>
    <mergeCell ref="AE22:AF22"/>
    <mergeCell ref="AG22:AH22"/>
    <mergeCell ref="AI22:AJ22"/>
    <mergeCell ref="AK22:AL22"/>
    <mergeCell ref="A23:AC23"/>
    <mergeCell ref="AE23:AF23"/>
    <mergeCell ref="AG23:AH23"/>
    <mergeCell ref="AI23:AJ23"/>
    <mergeCell ref="AK23:AL23"/>
    <mergeCell ref="A24:AC24"/>
    <mergeCell ref="AE24:AF24"/>
    <mergeCell ref="AG24:AH24"/>
    <mergeCell ref="AI24:AJ24"/>
    <mergeCell ref="AK24:AL24"/>
    <mergeCell ref="A25:AC25"/>
    <mergeCell ref="AE25:AF25"/>
    <mergeCell ref="AG25:AH25"/>
    <mergeCell ref="AI25:AJ25"/>
    <mergeCell ref="AK25:AL25"/>
    <mergeCell ref="A26:AC26"/>
    <mergeCell ref="AE26:AF26"/>
    <mergeCell ref="AG26:AH26"/>
    <mergeCell ref="AI26:AJ26"/>
    <mergeCell ref="AK26:AL26"/>
    <mergeCell ref="A38:AC38"/>
    <mergeCell ref="AE38:AF38"/>
    <mergeCell ref="AG38:AH38"/>
    <mergeCell ref="AI38:AJ38"/>
    <mergeCell ref="AK38:AL38"/>
    <mergeCell ref="A41:AC41"/>
    <mergeCell ref="AE41:AF41"/>
    <mergeCell ref="AG41:AH41"/>
    <mergeCell ref="AI41:AJ41"/>
    <mergeCell ref="AK41:AL41"/>
    <mergeCell ref="A39:AC39"/>
    <mergeCell ref="AE39:AF39"/>
    <mergeCell ref="AG39:AH39"/>
    <mergeCell ref="AI39:AJ39"/>
    <mergeCell ref="AK39:AL39"/>
    <mergeCell ref="A40:AC40"/>
    <mergeCell ref="AE40:AF40"/>
    <mergeCell ref="AG40:AH40"/>
    <mergeCell ref="AI40:AJ40"/>
    <mergeCell ref="AK40:AL40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P992"/>
  <sheetViews>
    <sheetView zoomScale="75" zoomScaleNormal="75" workbookViewId="0">
      <selection activeCell="I8" sqref="I8:AC8"/>
    </sheetView>
  </sheetViews>
  <sheetFormatPr baseColWidth="10" defaultColWidth="12.44140625" defaultRowHeight="18" x14ac:dyDescent="0.3"/>
  <cols>
    <col min="1" max="29" width="3.5546875" style="32" customWidth="1"/>
    <col min="30" max="30" width="22.88671875" style="32" customWidth="1"/>
    <col min="31" max="32" width="15.33203125" style="32" customWidth="1"/>
    <col min="33" max="33" width="7.88671875" style="32" customWidth="1"/>
    <col min="34" max="35" width="18.6640625" style="60" customWidth="1"/>
    <col min="36" max="36" width="20.5546875" style="60" bestFit="1" customWidth="1"/>
    <col min="37" max="37" width="18.88671875" style="60" bestFit="1" customWidth="1"/>
    <col min="38" max="38" width="18.5546875" style="60" customWidth="1"/>
    <col min="39" max="39" width="12.44140625" style="32"/>
    <col min="41" max="41" width="12.44140625" style="32" customWidth="1"/>
    <col min="42" max="42" width="17.88671875" style="32" bestFit="1" customWidth="1"/>
    <col min="43" max="16384" width="12.44140625" style="32"/>
  </cols>
  <sheetData>
    <row r="1" spans="1:42" ht="18.600000000000001" thickBot="1" x14ac:dyDescent="0.3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69"/>
      <c r="AI1" s="69"/>
      <c r="AJ1" s="69"/>
      <c r="AK1" s="69"/>
      <c r="AL1" s="69"/>
    </row>
    <row r="2" spans="1:42" ht="66.75" customHeight="1" x14ac:dyDescent="0.3">
      <c r="A2" s="267" t="s">
        <v>19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9"/>
      <c r="P2" s="273" t="s">
        <v>62</v>
      </c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9"/>
      <c r="AJ2" s="275"/>
      <c r="AK2" s="276"/>
      <c r="AL2" s="277"/>
    </row>
    <row r="3" spans="1:42" ht="66.75" customHeight="1" thickBot="1" x14ac:dyDescent="0.35">
      <c r="A3" s="270"/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274"/>
      <c r="Q3" s="271"/>
      <c r="R3" s="271"/>
      <c r="S3" s="271"/>
      <c r="T3" s="271"/>
      <c r="U3" s="271"/>
      <c r="V3" s="271"/>
      <c r="W3" s="271"/>
      <c r="X3" s="271"/>
      <c r="Y3" s="271"/>
      <c r="Z3" s="271"/>
      <c r="AA3" s="271"/>
      <c r="AB3" s="271"/>
      <c r="AC3" s="271"/>
      <c r="AD3" s="271"/>
      <c r="AE3" s="271"/>
      <c r="AF3" s="271"/>
      <c r="AG3" s="271"/>
      <c r="AH3" s="271"/>
      <c r="AI3" s="272"/>
      <c r="AJ3" s="278"/>
      <c r="AK3" s="279"/>
      <c r="AL3" s="280"/>
    </row>
    <row r="4" spans="1:42" ht="12" customHeight="1" thickBot="1" x14ac:dyDescent="0.35">
      <c r="A4" s="36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68"/>
      <c r="AI4" s="68"/>
      <c r="AJ4" s="68"/>
      <c r="AK4" s="281"/>
      <c r="AL4" s="282"/>
    </row>
    <row r="5" spans="1:42" s="33" customFormat="1" ht="42.75" customHeight="1" x14ac:dyDescent="0.3">
      <c r="A5" s="283" t="s">
        <v>21</v>
      </c>
      <c r="B5" s="284"/>
      <c r="C5" s="284"/>
      <c r="D5" s="284"/>
      <c r="E5" s="284"/>
      <c r="F5" s="284"/>
      <c r="G5" s="284"/>
      <c r="H5" s="285"/>
      <c r="I5" s="292" t="s">
        <v>157</v>
      </c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4"/>
      <c r="AD5" s="301" t="s">
        <v>22</v>
      </c>
      <c r="AE5" s="302"/>
      <c r="AF5" s="303" t="str">
        <f>'[2]1,1'!AF5:AI5</f>
        <v xml:space="preserve">Consejo superior de la judicatura - Popayan </v>
      </c>
      <c r="AG5" s="304"/>
      <c r="AH5" s="304"/>
      <c r="AI5" s="305"/>
      <c r="AJ5" s="3" t="s">
        <v>23</v>
      </c>
      <c r="AK5" s="306" t="s">
        <v>156</v>
      </c>
      <c r="AL5" s="307"/>
      <c r="AN5"/>
    </row>
    <row r="6" spans="1:42" s="33" customFormat="1" ht="42.75" customHeight="1" x14ac:dyDescent="0.3">
      <c r="A6" s="286"/>
      <c r="B6" s="287"/>
      <c r="C6" s="287"/>
      <c r="D6" s="287"/>
      <c r="E6" s="287"/>
      <c r="F6" s="287"/>
      <c r="G6" s="287"/>
      <c r="H6" s="288"/>
      <c r="I6" s="295"/>
      <c r="J6" s="296"/>
      <c r="K6" s="296"/>
      <c r="L6" s="296"/>
      <c r="M6" s="296"/>
      <c r="N6" s="296"/>
      <c r="O6" s="296"/>
      <c r="P6" s="296"/>
      <c r="Q6" s="296"/>
      <c r="R6" s="296"/>
      <c r="S6" s="296"/>
      <c r="T6" s="296"/>
      <c r="U6" s="296"/>
      <c r="V6" s="296"/>
      <c r="W6" s="296"/>
      <c r="X6" s="296"/>
      <c r="Y6" s="296"/>
      <c r="Z6" s="296"/>
      <c r="AA6" s="296"/>
      <c r="AB6" s="296"/>
      <c r="AC6" s="297"/>
      <c r="AD6" s="248" t="str">
        <f>'[2]1,1'!AD6:AE6</f>
        <v>SUPERVISION</v>
      </c>
      <c r="AE6" s="249"/>
      <c r="AF6" s="254" t="str">
        <f>'[2]1,1'!AF6:AI6</f>
        <v xml:space="preserve">Consejo superior de la judicatura - Popayan </v>
      </c>
      <c r="AG6" s="255"/>
      <c r="AH6" s="255"/>
      <c r="AI6" s="256"/>
      <c r="AJ6" s="5" t="s">
        <v>24</v>
      </c>
      <c r="AK6" s="246"/>
      <c r="AL6" s="247"/>
      <c r="AN6"/>
    </row>
    <row r="7" spans="1:42" s="33" customFormat="1" ht="42.75" customHeight="1" x14ac:dyDescent="0.3">
      <c r="A7" s="289"/>
      <c r="B7" s="290"/>
      <c r="C7" s="290"/>
      <c r="D7" s="290"/>
      <c r="E7" s="290"/>
      <c r="F7" s="290"/>
      <c r="G7" s="290"/>
      <c r="H7" s="291"/>
      <c r="I7" s="298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  <c r="AD7" s="248" t="s">
        <v>25</v>
      </c>
      <c r="AE7" s="249"/>
      <c r="AF7" s="254"/>
      <c r="AG7" s="255"/>
      <c r="AH7" s="255"/>
      <c r="AI7" s="256"/>
      <c r="AJ7" s="6" t="s">
        <v>26</v>
      </c>
      <c r="AK7" s="246"/>
      <c r="AL7" s="247"/>
      <c r="AN7"/>
    </row>
    <row r="8" spans="1:42" s="33" customFormat="1" ht="33" customHeight="1" thickBot="1" x14ac:dyDescent="0.35">
      <c r="A8" s="257" t="s">
        <v>27</v>
      </c>
      <c r="B8" s="258"/>
      <c r="C8" s="258"/>
      <c r="D8" s="258"/>
      <c r="E8" s="258"/>
      <c r="F8" s="258"/>
      <c r="G8" s="258"/>
      <c r="H8" s="259"/>
      <c r="I8" s="260" t="str">
        <f>'PRESUPUESTO Cubierta CALOTO'!B20</f>
        <v>Cubierta</v>
      </c>
      <c r="J8" s="261"/>
      <c r="K8" s="261"/>
      <c r="L8" s="261"/>
      <c r="M8" s="261"/>
      <c r="N8" s="261"/>
      <c r="O8" s="261"/>
      <c r="P8" s="261"/>
      <c r="Q8" s="261"/>
      <c r="R8" s="261"/>
      <c r="S8" s="261"/>
      <c r="T8" s="261"/>
      <c r="U8" s="261"/>
      <c r="V8" s="261"/>
      <c r="W8" s="261"/>
      <c r="X8" s="261"/>
      <c r="Y8" s="261"/>
      <c r="Z8" s="261"/>
      <c r="AA8" s="261"/>
      <c r="AB8" s="261"/>
      <c r="AC8" s="262"/>
      <c r="AD8" s="263" t="s">
        <v>28</v>
      </c>
      <c r="AE8" s="264"/>
      <c r="AF8" s="260"/>
      <c r="AG8" s="261"/>
      <c r="AH8" s="261"/>
      <c r="AI8" s="262"/>
      <c r="AJ8" s="70" t="s">
        <v>29</v>
      </c>
      <c r="AK8" s="265"/>
      <c r="AL8" s="266"/>
      <c r="AN8"/>
    </row>
    <row r="9" spans="1:42" s="34" customFormat="1" ht="172.5" customHeight="1" thickBot="1" x14ac:dyDescent="0.35">
      <c r="A9" s="308" t="s">
        <v>30</v>
      </c>
      <c r="B9" s="309"/>
      <c r="C9" s="309"/>
      <c r="D9" s="309"/>
      <c r="E9" s="309"/>
      <c r="F9" s="309"/>
      <c r="G9" s="309"/>
      <c r="H9" s="309"/>
      <c r="I9" s="310" t="str">
        <f>'PRESUPUESTO Cubierta CALOTO'!A22</f>
        <v>1.2</v>
      </c>
      <c r="J9" s="311"/>
      <c r="K9" s="311"/>
      <c r="L9" s="312"/>
      <c r="M9" s="313" t="str">
        <f>'PRESUPUESTO Cubierta CALOTO'!B22</f>
        <v>Mantenimiento de estructura en madera existente, incluye desmonte del elemento a reponer, reposicion con el nuevo elemento, instalacion y fijacion del elemento reemplazado.</v>
      </c>
      <c r="N9" s="309"/>
      <c r="O9" s="309"/>
      <c r="P9" s="309"/>
      <c r="Q9" s="309"/>
      <c r="R9" s="309"/>
      <c r="S9" s="309"/>
      <c r="T9" s="309"/>
      <c r="U9" s="309"/>
      <c r="V9" s="309"/>
      <c r="W9" s="309"/>
      <c r="X9" s="309"/>
      <c r="Y9" s="309"/>
      <c r="Z9" s="309"/>
      <c r="AA9" s="309"/>
      <c r="AB9" s="309"/>
      <c r="AC9" s="309"/>
      <c r="AD9" s="309"/>
      <c r="AE9" s="309"/>
      <c r="AF9" s="309"/>
      <c r="AG9" s="309"/>
      <c r="AH9" s="309"/>
      <c r="AI9" s="314"/>
      <c r="AJ9" s="67" t="s">
        <v>16</v>
      </c>
      <c r="AK9" s="315">
        <v>1</v>
      </c>
      <c r="AL9" s="316"/>
      <c r="AN9"/>
    </row>
    <row r="10" spans="1:42" s="34" customFormat="1" ht="18.600000000000001" thickBot="1" x14ac:dyDescent="0.35">
      <c r="A10" s="250" t="s">
        <v>42</v>
      </c>
      <c r="B10" s="251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/>
      <c r="AJ10" s="251"/>
      <c r="AK10" s="251"/>
      <c r="AL10" s="252"/>
      <c r="AN10"/>
    </row>
    <row r="11" spans="1:42" ht="30" customHeight="1" x14ac:dyDescent="0.3">
      <c r="A11" s="243" t="s">
        <v>31</v>
      </c>
      <c r="B11" s="231"/>
      <c r="C11" s="231"/>
      <c r="D11" s="231"/>
      <c r="E11" s="231"/>
      <c r="F11" s="231"/>
      <c r="G11" s="231"/>
      <c r="H11" s="231"/>
      <c r="I11" s="231"/>
      <c r="J11" s="231"/>
      <c r="K11" s="231"/>
      <c r="L11" s="231"/>
      <c r="M11" s="231"/>
      <c r="N11" s="231"/>
      <c r="O11" s="231"/>
      <c r="P11" s="23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30" t="s">
        <v>16</v>
      </c>
      <c r="AE11" s="231" t="s">
        <v>44</v>
      </c>
      <c r="AF11" s="231"/>
      <c r="AG11" s="231" t="s">
        <v>55</v>
      </c>
      <c r="AH11" s="231"/>
      <c r="AI11" s="232" t="s">
        <v>46</v>
      </c>
      <c r="AJ11" s="232"/>
      <c r="AK11" s="232" t="s">
        <v>54</v>
      </c>
      <c r="AL11" s="253"/>
    </row>
    <row r="12" spans="1:42" x14ac:dyDescent="0.3">
      <c r="A12" s="206" t="s">
        <v>138</v>
      </c>
      <c r="B12" s="207"/>
      <c r="C12" s="207"/>
      <c r="D12" s="207"/>
      <c r="E12" s="207"/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7" t="s">
        <v>18</v>
      </c>
      <c r="AE12" s="208">
        <v>1</v>
      </c>
      <c r="AF12" s="209"/>
      <c r="AG12" s="210">
        <v>14350</v>
      </c>
      <c r="AH12" s="210"/>
      <c r="AI12" s="201">
        <f>AG12*AE12</f>
        <v>14350</v>
      </c>
      <c r="AJ12" s="201"/>
      <c r="AK12" s="201"/>
      <c r="AL12" s="211"/>
      <c r="AP12" s="66"/>
    </row>
    <row r="13" spans="1:42" x14ac:dyDescent="0.3">
      <c r="A13" s="206" t="s">
        <v>88</v>
      </c>
      <c r="B13" s="207"/>
      <c r="C13" s="207"/>
      <c r="D13" s="207"/>
      <c r="E13" s="207"/>
      <c r="F13" s="207"/>
      <c r="G13" s="207"/>
      <c r="H13" s="207"/>
      <c r="I13" s="207"/>
      <c r="J13" s="207"/>
      <c r="K13" s="207"/>
      <c r="L13" s="207"/>
      <c r="M13" s="207"/>
      <c r="N13" s="207"/>
      <c r="O13" s="207"/>
      <c r="P13" s="207"/>
      <c r="Q13" s="207"/>
      <c r="R13" s="207"/>
      <c r="S13" s="207"/>
      <c r="T13" s="207"/>
      <c r="U13" s="207"/>
      <c r="V13" s="207"/>
      <c r="W13" s="207"/>
      <c r="X13" s="207"/>
      <c r="Y13" s="207"/>
      <c r="Z13" s="207"/>
      <c r="AA13" s="207"/>
      <c r="AB13" s="207"/>
      <c r="AC13" s="207"/>
      <c r="AD13" s="27" t="s">
        <v>94</v>
      </c>
      <c r="AE13" s="208">
        <v>0.5</v>
      </c>
      <c r="AF13" s="209"/>
      <c r="AG13" s="210">
        <v>4985</v>
      </c>
      <c r="AH13" s="210"/>
      <c r="AI13" s="201">
        <f>AG13*AE13</f>
        <v>2492.5</v>
      </c>
      <c r="AJ13" s="201"/>
      <c r="AK13" s="201"/>
      <c r="AL13" s="211"/>
    </row>
    <row r="14" spans="1:42" x14ac:dyDescent="0.3">
      <c r="A14" s="206"/>
      <c r="B14" s="207"/>
      <c r="C14" s="207"/>
      <c r="D14" s="207"/>
      <c r="E14" s="207"/>
      <c r="F14" s="207"/>
      <c r="G14" s="207"/>
      <c r="H14" s="207"/>
      <c r="I14" s="207"/>
      <c r="J14" s="207"/>
      <c r="K14" s="207"/>
      <c r="L14" s="207"/>
      <c r="M14" s="207"/>
      <c r="N14" s="207"/>
      <c r="O14" s="207"/>
      <c r="P14" s="207"/>
      <c r="Q14" s="207"/>
      <c r="R14" s="207"/>
      <c r="S14" s="207"/>
      <c r="T14" s="207"/>
      <c r="U14" s="207"/>
      <c r="V14" s="207"/>
      <c r="W14" s="207"/>
      <c r="X14" s="207"/>
      <c r="Y14" s="207"/>
      <c r="Z14" s="207"/>
      <c r="AA14" s="207"/>
      <c r="AB14" s="207"/>
      <c r="AC14" s="207"/>
      <c r="AD14" s="27"/>
      <c r="AE14" s="208"/>
      <c r="AF14" s="209"/>
      <c r="AG14" s="210"/>
      <c r="AH14" s="210"/>
      <c r="AI14" s="201">
        <f>AG14*AE14</f>
        <v>0</v>
      </c>
      <c r="AJ14" s="201"/>
      <c r="AK14" s="201"/>
      <c r="AL14" s="211"/>
      <c r="AO14" s="32">
        <v>20</v>
      </c>
    </row>
    <row r="15" spans="1:42" x14ac:dyDescent="0.3">
      <c r="A15" s="206"/>
      <c r="B15" s="207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7"/>
      <c r="T15" s="207"/>
      <c r="U15" s="207"/>
      <c r="V15" s="207"/>
      <c r="W15" s="207"/>
      <c r="X15" s="207"/>
      <c r="Y15" s="207"/>
      <c r="Z15" s="207"/>
      <c r="AA15" s="207"/>
      <c r="AB15" s="207"/>
      <c r="AC15" s="207"/>
      <c r="AD15" s="27"/>
      <c r="AE15" s="208"/>
      <c r="AF15" s="209"/>
      <c r="AG15" s="210"/>
      <c r="AH15" s="210"/>
      <c r="AI15" s="201">
        <f>AG15*AE15</f>
        <v>0</v>
      </c>
      <c r="AJ15" s="201"/>
      <c r="AK15" s="201"/>
      <c r="AL15" s="211"/>
      <c r="AO15" s="32">
        <v>20</v>
      </c>
    </row>
    <row r="16" spans="1:42" x14ac:dyDescent="0.3">
      <c r="A16" s="206"/>
      <c r="B16" s="207"/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207"/>
      <c r="N16" s="207"/>
      <c r="O16" s="207"/>
      <c r="P16" s="207"/>
      <c r="Q16" s="207"/>
      <c r="R16" s="207"/>
      <c r="S16" s="207"/>
      <c r="T16" s="207"/>
      <c r="U16" s="207"/>
      <c r="V16" s="207"/>
      <c r="W16" s="207"/>
      <c r="X16" s="207"/>
      <c r="Y16" s="207"/>
      <c r="Z16" s="207"/>
      <c r="AA16" s="207"/>
      <c r="AB16" s="207"/>
      <c r="AC16" s="207"/>
      <c r="AD16" s="27"/>
      <c r="AE16" s="208"/>
      <c r="AF16" s="209"/>
      <c r="AG16" s="210"/>
      <c r="AH16" s="210"/>
      <c r="AI16" s="201">
        <f t="shared" ref="AI16:AI26" si="0">AG16*AE16</f>
        <v>0</v>
      </c>
      <c r="AJ16" s="201"/>
      <c r="AK16" s="201"/>
      <c r="AL16" s="211"/>
    </row>
    <row r="17" spans="1:41" x14ac:dyDescent="0.3">
      <c r="A17" s="206"/>
      <c r="B17" s="207"/>
      <c r="C17" s="207"/>
      <c r="D17" s="207"/>
      <c r="E17" s="207"/>
      <c r="F17" s="207"/>
      <c r="G17" s="207"/>
      <c r="H17" s="207"/>
      <c r="I17" s="207"/>
      <c r="J17" s="207"/>
      <c r="K17" s="207"/>
      <c r="L17" s="207"/>
      <c r="M17" s="207"/>
      <c r="N17" s="207"/>
      <c r="O17" s="207"/>
      <c r="P17" s="207"/>
      <c r="Q17" s="207"/>
      <c r="R17" s="207"/>
      <c r="S17" s="207"/>
      <c r="T17" s="207"/>
      <c r="U17" s="207"/>
      <c r="V17" s="207"/>
      <c r="W17" s="207"/>
      <c r="X17" s="207"/>
      <c r="Y17" s="207"/>
      <c r="Z17" s="207"/>
      <c r="AA17" s="207"/>
      <c r="AB17" s="207"/>
      <c r="AC17" s="207"/>
      <c r="AD17" s="27"/>
      <c r="AE17" s="208"/>
      <c r="AF17" s="209"/>
      <c r="AG17" s="210"/>
      <c r="AH17" s="210"/>
      <c r="AI17" s="201">
        <f t="shared" si="0"/>
        <v>0</v>
      </c>
      <c r="AJ17" s="201"/>
      <c r="AK17" s="201"/>
      <c r="AL17" s="211"/>
    </row>
    <row r="18" spans="1:41" x14ac:dyDescent="0.3">
      <c r="A18" s="206"/>
      <c r="B18" s="207"/>
      <c r="C18" s="207"/>
      <c r="D18" s="207"/>
      <c r="E18" s="207"/>
      <c r="F18" s="207"/>
      <c r="G18" s="207"/>
      <c r="H18" s="207"/>
      <c r="I18" s="207"/>
      <c r="J18" s="207"/>
      <c r="K18" s="207"/>
      <c r="L18" s="207"/>
      <c r="M18" s="207"/>
      <c r="N18" s="207"/>
      <c r="O18" s="207"/>
      <c r="P18" s="207"/>
      <c r="Q18" s="207"/>
      <c r="R18" s="207"/>
      <c r="S18" s="207"/>
      <c r="T18" s="207"/>
      <c r="U18" s="207"/>
      <c r="V18" s="207"/>
      <c r="W18" s="207"/>
      <c r="X18" s="207"/>
      <c r="Y18" s="207"/>
      <c r="Z18" s="207"/>
      <c r="AA18" s="207"/>
      <c r="AB18" s="207"/>
      <c r="AC18" s="207"/>
      <c r="AD18" s="27"/>
      <c r="AE18" s="208"/>
      <c r="AF18" s="209"/>
      <c r="AG18" s="210"/>
      <c r="AH18" s="210"/>
      <c r="AI18" s="201">
        <f t="shared" si="0"/>
        <v>0</v>
      </c>
      <c r="AJ18" s="201"/>
      <c r="AK18" s="201"/>
      <c r="AL18" s="211"/>
    </row>
    <row r="19" spans="1:41" x14ac:dyDescent="0.3">
      <c r="A19" s="206"/>
      <c r="B19" s="207"/>
      <c r="C19" s="207"/>
      <c r="D19" s="207"/>
      <c r="E19" s="207"/>
      <c r="F19" s="207"/>
      <c r="G19" s="207"/>
      <c r="H19" s="207"/>
      <c r="I19" s="207"/>
      <c r="J19" s="207"/>
      <c r="K19" s="207"/>
      <c r="L19" s="207"/>
      <c r="M19" s="207"/>
      <c r="N19" s="207"/>
      <c r="O19" s="207"/>
      <c r="P19" s="207"/>
      <c r="Q19" s="207"/>
      <c r="R19" s="207"/>
      <c r="S19" s="207"/>
      <c r="T19" s="207"/>
      <c r="U19" s="207"/>
      <c r="V19" s="207"/>
      <c r="W19" s="207"/>
      <c r="X19" s="207"/>
      <c r="Y19" s="207"/>
      <c r="Z19" s="207"/>
      <c r="AA19" s="207"/>
      <c r="AB19" s="207"/>
      <c r="AC19" s="207"/>
      <c r="AD19" s="27"/>
      <c r="AE19" s="208"/>
      <c r="AF19" s="209"/>
      <c r="AG19" s="210"/>
      <c r="AH19" s="210"/>
      <c r="AI19" s="201">
        <f t="shared" si="0"/>
        <v>0</v>
      </c>
      <c r="AJ19" s="201"/>
      <c r="AK19" s="201"/>
      <c r="AL19" s="211"/>
    </row>
    <row r="20" spans="1:41" x14ac:dyDescent="0.3">
      <c r="A20" s="206"/>
      <c r="B20" s="207"/>
      <c r="C20" s="207"/>
      <c r="D20" s="207"/>
      <c r="E20" s="207"/>
      <c r="F20" s="207"/>
      <c r="G20" s="207"/>
      <c r="H20" s="207"/>
      <c r="I20" s="207"/>
      <c r="J20" s="207"/>
      <c r="K20" s="207"/>
      <c r="L20" s="207"/>
      <c r="M20" s="207"/>
      <c r="N20" s="207"/>
      <c r="O20" s="207"/>
      <c r="P20" s="207"/>
      <c r="Q20" s="207"/>
      <c r="R20" s="207"/>
      <c r="S20" s="207"/>
      <c r="T20" s="207"/>
      <c r="U20" s="207"/>
      <c r="V20" s="207"/>
      <c r="W20" s="207"/>
      <c r="X20" s="207"/>
      <c r="Y20" s="207"/>
      <c r="Z20" s="207"/>
      <c r="AA20" s="207"/>
      <c r="AB20" s="207"/>
      <c r="AC20" s="207"/>
      <c r="AD20" s="27"/>
      <c r="AE20" s="208"/>
      <c r="AF20" s="209"/>
      <c r="AG20" s="210"/>
      <c r="AH20" s="210"/>
      <c r="AI20" s="201">
        <f t="shared" si="0"/>
        <v>0</v>
      </c>
      <c r="AJ20" s="201"/>
      <c r="AK20" s="201"/>
      <c r="AL20" s="211"/>
    </row>
    <row r="21" spans="1:41" x14ac:dyDescent="0.3">
      <c r="A21" s="206"/>
      <c r="B21" s="207"/>
      <c r="C21" s="207"/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7"/>
      <c r="AE21" s="208"/>
      <c r="AF21" s="209"/>
      <c r="AG21" s="210"/>
      <c r="AH21" s="210"/>
      <c r="AI21" s="201">
        <f t="shared" si="0"/>
        <v>0</v>
      </c>
      <c r="AJ21" s="201"/>
      <c r="AK21" s="201"/>
      <c r="AL21" s="211"/>
    </row>
    <row r="22" spans="1:41" x14ac:dyDescent="0.3">
      <c r="A22" s="206"/>
      <c r="B22" s="207"/>
      <c r="C22" s="207"/>
      <c r="D22" s="207"/>
      <c r="E22" s="207"/>
      <c r="F22" s="207"/>
      <c r="G22" s="207"/>
      <c r="H22" s="207"/>
      <c r="I22" s="207"/>
      <c r="J22" s="207"/>
      <c r="K22" s="207"/>
      <c r="L22" s="207"/>
      <c r="M22" s="207"/>
      <c r="N22" s="207"/>
      <c r="O22" s="207"/>
      <c r="P22" s="207"/>
      <c r="Q22" s="207"/>
      <c r="R22" s="207"/>
      <c r="S22" s="207"/>
      <c r="T22" s="207"/>
      <c r="U22" s="207"/>
      <c r="V22" s="207"/>
      <c r="W22" s="207"/>
      <c r="X22" s="207"/>
      <c r="Y22" s="207"/>
      <c r="Z22" s="207"/>
      <c r="AA22" s="207"/>
      <c r="AB22" s="207"/>
      <c r="AC22" s="207"/>
      <c r="AD22" s="27"/>
      <c r="AE22" s="208"/>
      <c r="AF22" s="209"/>
      <c r="AG22" s="210"/>
      <c r="AH22" s="210"/>
      <c r="AI22" s="201">
        <f t="shared" si="0"/>
        <v>0</v>
      </c>
      <c r="AJ22" s="201"/>
      <c r="AK22" s="201"/>
      <c r="AL22" s="211"/>
    </row>
    <row r="23" spans="1:41" x14ac:dyDescent="0.3">
      <c r="A23" s="206"/>
      <c r="B23" s="207"/>
      <c r="C23" s="207"/>
      <c r="D23" s="207"/>
      <c r="E23" s="207"/>
      <c r="F23" s="207"/>
      <c r="G23" s="207"/>
      <c r="H23" s="207"/>
      <c r="I23" s="207"/>
      <c r="J23" s="207"/>
      <c r="K23" s="207"/>
      <c r="L23" s="207"/>
      <c r="M23" s="207"/>
      <c r="N23" s="207"/>
      <c r="O23" s="207"/>
      <c r="P23" s="207"/>
      <c r="Q23" s="207"/>
      <c r="R23" s="207"/>
      <c r="S23" s="207"/>
      <c r="T23" s="207"/>
      <c r="U23" s="207"/>
      <c r="V23" s="207"/>
      <c r="W23" s="207"/>
      <c r="X23" s="207"/>
      <c r="Y23" s="207"/>
      <c r="Z23" s="207"/>
      <c r="AA23" s="207"/>
      <c r="AB23" s="207"/>
      <c r="AC23" s="207"/>
      <c r="AD23" s="27"/>
      <c r="AE23" s="208"/>
      <c r="AF23" s="209"/>
      <c r="AG23" s="210"/>
      <c r="AH23" s="210"/>
      <c r="AI23" s="201">
        <f t="shared" si="0"/>
        <v>0</v>
      </c>
      <c r="AJ23" s="201"/>
      <c r="AK23" s="201"/>
      <c r="AL23" s="211"/>
    </row>
    <row r="24" spans="1:41" x14ac:dyDescent="0.3">
      <c r="A24" s="206"/>
      <c r="B24" s="207"/>
      <c r="C24" s="207"/>
      <c r="D24" s="207"/>
      <c r="E24" s="207"/>
      <c r="F24" s="207"/>
      <c r="G24" s="207"/>
      <c r="H24" s="207"/>
      <c r="I24" s="207"/>
      <c r="J24" s="207"/>
      <c r="K24" s="207"/>
      <c r="L24" s="207"/>
      <c r="M24" s="207"/>
      <c r="N24" s="207"/>
      <c r="O24" s="207"/>
      <c r="P24" s="207"/>
      <c r="Q24" s="207"/>
      <c r="R24" s="207"/>
      <c r="S24" s="207"/>
      <c r="T24" s="207"/>
      <c r="U24" s="207"/>
      <c r="V24" s="207"/>
      <c r="W24" s="207"/>
      <c r="X24" s="207"/>
      <c r="Y24" s="207"/>
      <c r="Z24" s="207"/>
      <c r="AA24" s="207"/>
      <c r="AB24" s="207"/>
      <c r="AC24" s="207"/>
      <c r="AD24" s="27"/>
      <c r="AE24" s="208"/>
      <c r="AF24" s="209"/>
      <c r="AG24" s="210"/>
      <c r="AH24" s="210"/>
      <c r="AI24" s="201">
        <f t="shared" si="0"/>
        <v>0</v>
      </c>
      <c r="AJ24" s="201"/>
      <c r="AK24" s="201"/>
      <c r="AL24" s="211"/>
    </row>
    <row r="25" spans="1:41" x14ac:dyDescent="0.3">
      <c r="A25" s="206"/>
      <c r="B25" s="207"/>
      <c r="C25" s="207"/>
      <c r="D25" s="207"/>
      <c r="E25" s="207"/>
      <c r="F25" s="207"/>
      <c r="G25" s="207"/>
      <c r="H25" s="207"/>
      <c r="I25" s="207"/>
      <c r="J25" s="207"/>
      <c r="K25" s="207"/>
      <c r="L25" s="207"/>
      <c r="M25" s="207"/>
      <c r="N25" s="207"/>
      <c r="O25" s="207"/>
      <c r="P25" s="207"/>
      <c r="Q25" s="207"/>
      <c r="R25" s="207"/>
      <c r="S25" s="207"/>
      <c r="T25" s="207"/>
      <c r="U25" s="207"/>
      <c r="V25" s="207"/>
      <c r="W25" s="207"/>
      <c r="X25" s="207"/>
      <c r="Y25" s="207"/>
      <c r="Z25" s="207"/>
      <c r="AA25" s="207"/>
      <c r="AB25" s="207"/>
      <c r="AC25" s="207"/>
      <c r="AD25" s="27"/>
      <c r="AE25" s="208"/>
      <c r="AF25" s="209"/>
      <c r="AG25" s="210"/>
      <c r="AH25" s="210"/>
      <c r="AI25" s="201">
        <f t="shared" si="0"/>
        <v>0</v>
      </c>
      <c r="AJ25" s="201"/>
      <c r="AK25" s="201"/>
      <c r="AL25" s="211"/>
    </row>
    <row r="26" spans="1:41" ht="18.600000000000001" thickBot="1" x14ac:dyDescent="0.35">
      <c r="A26" s="206"/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7"/>
      <c r="T26" s="207"/>
      <c r="U26" s="207"/>
      <c r="V26" s="207"/>
      <c r="W26" s="207"/>
      <c r="X26" s="207"/>
      <c r="Y26" s="207"/>
      <c r="Z26" s="207"/>
      <c r="AA26" s="207"/>
      <c r="AB26" s="207"/>
      <c r="AC26" s="207"/>
      <c r="AD26" s="27"/>
      <c r="AE26" s="212"/>
      <c r="AF26" s="213"/>
      <c r="AG26" s="210"/>
      <c r="AH26" s="210"/>
      <c r="AI26" s="201">
        <f t="shared" si="0"/>
        <v>0</v>
      </c>
      <c r="AJ26" s="201"/>
      <c r="AK26" s="201"/>
      <c r="AL26" s="211"/>
    </row>
    <row r="27" spans="1:41" ht="18.600000000000001" thickBot="1" x14ac:dyDescent="0.35">
      <c r="A27" s="225" t="s">
        <v>57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26"/>
      <c r="AE27" s="226"/>
      <c r="AF27" s="226"/>
      <c r="AG27" s="226"/>
      <c r="AH27" s="226"/>
      <c r="AI27" s="226"/>
      <c r="AJ27" s="227"/>
      <c r="AK27" s="233">
        <f>SUM(AI12:AJ26)</f>
        <v>16842.5</v>
      </c>
      <c r="AL27" s="234"/>
      <c r="AO27" s="65">
        <v>0.1</v>
      </c>
    </row>
    <row r="28" spans="1:41" ht="18.600000000000001" thickBot="1" x14ac:dyDescent="0.35">
      <c r="A28" s="219" t="s">
        <v>47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0"/>
      <c r="AE28" s="220"/>
      <c r="AF28" s="220"/>
      <c r="AG28" s="220"/>
      <c r="AH28" s="220"/>
      <c r="AI28" s="220"/>
      <c r="AJ28" s="220"/>
      <c r="AK28" s="220"/>
      <c r="AL28" s="221"/>
    </row>
    <row r="29" spans="1:41" x14ac:dyDescent="0.3">
      <c r="A29" s="243" t="s">
        <v>56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1"/>
      <c r="T29" s="231"/>
      <c r="U29" s="231"/>
      <c r="V29" s="231"/>
      <c r="W29" s="231"/>
      <c r="X29" s="231"/>
      <c r="Y29" s="231"/>
      <c r="Z29" s="231"/>
      <c r="AA29" s="231"/>
      <c r="AB29" s="231"/>
      <c r="AC29" s="231"/>
      <c r="AD29" s="28" t="s">
        <v>10</v>
      </c>
      <c r="AE29" s="231" t="s">
        <v>48</v>
      </c>
      <c r="AF29" s="231"/>
      <c r="AG29" s="231" t="s">
        <v>49</v>
      </c>
      <c r="AH29" s="231"/>
      <c r="AI29" s="232" t="s">
        <v>46</v>
      </c>
      <c r="AJ29" s="232"/>
      <c r="AK29" s="232" t="s">
        <v>54</v>
      </c>
      <c r="AL29" s="253"/>
      <c r="AO29" s="66"/>
    </row>
    <row r="30" spans="1:41" x14ac:dyDescent="0.3">
      <c r="A30" s="244" t="s">
        <v>144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6"/>
      <c r="U30" s="196"/>
      <c r="V30" s="196"/>
      <c r="W30" s="196"/>
      <c r="X30" s="196"/>
      <c r="Y30" s="196"/>
      <c r="Z30" s="196"/>
      <c r="AA30" s="196"/>
      <c r="AB30" s="196"/>
      <c r="AC30" s="196"/>
      <c r="AD30" s="27" t="s">
        <v>100</v>
      </c>
      <c r="AE30" s="245">
        <v>0.198876497172573</v>
      </c>
      <c r="AF30" s="245"/>
      <c r="AG30" s="210">
        <v>39367</v>
      </c>
      <c r="AH30" s="210"/>
      <c r="AI30" s="201">
        <f>AG30*AE30</f>
        <v>7829.1710641926811</v>
      </c>
      <c r="AJ30" s="201"/>
      <c r="AK30" s="201"/>
      <c r="AL30" s="211"/>
    </row>
    <row r="31" spans="1:41" x14ac:dyDescent="0.3">
      <c r="A31" s="244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6"/>
      <c r="U31" s="196"/>
      <c r="V31" s="196"/>
      <c r="W31" s="196"/>
      <c r="X31" s="196"/>
      <c r="Y31" s="196"/>
      <c r="Z31" s="196"/>
      <c r="AA31" s="196"/>
      <c r="AB31" s="196"/>
      <c r="AC31" s="196"/>
      <c r="AD31" s="27"/>
      <c r="AE31" s="196"/>
      <c r="AF31" s="196"/>
      <c r="AG31" s="210"/>
      <c r="AH31" s="210"/>
      <c r="AI31" s="201">
        <f>AG31*AE31</f>
        <v>0</v>
      </c>
      <c r="AJ31" s="201"/>
      <c r="AK31" s="201"/>
      <c r="AL31" s="211"/>
    </row>
    <row r="32" spans="1:41" ht="18.600000000000001" thickBot="1" x14ac:dyDescent="0.35">
      <c r="A32" s="244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6"/>
      <c r="U32" s="196"/>
      <c r="V32" s="196"/>
      <c r="W32" s="196"/>
      <c r="X32" s="196"/>
      <c r="Y32" s="196"/>
      <c r="Z32" s="196"/>
      <c r="AA32" s="196"/>
      <c r="AB32" s="196"/>
      <c r="AC32" s="196"/>
      <c r="AD32" s="27"/>
      <c r="AE32" s="196"/>
      <c r="AF32" s="196"/>
      <c r="AG32" s="210"/>
      <c r="AH32" s="210"/>
      <c r="AI32" s="201">
        <f>AG32*AE32</f>
        <v>0</v>
      </c>
      <c r="AJ32" s="201"/>
      <c r="AK32" s="201"/>
      <c r="AL32" s="211"/>
    </row>
    <row r="33" spans="1:40" ht="18.600000000000001" thickBot="1" x14ac:dyDescent="0.35">
      <c r="A33" s="225" t="s">
        <v>58</v>
      </c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6"/>
      <c r="T33" s="226"/>
      <c r="U33" s="226"/>
      <c r="V33" s="226"/>
      <c r="W33" s="226"/>
      <c r="X33" s="226"/>
      <c r="Y33" s="226"/>
      <c r="Z33" s="226"/>
      <c r="AA33" s="226"/>
      <c r="AB33" s="226"/>
      <c r="AC33" s="226"/>
      <c r="AD33" s="226"/>
      <c r="AE33" s="226"/>
      <c r="AF33" s="226"/>
      <c r="AG33" s="226"/>
      <c r="AH33" s="226"/>
      <c r="AI33" s="226"/>
      <c r="AJ33" s="227"/>
      <c r="AK33" s="233">
        <f>SUM(AI30:AJ32)</f>
        <v>7829.1710641926811</v>
      </c>
      <c r="AL33" s="234"/>
    </row>
    <row r="34" spans="1:40" ht="18.600000000000001" thickBot="1" x14ac:dyDescent="0.35">
      <c r="A34" s="219" t="s">
        <v>50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20"/>
      <c r="AH34" s="220"/>
      <c r="AI34" s="220"/>
      <c r="AJ34" s="220"/>
      <c r="AK34" s="220"/>
      <c r="AL34" s="221"/>
    </row>
    <row r="35" spans="1:40" x14ac:dyDescent="0.3">
      <c r="A35" s="231" t="s">
        <v>43</v>
      </c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/>
      <c r="O35" s="231"/>
      <c r="P35" s="231"/>
      <c r="Q35" s="231"/>
      <c r="R35" s="231"/>
      <c r="S35" s="231"/>
      <c r="T35" s="231"/>
      <c r="U35" s="231"/>
      <c r="V35" s="231"/>
      <c r="W35" s="231"/>
      <c r="X35" s="231"/>
      <c r="Y35" s="231"/>
      <c r="Z35" s="231"/>
      <c r="AA35" s="231"/>
      <c r="AB35" s="231"/>
      <c r="AC35" s="231"/>
      <c r="AD35" s="35" t="s">
        <v>16</v>
      </c>
      <c r="AE35" s="231" t="s">
        <v>44</v>
      </c>
      <c r="AF35" s="231"/>
      <c r="AG35" s="231" t="s">
        <v>45</v>
      </c>
      <c r="AH35" s="231"/>
      <c r="AI35" s="232" t="s">
        <v>46</v>
      </c>
      <c r="AJ35" s="232"/>
      <c r="AK35" s="232" t="s">
        <v>54</v>
      </c>
      <c r="AL35" s="232"/>
    </row>
    <row r="36" spans="1:40" x14ac:dyDescent="0.3">
      <c r="A36" s="196" t="s">
        <v>97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96"/>
      <c r="W36" s="196"/>
      <c r="X36" s="196"/>
      <c r="Y36" s="196"/>
      <c r="Z36" s="196"/>
      <c r="AA36" s="196"/>
      <c r="AB36" s="196"/>
      <c r="AC36" s="196"/>
      <c r="AD36" s="123" t="s">
        <v>100</v>
      </c>
      <c r="AE36" s="202">
        <v>22.935746258989148</v>
      </c>
      <c r="AF36" s="203"/>
      <c r="AG36" s="199">
        <v>7648</v>
      </c>
      <c r="AH36" s="200"/>
      <c r="AI36" s="201">
        <f>AG36/AE36</f>
        <v>333.4532878781975</v>
      </c>
      <c r="AJ36" s="201"/>
      <c r="AK36" s="201"/>
      <c r="AL36" s="201"/>
    </row>
    <row r="37" spans="1:40" x14ac:dyDescent="0.3">
      <c r="A37" s="196" t="s">
        <v>98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6"/>
      <c r="T37" s="196"/>
      <c r="U37" s="196"/>
      <c r="V37" s="196"/>
      <c r="W37" s="196"/>
      <c r="X37" s="196"/>
      <c r="Y37" s="196"/>
      <c r="Z37" s="196"/>
      <c r="AA37" s="196"/>
      <c r="AB37" s="196"/>
      <c r="AC37" s="196"/>
      <c r="AD37" s="123" t="s">
        <v>101</v>
      </c>
      <c r="AE37" s="202">
        <v>110</v>
      </c>
      <c r="AF37" s="203"/>
      <c r="AG37" s="199">
        <v>50000</v>
      </c>
      <c r="AH37" s="200"/>
      <c r="AI37" s="201">
        <f t="shared" ref="AI37:AI41" si="1">AG37/AE37</f>
        <v>454.54545454545456</v>
      </c>
      <c r="AJ37" s="201"/>
      <c r="AK37" s="201"/>
      <c r="AL37" s="201"/>
    </row>
    <row r="38" spans="1:40" x14ac:dyDescent="0.3">
      <c r="A38" s="196" t="s">
        <v>99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6"/>
      <c r="T38" s="196"/>
      <c r="U38" s="196"/>
      <c r="V38" s="196"/>
      <c r="W38" s="196"/>
      <c r="X38" s="196"/>
      <c r="Y38" s="196"/>
      <c r="Z38" s="196"/>
      <c r="AA38" s="196"/>
      <c r="AB38" s="196"/>
      <c r="AC38" s="196"/>
      <c r="AD38" s="124" t="s">
        <v>68</v>
      </c>
      <c r="AE38" s="197">
        <v>0.42</v>
      </c>
      <c r="AF38" s="198"/>
      <c r="AG38" s="199">
        <v>456</v>
      </c>
      <c r="AH38" s="200"/>
      <c r="AI38" s="201">
        <f t="shared" si="1"/>
        <v>1085.7142857142858</v>
      </c>
      <c r="AJ38" s="201"/>
      <c r="AK38" s="201"/>
      <c r="AL38" s="201"/>
    </row>
    <row r="39" spans="1:40" x14ac:dyDescent="0.3">
      <c r="A39" s="196" t="s">
        <v>134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24" t="s">
        <v>101</v>
      </c>
      <c r="AE39" s="197">
        <v>13</v>
      </c>
      <c r="AF39" s="198"/>
      <c r="AG39" s="199">
        <v>25000</v>
      </c>
      <c r="AH39" s="200"/>
      <c r="AI39" s="201">
        <f t="shared" si="1"/>
        <v>1923.0769230769231</v>
      </c>
      <c r="AJ39" s="201"/>
      <c r="AK39" s="201"/>
      <c r="AL39" s="201"/>
    </row>
    <row r="40" spans="1:40" x14ac:dyDescent="0.3">
      <c r="A40" s="196" t="s">
        <v>135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23" t="s">
        <v>137</v>
      </c>
      <c r="AE40" s="204">
        <v>12</v>
      </c>
      <c r="AF40" s="205"/>
      <c r="AG40" s="199">
        <v>9648</v>
      </c>
      <c r="AH40" s="200"/>
      <c r="AI40" s="201">
        <f t="shared" si="1"/>
        <v>804</v>
      </c>
      <c r="AJ40" s="201"/>
      <c r="AK40" s="201"/>
      <c r="AL40" s="201"/>
    </row>
    <row r="41" spans="1:40" ht="18.600000000000001" thickBot="1" x14ac:dyDescent="0.35">
      <c r="A41" s="196" t="s">
        <v>136</v>
      </c>
      <c r="B41" s="196"/>
      <c r="C41" s="196"/>
      <c r="D41" s="196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25" t="s">
        <v>101</v>
      </c>
      <c r="AE41" s="202">
        <v>40</v>
      </c>
      <c r="AF41" s="203"/>
      <c r="AG41" s="199">
        <v>23450</v>
      </c>
      <c r="AH41" s="200"/>
      <c r="AI41" s="201">
        <f t="shared" si="1"/>
        <v>586.25</v>
      </c>
      <c r="AJ41" s="201"/>
      <c r="AK41" s="201"/>
      <c r="AL41" s="201"/>
    </row>
    <row r="42" spans="1:40" ht="18.600000000000001" thickBot="1" x14ac:dyDescent="0.35">
      <c r="A42" s="222" t="s">
        <v>59</v>
      </c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3"/>
      <c r="AE42" s="223"/>
      <c r="AF42" s="223"/>
      <c r="AG42" s="223"/>
      <c r="AH42" s="223"/>
      <c r="AI42" s="223"/>
      <c r="AJ42" s="224"/>
      <c r="AK42" s="233">
        <f>SUM(AI36:AJ41)</f>
        <v>5187.0399512148606</v>
      </c>
      <c r="AL42" s="234"/>
    </row>
    <row r="43" spans="1:40" ht="18.600000000000001" thickBot="1" x14ac:dyDescent="0.35">
      <c r="A43" s="219" t="s">
        <v>51</v>
      </c>
      <c r="B43" s="220"/>
      <c r="C43" s="220"/>
      <c r="D43" s="220"/>
      <c r="E43" s="220"/>
      <c r="F43" s="220"/>
      <c r="G43" s="220"/>
      <c r="H43" s="220"/>
      <c r="I43" s="220"/>
      <c r="J43" s="220"/>
      <c r="K43" s="220"/>
      <c r="L43" s="220"/>
      <c r="M43" s="220"/>
      <c r="N43" s="220"/>
      <c r="O43" s="220"/>
      <c r="P43" s="220"/>
      <c r="Q43" s="220"/>
      <c r="R43" s="220"/>
      <c r="S43" s="220"/>
      <c r="T43" s="220"/>
      <c r="U43" s="220"/>
      <c r="V43" s="220"/>
      <c r="W43" s="220"/>
      <c r="X43" s="220"/>
      <c r="Y43" s="220"/>
      <c r="Z43" s="220"/>
      <c r="AA43" s="220"/>
      <c r="AB43" s="220"/>
      <c r="AC43" s="220"/>
      <c r="AD43" s="220"/>
      <c r="AE43" s="220"/>
      <c r="AF43" s="220"/>
      <c r="AG43" s="220"/>
      <c r="AH43" s="220"/>
      <c r="AI43" s="220"/>
      <c r="AJ43" s="220"/>
      <c r="AK43" s="220"/>
      <c r="AL43" s="221"/>
    </row>
    <row r="44" spans="1:40" x14ac:dyDescent="0.3">
      <c r="A44" s="231" t="s">
        <v>43</v>
      </c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35" t="s">
        <v>52</v>
      </c>
      <c r="AE44" s="231" t="s">
        <v>48</v>
      </c>
      <c r="AF44" s="231"/>
      <c r="AG44" s="231" t="s">
        <v>53</v>
      </c>
      <c r="AH44" s="231"/>
      <c r="AI44" s="232" t="s">
        <v>46</v>
      </c>
      <c r="AJ44" s="232"/>
      <c r="AK44" s="232" t="s">
        <v>54</v>
      </c>
      <c r="AL44" s="232"/>
    </row>
    <row r="45" spans="1:40" s="62" customFormat="1" ht="18.600000000000001" thickBot="1" x14ac:dyDescent="0.35">
      <c r="A45" s="237" t="s">
        <v>95</v>
      </c>
      <c r="B45" s="237"/>
      <c r="C45" s="237"/>
      <c r="D45" s="237"/>
      <c r="E45" s="237"/>
      <c r="F45" s="237"/>
      <c r="G45" s="237"/>
      <c r="H45" s="237"/>
      <c r="I45" s="237"/>
      <c r="J45" s="237"/>
      <c r="K45" s="237"/>
      <c r="L45" s="237"/>
      <c r="M45" s="237"/>
      <c r="N45" s="237"/>
      <c r="O45" s="237"/>
      <c r="P45" s="237"/>
      <c r="Q45" s="237"/>
      <c r="R45" s="237"/>
      <c r="S45" s="237"/>
      <c r="T45" s="237"/>
      <c r="U45" s="237"/>
      <c r="V45" s="237"/>
      <c r="W45" s="237"/>
      <c r="X45" s="237"/>
      <c r="Y45" s="237"/>
      <c r="Z45" s="237"/>
      <c r="AA45" s="237"/>
      <c r="AB45" s="237"/>
      <c r="AC45" s="237"/>
      <c r="AD45" s="109" t="s">
        <v>96</v>
      </c>
      <c r="AE45" s="238">
        <v>0</v>
      </c>
      <c r="AF45" s="238"/>
      <c r="AG45" s="239">
        <v>0</v>
      </c>
      <c r="AH45" s="239"/>
      <c r="AI45" s="240">
        <f>AG45*AE45</f>
        <v>0</v>
      </c>
      <c r="AJ45" s="240"/>
      <c r="AK45" s="240"/>
      <c r="AL45" s="240"/>
      <c r="AN45" s="63"/>
    </row>
    <row r="46" spans="1:40" ht="18.600000000000001" thickBot="1" x14ac:dyDescent="0.35">
      <c r="A46" s="225" t="s">
        <v>60</v>
      </c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6"/>
      <c r="AE46" s="226"/>
      <c r="AF46" s="226"/>
      <c r="AG46" s="226"/>
      <c r="AH46" s="226"/>
      <c r="AI46" s="226"/>
      <c r="AJ46" s="227"/>
      <c r="AK46" s="235">
        <f>+AI45</f>
        <v>0</v>
      </c>
      <c r="AL46" s="236"/>
    </row>
    <row r="47" spans="1:40" ht="18.600000000000001" thickBot="1" x14ac:dyDescent="0.35">
      <c r="A47" s="228" t="s">
        <v>61</v>
      </c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29"/>
      <c r="AE47" s="229"/>
      <c r="AF47" s="229"/>
      <c r="AG47" s="229"/>
      <c r="AH47" s="229"/>
      <c r="AI47" s="229"/>
      <c r="AJ47" s="230"/>
      <c r="AK47" s="241">
        <f>+ROUND((AK27+AK33+AK42+AK46), 0)</f>
        <v>29859</v>
      </c>
      <c r="AL47" s="242"/>
    </row>
    <row r="48" spans="1:40" x14ac:dyDescent="0.35">
      <c r="A48" s="217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9"/>
      <c r="AE48" s="217"/>
      <c r="AF48" s="217"/>
      <c r="AG48" s="217"/>
      <c r="AH48" s="217"/>
      <c r="AI48" s="214"/>
      <c r="AJ48" s="214"/>
      <c r="AK48" s="214"/>
      <c r="AL48" s="214"/>
    </row>
    <row r="49" spans="1:38" x14ac:dyDescent="0.35">
      <c r="A49" s="215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9"/>
      <c r="AE49" s="217"/>
      <c r="AF49" s="217"/>
      <c r="AG49" s="217"/>
      <c r="AH49" s="217"/>
      <c r="AI49" s="214"/>
      <c r="AJ49" s="214"/>
      <c r="AK49" s="214"/>
      <c r="AL49" s="214"/>
    </row>
    <row r="50" spans="1:38" x14ac:dyDescent="0.35">
      <c r="A50" s="217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7"/>
      <c r="AE50" s="217"/>
      <c r="AF50" s="217"/>
      <c r="AG50" s="217"/>
      <c r="AH50" s="217"/>
      <c r="AI50" s="214"/>
      <c r="AJ50" s="214"/>
      <c r="AK50" s="214"/>
      <c r="AL50" s="214"/>
    </row>
    <row r="51" spans="1:38" x14ac:dyDescent="0.35">
      <c r="A51" s="216"/>
      <c r="B51" s="216"/>
      <c r="C51" s="216"/>
      <c r="D51" s="216"/>
      <c r="E51" s="216"/>
      <c r="F51" s="216"/>
      <c r="G51" s="216"/>
      <c r="H51" s="216"/>
      <c r="I51" s="216"/>
      <c r="J51" s="216"/>
      <c r="K51" s="216"/>
      <c r="L51" s="216"/>
      <c r="M51" s="216"/>
      <c r="N51" s="216"/>
      <c r="O51" s="216"/>
      <c r="P51" s="216"/>
      <c r="Q51" s="216"/>
      <c r="R51" s="216"/>
      <c r="S51" s="216"/>
      <c r="T51" s="216"/>
      <c r="U51" s="216"/>
      <c r="V51" s="216"/>
      <c r="W51" s="216"/>
      <c r="X51" s="216"/>
      <c r="Y51" s="216"/>
      <c r="Z51" s="216"/>
      <c r="AA51" s="216"/>
      <c r="AB51" s="216"/>
      <c r="AC51" s="216"/>
      <c r="AD51" s="216"/>
      <c r="AE51" s="216"/>
      <c r="AF51" s="216"/>
      <c r="AG51" s="216"/>
      <c r="AH51" s="216"/>
      <c r="AI51" s="214"/>
      <c r="AJ51" s="214"/>
      <c r="AK51" s="214"/>
      <c r="AL51" s="214"/>
    </row>
    <row r="52" spans="1:38" x14ac:dyDescent="0.35">
      <c r="A52" s="217"/>
      <c r="B52" s="217"/>
      <c r="C52" s="217"/>
      <c r="D52" s="217"/>
      <c r="E52" s="217"/>
      <c r="F52" s="217"/>
      <c r="G52" s="217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7"/>
      <c r="AE52" s="217"/>
      <c r="AF52" s="217"/>
      <c r="AG52" s="217"/>
      <c r="AH52" s="217"/>
      <c r="AI52" s="214"/>
      <c r="AJ52" s="214"/>
      <c r="AK52" s="218"/>
      <c r="AL52" s="218"/>
    </row>
    <row r="53" spans="1:38" x14ac:dyDescent="0.35">
      <c r="A53" s="217"/>
      <c r="B53" s="217"/>
      <c r="C53" s="217"/>
      <c r="D53" s="217"/>
      <c r="E53" s="217"/>
      <c r="F53" s="217"/>
      <c r="G53" s="217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9"/>
      <c r="AE53" s="217"/>
      <c r="AF53" s="217"/>
      <c r="AG53" s="217"/>
      <c r="AH53" s="217"/>
      <c r="AI53" s="214"/>
      <c r="AJ53" s="214"/>
      <c r="AK53" s="214"/>
      <c r="AL53" s="214"/>
    </row>
    <row r="54" spans="1:38" x14ac:dyDescent="0.35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61"/>
      <c r="AI54" s="61"/>
      <c r="AJ54" s="61"/>
      <c r="AK54" s="61"/>
      <c r="AL54" s="61"/>
    </row>
    <row r="55" spans="1:38" x14ac:dyDescent="0.35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61"/>
      <c r="AI55" s="61"/>
      <c r="AJ55" s="61"/>
      <c r="AK55" s="61"/>
      <c r="AL55" s="61"/>
    </row>
    <row r="56" spans="1:38" x14ac:dyDescent="0.35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61"/>
      <c r="AI56" s="61"/>
      <c r="AJ56" s="61"/>
      <c r="AK56" s="61"/>
      <c r="AL56" s="61"/>
    </row>
    <row r="57" spans="1:38" x14ac:dyDescent="0.35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61"/>
      <c r="AI57" s="61"/>
      <c r="AJ57" s="61"/>
      <c r="AK57" s="61"/>
      <c r="AL57" s="61"/>
    </row>
    <row r="58" spans="1:38" x14ac:dyDescent="0.35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61"/>
      <c r="AI58" s="61"/>
      <c r="AJ58" s="61"/>
      <c r="AK58" s="61"/>
      <c r="AL58" s="61"/>
    </row>
    <row r="59" spans="1:38" x14ac:dyDescent="0.35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61"/>
      <c r="AI59" s="61"/>
      <c r="AJ59" s="61"/>
      <c r="AK59" s="61"/>
      <c r="AL59" s="61"/>
    </row>
    <row r="60" spans="1:38" x14ac:dyDescent="0.3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61"/>
      <c r="AI60" s="61"/>
      <c r="AJ60" s="61"/>
      <c r="AK60" s="61"/>
      <c r="AL60" s="61"/>
    </row>
    <row r="61" spans="1:38" x14ac:dyDescent="0.35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61"/>
      <c r="AI61" s="61"/>
      <c r="AJ61" s="61"/>
      <c r="AK61" s="61"/>
      <c r="AL61" s="61"/>
    </row>
    <row r="62" spans="1:38" x14ac:dyDescent="0.35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61"/>
      <c r="AI62" s="61"/>
      <c r="AJ62" s="61"/>
      <c r="AK62" s="61"/>
      <c r="AL62" s="61"/>
    </row>
    <row r="63" spans="1:38" x14ac:dyDescent="0.35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61"/>
      <c r="AI63" s="61"/>
      <c r="AJ63" s="61"/>
      <c r="AK63" s="61"/>
      <c r="AL63" s="61"/>
    </row>
    <row r="64" spans="1:38" x14ac:dyDescent="0.35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61"/>
      <c r="AI64" s="61"/>
      <c r="AJ64" s="61"/>
      <c r="AK64" s="61"/>
      <c r="AL64" s="61"/>
    </row>
    <row r="65" spans="1:38" x14ac:dyDescent="0.35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61"/>
      <c r="AI65" s="61"/>
      <c r="AJ65" s="61"/>
      <c r="AK65" s="61"/>
      <c r="AL65" s="61"/>
    </row>
    <row r="66" spans="1:38" x14ac:dyDescent="0.35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61"/>
      <c r="AI66" s="61"/>
      <c r="AJ66" s="61"/>
      <c r="AK66" s="61"/>
      <c r="AL66" s="61"/>
    </row>
    <row r="67" spans="1:38" x14ac:dyDescent="0.35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61"/>
      <c r="AI67" s="61"/>
      <c r="AJ67" s="61"/>
      <c r="AK67" s="61"/>
      <c r="AL67" s="61"/>
    </row>
    <row r="68" spans="1:38" x14ac:dyDescent="0.35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61"/>
      <c r="AI68" s="61"/>
      <c r="AJ68" s="61"/>
      <c r="AK68" s="61"/>
      <c r="AL68" s="61"/>
    </row>
    <row r="69" spans="1:38" x14ac:dyDescent="0.35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61"/>
      <c r="AI69" s="61"/>
      <c r="AJ69" s="61"/>
      <c r="AK69" s="61"/>
      <c r="AL69" s="61"/>
    </row>
    <row r="70" spans="1:38" x14ac:dyDescent="0.35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61"/>
      <c r="AI70" s="61"/>
      <c r="AJ70" s="61"/>
      <c r="AK70" s="61"/>
      <c r="AL70" s="61"/>
    </row>
    <row r="71" spans="1:38" x14ac:dyDescent="0.35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61"/>
      <c r="AI71" s="61"/>
      <c r="AJ71" s="61"/>
      <c r="AK71" s="61"/>
      <c r="AL71" s="61"/>
    </row>
    <row r="72" spans="1:38" x14ac:dyDescent="0.3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61"/>
      <c r="AI72" s="61"/>
      <c r="AJ72" s="61"/>
      <c r="AK72" s="61"/>
      <c r="AL72" s="61"/>
    </row>
    <row r="73" spans="1:38" x14ac:dyDescent="0.35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61"/>
      <c r="AI73" s="61"/>
      <c r="AJ73" s="61"/>
      <c r="AK73" s="61"/>
      <c r="AL73" s="61"/>
    </row>
    <row r="74" spans="1:38" x14ac:dyDescent="0.35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61"/>
      <c r="AI74" s="61"/>
      <c r="AJ74" s="61"/>
      <c r="AK74" s="61"/>
      <c r="AL74" s="61"/>
    </row>
    <row r="75" spans="1:38" x14ac:dyDescent="0.35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61"/>
      <c r="AI75" s="61"/>
      <c r="AJ75" s="61"/>
      <c r="AK75" s="61"/>
      <c r="AL75" s="61"/>
    </row>
    <row r="76" spans="1:38" x14ac:dyDescent="0.35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61"/>
      <c r="AI76" s="61"/>
      <c r="AJ76" s="61"/>
      <c r="AK76" s="61"/>
      <c r="AL76" s="61"/>
    </row>
    <row r="77" spans="1:38" x14ac:dyDescent="0.35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61"/>
      <c r="AI77" s="61"/>
      <c r="AJ77" s="61"/>
      <c r="AK77" s="61"/>
      <c r="AL77" s="61"/>
    </row>
    <row r="78" spans="1:38" x14ac:dyDescent="0.35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61"/>
      <c r="AI78" s="61"/>
      <c r="AJ78" s="61"/>
      <c r="AK78" s="61"/>
      <c r="AL78" s="61"/>
    </row>
    <row r="79" spans="1:38" x14ac:dyDescent="0.35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61"/>
      <c r="AI79" s="61"/>
      <c r="AJ79" s="61"/>
      <c r="AK79" s="61"/>
      <c r="AL79" s="61"/>
    </row>
    <row r="80" spans="1:38" x14ac:dyDescent="0.35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61"/>
      <c r="AI80" s="61"/>
      <c r="AJ80" s="61"/>
      <c r="AK80" s="61"/>
      <c r="AL80" s="61"/>
    </row>
    <row r="81" spans="1:38" x14ac:dyDescent="0.35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61"/>
      <c r="AI81" s="61"/>
      <c r="AJ81" s="61"/>
      <c r="AK81" s="61"/>
      <c r="AL81" s="61"/>
    </row>
    <row r="82" spans="1:38" x14ac:dyDescent="0.35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61"/>
      <c r="AI82" s="61"/>
      <c r="AJ82" s="61"/>
      <c r="AK82" s="61"/>
      <c r="AL82" s="61"/>
    </row>
    <row r="83" spans="1:38" x14ac:dyDescent="0.35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61"/>
      <c r="AI83" s="61"/>
      <c r="AJ83" s="61"/>
      <c r="AK83" s="61"/>
      <c r="AL83" s="61"/>
    </row>
    <row r="84" spans="1:38" x14ac:dyDescent="0.35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61"/>
      <c r="AI84" s="61"/>
      <c r="AJ84" s="61"/>
      <c r="AK84" s="61"/>
      <c r="AL84" s="61"/>
    </row>
    <row r="85" spans="1:38" x14ac:dyDescent="0.35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61"/>
      <c r="AI85" s="61"/>
      <c r="AJ85" s="61"/>
      <c r="AK85" s="61"/>
      <c r="AL85" s="61"/>
    </row>
    <row r="86" spans="1:38" x14ac:dyDescent="0.35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61"/>
      <c r="AI86" s="61"/>
      <c r="AJ86" s="61"/>
      <c r="AK86" s="61"/>
      <c r="AL86" s="61"/>
    </row>
    <row r="87" spans="1:38" x14ac:dyDescent="0.35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61"/>
      <c r="AI87" s="61"/>
      <c r="AJ87" s="61"/>
      <c r="AK87" s="61"/>
      <c r="AL87" s="61"/>
    </row>
    <row r="88" spans="1:38" x14ac:dyDescent="0.35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61"/>
      <c r="AI88" s="61"/>
      <c r="AJ88" s="61"/>
      <c r="AK88" s="61"/>
      <c r="AL88" s="61"/>
    </row>
    <row r="89" spans="1:38" x14ac:dyDescent="0.35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61"/>
      <c r="AI89" s="61"/>
      <c r="AJ89" s="61"/>
      <c r="AK89" s="61"/>
      <c r="AL89" s="61"/>
    </row>
    <row r="90" spans="1:38" x14ac:dyDescent="0.35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61"/>
      <c r="AI90" s="61"/>
      <c r="AJ90" s="61"/>
      <c r="AK90" s="61"/>
      <c r="AL90" s="61"/>
    </row>
    <row r="91" spans="1:38" x14ac:dyDescent="0.3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61"/>
      <c r="AI91" s="61"/>
      <c r="AJ91" s="61"/>
      <c r="AK91" s="61"/>
      <c r="AL91" s="61"/>
    </row>
    <row r="92" spans="1:38" x14ac:dyDescent="0.35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61"/>
      <c r="AI92" s="61"/>
      <c r="AJ92" s="61"/>
      <c r="AK92" s="61"/>
      <c r="AL92" s="61"/>
    </row>
    <row r="93" spans="1:38" x14ac:dyDescent="0.35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61"/>
      <c r="AI93" s="61"/>
      <c r="AJ93" s="61"/>
      <c r="AK93" s="61"/>
      <c r="AL93" s="61"/>
    </row>
    <row r="94" spans="1:38" x14ac:dyDescent="0.35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61"/>
      <c r="AI94" s="61"/>
      <c r="AJ94" s="61"/>
      <c r="AK94" s="61"/>
      <c r="AL94" s="61"/>
    </row>
    <row r="95" spans="1:38" x14ac:dyDescent="0.35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61"/>
      <c r="AI95" s="61"/>
      <c r="AJ95" s="61"/>
      <c r="AK95" s="61"/>
      <c r="AL95" s="61"/>
    </row>
    <row r="96" spans="1:38" x14ac:dyDescent="0.35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61"/>
      <c r="AI96" s="61"/>
      <c r="AJ96" s="61"/>
      <c r="AK96" s="61"/>
      <c r="AL96" s="61"/>
    </row>
    <row r="97" spans="1:38" x14ac:dyDescent="0.3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61"/>
      <c r="AI97" s="61"/>
      <c r="AJ97" s="61"/>
      <c r="AK97" s="61"/>
      <c r="AL97" s="61"/>
    </row>
    <row r="98" spans="1:38" x14ac:dyDescent="0.35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61"/>
      <c r="AI98" s="61"/>
      <c r="AJ98" s="61"/>
      <c r="AK98" s="61"/>
      <c r="AL98" s="61"/>
    </row>
    <row r="99" spans="1:38" x14ac:dyDescent="0.35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61"/>
      <c r="AI99" s="61"/>
      <c r="AJ99" s="61"/>
      <c r="AK99" s="61"/>
      <c r="AL99" s="61"/>
    </row>
    <row r="100" spans="1:38" x14ac:dyDescent="0.35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61"/>
      <c r="AI100" s="61"/>
      <c r="AJ100" s="61"/>
      <c r="AK100" s="61"/>
      <c r="AL100" s="61"/>
    </row>
    <row r="101" spans="1:38" x14ac:dyDescent="0.35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61"/>
      <c r="AI101" s="61"/>
      <c r="AJ101" s="61"/>
      <c r="AK101" s="61"/>
      <c r="AL101" s="61"/>
    </row>
    <row r="102" spans="1:38" x14ac:dyDescent="0.35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61"/>
      <c r="AI102" s="61"/>
      <c r="AJ102" s="61"/>
      <c r="AK102" s="61"/>
      <c r="AL102" s="61"/>
    </row>
    <row r="103" spans="1:38" x14ac:dyDescent="0.35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61"/>
      <c r="AI103" s="61"/>
      <c r="AJ103" s="61"/>
      <c r="AK103" s="61"/>
      <c r="AL103" s="61"/>
    </row>
    <row r="104" spans="1:38" x14ac:dyDescent="0.35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61"/>
      <c r="AI104" s="61"/>
      <c r="AJ104" s="61"/>
      <c r="AK104" s="61"/>
      <c r="AL104" s="61"/>
    </row>
    <row r="105" spans="1:38" x14ac:dyDescent="0.3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61"/>
      <c r="AI105" s="61"/>
      <c r="AJ105" s="61"/>
      <c r="AK105" s="61"/>
      <c r="AL105" s="61"/>
    </row>
    <row r="106" spans="1:38" x14ac:dyDescent="0.35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61"/>
      <c r="AI106" s="61"/>
      <c r="AJ106" s="61"/>
      <c r="AK106" s="61"/>
      <c r="AL106" s="61"/>
    </row>
    <row r="107" spans="1:38" x14ac:dyDescent="0.35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61"/>
      <c r="AI107" s="61"/>
      <c r="AJ107" s="61"/>
      <c r="AK107" s="61"/>
      <c r="AL107" s="61"/>
    </row>
    <row r="108" spans="1:38" x14ac:dyDescent="0.35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61"/>
      <c r="AI108" s="61"/>
      <c r="AJ108" s="61"/>
      <c r="AK108" s="61"/>
      <c r="AL108" s="61"/>
    </row>
    <row r="109" spans="1:38" x14ac:dyDescent="0.35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61"/>
      <c r="AI109" s="61"/>
      <c r="AJ109" s="61"/>
      <c r="AK109" s="61"/>
      <c r="AL109" s="61"/>
    </row>
    <row r="110" spans="1:38" x14ac:dyDescent="0.35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61"/>
      <c r="AI110" s="61"/>
      <c r="AJ110" s="61"/>
      <c r="AK110" s="61"/>
      <c r="AL110" s="61"/>
    </row>
    <row r="111" spans="1:38" x14ac:dyDescent="0.35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61"/>
      <c r="AI111" s="61"/>
      <c r="AJ111" s="61"/>
      <c r="AK111" s="61"/>
      <c r="AL111" s="61"/>
    </row>
    <row r="112" spans="1:38" x14ac:dyDescent="0.35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61"/>
      <c r="AI112" s="61"/>
      <c r="AJ112" s="61"/>
      <c r="AK112" s="61"/>
      <c r="AL112" s="61"/>
    </row>
    <row r="113" spans="1:38" x14ac:dyDescent="0.3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61"/>
      <c r="AI113" s="61"/>
      <c r="AJ113" s="61"/>
      <c r="AK113" s="61"/>
      <c r="AL113" s="61"/>
    </row>
    <row r="114" spans="1:38" x14ac:dyDescent="0.35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61"/>
      <c r="AI114" s="61"/>
      <c r="AJ114" s="61"/>
      <c r="AK114" s="61"/>
      <c r="AL114" s="61"/>
    </row>
    <row r="115" spans="1:38" x14ac:dyDescent="0.35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61"/>
      <c r="AI115" s="61"/>
      <c r="AJ115" s="61"/>
      <c r="AK115" s="61"/>
      <c r="AL115" s="61"/>
    </row>
    <row r="116" spans="1:38" x14ac:dyDescent="0.35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61"/>
      <c r="AI116" s="61"/>
      <c r="AJ116" s="61"/>
      <c r="AK116" s="61"/>
      <c r="AL116" s="61"/>
    </row>
    <row r="117" spans="1:38" x14ac:dyDescent="0.35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61"/>
      <c r="AI117" s="61"/>
      <c r="AJ117" s="61"/>
      <c r="AK117" s="61"/>
      <c r="AL117" s="61"/>
    </row>
    <row r="118" spans="1:38" x14ac:dyDescent="0.35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61"/>
      <c r="AI118" s="61"/>
      <c r="AJ118" s="61"/>
      <c r="AK118" s="61"/>
      <c r="AL118" s="61"/>
    </row>
    <row r="119" spans="1:38" x14ac:dyDescent="0.3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61"/>
      <c r="AI119" s="61"/>
      <c r="AJ119" s="61"/>
      <c r="AK119" s="61"/>
      <c r="AL119" s="61"/>
    </row>
    <row r="120" spans="1:38" x14ac:dyDescent="0.35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61"/>
      <c r="AI120" s="61"/>
      <c r="AJ120" s="61"/>
      <c r="AK120" s="61"/>
      <c r="AL120" s="61"/>
    </row>
    <row r="121" spans="1:38" x14ac:dyDescent="0.35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61"/>
      <c r="AI121" s="61"/>
      <c r="AJ121" s="61"/>
      <c r="AK121" s="61"/>
      <c r="AL121" s="61"/>
    </row>
    <row r="122" spans="1:38" x14ac:dyDescent="0.35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61"/>
      <c r="AI122" s="61"/>
      <c r="AJ122" s="61"/>
      <c r="AK122" s="61"/>
      <c r="AL122" s="61"/>
    </row>
    <row r="123" spans="1:38" x14ac:dyDescent="0.3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61"/>
      <c r="AI123" s="61"/>
      <c r="AJ123" s="61"/>
      <c r="AK123" s="61"/>
      <c r="AL123" s="61"/>
    </row>
    <row r="124" spans="1:38" x14ac:dyDescent="0.35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61"/>
      <c r="AI124" s="61"/>
      <c r="AJ124" s="61"/>
      <c r="AK124" s="61"/>
      <c r="AL124" s="61"/>
    </row>
    <row r="125" spans="1:38" x14ac:dyDescent="0.3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61"/>
      <c r="AI125" s="61"/>
      <c r="AJ125" s="61"/>
      <c r="AK125" s="61"/>
      <c r="AL125" s="61"/>
    </row>
    <row r="126" spans="1:38" x14ac:dyDescent="0.35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61"/>
      <c r="AI126" s="61"/>
      <c r="AJ126" s="61"/>
      <c r="AK126" s="61"/>
      <c r="AL126" s="61"/>
    </row>
    <row r="127" spans="1:38" x14ac:dyDescent="0.35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61"/>
      <c r="AI127" s="61"/>
      <c r="AJ127" s="61"/>
      <c r="AK127" s="61"/>
      <c r="AL127" s="61"/>
    </row>
    <row r="128" spans="1:38" x14ac:dyDescent="0.35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61"/>
      <c r="AI128" s="61"/>
      <c r="AJ128" s="61"/>
      <c r="AK128" s="61"/>
      <c r="AL128" s="61"/>
    </row>
    <row r="129" spans="1:38" x14ac:dyDescent="0.35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61"/>
      <c r="AI129" s="61"/>
      <c r="AJ129" s="61"/>
      <c r="AK129" s="61"/>
      <c r="AL129" s="61"/>
    </row>
    <row r="130" spans="1:38" x14ac:dyDescent="0.35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61"/>
      <c r="AI130" s="61"/>
      <c r="AJ130" s="61"/>
      <c r="AK130" s="61"/>
      <c r="AL130" s="61"/>
    </row>
    <row r="131" spans="1:38" x14ac:dyDescent="0.35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61"/>
      <c r="AI131" s="61"/>
      <c r="AJ131" s="61"/>
      <c r="AK131" s="61"/>
      <c r="AL131" s="61"/>
    </row>
    <row r="132" spans="1:38" x14ac:dyDescent="0.35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61"/>
      <c r="AI132" s="61"/>
      <c r="AJ132" s="61"/>
      <c r="AK132" s="61"/>
      <c r="AL132" s="61"/>
    </row>
    <row r="133" spans="1:38" x14ac:dyDescent="0.35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61"/>
      <c r="AI133" s="61"/>
      <c r="AJ133" s="61"/>
      <c r="AK133" s="61"/>
      <c r="AL133" s="61"/>
    </row>
    <row r="134" spans="1:38" x14ac:dyDescent="0.35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61"/>
      <c r="AI134" s="61"/>
      <c r="AJ134" s="61"/>
      <c r="AK134" s="61"/>
      <c r="AL134" s="61"/>
    </row>
    <row r="135" spans="1:38" x14ac:dyDescent="0.35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61"/>
      <c r="AI135" s="61"/>
      <c r="AJ135" s="61"/>
      <c r="AK135" s="61"/>
      <c r="AL135" s="61"/>
    </row>
    <row r="136" spans="1:38" x14ac:dyDescent="0.35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61"/>
      <c r="AI136" s="61"/>
      <c r="AJ136" s="61"/>
      <c r="AK136" s="61"/>
      <c r="AL136" s="61"/>
    </row>
    <row r="137" spans="1:38" x14ac:dyDescent="0.3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61"/>
      <c r="AI137" s="61"/>
      <c r="AJ137" s="61"/>
      <c r="AK137" s="61"/>
      <c r="AL137" s="61"/>
    </row>
    <row r="138" spans="1:38" x14ac:dyDescent="0.35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61"/>
      <c r="AI138" s="61"/>
      <c r="AJ138" s="61"/>
      <c r="AK138" s="61"/>
      <c r="AL138" s="61"/>
    </row>
    <row r="139" spans="1:38" x14ac:dyDescent="0.35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61"/>
      <c r="AI139" s="61"/>
      <c r="AJ139" s="61"/>
      <c r="AK139" s="61"/>
      <c r="AL139" s="61"/>
    </row>
    <row r="140" spans="1:38" x14ac:dyDescent="0.35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61"/>
      <c r="AI140" s="61"/>
      <c r="AJ140" s="61"/>
      <c r="AK140" s="61"/>
      <c r="AL140" s="61"/>
    </row>
    <row r="141" spans="1:38" x14ac:dyDescent="0.35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61"/>
      <c r="AI141" s="61"/>
      <c r="AJ141" s="61"/>
      <c r="AK141" s="61"/>
      <c r="AL141" s="61"/>
    </row>
    <row r="142" spans="1:38" x14ac:dyDescent="0.35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61"/>
      <c r="AI142" s="61"/>
      <c r="AJ142" s="61"/>
      <c r="AK142" s="61"/>
      <c r="AL142" s="61"/>
    </row>
    <row r="143" spans="1:38" x14ac:dyDescent="0.35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61"/>
      <c r="AI143" s="61"/>
      <c r="AJ143" s="61"/>
      <c r="AK143" s="61"/>
      <c r="AL143" s="61"/>
    </row>
    <row r="144" spans="1:38" x14ac:dyDescent="0.35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61"/>
      <c r="AI144" s="61"/>
      <c r="AJ144" s="61"/>
      <c r="AK144" s="61"/>
      <c r="AL144" s="61"/>
    </row>
    <row r="145" spans="1:38" x14ac:dyDescent="0.35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61"/>
      <c r="AI145" s="61"/>
      <c r="AJ145" s="61"/>
      <c r="AK145" s="61"/>
      <c r="AL145" s="61"/>
    </row>
    <row r="146" spans="1:38" x14ac:dyDescent="0.35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61"/>
      <c r="AI146" s="61"/>
      <c r="AJ146" s="61"/>
      <c r="AK146" s="61"/>
      <c r="AL146" s="61"/>
    </row>
    <row r="147" spans="1:38" x14ac:dyDescent="0.35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61"/>
      <c r="AI147" s="61"/>
      <c r="AJ147" s="61"/>
      <c r="AK147" s="61"/>
      <c r="AL147" s="61"/>
    </row>
    <row r="148" spans="1:38" x14ac:dyDescent="0.35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61"/>
      <c r="AI148" s="61"/>
      <c r="AJ148" s="61"/>
      <c r="AK148" s="61"/>
      <c r="AL148" s="61"/>
    </row>
    <row r="149" spans="1:38" x14ac:dyDescent="0.35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61"/>
      <c r="AI149" s="61"/>
      <c r="AJ149" s="61"/>
      <c r="AK149" s="61"/>
      <c r="AL149" s="61"/>
    </row>
    <row r="150" spans="1:38" x14ac:dyDescent="0.35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61"/>
      <c r="AI150" s="61"/>
      <c r="AJ150" s="61"/>
      <c r="AK150" s="61"/>
      <c r="AL150" s="61"/>
    </row>
    <row r="151" spans="1:38" x14ac:dyDescent="0.35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61"/>
      <c r="AI151" s="61"/>
      <c r="AJ151" s="61"/>
      <c r="AK151" s="61"/>
      <c r="AL151" s="61"/>
    </row>
    <row r="152" spans="1:38" x14ac:dyDescent="0.35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61"/>
      <c r="AI152" s="61"/>
      <c r="AJ152" s="61"/>
      <c r="AK152" s="61"/>
      <c r="AL152" s="61"/>
    </row>
    <row r="153" spans="1:38" x14ac:dyDescent="0.35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61"/>
      <c r="AI153" s="61"/>
      <c r="AJ153" s="61"/>
      <c r="AK153" s="61"/>
      <c r="AL153" s="61"/>
    </row>
    <row r="154" spans="1:38" x14ac:dyDescent="0.35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61"/>
      <c r="AI154" s="61"/>
      <c r="AJ154" s="61"/>
      <c r="AK154" s="61"/>
      <c r="AL154" s="61"/>
    </row>
    <row r="155" spans="1:38" x14ac:dyDescent="0.35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61"/>
      <c r="AI155" s="61"/>
      <c r="AJ155" s="61"/>
      <c r="AK155" s="61"/>
      <c r="AL155" s="61"/>
    </row>
    <row r="156" spans="1:38" x14ac:dyDescent="0.35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61"/>
      <c r="AI156" s="61"/>
      <c r="AJ156" s="61"/>
      <c r="AK156" s="61"/>
      <c r="AL156" s="61"/>
    </row>
    <row r="157" spans="1:38" x14ac:dyDescent="0.35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61"/>
      <c r="AI157" s="61"/>
      <c r="AJ157" s="61"/>
      <c r="AK157" s="61"/>
      <c r="AL157" s="61"/>
    </row>
    <row r="158" spans="1:38" x14ac:dyDescent="0.35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61"/>
      <c r="AI158" s="61"/>
      <c r="AJ158" s="61"/>
      <c r="AK158" s="61"/>
      <c r="AL158" s="61"/>
    </row>
    <row r="159" spans="1:38" x14ac:dyDescent="0.35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61"/>
      <c r="AI159" s="61"/>
      <c r="AJ159" s="61"/>
      <c r="AK159" s="61"/>
      <c r="AL159" s="61"/>
    </row>
    <row r="160" spans="1:38" x14ac:dyDescent="0.35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61"/>
      <c r="AI160" s="61"/>
      <c r="AJ160" s="61"/>
      <c r="AK160" s="61"/>
      <c r="AL160" s="61"/>
    </row>
    <row r="161" spans="1:38" x14ac:dyDescent="0.35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61"/>
      <c r="AI161" s="61"/>
      <c r="AJ161" s="61"/>
      <c r="AK161" s="61"/>
      <c r="AL161" s="61"/>
    </row>
    <row r="162" spans="1:38" x14ac:dyDescent="0.35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61"/>
      <c r="AI162" s="61"/>
      <c r="AJ162" s="61"/>
      <c r="AK162" s="61"/>
      <c r="AL162" s="61"/>
    </row>
    <row r="163" spans="1:38" x14ac:dyDescent="0.35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61"/>
      <c r="AI163" s="61"/>
      <c r="AJ163" s="61"/>
      <c r="AK163" s="61"/>
      <c r="AL163" s="61"/>
    </row>
    <row r="164" spans="1:38" x14ac:dyDescent="0.35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61"/>
      <c r="AI164" s="61"/>
      <c r="AJ164" s="61"/>
      <c r="AK164" s="61"/>
      <c r="AL164" s="61"/>
    </row>
    <row r="165" spans="1:38" x14ac:dyDescent="0.35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61"/>
      <c r="AI165" s="61"/>
      <c r="AJ165" s="61"/>
      <c r="AK165" s="61"/>
      <c r="AL165" s="61"/>
    </row>
    <row r="166" spans="1:38" x14ac:dyDescent="0.35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61"/>
      <c r="AI166" s="61"/>
      <c r="AJ166" s="61"/>
      <c r="AK166" s="61"/>
      <c r="AL166" s="61"/>
    </row>
    <row r="167" spans="1:38" x14ac:dyDescent="0.35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61"/>
      <c r="AI167" s="61"/>
      <c r="AJ167" s="61"/>
      <c r="AK167" s="61"/>
      <c r="AL167" s="61"/>
    </row>
    <row r="168" spans="1:38" x14ac:dyDescent="0.35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61"/>
      <c r="AI168" s="61"/>
      <c r="AJ168" s="61"/>
      <c r="AK168" s="61"/>
      <c r="AL168" s="61"/>
    </row>
    <row r="169" spans="1:38" x14ac:dyDescent="0.35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61"/>
      <c r="AI169" s="61"/>
      <c r="AJ169" s="61"/>
      <c r="AK169" s="61"/>
      <c r="AL169" s="61"/>
    </row>
    <row r="170" spans="1:38" x14ac:dyDescent="0.35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61"/>
      <c r="AI170" s="61"/>
      <c r="AJ170" s="61"/>
      <c r="AK170" s="61"/>
      <c r="AL170" s="61"/>
    </row>
    <row r="171" spans="1:38" x14ac:dyDescent="0.35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61"/>
      <c r="AI171" s="61"/>
      <c r="AJ171" s="61"/>
      <c r="AK171" s="61"/>
      <c r="AL171" s="61"/>
    </row>
    <row r="172" spans="1:38" x14ac:dyDescent="0.35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61"/>
      <c r="AI172" s="61"/>
      <c r="AJ172" s="61"/>
      <c r="AK172" s="61"/>
      <c r="AL172" s="61"/>
    </row>
    <row r="173" spans="1:38" x14ac:dyDescent="0.35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61"/>
      <c r="AI173" s="61"/>
      <c r="AJ173" s="61"/>
      <c r="AK173" s="61"/>
      <c r="AL173" s="61"/>
    </row>
    <row r="174" spans="1:38" x14ac:dyDescent="0.35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61"/>
      <c r="AI174" s="61"/>
      <c r="AJ174" s="61"/>
      <c r="AK174" s="61"/>
      <c r="AL174" s="61"/>
    </row>
    <row r="175" spans="1:38" x14ac:dyDescent="0.35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61"/>
      <c r="AI175" s="61"/>
      <c r="AJ175" s="61"/>
      <c r="AK175" s="61"/>
      <c r="AL175" s="61"/>
    </row>
    <row r="176" spans="1:38" x14ac:dyDescent="0.35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61"/>
      <c r="AI176" s="61"/>
      <c r="AJ176" s="61"/>
      <c r="AK176" s="61"/>
      <c r="AL176" s="61"/>
    </row>
    <row r="177" spans="1:38" x14ac:dyDescent="0.35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61"/>
      <c r="AI177" s="61"/>
      <c r="AJ177" s="61"/>
      <c r="AK177" s="61"/>
      <c r="AL177" s="61"/>
    </row>
    <row r="178" spans="1:38" x14ac:dyDescent="0.35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61"/>
      <c r="AI178" s="61"/>
      <c r="AJ178" s="61"/>
      <c r="AK178" s="61"/>
      <c r="AL178" s="61"/>
    </row>
    <row r="179" spans="1:38" x14ac:dyDescent="0.35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61"/>
      <c r="AI179" s="61"/>
      <c r="AJ179" s="61"/>
      <c r="AK179" s="61"/>
      <c r="AL179" s="61"/>
    </row>
    <row r="180" spans="1:38" x14ac:dyDescent="0.35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61"/>
      <c r="AI180" s="61"/>
      <c r="AJ180" s="61"/>
      <c r="AK180" s="61"/>
      <c r="AL180" s="61"/>
    </row>
    <row r="181" spans="1:38" x14ac:dyDescent="0.35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61"/>
      <c r="AI181" s="61"/>
      <c r="AJ181" s="61"/>
      <c r="AK181" s="61"/>
      <c r="AL181" s="61"/>
    </row>
    <row r="182" spans="1:38" x14ac:dyDescent="0.35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61"/>
      <c r="AI182" s="61"/>
      <c r="AJ182" s="61"/>
      <c r="AK182" s="61"/>
      <c r="AL182" s="61"/>
    </row>
    <row r="183" spans="1:38" x14ac:dyDescent="0.35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61"/>
      <c r="AI183" s="61"/>
      <c r="AJ183" s="61"/>
      <c r="AK183" s="61"/>
      <c r="AL183" s="61"/>
    </row>
    <row r="184" spans="1:38" x14ac:dyDescent="0.35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61"/>
      <c r="AI184" s="61"/>
      <c r="AJ184" s="61"/>
      <c r="AK184" s="61"/>
      <c r="AL184" s="61"/>
    </row>
    <row r="185" spans="1:38" x14ac:dyDescent="0.35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61"/>
      <c r="AI185" s="61"/>
      <c r="AJ185" s="61"/>
      <c r="AK185" s="61"/>
      <c r="AL185" s="61"/>
    </row>
    <row r="186" spans="1:38" x14ac:dyDescent="0.35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61"/>
      <c r="AI186" s="61"/>
      <c r="AJ186" s="61"/>
      <c r="AK186" s="61"/>
      <c r="AL186" s="61"/>
    </row>
    <row r="187" spans="1:38" x14ac:dyDescent="0.35">
      <c r="A187" s="29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61"/>
      <c r="AI187" s="61"/>
      <c r="AJ187" s="61"/>
      <c r="AK187" s="61"/>
      <c r="AL187" s="61"/>
    </row>
    <row r="188" spans="1:38" x14ac:dyDescent="0.35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61"/>
      <c r="AI188" s="61"/>
      <c r="AJ188" s="61"/>
      <c r="AK188" s="61"/>
      <c r="AL188" s="61"/>
    </row>
    <row r="189" spans="1:38" x14ac:dyDescent="0.35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61"/>
      <c r="AI189" s="61"/>
      <c r="AJ189" s="61"/>
      <c r="AK189" s="61"/>
      <c r="AL189" s="61"/>
    </row>
    <row r="190" spans="1:38" x14ac:dyDescent="0.35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61"/>
      <c r="AI190" s="61"/>
      <c r="AJ190" s="61"/>
      <c r="AK190" s="61"/>
      <c r="AL190" s="61"/>
    </row>
    <row r="191" spans="1:38" x14ac:dyDescent="0.35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61"/>
      <c r="AI191" s="61"/>
      <c r="AJ191" s="61"/>
      <c r="AK191" s="61"/>
      <c r="AL191" s="61"/>
    </row>
    <row r="192" spans="1:38" x14ac:dyDescent="0.35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61"/>
      <c r="AI192" s="61"/>
      <c r="AJ192" s="61"/>
      <c r="AK192" s="61"/>
      <c r="AL192" s="61"/>
    </row>
    <row r="193" spans="1:38" x14ac:dyDescent="0.35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61"/>
      <c r="AI193" s="61"/>
      <c r="AJ193" s="61"/>
      <c r="AK193" s="61"/>
      <c r="AL193" s="61"/>
    </row>
    <row r="194" spans="1:38" x14ac:dyDescent="0.35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61"/>
      <c r="AI194" s="61"/>
      <c r="AJ194" s="61"/>
      <c r="AK194" s="61"/>
      <c r="AL194" s="61"/>
    </row>
    <row r="195" spans="1:38" x14ac:dyDescent="0.35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61"/>
      <c r="AI195" s="61"/>
      <c r="AJ195" s="61"/>
      <c r="AK195" s="61"/>
      <c r="AL195" s="61"/>
    </row>
    <row r="196" spans="1:38" x14ac:dyDescent="0.35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61"/>
      <c r="AI196" s="61"/>
      <c r="AJ196" s="61"/>
      <c r="AK196" s="61"/>
      <c r="AL196" s="61"/>
    </row>
    <row r="197" spans="1:38" x14ac:dyDescent="0.35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61"/>
      <c r="AI197" s="61"/>
      <c r="AJ197" s="61"/>
      <c r="AK197" s="61"/>
      <c r="AL197" s="61"/>
    </row>
    <row r="198" spans="1:38" x14ac:dyDescent="0.35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61"/>
      <c r="AI198" s="61"/>
      <c r="AJ198" s="61"/>
      <c r="AK198" s="61"/>
      <c r="AL198" s="61"/>
    </row>
    <row r="199" spans="1:38" x14ac:dyDescent="0.35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61"/>
      <c r="AI199" s="61"/>
      <c r="AJ199" s="61"/>
      <c r="AK199" s="61"/>
      <c r="AL199" s="61"/>
    </row>
    <row r="200" spans="1:38" x14ac:dyDescent="0.35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61"/>
      <c r="AI200" s="61"/>
      <c r="AJ200" s="61"/>
      <c r="AK200" s="61"/>
      <c r="AL200" s="61"/>
    </row>
    <row r="201" spans="1:38" x14ac:dyDescent="0.35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61"/>
      <c r="AI201" s="61"/>
      <c r="AJ201" s="61"/>
      <c r="AK201" s="61"/>
      <c r="AL201" s="61"/>
    </row>
    <row r="202" spans="1:38" x14ac:dyDescent="0.35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61"/>
      <c r="AI202" s="61"/>
      <c r="AJ202" s="61"/>
      <c r="AK202" s="61"/>
      <c r="AL202" s="61"/>
    </row>
    <row r="203" spans="1:38" x14ac:dyDescent="0.35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61"/>
      <c r="AI203" s="61"/>
      <c r="AJ203" s="61"/>
      <c r="AK203" s="61"/>
      <c r="AL203" s="61"/>
    </row>
    <row r="204" spans="1:38" x14ac:dyDescent="0.35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61"/>
      <c r="AI204" s="61"/>
      <c r="AJ204" s="61"/>
      <c r="AK204" s="61"/>
      <c r="AL204" s="61"/>
    </row>
    <row r="205" spans="1:38" x14ac:dyDescent="0.35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61"/>
      <c r="AI205" s="61"/>
      <c r="AJ205" s="61"/>
      <c r="AK205" s="61"/>
      <c r="AL205" s="61"/>
    </row>
    <row r="206" spans="1:38" x14ac:dyDescent="0.35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61"/>
      <c r="AI206" s="61"/>
      <c r="AJ206" s="61"/>
      <c r="AK206" s="61"/>
      <c r="AL206" s="61"/>
    </row>
    <row r="207" spans="1:38" x14ac:dyDescent="0.35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61"/>
      <c r="AI207" s="61"/>
      <c r="AJ207" s="61"/>
      <c r="AK207" s="61"/>
      <c r="AL207" s="61"/>
    </row>
    <row r="208" spans="1:38" x14ac:dyDescent="0.35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61"/>
      <c r="AI208" s="61"/>
      <c r="AJ208" s="61"/>
      <c r="AK208" s="61"/>
      <c r="AL208" s="61"/>
    </row>
    <row r="209" spans="1:38" x14ac:dyDescent="0.35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61"/>
      <c r="AI209" s="61"/>
      <c r="AJ209" s="61"/>
      <c r="AK209" s="61"/>
      <c r="AL209" s="61"/>
    </row>
    <row r="210" spans="1:38" x14ac:dyDescent="0.35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61"/>
      <c r="AI210" s="61"/>
      <c r="AJ210" s="61"/>
      <c r="AK210" s="61"/>
      <c r="AL210" s="61"/>
    </row>
    <row r="211" spans="1:38" x14ac:dyDescent="0.35">
      <c r="A211" s="29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61"/>
      <c r="AI211" s="61"/>
      <c r="AJ211" s="61"/>
      <c r="AK211" s="61"/>
      <c r="AL211" s="61"/>
    </row>
    <row r="212" spans="1:38" x14ac:dyDescent="0.35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61"/>
      <c r="AI212" s="61"/>
      <c r="AJ212" s="61"/>
      <c r="AK212" s="61"/>
      <c r="AL212" s="61"/>
    </row>
    <row r="213" spans="1:38" x14ac:dyDescent="0.35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61"/>
      <c r="AI213" s="61"/>
      <c r="AJ213" s="61"/>
      <c r="AK213" s="61"/>
      <c r="AL213" s="61"/>
    </row>
    <row r="214" spans="1:38" x14ac:dyDescent="0.35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61"/>
      <c r="AI214" s="61"/>
      <c r="AJ214" s="61"/>
      <c r="AK214" s="61"/>
      <c r="AL214" s="61"/>
    </row>
    <row r="215" spans="1:38" x14ac:dyDescent="0.35">
      <c r="A215" s="29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61"/>
      <c r="AI215" s="61"/>
      <c r="AJ215" s="61"/>
      <c r="AK215" s="61"/>
      <c r="AL215" s="61"/>
    </row>
    <row r="216" spans="1:38" x14ac:dyDescent="0.35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61"/>
      <c r="AI216" s="61"/>
      <c r="AJ216" s="61"/>
      <c r="AK216" s="61"/>
      <c r="AL216" s="61"/>
    </row>
    <row r="217" spans="1:38" x14ac:dyDescent="0.35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61"/>
      <c r="AI217" s="61"/>
      <c r="AJ217" s="61"/>
      <c r="AK217" s="61"/>
      <c r="AL217" s="61"/>
    </row>
    <row r="218" spans="1:38" x14ac:dyDescent="0.35">
      <c r="A218" s="29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61"/>
      <c r="AI218" s="61"/>
      <c r="AJ218" s="61"/>
      <c r="AK218" s="61"/>
      <c r="AL218" s="61"/>
    </row>
    <row r="219" spans="1:38" x14ac:dyDescent="0.35">
      <c r="A219" s="29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61"/>
      <c r="AI219" s="61"/>
      <c r="AJ219" s="61"/>
      <c r="AK219" s="61"/>
      <c r="AL219" s="61"/>
    </row>
    <row r="220" spans="1:38" x14ac:dyDescent="0.35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61"/>
      <c r="AI220" s="61"/>
      <c r="AJ220" s="61"/>
      <c r="AK220" s="61"/>
      <c r="AL220" s="61"/>
    </row>
    <row r="221" spans="1:38" x14ac:dyDescent="0.35">
      <c r="A221" s="29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61"/>
      <c r="AI221" s="61"/>
      <c r="AJ221" s="61"/>
      <c r="AK221" s="61"/>
      <c r="AL221" s="61"/>
    </row>
    <row r="222" spans="1:38" x14ac:dyDescent="0.35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61"/>
      <c r="AI222" s="61"/>
      <c r="AJ222" s="61"/>
      <c r="AK222" s="61"/>
      <c r="AL222" s="61"/>
    </row>
    <row r="223" spans="1:38" x14ac:dyDescent="0.35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61"/>
      <c r="AI223" s="61"/>
      <c r="AJ223" s="61"/>
      <c r="AK223" s="61"/>
      <c r="AL223" s="61"/>
    </row>
    <row r="224" spans="1:38" x14ac:dyDescent="0.35">
      <c r="A224" s="29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61"/>
      <c r="AI224" s="61"/>
      <c r="AJ224" s="61"/>
      <c r="AK224" s="61"/>
      <c r="AL224" s="61"/>
    </row>
    <row r="225" spans="1:38" x14ac:dyDescent="0.35">
      <c r="A225" s="29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61"/>
      <c r="AI225" s="61"/>
      <c r="AJ225" s="61"/>
      <c r="AK225" s="61"/>
      <c r="AL225" s="61"/>
    </row>
    <row r="226" spans="1:38" x14ac:dyDescent="0.35">
      <c r="A226" s="29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61"/>
      <c r="AI226" s="61"/>
      <c r="AJ226" s="61"/>
      <c r="AK226" s="61"/>
      <c r="AL226" s="61"/>
    </row>
    <row r="227" spans="1:38" x14ac:dyDescent="0.35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61"/>
      <c r="AI227" s="61"/>
      <c r="AJ227" s="61"/>
      <c r="AK227" s="61"/>
      <c r="AL227" s="61"/>
    </row>
    <row r="228" spans="1:38" x14ac:dyDescent="0.35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61"/>
      <c r="AI228" s="61"/>
      <c r="AJ228" s="61"/>
      <c r="AK228" s="61"/>
      <c r="AL228" s="61"/>
    </row>
    <row r="229" spans="1:38" x14ac:dyDescent="0.35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61"/>
      <c r="AI229" s="61"/>
      <c r="AJ229" s="61"/>
      <c r="AK229" s="61"/>
      <c r="AL229" s="61"/>
    </row>
    <row r="230" spans="1:38" x14ac:dyDescent="0.35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61"/>
      <c r="AI230" s="61"/>
      <c r="AJ230" s="61"/>
      <c r="AK230" s="61"/>
      <c r="AL230" s="61"/>
    </row>
    <row r="231" spans="1:38" x14ac:dyDescent="0.35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61"/>
      <c r="AI231" s="61"/>
      <c r="AJ231" s="61"/>
      <c r="AK231" s="61"/>
      <c r="AL231" s="61"/>
    </row>
    <row r="232" spans="1:38" x14ac:dyDescent="0.35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61"/>
      <c r="AI232" s="61"/>
      <c r="AJ232" s="61"/>
      <c r="AK232" s="61"/>
      <c r="AL232" s="61"/>
    </row>
    <row r="233" spans="1:38" x14ac:dyDescent="0.35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61"/>
      <c r="AI233" s="61"/>
      <c r="AJ233" s="61"/>
      <c r="AK233" s="61"/>
      <c r="AL233" s="61"/>
    </row>
    <row r="234" spans="1:38" x14ac:dyDescent="0.35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61"/>
      <c r="AI234" s="61"/>
      <c r="AJ234" s="61"/>
      <c r="AK234" s="61"/>
      <c r="AL234" s="61"/>
    </row>
    <row r="235" spans="1:38" x14ac:dyDescent="0.35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61"/>
      <c r="AI235" s="61"/>
      <c r="AJ235" s="61"/>
      <c r="AK235" s="61"/>
      <c r="AL235" s="61"/>
    </row>
    <row r="236" spans="1:38" x14ac:dyDescent="0.35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61"/>
      <c r="AI236" s="61"/>
      <c r="AJ236" s="61"/>
      <c r="AK236" s="61"/>
      <c r="AL236" s="61"/>
    </row>
    <row r="237" spans="1:38" x14ac:dyDescent="0.35">
      <c r="A237" s="29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61"/>
      <c r="AI237" s="61"/>
      <c r="AJ237" s="61"/>
      <c r="AK237" s="61"/>
      <c r="AL237" s="61"/>
    </row>
    <row r="238" spans="1:38" x14ac:dyDescent="0.35">
      <c r="A238" s="29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61"/>
      <c r="AI238" s="61"/>
      <c r="AJ238" s="61"/>
      <c r="AK238" s="61"/>
      <c r="AL238" s="61"/>
    </row>
    <row r="239" spans="1:38" x14ac:dyDescent="0.35">
      <c r="A239" s="29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61"/>
      <c r="AI239" s="61"/>
      <c r="AJ239" s="61"/>
      <c r="AK239" s="61"/>
      <c r="AL239" s="61"/>
    </row>
    <row r="240" spans="1:38" x14ac:dyDescent="0.35">
      <c r="A240" s="29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61"/>
      <c r="AI240" s="61"/>
      <c r="AJ240" s="61"/>
      <c r="AK240" s="61"/>
      <c r="AL240" s="61"/>
    </row>
    <row r="241" spans="1:38" x14ac:dyDescent="0.35">
      <c r="A241" s="29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61"/>
      <c r="AI241" s="61"/>
      <c r="AJ241" s="61"/>
      <c r="AK241" s="61"/>
      <c r="AL241" s="61"/>
    </row>
    <row r="242" spans="1:38" x14ac:dyDescent="0.35">
      <c r="A242" s="29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61"/>
      <c r="AI242" s="61"/>
      <c r="AJ242" s="61"/>
      <c r="AK242" s="61"/>
      <c r="AL242" s="61"/>
    </row>
    <row r="243" spans="1:38" x14ac:dyDescent="0.35">
      <c r="A243" s="29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61"/>
      <c r="AI243" s="61"/>
      <c r="AJ243" s="61"/>
      <c r="AK243" s="61"/>
      <c r="AL243" s="61"/>
    </row>
    <row r="244" spans="1:38" x14ac:dyDescent="0.35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61"/>
      <c r="AI244" s="61"/>
      <c r="AJ244" s="61"/>
      <c r="AK244" s="61"/>
      <c r="AL244" s="61"/>
    </row>
    <row r="245" spans="1:38" x14ac:dyDescent="0.35">
      <c r="A245" s="29"/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9"/>
      <c r="AH245" s="61"/>
      <c r="AI245" s="61"/>
      <c r="AJ245" s="61"/>
      <c r="AK245" s="61"/>
      <c r="AL245" s="61"/>
    </row>
    <row r="246" spans="1:38" x14ac:dyDescent="0.35">
      <c r="A246" s="29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61"/>
      <c r="AI246" s="61"/>
      <c r="AJ246" s="61"/>
      <c r="AK246" s="61"/>
      <c r="AL246" s="61"/>
    </row>
    <row r="247" spans="1:38" x14ac:dyDescent="0.35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61"/>
      <c r="AI247" s="61"/>
      <c r="AJ247" s="61"/>
      <c r="AK247" s="61"/>
      <c r="AL247" s="61"/>
    </row>
    <row r="248" spans="1:38" x14ac:dyDescent="0.35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  <c r="AH248" s="61"/>
      <c r="AI248" s="61"/>
      <c r="AJ248" s="61"/>
      <c r="AK248" s="61"/>
      <c r="AL248" s="61"/>
    </row>
    <row r="249" spans="1:38" x14ac:dyDescent="0.35">
      <c r="A249" s="29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F249" s="29"/>
      <c r="AG249" s="29"/>
      <c r="AH249" s="61"/>
      <c r="AI249" s="61"/>
      <c r="AJ249" s="61"/>
      <c r="AK249" s="61"/>
      <c r="AL249" s="61"/>
    </row>
    <row r="250" spans="1:38" x14ac:dyDescent="0.35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61"/>
      <c r="AI250" s="61"/>
      <c r="AJ250" s="61"/>
      <c r="AK250" s="61"/>
      <c r="AL250" s="61"/>
    </row>
    <row r="251" spans="1:38" x14ac:dyDescent="0.35">
      <c r="A251" s="29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9"/>
      <c r="AH251" s="61"/>
      <c r="AI251" s="61"/>
      <c r="AJ251" s="61"/>
      <c r="AK251" s="61"/>
      <c r="AL251" s="61"/>
    </row>
    <row r="252" spans="1:38" x14ac:dyDescent="0.35">
      <c r="A252" s="29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29"/>
      <c r="AH252" s="61"/>
      <c r="AI252" s="61"/>
      <c r="AJ252" s="61"/>
      <c r="AK252" s="61"/>
      <c r="AL252" s="61"/>
    </row>
    <row r="253" spans="1:38" x14ac:dyDescent="0.35">
      <c r="A253" s="29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61"/>
      <c r="AI253" s="61"/>
      <c r="AJ253" s="61"/>
      <c r="AK253" s="61"/>
      <c r="AL253" s="61"/>
    </row>
    <row r="254" spans="1:38" x14ac:dyDescent="0.35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9"/>
      <c r="AH254" s="61"/>
      <c r="AI254" s="61"/>
      <c r="AJ254" s="61"/>
      <c r="AK254" s="61"/>
      <c r="AL254" s="61"/>
    </row>
    <row r="255" spans="1:38" x14ac:dyDescent="0.35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29"/>
      <c r="AH255" s="61"/>
      <c r="AI255" s="61"/>
      <c r="AJ255" s="61"/>
      <c r="AK255" s="61"/>
      <c r="AL255" s="61"/>
    </row>
    <row r="256" spans="1:38" x14ac:dyDescent="0.35">
      <c r="A256" s="29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29"/>
      <c r="AH256" s="61"/>
      <c r="AI256" s="61"/>
      <c r="AJ256" s="61"/>
      <c r="AK256" s="61"/>
      <c r="AL256" s="61"/>
    </row>
    <row r="257" spans="1:38" x14ac:dyDescent="0.35">
      <c r="A257" s="29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61"/>
      <c r="AI257" s="61"/>
      <c r="AJ257" s="61"/>
      <c r="AK257" s="61"/>
      <c r="AL257" s="61"/>
    </row>
    <row r="258" spans="1:38" x14ac:dyDescent="0.35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61"/>
      <c r="AI258" s="61"/>
      <c r="AJ258" s="61"/>
      <c r="AK258" s="61"/>
      <c r="AL258" s="61"/>
    </row>
    <row r="259" spans="1:38" x14ac:dyDescent="0.35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9"/>
      <c r="AH259" s="61"/>
      <c r="AI259" s="61"/>
      <c r="AJ259" s="61"/>
      <c r="AK259" s="61"/>
      <c r="AL259" s="61"/>
    </row>
    <row r="260" spans="1:38" x14ac:dyDescent="0.35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29"/>
      <c r="AH260" s="61"/>
      <c r="AI260" s="61"/>
      <c r="AJ260" s="61"/>
      <c r="AK260" s="61"/>
      <c r="AL260" s="61"/>
    </row>
    <row r="261" spans="1:38" x14ac:dyDescent="0.35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29"/>
      <c r="AH261" s="61"/>
      <c r="AI261" s="61"/>
      <c r="AJ261" s="61"/>
      <c r="AK261" s="61"/>
      <c r="AL261" s="61"/>
    </row>
    <row r="262" spans="1:38" x14ac:dyDescent="0.35">
      <c r="A262" s="29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29"/>
      <c r="AH262" s="61"/>
      <c r="AI262" s="61"/>
      <c r="AJ262" s="61"/>
      <c r="AK262" s="61"/>
      <c r="AL262" s="61"/>
    </row>
    <row r="263" spans="1:38" x14ac:dyDescent="0.35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29"/>
      <c r="AH263" s="61"/>
      <c r="AI263" s="61"/>
      <c r="AJ263" s="61"/>
      <c r="AK263" s="61"/>
      <c r="AL263" s="61"/>
    </row>
    <row r="264" spans="1:38" x14ac:dyDescent="0.35">
      <c r="A264" s="29"/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9"/>
      <c r="AH264" s="61"/>
      <c r="AI264" s="61"/>
      <c r="AJ264" s="61"/>
      <c r="AK264" s="61"/>
      <c r="AL264" s="61"/>
    </row>
    <row r="265" spans="1:38" x14ac:dyDescent="0.35">
      <c r="A265" s="29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9"/>
      <c r="AH265" s="61"/>
      <c r="AI265" s="61"/>
      <c r="AJ265" s="61"/>
      <c r="AK265" s="61"/>
      <c r="AL265" s="61"/>
    </row>
    <row r="266" spans="1:38" x14ac:dyDescent="0.35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9"/>
      <c r="AH266" s="61"/>
      <c r="AI266" s="61"/>
      <c r="AJ266" s="61"/>
      <c r="AK266" s="61"/>
      <c r="AL266" s="61"/>
    </row>
    <row r="267" spans="1:38" x14ac:dyDescent="0.35">
      <c r="A267" s="29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29"/>
      <c r="AH267" s="61"/>
      <c r="AI267" s="61"/>
      <c r="AJ267" s="61"/>
      <c r="AK267" s="61"/>
      <c r="AL267" s="61"/>
    </row>
    <row r="268" spans="1:38" x14ac:dyDescent="0.35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F268" s="29"/>
      <c r="AG268" s="29"/>
      <c r="AH268" s="61"/>
      <c r="AI268" s="61"/>
      <c r="AJ268" s="61"/>
      <c r="AK268" s="61"/>
      <c r="AL268" s="61"/>
    </row>
    <row r="269" spans="1:38" x14ac:dyDescent="0.35">
      <c r="A269" s="29"/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29"/>
      <c r="AH269" s="61"/>
      <c r="AI269" s="61"/>
      <c r="AJ269" s="61"/>
      <c r="AK269" s="61"/>
      <c r="AL269" s="61"/>
    </row>
    <row r="270" spans="1:38" x14ac:dyDescent="0.35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29"/>
      <c r="AH270" s="61"/>
      <c r="AI270" s="61"/>
      <c r="AJ270" s="61"/>
      <c r="AK270" s="61"/>
      <c r="AL270" s="61"/>
    </row>
    <row r="271" spans="1:38" x14ac:dyDescent="0.35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29"/>
      <c r="AH271" s="61"/>
      <c r="AI271" s="61"/>
      <c r="AJ271" s="61"/>
      <c r="AK271" s="61"/>
      <c r="AL271" s="61"/>
    </row>
    <row r="272" spans="1:38" x14ac:dyDescent="0.35">
      <c r="A272" s="29"/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9"/>
      <c r="AH272" s="61"/>
      <c r="AI272" s="61"/>
      <c r="AJ272" s="61"/>
      <c r="AK272" s="61"/>
      <c r="AL272" s="61"/>
    </row>
    <row r="273" spans="1:38" x14ac:dyDescent="0.35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29"/>
      <c r="AH273" s="61"/>
      <c r="AI273" s="61"/>
      <c r="AJ273" s="61"/>
      <c r="AK273" s="61"/>
      <c r="AL273" s="61"/>
    </row>
    <row r="274" spans="1:38" x14ac:dyDescent="0.35">
      <c r="A274" s="29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61"/>
      <c r="AI274" s="61"/>
      <c r="AJ274" s="61"/>
      <c r="AK274" s="61"/>
      <c r="AL274" s="61"/>
    </row>
    <row r="275" spans="1:38" x14ac:dyDescent="0.35">
      <c r="A275" s="29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29"/>
      <c r="AH275" s="61"/>
      <c r="AI275" s="61"/>
      <c r="AJ275" s="61"/>
      <c r="AK275" s="61"/>
      <c r="AL275" s="61"/>
    </row>
    <row r="276" spans="1:38" x14ac:dyDescent="0.35">
      <c r="A276" s="29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29"/>
      <c r="AH276" s="61"/>
      <c r="AI276" s="61"/>
      <c r="AJ276" s="61"/>
      <c r="AK276" s="61"/>
      <c r="AL276" s="61"/>
    </row>
    <row r="277" spans="1:38" x14ac:dyDescent="0.35">
      <c r="A277" s="29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29"/>
      <c r="AH277" s="61"/>
      <c r="AI277" s="61"/>
      <c r="AJ277" s="61"/>
      <c r="AK277" s="61"/>
      <c r="AL277" s="61"/>
    </row>
    <row r="278" spans="1:38" x14ac:dyDescent="0.35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29"/>
      <c r="AH278" s="61"/>
      <c r="AI278" s="61"/>
      <c r="AJ278" s="61"/>
      <c r="AK278" s="61"/>
      <c r="AL278" s="61"/>
    </row>
    <row r="279" spans="1:38" x14ac:dyDescent="0.35">
      <c r="A279" s="29"/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29"/>
      <c r="AH279" s="61"/>
      <c r="AI279" s="61"/>
      <c r="AJ279" s="61"/>
      <c r="AK279" s="61"/>
      <c r="AL279" s="61"/>
    </row>
    <row r="280" spans="1:38" x14ac:dyDescent="0.35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29"/>
      <c r="AH280" s="61"/>
      <c r="AI280" s="61"/>
      <c r="AJ280" s="61"/>
      <c r="AK280" s="61"/>
      <c r="AL280" s="61"/>
    </row>
    <row r="281" spans="1:38" x14ac:dyDescent="0.35">
      <c r="A281" s="29"/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29"/>
      <c r="AH281" s="61"/>
      <c r="AI281" s="61"/>
      <c r="AJ281" s="61"/>
      <c r="AK281" s="61"/>
      <c r="AL281" s="61"/>
    </row>
    <row r="282" spans="1:38" x14ac:dyDescent="0.35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9"/>
      <c r="AH282" s="61"/>
      <c r="AI282" s="61"/>
      <c r="AJ282" s="61"/>
      <c r="AK282" s="61"/>
      <c r="AL282" s="61"/>
    </row>
    <row r="283" spans="1:38" x14ac:dyDescent="0.35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29"/>
      <c r="AH283" s="61"/>
      <c r="AI283" s="61"/>
      <c r="AJ283" s="61"/>
      <c r="AK283" s="61"/>
      <c r="AL283" s="61"/>
    </row>
    <row r="284" spans="1:38" x14ac:dyDescent="0.35">
      <c r="A284" s="29"/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29"/>
      <c r="AH284" s="61"/>
      <c r="AI284" s="61"/>
      <c r="AJ284" s="61"/>
      <c r="AK284" s="61"/>
      <c r="AL284" s="61"/>
    </row>
    <row r="285" spans="1:38" x14ac:dyDescent="0.35">
      <c r="A285" s="29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F285" s="29"/>
      <c r="AG285" s="29"/>
      <c r="AH285" s="61"/>
      <c r="AI285" s="61"/>
      <c r="AJ285" s="61"/>
      <c r="AK285" s="61"/>
      <c r="AL285" s="61"/>
    </row>
    <row r="286" spans="1:38" x14ac:dyDescent="0.35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29"/>
      <c r="AH286" s="61"/>
      <c r="AI286" s="61"/>
      <c r="AJ286" s="61"/>
      <c r="AK286" s="61"/>
      <c r="AL286" s="61"/>
    </row>
    <row r="287" spans="1:38" x14ac:dyDescent="0.35">
      <c r="A287" s="29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29"/>
      <c r="AH287" s="61"/>
      <c r="AI287" s="61"/>
      <c r="AJ287" s="61"/>
      <c r="AK287" s="61"/>
      <c r="AL287" s="61"/>
    </row>
    <row r="288" spans="1:38" x14ac:dyDescent="0.35">
      <c r="A288" s="29"/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9"/>
      <c r="AH288" s="61"/>
      <c r="AI288" s="61"/>
      <c r="AJ288" s="61"/>
      <c r="AK288" s="61"/>
      <c r="AL288" s="61"/>
    </row>
    <row r="289" spans="1:38" x14ac:dyDescent="0.35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29"/>
      <c r="AH289" s="61"/>
      <c r="AI289" s="61"/>
      <c r="AJ289" s="61"/>
      <c r="AK289" s="61"/>
      <c r="AL289" s="61"/>
    </row>
    <row r="290" spans="1:38" x14ac:dyDescent="0.35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29"/>
      <c r="AH290" s="61"/>
      <c r="AI290" s="61"/>
      <c r="AJ290" s="61"/>
      <c r="AK290" s="61"/>
      <c r="AL290" s="61"/>
    </row>
    <row r="291" spans="1:38" x14ac:dyDescent="0.35">
      <c r="A291" s="29"/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F291" s="29"/>
      <c r="AG291" s="29"/>
      <c r="AH291" s="61"/>
      <c r="AI291" s="61"/>
      <c r="AJ291" s="61"/>
      <c r="AK291" s="61"/>
      <c r="AL291" s="61"/>
    </row>
    <row r="292" spans="1:38" x14ac:dyDescent="0.35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29"/>
      <c r="AH292" s="61"/>
      <c r="AI292" s="61"/>
      <c r="AJ292" s="61"/>
      <c r="AK292" s="61"/>
      <c r="AL292" s="61"/>
    </row>
    <row r="293" spans="1:38" x14ac:dyDescent="0.35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9"/>
      <c r="AH293" s="61"/>
      <c r="AI293" s="61"/>
      <c r="AJ293" s="61"/>
      <c r="AK293" s="61"/>
      <c r="AL293" s="61"/>
    </row>
    <row r="294" spans="1:38" x14ac:dyDescent="0.35">
      <c r="A294" s="29"/>
      <c r="B294" s="29"/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9"/>
      <c r="AH294" s="61"/>
      <c r="AI294" s="61"/>
      <c r="AJ294" s="61"/>
      <c r="AK294" s="61"/>
      <c r="AL294" s="61"/>
    </row>
    <row r="295" spans="1:38" x14ac:dyDescent="0.35">
      <c r="A295" s="29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29"/>
      <c r="AH295" s="61"/>
      <c r="AI295" s="61"/>
      <c r="AJ295" s="61"/>
      <c r="AK295" s="61"/>
      <c r="AL295" s="61"/>
    </row>
    <row r="296" spans="1:38" x14ac:dyDescent="0.35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29"/>
      <c r="AH296" s="61"/>
      <c r="AI296" s="61"/>
      <c r="AJ296" s="61"/>
      <c r="AK296" s="61"/>
      <c r="AL296" s="61"/>
    </row>
    <row r="297" spans="1:38" x14ac:dyDescent="0.35">
      <c r="A297" s="29"/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/>
      <c r="AG297" s="29"/>
      <c r="AH297" s="61"/>
      <c r="AI297" s="61"/>
      <c r="AJ297" s="61"/>
      <c r="AK297" s="61"/>
      <c r="AL297" s="61"/>
    </row>
    <row r="298" spans="1:38" x14ac:dyDescent="0.35">
      <c r="A298" s="29"/>
      <c r="B298" s="29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29"/>
      <c r="AH298" s="61"/>
      <c r="AI298" s="61"/>
      <c r="AJ298" s="61"/>
      <c r="AK298" s="61"/>
      <c r="AL298" s="61"/>
    </row>
    <row r="299" spans="1:38" x14ac:dyDescent="0.35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9"/>
      <c r="AH299" s="61"/>
      <c r="AI299" s="61"/>
      <c r="AJ299" s="61"/>
      <c r="AK299" s="61"/>
      <c r="AL299" s="61"/>
    </row>
    <row r="300" spans="1:38" x14ac:dyDescent="0.35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  <c r="AF300" s="29"/>
      <c r="AG300" s="29"/>
      <c r="AH300" s="61"/>
      <c r="AI300" s="61"/>
      <c r="AJ300" s="61"/>
      <c r="AK300" s="61"/>
      <c r="AL300" s="61"/>
    </row>
    <row r="301" spans="1:38" x14ac:dyDescent="0.35">
      <c r="A301" s="29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9"/>
      <c r="AH301" s="61"/>
      <c r="AI301" s="61"/>
      <c r="AJ301" s="61"/>
      <c r="AK301" s="61"/>
      <c r="AL301" s="61"/>
    </row>
    <row r="302" spans="1:38" x14ac:dyDescent="0.35">
      <c r="A302" s="29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29"/>
      <c r="AH302" s="61"/>
      <c r="AI302" s="61"/>
      <c r="AJ302" s="61"/>
      <c r="AK302" s="61"/>
      <c r="AL302" s="61"/>
    </row>
    <row r="303" spans="1:38" x14ac:dyDescent="0.35">
      <c r="A303" s="29"/>
      <c r="B303" s="29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9"/>
      <c r="AH303" s="61"/>
      <c r="AI303" s="61"/>
      <c r="AJ303" s="61"/>
      <c r="AK303" s="61"/>
      <c r="AL303" s="61"/>
    </row>
    <row r="304" spans="1:38" x14ac:dyDescent="0.35">
      <c r="A304" s="29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61"/>
      <c r="AI304" s="61"/>
      <c r="AJ304" s="61"/>
      <c r="AK304" s="61"/>
      <c r="AL304" s="61"/>
    </row>
    <row r="305" spans="1:38" x14ac:dyDescent="0.35">
      <c r="A305" s="29"/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29"/>
      <c r="AH305" s="61"/>
      <c r="AI305" s="61"/>
      <c r="AJ305" s="61"/>
      <c r="AK305" s="61"/>
      <c r="AL305" s="61"/>
    </row>
    <row r="306" spans="1:38" x14ac:dyDescent="0.35">
      <c r="A306" s="29"/>
      <c r="B306" s="29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29"/>
      <c r="AH306" s="61"/>
      <c r="AI306" s="61"/>
      <c r="AJ306" s="61"/>
      <c r="AK306" s="61"/>
      <c r="AL306" s="61"/>
    </row>
    <row r="307" spans="1:38" x14ac:dyDescent="0.35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29"/>
      <c r="AH307" s="61"/>
      <c r="AI307" s="61"/>
      <c r="AJ307" s="61"/>
      <c r="AK307" s="61"/>
      <c r="AL307" s="61"/>
    </row>
    <row r="308" spans="1:38" x14ac:dyDescent="0.35">
      <c r="A308" s="29"/>
      <c r="B308" s="29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  <c r="AF308" s="29"/>
      <c r="AG308" s="29"/>
      <c r="AH308" s="61"/>
      <c r="AI308" s="61"/>
      <c r="AJ308" s="61"/>
      <c r="AK308" s="61"/>
      <c r="AL308" s="61"/>
    </row>
    <row r="309" spans="1:38" x14ac:dyDescent="0.35">
      <c r="A309" s="29"/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29"/>
      <c r="AH309" s="61"/>
      <c r="AI309" s="61"/>
      <c r="AJ309" s="61"/>
      <c r="AK309" s="61"/>
      <c r="AL309" s="61"/>
    </row>
    <row r="310" spans="1:38" x14ac:dyDescent="0.35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29"/>
      <c r="AH310" s="61"/>
      <c r="AI310" s="61"/>
      <c r="AJ310" s="61"/>
      <c r="AK310" s="61"/>
      <c r="AL310" s="61"/>
    </row>
    <row r="311" spans="1:38" x14ac:dyDescent="0.35">
      <c r="A311" s="29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29"/>
      <c r="AH311" s="61"/>
      <c r="AI311" s="61"/>
      <c r="AJ311" s="61"/>
      <c r="AK311" s="61"/>
      <c r="AL311" s="61"/>
    </row>
    <row r="312" spans="1:38" x14ac:dyDescent="0.35">
      <c r="A312" s="29"/>
      <c r="B312" s="29"/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29"/>
      <c r="AH312" s="61"/>
      <c r="AI312" s="61"/>
      <c r="AJ312" s="61"/>
      <c r="AK312" s="61"/>
      <c r="AL312" s="61"/>
    </row>
    <row r="313" spans="1:38" x14ac:dyDescent="0.35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9"/>
      <c r="AH313" s="61"/>
      <c r="AI313" s="61"/>
      <c r="AJ313" s="61"/>
      <c r="AK313" s="61"/>
      <c r="AL313" s="61"/>
    </row>
    <row r="314" spans="1:38" x14ac:dyDescent="0.35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9"/>
      <c r="AH314" s="61"/>
      <c r="AI314" s="61"/>
      <c r="AJ314" s="61"/>
      <c r="AK314" s="61"/>
      <c r="AL314" s="61"/>
    </row>
    <row r="315" spans="1:38" x14ac:dyDescent="0.35">
      <c r="A315" s="29"/>
      <c r="B315" s="29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29"/>
      <c r="AH315" s="61"/>
      <c r="AI315" s="61"/>
      <c r="AJ315" s="61"/>
      <c r="AK315" s="61"/>
      <c r="AL315" s="61"/>
    </row>
    <row r="316" spans="1:38" x14ac:dyDescent="0.35">
      <c r="A316" s="29"/>
      <c r="B316" s="29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  <c r="AF316" s="29"/>
      <c r="AG316" s="29"/>
      <c r="AH316" s="61"/>
      <c r="AI316" s="61"/>
      <c r="AJ316" s="61"/>
      <c r="AK316" s="61"/>
      <c r="AL316" s="61"/>
    </row>
    <row r="317" spans="1:38" x14ac:dyDescent="0.35">
      <c r="A317" s="29"/>
      <c r="B317" s="29"/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  <c r="AF317" s="29"/>
      <c r="AG317" s="29"/>
      <c r="AH317" s="61"/>
      <c r="AI317" s="61"/>
      <c r="AJ317" s="61"/>
      <c r="AK317" s="61"/>
      <c r="AL317" s="61"/>
    </row>
    <row r="318" spans="1:38" x14ac:dyDescent="0.35">
      <c r="A318" s="29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29"/>
      <c r="AH318" s="61"/>
      <c r="AI318" s="61"/>
      <c r="AJ318" s="61"/>
      <c r="AK318" s="61"/>
      <c r="AL318" s="61"/>
    </row>
    <row r="319" spans="1:38" x14ac:dyDescent="0.35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29"/>
      <c r="AH319" s="61"/>
      <c r="AI319" s="61"/>
      <c r="AJ319" s="61"/>
      <c r="AK319" s="61"/>
      <c r="AL319" s="61"/>
    </row>
    <row r="320" spans="1:38" x14ac:dyDescent="0.35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9"/>
      <c r="AH320" s="61"/>
      <c r="AI320" s="61"/>
      <c r="AJ320" s="61"/>
      <c r="AK320" s="61"/>
      <c r="AL320" s="61"/>
    </row>
    <row r="321" spans="1:38" x14ac:dyDescent="0.35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  <c r="AE321" s="29"/>
      <c r="AF321" s="29"/>
      <c r="AG321" s="29"/>
      <c r="AH321" s="61"/>
      <c r="AI321" s="61"/>
      <c r="AJ321" s="61"/>
      <c r="AK321" s="61"/>
      <c r="AL321" s="61"/>
    </row>
    <row r="322" spans="1:38" x14ac:dyDescent="0.35">
      <c r="A322" s="29"/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  <c r="AE322" s="29"/>
      <c r="AF322" s="29"/>
      <c r="AG322" s="29"/>
      <c r="AH322" s="61"/>
      <c r="AI322" s="61"/>
      <c r="AJ322" s="61"/>
      <c r="AK322" s="61"/>
      <c r="AL322" s="61"/>
    </row>
    <row r="323" spans="1:38" x14ac:dyDescent="0.35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29"/>
      <c r="AH323" s="61"/>
      <c r="AI323" s="61"/>
      <c r="AJ323" s="61"/>
      <c r="AK323" s="61"/>
      <c r="AL323" s="61"/>
    </row>
    <row r="324" spans="1:38" x14ac:dyDescent="0.35">
      <c r="A324" s="29"/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9"/>
      <c r="AH324" s="61"/>
      <c r="AI324" s="61"/>
      <c r="AJ324" s="61"/>
      <c r="AK324" s="61"/>
      <c r="AL324" s="61"/>
    </row>
    <row r="325" spans="1:38" x14ac:dyDescent="0.35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29"/>
      <c r="AH325" s="61"/>
      <c r="AI325" s="61"/>
      <c r="AJ325" s="61"/>
      <c r="AK325" s="61"/>
      <c r="AL325" s="61"/>
    </row>
    <row r="326" spans="1:38" x14ac:dyDescent="0.35">
      <c r="A326" s="29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29"/>
      <c r="AH326" s="61"/>
      <c r="AI326" s="61"/>
      <c r="AJ326" s="61"/>
      <c r="AK326" s="61"/>
      <c r="AL326" s="61"/>
    </row>
    <row r="327" spans="1:38" x14ac:dyDescent="0.35">
      <c r="A327" s="29"/>
      <c r="B327" s="29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29"/>
      <c r="AH327" s="61"/>
      <c r="AI327" s="61"/>
      <c r="AJ327" s="61"/>
      <c r="AK327" s="61"/>
      <c r="AL327" s="61"/>
    </row>
    <row r="328" spans="1:38" x14ac:dyDescent="0.35">
      <c r="A328" s="29"/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  <c r="AE328" s="29"/>
      <c r="AF328" s="29"/>
      <c r="AG328" s="29"/>
      <c r="AH328" s="61"/>
      <c r="AI328" s="61"/>
      <c r="AJ328" s="61"/>
      <c r="AK328" s="61"/>
      <c r="AL328" s="61"/>
    </row>
    <row r="329" spans="1:38" x14ac:dyDescent="0.35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  <c r="AC329" s="29"/>
      <c r="AD329" s="29"/>
      <c r="AE329" s="29"/>
      <c r="AF329" s="29"/>
      <c r="AG329" s="29"/>
      <c r="AH329" s="61"/>
      <c r="AI329" s="61"/>
      <c r="AJ329" s="61"/>
      <c r="AK329" s="61"/>
      <c r="AL329" s="61"/>
    </row>
    <row r="330" spans="1:38" x14ac:dyDescent="0.35">
      <c r="A330" s="29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  <c r="AC330" s="29"/>
      <c r="AD330" s="29"/>
      <c r="AE330" s="29"/>
      <c r="AF330" s="29"/>
      <c r="AG330" s="29"/>
      <c r="AH330" s="61"/>
      <c r="AI330" s="61"/>
      <c r="AJ330" s="61"/>
      <c r="AK330" s="61"/>
      <c r="AL330" s="61"/>
    </row>
    <row r="331" spans="1:38" x14ac:dyDescent="0.35">
      <c r="A331" s="29"/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  <c r="AE331" s="29"/>
      <c r="AF331" s="29"/>
      <c r="AG331" s="29"/>
      <c r="AH331" s="61"/>
      <c r="AI331" s="61"/>
      <c r="AJ331" s="61"/>
      <c r="AK331" s="61"/>
      <c r="AL331" s="61"/>
    </row>
    <row r="332" spans="1:38" x14ac:dyDescent="0.35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  <c r="AC332" s="29"/>
      <c r="AD332" s="29"/>
      <c r="AE332" s="29"/>
      <c r="AF332" s="29"/>
      <c r="AG332" s="29"/>
      <c r="AH332" s="61"/>
      <c r="AI332" s="61"/>
      <c r="AJ332" s="61"/>
      <c r="AK332" s="61"/>
      <c r="AL332" s="61"/>
    </row>
    <row r="333" spans="1:38" x14ac:dyDescent="0.35">
      <c r="A333" s="29"/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29"/>
      <c r="AH333" s="61"/>
      <c r="AI333" s="61"/>
      <c r="AJ333" s="61"/>
      <c r="AK333" s="61"/>
      <c r="AL333" s="61"/>
    </row>
    <row r="334" spans="1:38" x14ac:dyDescent="0.35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  <c r="AC334" s="29"/>
      <c r="AD334" s="29"/>
      <c r="AE334" s="29"/>
      <c r="AF334" s="29"/>
      <c r="AG334" s="29"/>
      <c r="AH334" s="61"/>
      <c r="AI334" s="61"/>
      <c r="AJ334" s="61"/>
      <c r="AK334" s="61"/>
      <c r="AL334" s="61"/>
    </row>
    <row r="335" spans="1:38" x14ac:dyDescent="0.35">
      <c r="A335" s="29"/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  <c r="AE335" s="29"/>
      <c r="AF335" s="29"/>
      <c r="AG335" s="29"/>
      <c r="AH335" s="61"/>
      <c r="AI335" s="61"/>
      <c r="AJ335" s="61"/>
      <c r="AK335" s="61"/>
      <c r="AL335" s="61"/>
    </row>
    <row r="336" spans="1:38" x14ac:dyDescent="0.35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  <c r="AC336" s="29"/>
      <c r="AD336" s="29"/>
      <c r="AE336" s="29"/>
      <c r="AF336" s="29"/>
      <c r="AG336" s="29"/>
      <c r="AH336" s="61"/>
      <c r="AI336" s="61"/>
      <c r="AJ336" s="61"/>
      <c r="AK336" s="61"/>
      <c r="AL336" s="61"/>
    </row>
    <row r="337" spans="1:38" x14ac:dyDescent="0.35">
      <c r="A337" s="29"/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29"/>
      <c r="AE337" s="29"/>
      <c r="AF337" s="29"/>
      <c r="AG337" s="29"/>
      <c r="AH337" s="61"/>
      <c r="AI337" s="61"/>
      <c r="AJ337" s="61"/>
      <c r="AK337" s="61"/>
      <c r="AL337" s="61"/>
    </row>
    <row r="338" spans="1:38" x14ac:dyDescent="0.35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  <c r="AC338" s="29"/>
      <c r="AD338" s="29"/>
      <c r="AE338" s="29"/>
      <c r="AF338" s="29"/>
      <c r="AG338" s="29"/>
      <c r="AH338" s="61"/>
      <c r="AI338" s="61"/>
      <c r="AJ338" s="61"/>
      <c r="AK338" s="61"/>
      <c r="AL338" s="61"/>
    </row>
    <row r="339" spans="1:38" x14ac:dyDescent="0.35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  <c r="AE339" s="29"/>
      <c r="AF339" s="29"/>
      <c r="AG339" s="29"/>
      <c r="AH339" s="61"/>
      <c r="AI339" s="61"/>
      <c r="AJ339" s="61"/>
      <c r="AK339" s="61"/>
      <c r="AL339" s="61"/>
    </row>
    <row r="340" spans="1:38" x14ac:dyDescent="0.35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  <c r="AC340" s="29"/>
      <c r="AD340" s="29"/>
      <c r="AE340" s="29"/>
      <c r="AF340" s="29"/>
      <c r="AG340" s="29"/>
      <c r="AH340" s="61"/>
      <c r="AI340" s="61"/>
      <c r="AJ340" s="61"/>
      <c r="AK340" s="61"/>
      <c r="AL340" s="61"/>
    </row>
    <row r="341" spans="1:38" x14ac:dyDescent="0.35">
      <c r="A341" s="29"/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  <c r="AC341" s="29"/>
      <c r="AD341" s="29"/>
      <c r="AE341" s="29"/>
      <c r="AF341" s="29"/>
      <c r="AG341" s="29"/>
      <c r="AH341" s="61"/>
      <c r="AI341" s="61"/>
      <c r="AJ341" s="61"/>
      <c r="AK341" s="61"/>
      <c r="AL341" s="61"/>
    </row>
    <row r="342" spans="1:38" x14ac:dyDescent="0.35">
      <c r="A342" s="29"/>
      <c r="B342" s="29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  <c r="AE342" s="29"/>
      <c r="AF342" s="29"/>
      <c r="AG342" s="29"/>
      <c r="AH342" s="61"/>
      <c r="AI342" s="61"/>
      <c r="AJ342" s="61"/>
      <c r="AK342" s="61"/>
      <c r="AL342" s="61"/>
    </row>
    <row r="343" spans="1:38" x14ac:dyDescent="0.35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  <c r="AE343" s="29"/>
      <c r="AF343" s="29"/>
      <c r="AG343" s="29"/>
      <c r="AH343" s="61"/>
      <c r="AI343" s="61"/>
      <c r="AJ343" s="61"/>
      <c r="AK343" s="61"/>
      <c r="AL343" s="61"/>
    </row>
    <row r="344" spans="1:38" x14ac:dyDescent="0.35">
      <c r="A344" s="29"/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  <c r="AE344" s="29"/>
      <c r="AF344" s="29"/>
      <c r="AG344" s="29"/>
      <c r="AH344" s="61"/>
      <c r="AI344" s="61"/>
      <c r="AJ344" s="61"/>
      <c r="AK344" s="61"/>
      <c r="AL344" s="61"/>
    </row>
    <row r="345" spans="1:38" x14ac:dyDescent="0.35">
      <c r="A345" s="29"/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  <c r="AE345" s="29"/>
      <c r="AF345" s="29"/>
      <c r="AG345" s="29"/>
      <c r="AH345" s="61"/>
      <c r="AI345" s="61"/>
      <c r="AJ345" s="61"/>
      <c r="AK345" s="61"/>
      <c r="AL345" s="61"/>
    </row>
    <row r="346" spans="1:38" x14ac:dyDescent="0.35">
      <c r="A346" s="29"/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  <c r="AE346" s="29"/>
      <c r="AF346" s="29"/>
      <c r="AG346" s="29"/>
      <c r="AH346" s="61"/>
      <c r="AI346" s="61"/>
      <c r="AJ346" s="61"/>
      <c r="AK346" s="61"/>
      <c r="AL346" s="61"/>
    </row>
    <row r="347" spans="1:38" x14ac:dyDescent="0.35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9"/>
      <c r="AH347" s="61"/>
      <c r="AI347" s="61"/>
      <c r="AJ347" s="61"/>
      <c r="AK347" s="61"/>
      <c r="AL347" s="61"/>
    </row>
    <row r="348" spans="1:38" x14ac:dyDescent="0.35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29"/>
      <c r="AH348" s="61"/>
      <c r="AI348" s="61"/>
      <c r="AJ348" s="61"/>
      <c r="AK348" s="61"/>
      <c r="AL348" s="61"/>
    </row>
    <row r="349" spans="1:38" x14ac:dyDescent="0.35">
      <c r="A349" s="29"/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  <c r="AC349" s="29"/>
      <c r="AD349" s="29"/>
      <c r="AE349" s="29"/>
      <c r="AF349" s="29"/>
      <c r="AG349" s="29"/>
      <c r="AH349" s="61"/>
      <c r="AI349" s="61"/>
      <c r="AJ349" s="61"/>
      <c r="AK349" s="61"/>
      <c r="AL349" s="61"/>
    </row>
    <row r="350" spans="1:38" x14ac:dyDescent="0.35">
      <c r="A350" s="29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  <c r="AC350" s="29"/>
      <c r="AD350" s="29"/>
      <c r="AE350" s="29"/>
      <c r="AF350" s="29"/>
      <c r="AG350" s="29"/>
      <c r="AH350" s="61"/>
      <c r="AI350" s="61"/>
      <c r="AJ350" s="61"/>
      <c r="AK350" s="61"/>
      <c r="AL350" s="61"/>
    </row>
    <row r="351" spans="1:38" x14ac:dyDescent="0.35">
      <c r="A351" s="29"/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  <c r="AE351" s="29"/>
      <c r="AF351" s="29"/>
      <c r="AG351" s="29"/>
      <c r="AH351" s="61"/>
      <c r="AI351" s="61"/>
      <c r="AJ351" s="61"/>
      <c r="AK351" s="61"/>
      <c r="AL351" s="61"/>
    </row>
    <row r="352" spans="1:38" x14ac:dyDescent="0.35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  <c r="AE352" s="29"/>
      <c r="AF352" s="29"/>
      <c r="AG352" s="29"/>
      <c r="AH352" s="61"/>
      <c r="AI352" s="61"/>
      <c r="AJ352" s="61"/>
      <c r="AK352" s="61"/>
      <c r="AL352" s="61"/>
    </row>
    <row r="353" spans="1:38" x14ac:dyDescent="0.35">
      <c r="A353" s="29"/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  <c r="AE353" s="29"/>
      <c r="AF353" s="29"/>
      <c r="AG353" s="29"/>
      <c r="AH353" s="61"/>
      <c r="AI353" s="61"/>
      <c r="AJ353" s="61"/>
      <c r="AK353" s="61"/>
      <c r="AL353" s="61"/>
    </row>
    <row r="354" spans="1:38" x14ac:dyDescent="0.35">
      <c r="A354" s="29"/>
      <c r="B354" s="29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  <c r="AC354" s="29"/>
      <c r="AD354" s="29"/>
      <c r="AE354" s="29"/>
      <c r="AF354" s="29"/>
      <c r="AG354" s="29"/>
      <c r="AH354" s="61"/>
      <c r="AI354" s="61"/>
      <c r="AJ354" s="61"/>
      <c r="AK354" s="61"/>
      <c r="AL354" s="61"/>
    </row>
    <row r="355" spans="1:38" x14ac:dyDescent="0.35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  <c r="AF355" s="29"/>
      <c r="AG355" s="29"/>
      <c r="AH355" s="61"/>
      <c r="AI355" s="61"/>
      <c r="AJ355" s="61"/>
      <c r="AK355" s="61"/>
      <c r="AL355" s="61"/>
    </row>
    <row r="356" spans="1:38" x14ac:dyDescent="0.35">
      <c r="A356" s="29"/>
      <c r="B356" s="29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29"/>
      <c r="AH356" s="61"/>
      <c r="AI356" s="61"/>
      <c r="AJ356" s="61"/>
      <c r="AK356" s="61"/>
      <c r="AL356" s="61"/>
    </row>
    <row r="357" spans="1:38" x14ac:dyDescent="0.35">
      <c r="A357" s="29"/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  <c r="AC357" s="29"/>
      <c r="AD357" s="29"/>
      <c r="AE357" s="29"/>
      <c r="AF357" s="29"/>
      <c r="AG357" s="29"/>
      <c r="AH357" s="61"/>
      <c r="AI357" s="61"/>
      <c r="AJ357" s="61"/>
      <c r="AK357" s="61"/>
      <c r="AL357" s="61"/>
    </row>
    <row r="358" spans="1:38" x14ac:dyDescent="0.35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  <c r="AC358" s="29"/>
      <c r="AD358" s="29"/>
      <c r="AE358" s="29"/>
      <c r="AF358" s="29"/>
      <c r="AG358" s="29"/>
      <c r="AH358" s="61"/>
      <c r="AI358" s="61"/>
      <c r="AJ358" s="61"/>
      <c r="AK358" s="61"/>
      <c r="AL358" s="61"/>
    </row>
    <row r="359" spans="1:38" x14ac:dyDescent="0.35">
      <c r="A359" s="29"/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  <c r="AC359" s="29"/>
      <c r="AD359" s="29"/>
      <c r="AE359" s="29"/>
      <c r="AF359" s="29"/>
      <c r="AG359" s="29"/>
      <c r="AH359" s="61"/>
      <c r="AI359" s="61"/>
      <c r="AJ359" s="61"/>
      <c r="AK359" s="61"/>
      <c r="AL359" s="61"/>
    </row>
    <row r="360" spans="1:38" x14ac:dyDescent="0.35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  <c r="AC360" s="29"/>
      <c r="AD360" s="29"/>
      <c r="AE360" s="29"/>
      <c r="AF360" s="29"/>
      <c r="AG360" s="29"/>
      <c r="AH360" s="61"/>
      <c r="AI360" s="61"/>
      <c r="AJ360" s="61"/>
      <c r="AK360" s="61"/>
      <c r="AL360" s="61"/>
    </row>
    <row r="361" spans="1:38" x14ac:dyDescent="0.35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  <c r="AC361" s="29"/>
      <c r="AD361" s="29"/>
      <c r="AE361" s="29"/>
      <c r="AF361" s="29"/>
      <c r="AG361" s="29"/>
      <c r="AH361" s="61"/>
      <c r="AI361" s="61"/>
      <c r="AJ361" s="61"/>
      <c r="AK361" s="61"/>
      <c r="AL361" s="61"/>
    </row>
    <row r="362" spans="1:38" x14ac:dyDescent="0.35">
      <c r="A362" s="29"/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  <c r="AC362" s="29"/>
      <c r="AD362" s="29"/>
      <c r="AE362" s="29"/>
      <c r="AF362" s="29"/>
      <c r="AG362" s="29"/>
      <c r="AH362" s="61"/>
      <c r="AI362" s="61"/>
      <c r="AJ362" s="61"/>
      <c r="AK362" s="61"/>
      <c r="AL362" s="61"/>
    </row>
    <row r="363" spans="1:38" x14ac:dyDescent="0.35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  <c r="AC363" s="29"/>
      <c r="AD363" s="29"/>
      <c r="AE363" s="29"/>
      <c r="AF363" s="29"/>
      <c r="AG363" s="29"/>
      <c r="AH363" s="61"/>
      <c r="AI363" s="61"/>
      <c r="AJ363" s="61"/>
      <c r="AK363" s="61"/>
      <c r="AL363" s="61"/>
    </row>
    <row r="364" spans="1:38" x14ac:dyDescent="0.35">
      <c r="A364" s="29"/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29"/>
      <c r="AH364" s="61"/>
      <c r="AI364" s="61"/>
      <c r="AJ364" s="61"/>
      <c r="AK364" s="61"/>
      <c r="AL364" s="61"/>
    </row>
    <row r="365" spans="1:38" x14ac:dyDescent="0.35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29"/>
      <c r="AH365" s="61"/>
      <c r="AI365" s="61"/>
      <c r="AJ365" s="61"/>
      <c r="AK365" s="61"/>
      <c r="AL365" s="61"/>
    </row>
    <row r="366" spans="1:38" x14ac:dyDescent="0.35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  <c r="AC366" s="29"/>
      <c r="AD366" s="29"/>
      <c r="AE366" s="29"/>
      <c r="AF366" s="29"/>
      <c r="AG366" s="29"/>
      <c r="AH366" s="61"/>
      <c r="AI366" s="61"/>
      <c r="AJ366" s="61"/>
      <c r="AK366" s="61"/>
      <c r="AL366" s="61"/>
    </row>
    <row r="367" spans="1:38" x14ac:dyDescent="0.35">
      <c r="A367" s="29"/>
      <c r="B367" s="29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  <c r="AC367" s="29"/>
      <c r="AD367" s="29"/>
      <c r="AE367" s="29"/>
      <c r="AF367" s="29"/>
      <c r="AG367" s="29"/>
      <c r="AH367" s="61"/>
      <c r="AI367" s="61"/>
      <c r="AJ367" s="61"/>
      <c r="AK367" s="61"/>
      <c r="AL367" s="61"/>
    </row>
    <row r="368" spans="1:38" x14ac:dyDescent="0.35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  <c r="AC368" s="29"/>
      <c r="AD368" s="29"/>
      <c r="AE368" s="29"/>
      <c r="AF368" s="29"/>
      <c r="AG368" s="29"/>
      <c r="AH368" s="61"/>
      <c r="AI368" s="61"/>
      <c r="AJ368" s="61"/>
      <c r="AK368" s="61"/>
      <c r="AL368" s="61"/>
    </row>
    <row r="369" spans="1:38" x14ac:dyDescent="0.35">
      <c r="A369" s="29"/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  <c r="AC369" s="29"/>
      <c r="AD369" s="29"/>
      <c r="AE369" s="29"/>
      <c r="AF369" s="29"/>
      <c r="AG369" s="29"/>
      <c r="AH369" s="61"/>
      <c r="AI369" s="61"/>
      <c r="AJ369" s="61"/>
      <c r="AK369" s="61"/>
      <c r="AL369" s="61"/>
    </row>
    <row r="370" spans="1:38" x14ac:dyDescent="0.35">
      <c r="A370" s="29"/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  <c r="AC370" s="29"/>
      <c r="AD370" s="29"/>
      <c r="AE370" s="29"/>
      <c r="AF370" s="29"/>
      <c r="AG370" s="29"/>
      <c r="AH370" s="61"/>
      <c r="AI370" s="61"/>
      <c r="AJ370" s="61"/>
      <c r="AK370" s="61"/>
      <c r="AL370" s="61"/>
    </row>
    <row r="371" spans="1:38" x14ac:dyDescent="0.35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  <c r="AC371" s="29"/>
      <c r="AD371" s="29"/>
      <c r="AE371" s="29"/>
      <c r="AF371" s="29"/>
      <c r="AG371" s="29"/>
      <c r="AH371" s="61"/>
      <c r="AI371" s="61"/>
      <c r="AJ371" s="61"/>
      <c r="AK371" s="61"/>
      <c r="AL371" s="61"/>
    </row>
    <row r="372" spans="1:38" x14ac:dyDescent="0.35">
      <c r="A372" s="29"/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  <c r="AC372" s="29"/>
      <c r="AD372" s="29"/>
      <c r="AE372" s="29"/>
      <c r="AF372" s="29"/>
      <c r="AG372" s="29"/>
      <c r="AH372" s="61"/>
      <c r="AI372" s="61"/>
      <c r="AJ372" s="61"/>
      <c r="AK372" s="61"/>
      <c r="AL372" s="61"/>
    </row>
    <row r="373" spans="1:38" x14ac:dyDescent="0.35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29"/>
      <c r="AH373" s="61"/>
      <c r="AI373" s="61"/>
      <c r="AJ373" s="61"/>
      <c r="AK373" s="61"/>
      <c r="AL373" s="61"/>
    </row>
    <row r="374" spans="1:38" x14ac:dyDescent="0.35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  <c r="AC374" s="29"/>
      <c r="AD374" s="29"/>
      <c r="AE374" s="29"/>
      <c r="AF374" s="29"/>
      <c r="AG374" s="29"/>
      <c r="AH374" s="61"/>
      <c r="AI374" s="61"/>
      <c r="AJ374" s="61"/>
      <c r="AK374" s="61"/>
      <c r="AL374" s="61"/>
    </row>
    <row r="375" spans="1:38" x14ac:dyDescent="0.35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  <c r="AC375" s="29"/>
      <c r="AD375" s="29"/>
      <c r="AE375" s="29"/>
      <c r="AF375" s="29"/>
      <c r="AG375" s="29"/>
      <c r="AH375" s="61"/>
      <c r="AI375" s="61"/>
      <c r="AJ375" s="61"/>
      <c r="AK375" s="61"/>
      <c r="AL375" s="61"/>
    </row>
    <row r="376" spans="1:38" x14ac:dyDescent="0.35">
      <c r="A376" s="29"/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  <c r="AC376" s="29"/>
      <c r="AD376" s="29"/>
      <c r="AE376" s="29"/>
      <c r="AF376" s="29"/>
      <c r="AG376" s="29"/>
      <c r="AH376" s="61"/>
      <c r="AI376" s="61"/>
      <c r="AJ376" s="61"/>
      <c r="AK376" s="61"/>
      <c r="AL376" s="61"/>
    </row>
    <row r="377" spans="1:38" x14ac:dyDescent="0.35">
      <c r="A377" s="29"/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  <c r="AC377" s="29"/>
      <c r="AD377" s="29"/>
      <c r="AE377" s="29"/>
      <c r="AF377" s="29"/>
      <c r="AG377" s="29"/>
      <c r="AH377" s="61"/>
      <c r="AI377" s="61"/>
      <c r="AJ377" s="61"/>
      <c r="AK377" s="61"/>
      <c r="AL377" s="61"/>
    </row>
    <row r="378" spans="1:38" x14ac:dyDescent="0.35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  <c r="AC378" s="29"/>
      <c r="AD378" s="29"/>
      <c r="AE378" s="29"/>
      <c r="AF378" s="29"/>
      <c r="AG378" s="29"/>
      <c r="AH378" s="61"/>
      <c r="AI378" s="61"/>
      <c r="AJ378" s="61"/>
      <c r="AK378" s="61"/>
      <c r="AL378" s="61"/>
    </row>
    <row r="379" spans="1:38" x14ac:dyDescent="0.35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  <c r="AC379" s="29"/>
      <c r="AD379" s="29"/>
      <c r="AE379" s="29"/>
      <c r="AF379" s="29"/>
      <c r="AG379" s="29"/>
      <c r="AH379" s="61"/>
      <c r="AI379" s="61"/>
      <c r="AJ379" s="61"/>
      <c r="AK379" s="61"/>
      <c r="AL379" s="61"/>
    </row>
    <row r="380" spans="1:38" x14ac:dyDescent="0.35">
      <c r="A380" s="29"/>
      <c r="B380" s="29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  <c r="AC380" s="29"/>
      <c r="AD380" s="29"/>
      <c r="AE380" s="29"/>
      <c r="AF380" s="29"/>
      <c r="AG380" s="29"/>
      <c r="AH380" s="61"/>
      <c r="AI380" s="61"/>
      <c r="AJ380" s="61"/>
      <c r="AK380" s="61"/>
      <c r="AL380" s="61"/>
    </row>
    <row r="381" spans="1:38" x14ac:dyDescent="0.35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  <c r="AC381" s="29"/>
      <c r="AD381" s="29"/>
      <c r="AE381" s="29"/>
      <c r="AF381" s="29"/>
      <c r="AG381" s="29"/>
      <c r="AH381" s="61"/>
      <c r="AI381" s="61"/>
      <c r="AJ381" s="61"/>
      <c r="AK381" s="61"/>
      <c r="AL381" s="61"/>
    </row>
    <row r="382" spans="1:38" x14ac:dyDescent="0.35">
      <c r="A382" s="29"/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  <c r="AC382" s="29"/>
      <c r="AD382" s="29"/>
      <c r="AE382" s="29"/>
      <c r="AF382" s="29"/>
      <c r="AG382" s="29"/>
      <c r="AH382" s="61"/>
      <c r="AI382" s="61"/>
      <c r="AJ382" s="61"/>
      <c r="AK382" s="61"/>
      <c r="AL382" s="61"/>
    </row>
    <row r="383" spans="1:38" x14ac:dyDescent="0.35">
      <c r="A383" s="29"/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  <c r="AC383" s="29"/>
      <c r="AD383" s="29"/>
      <c r="AE383" s="29"/>
      <c r="AF383" s="29"/>
      <c r="AG383" s="29"/>
      <c r="AH383" s="61"/>
      <c r="AI383" s="61"/>
      <c r="AJ383" s="61"/>
      <c r="AK383" s="61"/>
      <c r="AL383" s="61"/>
    </row>
    <row r="384" spans="1:38" x14ac:dyDescent="0.35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  <c r="AC384" s="29"/>
      <c r="AD384" s="29"/>
      <c r="AE384" s="29"/>
      <c r="AF384" s="29"/>
      <c r="AG384" s="29"/>
      <c r="AH384" s="61"/>
      <c r="AI384" s="61"/>
      <c r="AJ384" s="61"/>
      <c r="AK384" s="61"/>
      <c r="AL384" s="61"/>
    </row>
    <row r="385" spans="1:38" x14ac:dyDescent="0.35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  <c r="AC385" s="29"/>
      <c r="AD385" s="29"/>
      <c r="AE385" s="29"/>
      <c r="AF385" s="29"/>
      <c r="AG385" s="29"/>
      <c r="AH385" s="61"/>
      <c r="AI385" s="61"/>
      <c r="AJ385" s="61"/>
      <c r="AK385" s="61"/>
      <c r="AL385" s="61"/>
    </row>
    <row r="386" spans="1:38" x14ac:dyDescent="0.35">
      <c r="A386" s="29"/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  <c r="AC386" s="29"/>
      <c r="AD386" s="29"/>
      <c r="AE386" s="29"/>
      <c r="AF386" s="29"/>
      <c r="AG386" s="29"/>
      <c r="AH386" s="61"/>
      <c r="AI386" s="61"/>
      <c r="AJ386" s="61"/>
      <c r="AK386" s="61"/>
      <c r="AL386" s="61"/>
    </row>
    <row r="387" spans="1:38" x14ac:dyDescent="0.35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  <c r="AC387" s="29"/>
      <c r="AD387" s="29"/>
      <c r="AE387" s="29"/>
      <c r="AF387" s="29"/>
      <c r="AG387" s="29"/>
      <c r="AH387" s="61"/>
      <c r="AI387" s="61"/>
      <c r="AJ387" s="61"/>
      <c r="AK387" s="61"/>
      <c r="AL387" s="61"/>
    </row>
    <row r="388" spans="1:38" x14ac:dyDescent="0.35">
      <c r="A388" s="29"/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  <c r="AC388" s="29"/>
      <c r="AD388" s="29"/>
      <c r="AE388" s="29"/>
      <c r="AF388" s="29"/>
      <c r="AG388" s="29"/>
      <c r="AH388" s="61"/>
      <c r="AI388" s="61"/>
      <c r="AJ388" s="61"/>
      <c r="AK388" s="61"/>
      <c r="AL388" s="61"/>
    </row>
    <row r="389" spans="1:38" x14ac:dyDescent="0.35">
      <c r="A389" s="29"/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29"/>
      <c r="AH389" s="61"/>
      <c r="AI389" s="61"/>
      <c r="AJ389" s="61"/>
      <c r="AK389" s="61"/>
      <c r="AL389" s="61"/>
    </row>
    <row r="390" spans="1:38" x14ac:dyDescent="0.35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29"/>
      <c r="AH390" s="61"/>
      <c r="AI390" s="61"/>
      <c r="AJ390" s="61"/>
      <c r="AK390" s="61"/>
      <c r="AL390" s="61"/>
    </row>
    <row r="391" spans="1:38" x14ac:dyDescent="0.35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  <c r="AC391" s="29"/>
      <c r="AD391" s="29"/>
      <c r="AE391" s="29"/>
      <c r="AF391" s="29"/>
      <c r="AG391" s="29"/>
      <c r="AH391" s="61"/>
      <c r="AI391" s="61"/>
      <c r="AJ391" s="61"/>
      <c r="AK391" s="61"/>
      <c r="AL391" s="61"/>
    </row>
    <row r="392" spans="1:38" x14ac:dyDescent="0.35">
      <c r="A392" s="29"/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  <c r="AC392" s="29"/>
      <c r="AD392" s="29"/>
      <c r="AE392" s="29"/>
      <c r="AF392" s="29"/>
      <c r="AG392" s="29"/>
      <c r="AH392" s="61"/>
      <c r="AI392" s="61"/>
      <c r="AJ392" s="61"/>
      <c r="AK392" s="61"/>
      <c r="AL392" s="61"/>
    </row>
    <row r="393" spans="1:38" x14ac:dyDescent="0.35">
      <c r="A393" s="29"/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  <c r="AC393" s="29"/>
      <c r="AD393" s="29"/>
      <c r="AE393" s="29"/>
      <c r="AF393" s="29"/>
      <c r="AG393" s="29"/>
      <c r="AH393" s="61"/>
      <c r="AI393" s="61"/>
      <c r="AJ393" s="61"/>
      <c r="AK393" s="61"/>
      <c r="AL393" s="61"/>
    </row>
    <row r="394" spans="1:38" x14ac:dyDescent="0.35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  <c r="AC394" s="29"/>
      <c r="AD394" s="29"/>
      <c r="AE394" s="29"/>
      <c r="AF394" s="29"/>
      <c r="AG394" s="29"/>
      <c r="AH394" s="61"/>
      <c r="AI394" s="61"/>
      <c r="AJ394" s="61"/>
      <c r="AK394" s="61"/>
      <c r="AL394" s="61"/>
    </row>
    <row r="395" spans="1:38" x14ac:dyDescent="0.35">
      <c r="A395" s="29"/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  <c r="AC395" s="29"/>
      <c r="AD395" s="29"/>
      <c r="AE395" s="29"/>
      <c r="AF395" s="29"/>
      <c r="AG395" s="29"/>
      <c r="AH395" s="61"/>
      <c r="AI395" s="61"/>
      <c r="AJ395" s="61"/>
      <c r="AK395" s="61"/>
      <c r="AL395" s="61"/>
    </row>
    <row r="396" spans="1:38" x14ac:dyDescent="0.35">
      <c r="A396" s="29"/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  <c r="AC396" s="29"/>
      <c r="AD396" s="29"/>
      <c r="AE396" s="29"/>
      <c r="AF396" s="29"/>
      <c r="AG396" s="29"/>
      <c r="AH396" s="61"/>
      <c r="AI396" s="61"/>
      <c r="AJ396" s="61"/>
      <c r="AK396" s="61"/>
      <c r="AL396" s="61"/>
    </row>
    <row r="397" spans="1:38" x14ac:dyDescent="0.35">
      <c r="A397" s="29"/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  <c r="AC397" s="29"/>
      <c r="AD397" s="29"/>
      <c r="AE397" s="29"/>
      <c r="AF397" s="29"/>
      <c r="AG397" s="29"/>
      <c r="AH397" s="61"/>
      <c r="AI397" s="61"/>
      <c r="AJ397" s="61"/>
      <c r="AK397" s="61"/>
      <c r="AL397" s="61"/>
    </row>
    <row r="398" spans="1:38" x14ac:dyDescent="0.35">
      <c r="A398" s="29"/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29"/>
      <c r="AH398" s="61"/>
      <c r="AI398" s="61"/>
      <c r="AJ398" s="61"/>
      <c r="AK398" s="61"/>
      <c r="AL398" s="61"/>
    </row>
    <row r="399" spans="1:38" x14ac:dyDescent="0.35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  <c r="AC399" s="29"/>
      <c r="AD399" s="29"/>
      <c r="AE399" s="29"/>
      <c r="AF399" s="29"/>
      <c r="AG399" s="29"/>
      <c r="AH399" s="61"/>
      <c r="AI399" s="61"/>
      <c r="AJ399" s="61"/>
      <c r="AK399" s="61"/>
      <c r="AL399" s="61"/>
    </row>
    <row r="400" spans="1:38" x14ac:dyDescent="0.35">
      <c r="A400" s="29"/>
      <c r="B400" s="29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  <c r="AC400" s="29"/>
      <c r="AD400" s="29"/>
      <c r="AE400" s="29"/>
      <c r="AF400" s="29"/>
      <c r="AG400" s="29"/>
      <c r="AH400" s="61"/>
      <c r="AI400" s="61"/>
      <c r="AJ400" s="61"/>
      <c r="AK400" s="61"/>
      <c r="AL400" s="61"/>
    </row>
    <row r="401" spans="1:38" x14ac:dyDescent="0.35">
      <c r="A401" s="29"/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  <c r="AC401" s="29"/>
      <c r="AD401" s="29"/>
      <c r="AE401" s="29"/>
      <c r="AF401" s="29"/>
      <c r="AG401" s="29"/>
      <c r="AH401" s="61"/>
      <c r="AI401" s="61"/>
      <c r="AJ401" s="61"/>
      <c r="AK401" s="61"/>
      <c r="AL401" s="61"/>
    </row>
    <row r="402" spans="1:38" x14ac:dyDescent="0.35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  <c r="AC402" s="29"/>
      <c r="AD402" s="29"/>
      <c r="AE402" s="29"/>
      <c r="AF402" s="29"/>
      <c r="AG402" s="29"/>
      <c r="AH402" s="61"/>
      <c r="AI402" s="61"/>
      <c r="AJ402" s="61"/>
      <c r="AK402" s="61"/>
      <c r="AL402" s="61"/>
    </row>
    <row r="403" spans="1:38" x14ac:dyDescent="0.35">
      <c r="A403" s="29"/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  <c r="AC403" s="29"/>
      <c r="AD403" s="29"/>
      <c r="AE403" s="29"/>
      <c r="AF403" s="29"/>
      <c r="AG403" s="29"/>
      <c r="AH403" s="61"/>
      <c r="AI403" s="61"/>
      <c r="AJ403" s="61"/>
      <c r="AK403" s="61"/>
      <c r="AL403" s="61"/>
    </row>
    <row r="404" spans="1:38" x14ac:dyDescent="0.35">
      <c r="A404" s="29"/>
      <c r="B404" s="29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  <c r="AC404" s="29"/>
      <c r="AD404" s="29"/>
      <c r="AE404" s="29"/>
      <c r="AF404" s="29"/>
      <c r="AG404" s="29"/>
      <c r="AH404" s="61"/>
      <c r="AI404" s="61"/>
      <c r="AJ404" s="61"/>
      <c r="AK404" s="61"/>
      <c r="AL404" s="61"/>
    </row>
    <row r="405" spans="1:38" x14ac:dyDescent="0.35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  <c r="AC405" s="29"/>
      <c r="AD405" s="29"/>
      <c r="AE405" s="29"/>
      <c r="AF405" s="29"/>
      <c r="AG405" s="29"/>
      <c r="AH405" s="61"/>
      <c r="AI405" s="61"/>
      <c r="AJ405" s="61"/>
      <c r="AK405" s="61"/>
      <c r="AL405" s="61"/>
    </row>
    <row r="406" spans="1:38" x14ac:dyDescent="0.35">
      <c r="A406" s="29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29"/>
      <c r="AH406" s="61"/>
      <c r="AI406" s="61"/>
      <c r="AJ406" s="61"/>
      <c r="AK406" s="61"/>
      <c r="AL406" s="61"/>
    </row>
    <row r="407" spans="1:38" x14ac:dyDescent="0.35">
      <c r="A407" s="29"/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29"/>
      <c r="AH407" s="61"/>
      <c r="AI407" s="61"/>
      <c r="AJ407" s="61"/>
      <c r="AK407" s="61"/>
      <c r="AL407" s="61"/>
    </row>
    <row r="408" spans="1:38" x14ac:dyDescent="0.35">
      <c r="A408" s="29"/>
      <c r="B408" s="29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  <c r="AC408" s="29"/>
      <c r="AD408" s="29"/>
      <c r="AE408" s="29"/>
      <c r="AF408" s="29"/>
      <c r="AG408" s="29"/>
      <c r="AH408" s="61"/>
      <c r="AI408" s="61"/>
      <c r="AJ408" s="61"/>
      <c r="AK408" s="61"/>
      <c r="AL408" s="61"/>
    </row>
    <row r="409" spans="1:38" x14ac:dyDescent="0.35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  <c r="AC409" s="29"/>
      <c r="AD409" s="29"/>
      <c r="AE409" s="29"/>
      <c r="AF409" s="29"/>
      <c r="AG409" s="29"/>
      <c r="AH409" s="61"/>
      <c r="AI409" s="61"/>
      <c r="AJ409" s="61"/>
      <c r="AK409" s="61"/>
      <c r="AL409" s="61"/>
    </row>
    <row r="410" spans="1:38" x14ac:dyDescent="0.35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  <c r="AC410" s="29"/>
      <c r="AD410" s="29"/>
      <c r="AE410" s="29"/>
      <c r="AF410" s="29"/>
      <c r="AG410" s="29"/>
      <c r="AH410" s="61"/>
      <c r="AI410" s="61"/>
      <c r="AJ410" s="61"/>
      <c r="AK410" s="61"/>
      <c r="AL410" s="61"/>
    </row>
    <row r="411" spans="1:38" x14ac:dyDescent="0.35">
      <c r="A411" s="29"/>
      <c r="B411" s="29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  <c r="AC411" s="29"/>
      <c r="AD411" s="29"/>
      <c r="AE411" s="29"/>
      <c r="AF411" s="29"/>
      <c r="AG411" s="29"/>
      <c r="AH411" s="61"/>
      <c r="AI411" s="61"/>
      <c r="AJ411" s="61"/>
      <c r="AK411" s="61"/>
      <c r="AL411" s="61"/>
    </row>
    <row r="412" spans="1:38" x14ac:dyDescent="0.35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  <c r="AC412" s="29"/>
      <c r="AD412" s="29"/>
      <c r="AE412" s="29"/>
      <c r="AF412" s="29"/>
      <c r="AG412" s="29"/>
      <c r="AH412" s="61"/>
      <c r="AI412" s="61"/>
      <c r="AJ412" s="61"/>
      <c r="AK412" s="61"/>
      <c r="AL412" s="61"/>
    </row>
    <row r="413" spans="1:38" x14ac:dyDescent="0.35">
      <c r="A413" s="29"/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  <c r="AC413" s="29"/>
      <c r="AD413" s="29"/>
      <c r="AE413" s="29"/>
      <c r="AF413" s="29"/>
      <c r="AG413" s="29"/>
      <c r="AH413" s="61"/>
      <c r="AI413" s="61"/>
      <c r="AJ413" s="61"/>
      <c r="AK413" s="61"/>
      <c r="AL413" s="61"/>
    </row>
    <row r="414" spans="1:38" x14ac:dyDescent="0.35">
      <c r="A414" s="29"/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  <c r="AC414" s="29"/>
      <c r="AD414" s="29"/>
      <c r="AE414" s="29"/>
      <c r="AF414" s="29"/>
      <c r="AG414" s="29"/>
      <c r="AH414" s="61"/>
      <c r="AI414" s="61"/>
      <c r="AJ414" s="61"/>
      <c r="AK414" s="61"/>
      <c r="AL414" s="61"/>
    </row>
    <row r="415" spans="1:38" x14ac:dyDescent="0.35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29"/>
      <c r="AH415" s="61"/>
      <c r="AI415" s="61"/>
      <c r="AJ415" s="61"/>
      <c r="AK415" s="61"/>
      <c r="AL415" s="61"/>
    </row>
    <row r="416" spans="1:38" x14ac:dyDescent="0.35">
      <c r="A416" s="29"/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  <c r="AC416" s="29"/>
      <c r="AD416" s="29"/>
      <c r="AE416" s="29"/>
      <c r="AF416" s="29"/>
      <c r="AG416" s="29"/>
      <c r="AH416" s="61"/>
      <c r="AI416" s="61"/>
      <c r="AJ416" s="61"/>
      <c r="AK416" s="61"/>
      <c r="AL416" s="61"/>
    </row>
    <row r="417" spans="1:38" x14ac:dyDescent="0.35">
      <c r="A417" s="29"/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  <c r="AC417" s="29"/>
      <c r="AD417" s="29"/>
      <c r="AE417" s="29"/>
      <c r="AF417" s="29"/>
      <c r="AG417" s="29"/>
      <c r="AH417" s="61"/>
      <c r="AI417" s="61"/>
      <c r="AJ417" s="61"/>
      <c r="AK417" s="61"/>
      <c r="AL417" s="61"/>
    </row>
    <row r="418" spans="1:38" x14ac:dyDescent="0.35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  <c r="AC418" s="29"/>
      <c r="AD418" s="29"/>
      <c r="AE418" s="29"/>
      <c r="AF418" s="29"/>
      <c r="AG418" s="29"/>
      <c r="AH418" s="61"/>
      <c r="AI418" s="61"/>
      <c r="AJ418" s="61"/>
      <c r="AK418" s="61"/>
      <c r="AL418" s="61"/>
    </row>
    <row r="419" spans="1:38" x14ac:dyDescent="0.35">
      <c r="A419" s="29"/>
      <c r="B419" s="29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  <c r="AC419" s="29"/>
      <c r="AD419" s="29"/>
      <c r="AE419" s="29"/>
      <c r="AF419" s="29"/>
      <c r="AG419" s="29"/>
      <c r="AH419" s="61"/>
      <c r="AI419" s="61"/>
      <c r="AJ419" s="61"/>
      <c r="AK419" s="61"/>
      <c r="AL419" s="61"/>
    </row>
    <row r="420" spans="1:38" x14ac:dyDescent="0.35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  <c r="AC420" s="29"/>
      <c r="AD420" s="29"/>
      <c r="AE420" s="29"/>
      <c r="AF420" s="29"/>
      <c r="AG420" s="29"/>
      <c r="AH420" s="61"/>
      <c r="AI420" s="61"/>
      <c r="AJ420" s="61"/>
      <c r="AK420" s="61"/>
      <c r="AL420" s="61"/>
    </row>
    <row r="421" spans="1:38" x14ac:dyDescent="0.35">
      <c r="A421" s="29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  <c r="AC421" s="29"/>
      <c r="AD421" s="29"/>
      <c r="AE421" s="29"/>
      <c r="AF421" s="29"/>
      <c r="AG421" s="29"/>
      <c r="AH421" s="61"/>
      <c r="AI421" s="61"/>
      <c r="AJ421" s="61"/>
      <c r="AK421" s="61"/>
      <c r="AL421" s="61"/>
    </row>
    <row r="422" spans="1:38" x14ac:dyDescent="0.35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  <c r="AC422" s="29"/>
      <c r="AD422" s="29"/>
      <c r="AE422" s="29"/>
      <c r="AF422" s="29"/>
      <c r="AG422" s="29"/>
      <c r="AH422" s="61"/>
      <c r="AI422" s="61"/>
      <c r="AJ422" s="61"/>
      <c r="AK422" s="61"/>
      <c r="AL422" s="61"/>
    </row>
    <row r="423" spans="1:38" x14ac:dyDescent="0.35">
      <c r="A423" s="29"/>
      <c r="B423" s="29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  <c r="AC423" s="29"/>
      <c r="AD423" s="29"/>
      <c r="AE423" s="29"/>
      <c r="AF423" s="29"/>
      <c r="AG423" s="29"/>
      <c r="AH423" s="61"/>
      <c r="AI423" s="61"/>
      <c r="AJ423" s="61"/>
      <c r="AK423" s="61"/>
      <c r="AL423" s="61"/>
    </row>
    <row r="424" spans="1:38" x14ac:dyDescent="0.35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  <c r="AC424" s="29"/>
      <c r="AD424" s="29"/>
      <c r="AE424" s="29"/>
      <c r="AF424" s="29"/>
      <c r="AG424" s="29"/>
      <c r="AH424" s="61"/>
      <c r="AI424" s="61"/>
      <c r="AJ424" s="61"/>
      <c r="AK424" s="61"/>
      <c r="AL424" s="61"/>
    </row>
    <row r="425" spans="1:38" x14ac:dyDescent="0.35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  <c r="AF425" s="29"/>
      <c r="AG425" s="29"/>
      <c r="AH425" s="61"/>
      <c r="AI425" s="61"/>
      <c r="AJ425" s="61"/>
      <c r="AK425" s="61"/>
      <c r="AL425" s="61"/>
    </row>
    <row r="426" spans="1:38" x14ac:dyDescent="0.35">
      <c r="A426" s="29"/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  <c r="AC426" s="29"/>
      <c r="AD426" s="29"/>
      <c r="AE426" s="29"/>
      <c r="AF426" s="29"/>
      <c r="AG426" s="29"/>
      <c r="AH426" s="61"/>
      <c r="AI426" s="61"/>
      <c r="AJ426" s="61"/>
      <c r="AK426" s="61"/>
      <c r="AL426" s="61"/>
    </row>
    <row r="427" spans="1:38" x14ac:dyDescent="0.35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  <c r="AF427" s="29"/>
      <c r="AG427" s="29"/>
      <c r="AH427" s="61"/>
      <c r="AI427" s="61"/>
      <c r="AJ427" s="61"/>
      <c r="AK427" s="61"/>
      <c r="AL427" s="61"/>
    </row>
    <row r="428" spans="1:38" x14ac:dyDescent="0.35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29"/>
      <c r="AH428" s="61"/>
      <c r="AI428" s="61"/>
      <c r="AJ428" s="61"/>
      <c r="AK428" s="61"/>
      <c r="AL428" s="61"/>
    </row>
    <row r="429" spans="1:38" x14ac:dyDescent="0.35">
      <c r="A429" s="29"/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  <c r="AC429" s="29"/>
      <c r="AD429" s="29"/>
      <c r="AE429" s="29"/>
      <c r="AF429" s="29"/>
      <c r="AG429" s="29"/>
      <c r="AH429" s="61"/>
      <c r="AI429" s="61"/>
      <c r="AJ429" s="61"/>
      <c r="AK429" s="61"/>
      <c r="AL429" s="61"/>
    </row>
    <row r="430" spans="1:38" x14ac:dyDescent="0.35">
      <c r="A430" s="29"/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  <c r="AC430" s="29"/>
      <c r="AD430" s="29"/>
      <c r="AE430" s="29"/>
      <c r="AF430" s="29"/>
      <c r="AG430" s="29"/>
      <c r="AH430" s="61"/>
      <c r="AI430" s="61"/>
      <c r="AJ430" s="61"/>
      <c r="AK430" s="61"/>
      <c r="AL430" s="61"/>
    </row>
    <row r="431" spans="1:38" x14ac:dyDescent="0.35">
      <c r="A431" s="29"/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29"/>
      <c r="AH431" s="61"/>
      <c r="AI431" s="61"/>
      <c r="AJ431" s="61"/>
      <c r="AK431" s="61"/>
      <c r="AL431" s="61"/>
    </row>
    <row r="432" spans="1:38" x14ac:dyDescent="0.35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29"/>
      <c r="AH432" s="61"/>
      <c r="AI432" s="61"/>
      <c r="AJ432" s="61"/>
      <c r="AK432" s="61"/>
      <c r="AL432" s="61"/>
    </row>
    <row r="433" spans="1:38" x14ac:dyDescent="0.35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  <c r="AC433" s="29"/>
      <c r="AD433" s="29"/>
      <c r="AE433" s="29"/>
      <c r="AF433" s="29"/>
      <c r="AG433" s="29"/>
      <c r="AH433" s="61"/>
      <c r="AI433" s="61"/>
      <c r="AJ433" s="61"/>
      <c r="AK433" s="61"/>
      <c r="AL433" s="61"/>
    </row>
    <row r="434" spans="1:38" x14ac:dyDescent="0.35">
      <c r="A434" s="29"/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  <c r="AC434" s="29"/>
      <c r="AD434" s="29"/>
      <c r="AE434" s="29"/>
      <c r="AF434" s="29"/>
      <c r="AG434" s="29"/>
      <c r="AH434" s="61"/>
      <c r="AI434" s="61"/>
      <c r="AJ434" s="61"/>
      <c r="AK434" s="61"/>
      <c r="AL434" s="61"/>
    </row>
    <row r="435" spans="1:38" x14ac:dyDescent="0.35">
      <c r="A435" s="29"/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  <c r="AC435" s="29"/>
      <c r="AD435" s="29"/>
      <c r="AE435" s="29"/>
      <c r="AF435" s="29"/>
      <c r="AG435" s="29"/>
      <c r="AH435" s="61"/>
      <c r="AI435" s="61"/>
      <c r="AJ435" s="61"/>
      <c r="AK435" s="61"/>
      <c r="AL435" s="61"/>
    </row>
    <row r="436" spans="1:38" x14ac:dyDescent="0.35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  <c r="AC436" s="29"/>
      <c r="AD436" s="29"/>
      <c r="AE436" s="29"/>
      <c r="AF436" s="29"/>
      <c r="AG436" s="29"/>
      <c r="AH436" s="61"/>
      <c r="AI436" s="61"/>
      <c r="AJ436" s="61"/>
      <c r="AK436" s="61"/>
      <c r="AL436" s="61"/>
    </row>
    <row r="437" spans="1:38" x14ac:dyDescent="0.35">
      <c r="A437" s="29"/>
      <c r="B437" s="29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  <c r="AC437" s="29"/>
      <c r="AD437" s="29"/>
      <c r="AE437" s="29"/>
      <c r="AF437" s="29"/>
      <c r="AG437" s="29"/>
      <c r="AH437" s="61"/>
      <c r="AI437" s="61"/>
      <c r="AJ437" s="61"/>
      <c r="AK437" s="61"/>
      <c r="AL437" s="61"/>
    </row>
    <row r="438" spans="1:38" x14ac:dyDescent="0.35">
      <c r="A438" s="29"/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  <c r="AC438" s="29"/>
      <c r="AD438" s="29"/>
      <c r="AE438" s="29"/>
      <c r="AF438" s="29"/>
      <c r="AG438" s="29"/>
      <c r="AH438" s="61"/>
      <c r="AI438" s="61"/>
      <c r="AJ438" s="61"/>
      <c r="AK438" s="61"/>
      <c r="AL438" s="61"/>
    </row>
    <row r="439" spans="1:38" x14ac:dyDescent="0.35">
      <c r="A439" s="29"/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  <c r="AC439" s="29"/>
      <c r="AD439" s="29"/>
      <c r="AE439" s="29"/>
      <c r="AF439" s="29"/>
      <c r="AG439" s="29"/>
      <c r="AH439" s="61"/>
      <c r="AI439" s="61"/>
      <c r="AJ439" s="61"/>
      <c r="AK439" s="61"/>
      <c r="AL439" s="61"/>
    </row>
    <row r="440" spans="1:38" x14ac:dyDescent="0.35">
      <c r="A440" s="29"/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29"/>
      <c r="AH440" s="61"/>
      <c r="AI440" s="61"/>
      <c r="AJ440" s="61"/>
      <c r="AK440" s="61"/>
      <c r="AL440" s="61"/>
    </row>
    <row r="441" spans="1:38" x14ac:dyDescent="0.35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  <c r="AC441" s="29"/>
      <c r="AD441" s="29"/>
      <c r="AE441" s="29"/>
      <c r="AF441" s="29"/>
      <c r="AG441" s="29"/>
      <c r="AH441" s="61"/>
      <c r="AI441" s="61"/>
      <c r="AJ441" s="61"/>
      <c r="AK441" s="61"/>
      <c r="AL441" s="61"/>
    </row>
    <row r="442" spans="1:38" x14ac:dyDescent="0.35">
      <c r="A442" s="29"/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  <c r="AC442" s="29"/>
      <c r="AD442" s="29"/>
      <c r="AE442" s="29"/>
      <c r="AF442" s="29"/>
      <c r="AG442" s="29"/>
      <c r="AH442" s="61"/>
      <c r="AI442" s="61"/>
      <c r="AJ442" s="61"/>
      <c r="AK442" s="61"/>
      <c r="AL442" s="61"/>
    </row>
    <row r="443" spans="1:38" x14ac:dyDescent="0.35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  <c r="AC443" s="29"/>
      <c r="AD443" s="29"/>
      <c r="AE443" s="29"/>
      <c r="AF443" s="29"/>
      <c r="AG443" s="29"/>
      <c r="AH443" s="61"/>
      <c r="AI443" s="61"/>
      <c r="AJ443" s="61"/>
      <c r="AK443" s="61"/>
      <c r="AL443" s="61"/>
    </row>
    <row r="444" spans="1:38" x14ac:dyDescent="0.35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  <c r="AC444" s="29"/>
      <c r="AD444" s="29"/>
      <c r="AE444" s="29"/>
      <c r="AF444" s="29"/>
      <c r="AG444" s="29"/>
      <c r="AH444" s="61"/>
      <c r="AI444" s="61"/>
      <c r="AJ444" s="61"/>
      <c r="AK444" s="61"/>
      <c r="AL444" s="61"/>
    </row>
    <row r="445" spans="1:38" x14ac:dyDescent="0.35">
      <c r="A445" s="29"/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  <c r="AC445" s="29"/>
      <c r="AD445" s="29"/>
      <c r="AE445" s="29"/>
      <c r="AF445" s="29"/>
      <c r="AG445" s="29"/>
      <c r="AH445" s="61"/>
      <c r="AI445" s="61"/>
      <c r="AJ445" s="61"/>
      <c r="AK445" s="61"/>
      <c r="AL445" s="61"/>
    </row>
    <row r="446" spans="1:38" x14ac:dyDescent="0.35">
      <c r="A446" s="29"/>
      <c r="B446" s="29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  <c r="AC446" s="29"/>
      <c r="AD446" s="29"/>
      <c r="AE446" s="29"/>
      <c r="AF446" s="29"/>
      <c r="AG446" s="29"/>
      <c r="AH446" s="61"/>
      <c r="AI446" s="61"/>
      <c r="AJ446" s="61"/>
      <c r="AK446" s="61"/>
      <c r="AL446" s="61"/>
    </row>
    <row r="447" spans="1:38" x14ac:dyDescent="0.35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  <c r="AC447" s="29"/>
      <c r="AD447" s="29"/>
      <c r="AE447" s="29"/>
      <c r="AF447" s="29"/>
      <c r="AG447" s="29"/>
      <c r="AH447" s="61"/>
      <c r="AI447" s="61"/>
      <c r="AJ447" s="61"/>
      <c r="AK447" s="61"/>
      <c r="AL447" s="61"/>
    </row>
    <row r="448" spans="1:38" x14ac:dyDescent="0.35">
      <c r="A448" s="29"/>
      <c r="B448" s="29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  <c r="AF448" s="29"/>
      <c r="AG448" s="29"/>
      <c r="AH448" s="61"/>
      <c r="AI448" s="61"/>
      <c r="AJ448" s="61"/>
      <c r="AK448" s="61"/>
      <c r="AL448" s="61"/>
    </row>
    <row r="449" spans="1:38" x14ac:dyDescent="0.35">
      <c r="A449" s="29"/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  <c r="AF449" s="29"/>
      <c r="AG449" s="29"/>
      <c r="AH449" s="61"/>
      <c r="AI449" s="61"/>
      <c r="AJ449" s="61"/>
      <c r="AK449" s="61"/>
      <c r="AL449" s="61"/>
    </row>
    <row r="450" spans="1:38" x14ac:dyDescent="0.35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  <c r="AC450" s="29"/>
      <c r="AD450" s="29"/>
      <c r="AE450" s="29"/>
      <c r="AF450" s="29"/>
      <c r="AG450" s="29"/>
      <c r="AH450" s="61"/>
      <c r="AI450" s="61"/>
      <c r="AJ450" s="61"/>
      <c r="AK450" s="61"/>
      <c r="AL450" s="61"/>
    </row>
    <row r="451" spans="1:38" x14ac:dyDescent="0.35">
      <c r="A451" s="29"/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  <c r="AC451" s="29"/>
      <c r="AD451" s="29"/>
      <c r="AE451" s="29"/>
      <c r="AF451" s="29"/>
      <c r="AG451" s="29"/>
      <c r="AH451" s="61"/>
      <c r="AI451" s="61"/>
      <c r="AJ451" s="61"/>
      <c r="AK451" s="61"/>
      <c r="AL451" s="61"/>
    </row>
    <row r="452" spans="1:38" x14ac:dyDescent="0.35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  <c r="AC452" s="29"/>
      <c r="AD452" s="29"/>
      <c r="AE452" s="29"/>
      <c r="AF452" s="29"/>
      <c r="AG452" s="29"/>
      <c r="AH452" s="61"/>
      <c r="AI452" s="61"/>
      <c r="AJ452" s="61"/>
      <c r="AK452" s="61"/>
      <c r="AL452" s="61"/>
    </row>
    <row r="453" spans="1:38" x14ac:dyDescent="0.35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  <c r="AC453" s="29"/>
      <c r="AD453" s="29"/>
      <c r="AE453" s="29"/>
      <c r="AF453" s="29"/>
      <c r="AG453" s="29"/>
      <c r="AH453" s="61"/>
      <c r="AI453" s="61"/>
      <c r="AJ453" s="61"/>
      <c r="AK453" s="61"/>
      <c r="AL453" s="61"/>
    </row>
    <row r="454" spans="1:38" x14ac:dyDescent="0.35">
      <c r="A454" s="29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  <c r="AC454" s="29"/>
      <c r="AD454" s="29"/>
      <c r="AE454" s="29"/>
      <c r="AF454" s="29"/>
      <c r="AG454" s="29"/>
      <c r="AH454" s="61"/>
      <c r="AI454" s="61"/>
      <c r="AJ454" s="61"/>
      <c r="AK454" s="61"/>
      <c r="AL454" s="61"/>
    </row>
    <row r="455" spans="1:38" x14ac:dyDescent="0.35">
      <c r="A455" s="29"/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  <c r="AC455" s="29"/>
      <c r="AD455" s="29"/>
      <c r="AE455" s="29"/>
      <c r="AF455" s="29"/>
      <c r="AG455" s="29"/>
      <c r="AH455" s="61"/>
      <c r="AI455" s="61"/>
      <c r="AJ455" s="61"/>
      <c r="AK455" s="61"/>
      <c r="AL455" s="61"/>
    </row>
    <row r="456" spans="1:38" x14ac:dyDescent="0.35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  <c r="AC456" s="29"/>
      <c r="AD456" s="29"/>
      <c r="AE456" s="29"/>
      <c r="AF456" s="29"/>
      <c r="AG456" s="29"/>
      <c r="AH456" s="61"/>
      <c r="AI456" s="61"/>
      <c r="AJ456" s="61"/>
      <c r="AK456" s="61"/>
      <c r="AL456" s="61"/>
    </row>
    <row r="457" spans="1:38" x14ac:dyDescent="0.35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  <c r="AF457" s="29"/>
      <c r="AG457" s="29"/>
      <c r="AH457" s="61"/>
      <c r="AI457" s="61"/>
      <c r="AJ457" s="61"/>
      <c r="AK457" s="61"/>
      <c r="AL457" s="61"/>
    </row>
    <row r="458" spans="1:38" x14ac:dyDescent="0.35">
      <c r="A458" s="29"/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  <c r="AC458" s="29"/>
      <c r="AD458" s="29"/>
      <c r="AE458" s="29"/>
      <c r="AF458" s="29"/>
      <c r="AG458" s="29"/>
      <c r="AH458" s="61"/>
      <c r="AI458" s="61"/>
      <c r="AJ458" s="61"/>
      <c r="AK458" s="61"/>
      <c r="AL458" s="61"/>
    </row>
    <row r="459" spans="1:38" x14ac:dyDescent="0.35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  <c r="AC459" s="29"/>
      <c r="AD459" s="29"/>
      <c r="AE459" s="29"/>
      <c r="AF459" s="29"/>
      <c r="AG459" s="29"/>
      <c r="AH459" s="61"/>
      <c r="AI459" s="61"/>
      <c r="AJ459" s="61"/>
      <c r="AK459" s="61"/>
      <c r="AL459" s="61"/>
    </row>
    <row r="460" spans="1:38" x14ac:dyDescent="0.35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  <c r="AC460" s="29"/>
      <c r="AD460" s="29"/>
      <c r="AE460" s="29"/>
      <c r="AF460" s="29"/>
      <c r="AG460" s="29"/>
      <c r="AH460" s="61"/>
      <c r="AI460" s="61"/>
      <c r="AJ460" s="61"/>
      <c r="AK460" s="61"/>
      <c r="AL460" s="61"/>
    </row>
    <row r="461" spans="1:38" x14ac:dyDescent="0.35">
      <c r="A461" s="29"/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  <c r="AC461" s="29"/>
      <c r="AD461" s="29"/>
      <c r="AE461" s="29"/>
      <c r="AF461" s="29"/>
      <c r="AG461" s="29"/>
      <c r="AH461" s="61"/>
      <c r="AI461" s="61"/>
      <c r="AJ461" s="61"/>
      <c r="AK461" s="61"/>
      <c r="AL461" s="61"/>
    </row>
    <row r="462" spans="1:38" x14ac:dyDescent="0.35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  <c r="AC462" s="29"/>
      <c r="AD462" s="29"/>
      <c r="AE462" s="29"/>
      <c r="AF462" s="29"/>
      <c r="AG462" s="29"/>
      <c r="AH462" s="61"/>
      <c r="AI462" s="61"/>
      <c r="AJ462" s="61"/>
      <c r="AK462" s="61"/>
      <c r="AL462" s="61"/>
    </row>
    <row r="463" spans="1:38" x14ac:dyDescent="0.35">
      <c r="A463" s="29"/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  <c r="AC463" s="29"/>
      <c r="AD463" s="29"/>
      <c r="AE463" s="29"/>
      <c r="AF463" s="29"/>
      <c r="AG463" s="29"/>
      <c r="AH463" s="61"/>
      <c r="AI463" s="61"/>
      <c r="AJ463" s="61"/>
      <c r="AK463" s="61"/>
      <c r="AL463" s="61"/>
    </row>
    <row r="464" spans="1:38" x14ac:dyDescent="0.35">
      <c r="A464" s="29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  <c r="AC464" s="29"/>
      <c r="AD464" s="29"/>
      <c r="AE464" s="29"/>
      <c r="AF464" s="29"/>
      <c r="AG464" s="29"/>
      <c r="AH464" s="61"/>
      <c r="AI464" s="61"/>
      <c r="AJ464" s="61"/>
      <c r="AK464" s="61"/>
      <c r="AL464" s="61"/>
    </row>
    <row r="465" spans="1:38" x14ac:dyDescent="0.35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  <c r="AC465" s="29"/>
      <c r="AD465" s="29"/>
      <c r="AE465" s="29"/>
      <c r="AF465" s="29"/>
      <c r="AG465" s="29"/>
      <c r="AH465" s="61"/>
      <c r="AI465" s="61"/>
      <c r="AJ465" s="61"/>
      <c r="AK465" s="61"/>
      <c r="AL465" s="61"/>
    </row>
    <row r="466" spans="1:38" x14ac:dyDescent="0.35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  <c r="AC466" s="29"/>
      <c r="AD466" s="29"/>
      <c r="AE466" s="29"/>
      <c r="AF466" s="29"/>
      <c r="AG466" s="29"/>
      <c r="AH466" s="61"/>
      <c r="AI466" s="61"/>
      <c r="AJ466" s="61"/>
      <c r="AK466" s="61"/>
      <c r="AL466" s="61"/>
    </row>
    <row r="467" spans="1:38" x14ac:dyDescent="0.35">
      <c r="A467" s="29"/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  <c r="AC467" s="29"/>
      <c r="AD467" s="29"/>
      <c r="AE467" s="29"/>
      <c r="AF467" s="29"/>
      <c r="AG467" s="29"/>
      <c r="AH467" s="61"/>
      <c r="AI467" s="61"/>
      <c r="AJ467" s="61"/>
      <c r="AK467" s="61"/>
      <c r="AL467" s="61"/>
    </row>
    <row r="468" spans="1:38" x14ac:dyDescent="0.35">
      <c r="A468" s="29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  <c r="AC468" s="29"/>
      <c r="AD468" s="29"/>
      <c r="AE468" s="29"/>
      <c r="AF468" s="29"/>
      <c r="AG468" s="29"/>
      <c r="AH468" s="61"/>
      <c r="AI468" s="61"/>
      <c r="AJ468" s="61"/>
      <c r="AK468" s="61"/>
      <c r="AL468" s="61"/>
    </row>
    <row r="469" spans="1:38" x14ac:dyDescent="0.35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  <c r="AC469" s="29"/>
      <c r="AD469" s="29"/>
      <c r="AE469" s="29"/>
      <c r="AF469" s="29"/>
      <c r="AG469" s="29"/>
      <c r="AH469" s="61"/>
      <c r="AI469" s="61"/>
      <c r="AJ469" s="61"/>
      <c r="AK469" s="61"/>
      <c r="AL469" s="61"/>
    </row>
    <row r="470" spans="1:38" x14ac:dyDescent="0.35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  <c r="AC470" s="29"/>
      <c r="AD470" s="29"/>
      <c r="AE470" s="29"/>
      <c r="AF470" s="29"/>
      <c r="AG470" s="29"/>
      <c r="AH470" s="61"/>
      <c r="AI470" s="61"/>
      <c r="AJ470" s="61"/>
      <c r="AK470" s="61"/>
      <c r="AL470" s="61"/>
    </row>
    <row r="471" spans="1:38" x14ac:dyDescent="0.35">
      <c r="A471" s="29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  <c r="AF471" s="29"/>
      <c r="AG471" s="29"/>
      <c r="AH471" s="61"/>
      <c r="AI471" s="61"/>
      <c r="AJ471" s="61"/>
      <c r="AK471" s="61"/>
      <c r="AL471" s="61"/>
    </row>
    <row r="472" spans="1:38" x14ac:dyDescent="0.35">
      <c r="A472" s="29"/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  <c r="AF472" s="29"/>
      <c r="AG472" s="29"/>
      <c r="AH472" s="61"/>
      <c r="AI472" s="61"/>
      <c r="AJ472" s="61"/>
      <c r="AK472" s="61"/>
      <c r="AL472" s="61"/>
    </row>
    <row r="473" spans="1:38" x14ac:dyDescent="0.35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  <c r="AC473" s="29"/>
      <c r="AD473" s="29"/>
      <c r="AE473" s="29"/>
      <c r="AF473" s="29"/>
      <c r="AG473" s="29"/>
      <c r="AH473" s="61"/>
      <c r="AI473" s="61"/>
      <c r="AJ473" s="61"/>
      <c r="AK473" s="61"/>
      <c r="AL473" s="61"/>
    </row>
    <row r="474" spans="1:38" x14ac:dyDescent="0.35">
      <c r="A474" s="29"/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  <c r="AC474" s="29"/>
      <c r="AD474" s="29"/>
      <c r="AE474" s="29"/>
      <c r="AF474" s="29"/>
      <c r="AG474" s="29"/>
      <c r="AH474" s="61"/>
      <c r="AI474" s="61"/>
      <c r="AJ474" s="61"/>
      <c r="AK474" s="61"/>
      <c r="AL474" s="61"/>
    </row>
    <row r="475" spans="1:38" x14ac:dyDescent="0.35">
      <c r="A475" s="29"/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  <c r="AC475" s="29"/>
      <c r="AD475" s="29"/>
      <c r="AE475" s="29"/>
      <c r="AF475" s="29"/>
      <c r="AG475" s="29"/>
      <c r="AH475" s="61"/>
      <c r="AI475" s="61"/>
      <c r="AJ475" s="61"/>
      <c r="AK475" s="61"/>
      <c r="AL475" s="61"/>
    </row>
    <row r="476" spans="1:38" x14ac:dyDescent="0.35">
      <c r="A476" s="29"/>
      <c r="B476" s="29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  <c r="AC476" s="29"/>
      <c r="AD476" s="29"/>
      <c r="AE476" s="29"/>
      <c r="AF476" s="29"/>
      <c r="AG476" s="29"/>
      <c r="AH476" s="61"/>
      <c r="AI476" s="61"/>
      <c r="AJ476" s="61"/>
      <c r="AK476" s="61"/>
      <c r="AL476" s="61"/>
    </row>
    <row r="477" spans="1:38" x14ac:dyDescent="0.35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  <c r="AC477" s="29"/>
      <c r="AD477" s="29"/>
      <c r="AE477" s="29"/>
      <c r="AF477" s="29"/>
      <c r="AG477" s="29"/>
      <c r="AH477" s="61"/>
      <c r="AI477" s="61"/>
      <c r="AJ477" s="61"/>
      <c r="AK477" s="61"/>
      <c r="AL477" s="61"/>
    </row>
    <row r="478" spans="1:38" x14ac:dyDescent="0.35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  <c r="AF478" s="29"/>
      <c r="AG478" s="29"/>
      <c r="AH478" s="61"/>
      <c r="AI478" s="61"/>
      <c r="AJ478" s="61"/>
      <c r="AK478" s="61"/>
      <c r="AL478" s="61"/>
    </row>
    <row r="479" spans="1:38" x14ac:dyDescent="0.35">
      <c r="A479" s="29"/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  <c r="AC479" s="29"/>
      <c r="AD479" s="29"/>
      <c r="AE479" s="29"/>
      <c r="AF479" s="29"/>
      <c r="AG479" s="29"/>
      <c r="AH479" s="61"/>
      <c r="AI479" s="61"/>
      <c r="AJ479" s="61"/>
      <c r="AK479" s="61"/>
      <c r="AL479" s="61"/>
    </row>
    <row r="480" spans="1:38" x14ac:dyDescent="0.35">
      <c r="A480" s="29"/>
      <c r="B480" s="29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  <c r="AC480" s="29"/>
      <c r="AD480" s="29"/>
      <c r="AE480" s="29"/>
      <c r="AF480" s="29"/>
      <c r="AG480" s="29"/>
      <c r="AH480" s="61"/>
      <c r="AI480" s="61"/>
      <c r="AJ480" s="61"/>
      <c r="AK480" s="61"/>
      <c r="AL480" s="61"/>
    </row>
    <row r="481" spans="1:38" x14ac:dyDescent="0.35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  <c r="AC481" s="29"/>
      <c r="AD481" s="29"/>
      <c r="AE481" s="29"/>
      <c r="AF481" s="29"/>
      <c r="AG481" s="29"/>
      <c r="AH481" s="61"/>
      <c r="AI481" s="61"/>
      <c r="AJ481" s="61"/>
      <c r="AK481" s="61"/>
      <c r="AL481" s="61"/>
    </row>
    <row r="482" spans="1:38" x14ac:dyDescent="0.35">
      <c r="A482" s="29"/>
      <c r="B482" s="29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  <c r="AC482" s="29"/>
      <c r="AD482" s="29"/>
      <c r="AE482" s="29"/>
      <c r="AF482" s="29"/>
      <c r="AG482" s="29"/>
      <c r="AH482" s="61"/>
      <c r="AI482" s="61"/>
      <c r="AJ482" s="61"/>
      <c r="AK482" s="61"/>
      <c r="AL482" s="61"/>
    </row>
    <row r="483" spans="1:38" x14ac:dyDescent="0.35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  <c r="AC483" s="29"/>
      <c r="AD483" s="29"/>
      <c r="AE483" s="29"/>
      <c r="AF483" s="29"/>
      <c r="AG483" s="29"/>
      <c r="AH483" s="61"/>
      <c r="AI483" s="61"/>
      <c r="AJ483" s="61"/>
      <c r="AK483" s="61"/>
      <c r="AL483" s="61"/>
    </row>
    <row r="484" spans="1:38" x14ac:dyDescent="0.35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  <c r="AF484" s="29"/>
      <c r="AG484" s="29"/>
      <c r="AH484" s="61"/>
      <c r="AI484" s="61"/>
      <c r="AJ484" s="61"/>
      <c r="AK484" s="61"/>
      <c r="AL484" s="61"/>
    </row>
    <row r="485" spans="1:38" x14ac:dyDescent="0.35">
      <c r="A485" s="29"/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  <c r="AF485" s="29"/>
      <c r="AG485" s="29"/>
      <c r="AH485" s="61"/>
      <c r="AI485" s="61"/>
      <c r="AJ485" s="61"/>
      <c r="AK485" s="61"/>
      <c r="AL485" s="61"/>
    </row>
    <row r="486" spans="1:38" x14ac:dyDescent="0.35">
      <c r="A486" s="29"/>
      <c r="B486" s="29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  <c r="AC486" s="29"/>
      <c r="AD486" s="29"/>
      <c r="AE486" s="29"/>
      <c r="AF486" s="29"/>
      <c r="AG486" s="29"/>
      <c r="AH486" s="61"/>
      <c r="AI486" s="61"/>
      <c r="AJ486" s="61"/>
      <c r="AK486" s="61"/>
      <c r="AL486" s="61"/>
    </row>
    <row r="487" spans="1:38" x14ac:dyDescent="0.35">
      <c r="A487" s="29"/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  <c r="AC487" s="29"/>
      <c r="AD487" s="29"/>
      <c r="AE487" s="29"/>
      <c r="AF487" s="29"/>
      <c r="AG487" s="29"/>
      <c r="AH487" s="61"/>
      <c r="AI487" s="61"/>
      <c r="AJ487" s="61"/>
      <c r="AK487" s="61"/>
      <c r="AL487" s="61"/>
    </row>
    <row r="488" spans="1:38" x14ac:dyDescent="0.35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  <c r="AC488" s="29"/>
      <c r="AD488" s="29"/>
      <c r="AE488" s="29"/>
      <c r="AF488" s="29"/>
      <c r="AG488" s="29"/>
      <c r="AH488" s="61"/>
      <c r="AI488" s="61"/>
      <c r="AJ488" s="61"/>
      <c r="AK488" s="61"/>
      <c r="AL488" s="61"/>
    </row>
    <row r="489" spans="1:38" x14ac:dyDescent="0.35">
      <c r="A489" s="29"/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  <c r="AC489" s="29"/>
      <c r="AD489" s="29"/>
      <c r="AE489" s="29"/>
      <c r="AF489" s="29"/>
      <c r="AG489" s="29"/>
      <c r="AH489" s="61"/>
      <c r="AI489" s="61"/>
      <c r="AJ489" s="61"/>
      <c r="AK489" s="61"/>
      <c r="AL489" s="61"/>
    </row>
    <row r="490" spans="1:38" x14ac:dyDescent="0.35">
      <c r="A490" s="29"/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  <c r="AC490" s="29"/>
      <c r="AD490" s="29"/>
      <c r="AE490" s="29"/>
      <c r="AF490" s="29"/>
      <c r="AG490" s="29"/>
      <c r="AH490" s="61"/>
      <c r="AI490" s="61"/>
      <c r="AJ490" s="61"/>
      <c r="AK490" s="61"/>
      <c r="AL490" s="61"/>
    </row>
    <row r="491" spans="1:38" x14ac:dyDescent="0.35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  <c r="AF491" s="29"/>
      <c r="AG491" s="29"/>
      <c r="AH491" s="61"/>
      <c r="AI491" s="61"/>
      <c r="AJ491" s="61"/>
      <c r="AK491" s="61"/>
      <c r="AL491" s="61"/>
    </row>
    <row r="492" spans="1:38" x14ac:dyDescent="0.35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  <c r="AC492" s="29"/>
      <c r="AD492" s="29"/>
      <c r="AE492" s="29"/>
      <c r="AF492" s="29"/>
      <c r="AG492" s="29"/>
      <c r="AH492" s="61"/>
      <c r="AI492" s="61"/>
      <c r="AJ492" s="61"/>
      <c r="AK492" s="61"/>
      <c r="AL492" s="61"/>
    </row>
    <row r="493" spans="1:38" x14ac:dyDescent="0.35">
      <c r="A493" s="29"/>
      <c r="B493" s="29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  <c r="AC493" s="29"/>
      <c r="AD493" s="29"/>
      <c r="AE493" s="29"/>
      <c r="AF493" s="29"/>
      <c r="AG493" s="29"/>
      <c r="AH493" s="61"/>
      <c r="AI493" s="61"/>
      <c r="AJ493" s="61"/>
      <c r="AK493" s="61"/>
      <c r="AL493" s="61"/>
    </row>
    <row r="494" spans="1:38" x14ac:dyDescent="0.35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  <c r="AC494" s="29"/>
      <c r="AD494" s="29"/>
      <c r="AE494" s="29"/>
      <c r="AF494" s="29"/>
      <c r="AG494" s="29"/>
      <c r="AH494" s="61"/>
      <c r="AI494" s="61"/>
      <c r="AJ494" s="61"/>
      <c r="AK494" s="61"/>
      <c r="AL494" s="61"/>
    </row>
    <row r="495" spans="1:38" x14ac:dyDescent="0.35">
      <c r="A495" s="29"/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  <c r="AC495" s="29"/>
      <c r="AD495" s="29"/>
      <c r="AE495" s="29"/>
      <c r="AF495" s="29"/>
      <c r="AG495" s="29"/>
      <c r="AH495" s="61"/>
      <c r="AI495" s="61"/>
      <c r="AJ495" s="61"/>
      <c r="AK495" s="61"/>
      <c r="AL495" s="61"/>
    </row>
    <row r="496" spans="1:38" x14ac:dyDescent="0.35">
      <c r="A496" s="29"/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  <c r="AC496" s="29"/>
      <c r="AD496" s="29"/>
      <c r="AE496" s="29"/>
      <c r="AF496" s="29"/>
      <c r="AG496" s="29"/>
      <c r="AH496" s="61"/>
      <c r="AI496" s="61"/>
      <c r="AJ496" s="61"/>
      <c r="AK496" s="61"/>
      <c r="AL496" s="61"/>
    </row>
    <row r="497" spans="1:38" x14ac:dyDescent="0.35">
      <c r="A497" s="29"/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  <c r="AC497" s="29"/>
      <c r="AD497" s="29"/>
      <c r="AE497" s="29"/>
      <c r="AF497" s="29"/>
      <c r="AG497" s="29"/>
      <c r="AH497" s="61"/>
      <c r="AI497" s="61"/>
      <c r="AJ497" s="61"/>
      <c r="AK497" s="61"/>
      <c r="AL497" s="61"/>
    </row>
    <row r="498" spans="1:38" x14ac:dyDescent="0.35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  <c r="AC498" s="29"/>
      <c r="AD498" s="29"/>
      <c r="AE498" s="29"/>
      <c r="AF498" s="29"/>
      <c r="AG498" s="29"/>
      <c r="AH498" s="61"/>
      <c r="AI498" s="61"/>
      <c r="AJ498" s="61"/>
      <c r="AK498" s="61"/>
      <c r="AL498" s="61"/>
    </row>
    <row r="499" spans="1:38" x14ac:dyDescent="0.35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  <c r="AC499" s="29"/>
      <c r="AD499" s="29"/>
      <c r="AE499" s="29"/>
      <c r="AF499" s="29"/>
      <c r="AG499" s="29"/>
      <c r="AH499" s="61"/>
      <c r="AI499" s="61"/>
      <c r="AJ499" s="61"/>
      <c r="AK499" s="61"/>
      <c r="AL499" s="61"/>
    </row>
    <row r="500" spans="1:38" x14ac:dyDescent="0.35">
      <c r="A500" s="29"/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  <c r="AC500" s="29"/>
      <c r="AD500" s="29"/>
      <c r="AE500" s="29"/>
      <c r="AF500" s="29"/>
      <c r="AG500" s="29"/>
      <c r="AH500" s="61"/>
      <c r="AI500" s="61"/>
      <c r="AJ500" s="61"/>
      <c r="AK500" s="61"/>
      <c r="AL500" s="61"/>
    </row>
    <row r="501" spans="1:38" x14ac:dyDescent="0.35">
      <c r="A501" s="29"/>
      <c r="B501" s="29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  <c r="AC501" s="29"/>
      <c r="AD501" s="29"/>
      <c r="AE501" s="29"/>
      <c r="AF501" s="29"/>
      <c r="AG501" s="29"/>
      <c r="AH501" s="61"/>
      <c r="AI501" s="61"/>
      <c r="AJ501" s="61"/>
      <c r="AK501" s="61"/>
      <c r="AL501" s="61"/>
    </row>
    <row r="502" spans="1:38" x14ac:dyDescent="0.35">
      <c r="A502" s="29"/>
      <c r="B502" s="29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29"/>
      <c r="AH502" s="61"/>
      <c r="AI502" s="61"/>
      <c r="AJ502" s="61"/>
      <c r="AK502" s="61"/>
      <c r="AL502" s="61"/>
    </row>
    <row r="503" spans="1:38" x14ac:dyDescent="0.35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29"/>
      <c r="AH503" s="61"/>
      <c r="AI503" s="61"/>
      <c r="AJ503" s="61"/>
      <c r="AK503" s="61"/>
      <c r="AL503" s="61"/>
    </row>
    <row r="504" spans="1:38" x14ac:dyDescent="0.35">
      <c r="A504" s="29"/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  <c r="AC504" s="29"/>
      <c r="AD504" s="29"/>
      <c r="AE504" s="29"/>
      <c r="AF504" s="29"/>
      <c r="AG504" s="29"/>
      <c r="AH504" s="61"/>
      <c r="AI504" s="61"/>
      <c r="AJ504" s="61"/>
      <c r="AK504" s="61"/>
      <c r="AL504" s="61"/>
    </row>
    <row r="505" spans="1:38" x14ac:dyDescent="0.35">
      <c r="A505" s="29"/>
      <c r="B505" s="29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  <c r="AC505" s="29"/>
      <c r="AD505" s="29"/>
      <c r="AE505" s="29"/>
      <c r="AF505" s="29"/>
      <c r="AG505" s="29"/>
      <c r="AH505" s="61"/>
      <c r="AI505" s="61"/>
      <c r="AJ505" s="61"/>
      <c r="AK505" s="61"/>
      <c r="AL505" s="61"/>
    </row>
    <row r="506" spans="1:38" x14ac:dyDescent="0.35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  <c r="AC506" s="29"/>
      <c r="AD506" s="29"/>
      <c r="AE506" s="29"/>
      <c r="AF506" s="29"/>
      <c r="AG506" s="29"/>
      <c r="AH506" s="61"/>
      <c r="AI506" s="61"/>
      <c r="AJ506" s="61"/>
      <c r="AK506" s="61"/>
      <c r="AL506" s="61"/>
    </row>
    <row r="507" spans="1:38" x14ac:dyDescent="0.35">
      <c r="A507" s="29"/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  <c r="AC507" s="29"/>
      <c r="AD507" s="29"/>
      <c r="AE507" s="29"/>
      <c r="AF507" s="29"/>
      <c r="AG507" s="29"/>
      <c r="AH507" s="61"/>
      <c r="AI507" s="61"/>
      <c r="AJ507" s="61"/>
      <c r="AK507" s="61"/>
      <c r="AL507" s="61"/>
    </row>
    <row r="508" spans="1:38" x14ac:dyDescent="0.35">
      <c r="A508" s="29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  <c r="AF508" s="29"/>
      <c r="AG508" s="29"/>
      <c r="AH508" s="61"/>
      <c r="AI508" s="61"/>
      <c r="AJ508" s="61"/>
      <c r="AK508" s="61"/>
      <c r="AL508" s="61"/>
    </row>
    <row r="509" spans="1:38" x14ac:dyDescent="0.35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  <c r="AC509" s="29"/>
      <c r="AD509" s="29"/>
      <c r="AE509" s="29"/>
      <c r="AF509" s="29"/>
      <c r="AG509" s="29"/>
      <c r="AH509" s="61"/>
      <c r="AI509" s="61"/>
      <c r="AJ509" s="61"/>
      <c r="AK509" s="61"/>
      <c r="AL509" s="61"/>
    </row>
    <row r="510" spans="1:38" x14ac:dyDescent="0.35">
      <c r="A510" s="29"/>
      <c r="B510" s="29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  <c r="AC510" s="29"/>
      <c r="AD510" s="29"/>
      <c r="AE510" s="29"/>
      <c r="AF510" s="29"/>
      <c r="AG510" s="29"/>
      <c r="AH510" s="61"/>
      <c r="AI510" s="61"/>
      <c r="AJ510" s="61"/>
      <c r="AK510" s="61"/>
      <c r="AL510" s="61"/>
    </row>
    <row r="511" spans="1:38" x14ac:dyDescent="0.35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  <c r="AC511" s="29"/>
      <c r="AD511" s="29"/>
      <c r="AE511" s="29"/>
      <c r="AF511" s="29"/>
      <c r="AG511" s="29"/>
      <c r="AH511" s="61"/>
      <c r="AI511" s="61"/>
      <c r="AJ511" s="61"/>
      <c r="AK511" s="61"/>
      <c r="AL511" s="61"/>
    </row>
    <row r="512" spans="1:38" x14ac:dyDescent="0.35">
      <c r="A512" s="29"/>
      <c r="B512" s="29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  <c r="AC512" s="29"/>
      <c r="AD512" s="29"/>
      <c r="AE512" s="29"/>
      <c r="AF512" s="29"/>
      <c r="AG512" s="29"/>
      <c r="AH512" s="61"/>
      <c r="AI512" s="61"/>
      <c r="AJ512" s="61"/>
      <c r="AK512" s="61"/>
      <c r="AL512" s="61"/>
    </row>
    <row r="513" spans="1:38" x14ac:dyDescent="0.35">
      <c r="A513" s="29"/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29"/>
      <c r="AH513" s="61"/>
      <c r="AI513" s="61"/>
      <c r="AJ513" s="61"/>
      <c r="AK513" s="61"/>
      <c r="AL513" s="61"/>
    </row>
    <row r="514" spans="1:38" x14ac:dyDescent="0.35">
      <c r="A514" s="29"/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  <c r="AF514" s="29"/>
      <c r="AG514" s="29"/>
      <c r="AH514" s="61"/>
      <c r="AI514" s="61"/>
      <c r="AJ514" s="61"/>
      <c r="AK514" s="61"/>
      <c r="AL514" s="61"/>
    </row>
    <row r="515" spans="1:38" x14ac:dyDescent="0.35">
      <c r="A515" s="29"/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  <c r="AC515" s="29"/>
      <c r="AD515" s="29"/>
      <c r="AE515" s="29"/>
      <c r="AF515" s="29"/>
      <c r="AG515" s="29"/>
      <c r="AH515" s="61"/>
      <c r="AI515" s="61"/>
      <c r="AJ515" s="61"/>
      <c r="AK515" s="61"/>
      <c r="AL515" s="61"/>
    </row>
    <row r="516" spans="1:38" x14ac:dyDescent="0.35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  <c r="AC516" s="29"/>
      <c r="AD516" s="29"/>
      <c r="AE516" s="29"/>
      <c r="AF516" s="29"/>
      <c r="AG516" s="29"/>
      <c r="AH516" s="61"/>
      <c r="AI516" s="61"/>
      <c r="AJ516" s="61"/>
      <c r="AK516" s="61"/>
      <c r="AL516" s="61"/>
    </row>
    <row r="517" spans="1:38" x14ac:dyDescent="0.35">
      <c r="A517" s="29"/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  <c r="AC517" s="29"/>
      <c r="AD517" s="29"/>
      <c r="AE517" s="29"/>
      <c r="AF517" s="29"/>
      <c r="AG517" s="29"/>
      <c r="AH517" s="61"/>
      <c r="AI517" s="61"/>
      <c r="AJ517" s="61"/>
      <c r="AK517" s="61"/>
      <c r="AL517" s="61"/>
    </row>
    <row r="518" spans="1:38" x14ac:dyDescent="0.35">
      <c r="A518" s="29"/>
      <c r="B518" s="29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  <c r="AC518" s="29"/>
      <c r="AD518" s="29"/>
      <c r="AE518" s="29"/>
      <c r="AF518" s="29"/>
      <c r="AG518" s="29"/>
      <c r="AH518" s="61"/>
      <c r="AI518" s="61"/>
      <c r="AJ518" s="61"/>
      <c r="AK518" s="61"/>
      <c r="AL518" s="61"/>
    </row>
    <row r="519" spans="1:38" x14ac:dyDescent="0.35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29"/>
      <c r="AH519" s="61"/>
      <c r="AI519" s="61"/>
      <c r="AJ519" s="61"/>
      <c r="AK519" s="61"/>
      <c r="AL519" s="61"/>
    </row>
    <row r="520" spans="1:38" x14ac:dyDescent="0.35">
      <c r="A520" s="29"/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  <c r="AC520" s="29"/>
      <c r="AD520" s="29"/>
      <c r="AE520" s="29"/>
      <c r="AF520" s="29"/>
      <c r="AG520" s="29"/>
      <c r="AH520" s="61"/>
      <c r="AI520" s="61"/>
      <c r="AJ520" s="61"/>
      <c r="AK520" s="61"/>
      <c r="AL520" s="61"/>
    </row>
    <row r="521" spans="1:38" x14ac:dyDescent="0.35">
      <c r="A521" s="29"/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  <c r="AC521" s="29"/>
      <c r="AD521" s="29"/>
      <c r="AE521" s="29"/>
      <c r="AF521" s="29"/>
      <c r="AG521" s="29"/>
      <c r="AH521" s="61"/>
      <c r="AI521" s="61"/>
      <c r="AJ521" s="61"/>
      <c r="AK521" s="61"/>
      <c r="AL521" s="61"/>
    </row>
    <row r="522" spans="1:38" x14ac:dyDescent="0.35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  <c r="AC522" s="29"/>
      <c r="AD522" s="29"/>
      <c r="AE522" s="29"/>
      <c r="AF522" s="29"/>
      <c r="AG522" s="29"/>
      <c r="AH522" s="61"/>
      <c r="AI522" s="61"/>
      <c r="AJ522" s="61"/>
      <c r="AK522" s="61"/>
      <c r="AL522" s="61"/>
    </row>
    <row r="523" spans="1:38" x14ac:dyDescent="0.35">
      <c r="A523" s="29"/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  <c r="AC523" s="29"/>
      <c r="AD523" s="29"/>
      <c r="AE523" s="29"/>
      <c r="AF523" s="29"/>
      <c r="AG523" s="29"/>
      <c r="AH523" s="61"/>
      <c r="AI523" s="61"/>
      <c r="AJ523" s="61"/>
      <c r="AK523" s="61"/>
      <c r="AL523" s="61"/>
    </row>
    <row r="524" spans="1:38" x14ac:dyDescent="0.35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  <c r="AC524" s="29"/>
      <c r="AD524" s="29"/>
      <c r="AE524" s="29"/>
      <c r="AF524" s="29"/>
      <c r="AG524" s="29"/>
      <c r="AH524" s="61"/>
      <c r="AI524" s="61"/>
      <c r="AJ524" s="61"/>
      <c r="AK524" s="61"/>
      <c r="AL524" s="61"/>
    </row>
    <row r="525" spans="1:38" x14ac:dyDescent="0.35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  <c r="AC525" s="29"/>
      <c r="AD525" s="29"/>
      <c r="AE525" s="29"/>
      <c r="AF525" s="29"/>
      <c r="AG525" s="29"/>
      <c r="AH525" s="61"/>
      <c r="AI525" s="61"/>
      <c r="AJ525" s="61"/>
      <c r="AK525" s="61"/>
      <c r="AL525" s="61"/>
    </row>
    <row r="526" spans="1:38" x14ac:dyDescent="0.35">
      <c r="A526" s="29"/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  <c r="AC526" s="29"/>
      <c r="AD526" s="29"/>
      <c r="AE526" s="29"/>
      <c r="AF526" s="29"/>
      <c r="AG526" s="29"/>
      <c r="AH526" s="61"/>
      <c r="AI526" s="61"/>
      <c r="AJ526" s="61"/>
      <c r="AK526" s="61"/>
      <c r="AL526" s="61"/>
    </row>
    <row r="527" spans="1:38" x14ac:dyDescent="0.35">
      <c r="A527" s="29"/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  <c r="AC527" s="29"/>
      <c r="AD527" s="29"/>
      <c r="AE527" s="29"/>
      <c r="AF527" s="29"/>
      <c r="AG527" s="29"/>
      <c r="AH527" s="61"/>
      <c r="AI527" s="61"/>
      <c r="AJ527" s="61"/>
      <c r="AK527" s="61"/>
      <c r="AL527" s="61"/>
    </row>
    <row r="528" spans="1:38" x14ac:dyDescent="0.35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  <c r="AF528" s="29"/>
      <c r="AG528" s="29"/>
      <c r="AH528" s="61"/>
      <c r="AI528" s="61"/>
      <c r="AJ528" s="61"/>
      <c r="AK528" s="61"/>
      <c r="AL528" s="61"/>
    </row>
    <row r="529" spans="1:38" x14ac:dyDescent="0.35">
      <c r="A529" s="29"/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29"/>
      <c r="AH529" s="61"/>
      <c r="AI529" s="61"/>
      <c r="AJ529" s="61"/>
      <c r="AK529" s="61"/>
      <c r="AL529" s="61"/>
    </row>
    <row r="530" spans="1:38" x14ac:dyDescent="0.35">
      <c r="A530" s="29"/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  <c r="AC530" s="29"/>
      <c r="AD530" s="29"/>
      <c r="AE530" s="29"/>
      <c r="AF530" s="29"/>
      <c r="AG530" s="29"/>
      <c r="AH530" s="61"/>
      <c r="AI530" s="61"/>
      <c r="AJ530" s="61"/>
      <c r="AK530" s="61"/>
      <c r="AL530" s="61"/>
    </row>
    <row r="531" spans="1:38" x14ac:dyDescent="0.35">
      <c r="A531" s="29"/>
      <c r="B531" s="29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  <c r="AC531" s="29"/>
      <c r="AD531" s="29"/>
      <c r="AE531" s="29"/>
      <c r="AF531" s="29"/>
      <c r="AG531" s="29"/>
      <c r="AH531" s="61"/>
      <c r="AI531" s="61"/>
      <c r="AJ531" s="61"/>
      <c r="AK531" s="61"/>
      <c r="AL531" s="61"/>
    </row>
    <row r="532" spans="1:38" x14ac:dyDescent="0.35">
      <c r="A532" s="29"/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  <c r="AC532" s="29"/>
      <c r="AD532" s="29"/>
      <c r="AE532" s="29"/>
      <c r="AF532" s="29"/>
      <c r="AG532" s="29"/>
      <c r="AH532" s="61"/>
      <c r="AI532" s="61"/>
      <c r="AJ532" s="61"/>
      <c r="AK532" s="61"/>
      <c r="AL532" s="61"/>
    </row>
    <row r="533" spans="1:38" x14ac:dyDescent="0.35">
      <c r="A533" s="29"/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29"/>
      <c r="AH533" s="61"/>
      <c r="AI533" s="61"/>
      <c r="AJ533" s="61"/>
      <c r="AK533" s="61"/>
      <c r="AL533" s="61"/>
    </row>
    <row r="534" spans="1:38" x14ac:dyDescent="0.35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  <c r="AC534" s="29"/>
      <c r="AD534" s="29"/>
      <c r="AE534" s="29"/>
      <c r="AF534" s="29"/>
      <c r="AG534" s="29"/>
      <c r="AH534" s="61"/>
      <c r="AI534" s="61"/>
      <c r="AJ534" s="61"/>
      <c r="AK534" s="61"/>
      <c r="AL534" s="61"/>
    </row>
    <row r="535" spans="1:38" x14ac:dyDescent="0.35">
      <c r="A535" s="29"/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  <c r="AC535" s="29"/>
      <c r="AD535" s="29"/>
      <c r="AE535" s="29"/>
      <c r="AF535" s="29"/>
      <c r="AG535" s="29"/>
      <c r="AH535" s="61"/>
      <c r="AI535" s="61"/>
      <c r="AJ535" s="61"/>
      <c r="AK535" s="61"/>
      <c r="AL535" s="61"/>
    </row>
    <row r="536" spans="1:38" x14ac:dyDescent="0.35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  <c r="AC536" s="29"/>
      <c r="AD536" s="29"/>
      <c r="AE536" s="29"/>
      <c r="AF536" s="29"/>
      <c r="AG536" s="29"/>
      <c r="AH536" s="61"/>
      <c r="AI536" s="61"/>
      <c r="AJ536" s="61"/>
      <c r="AK536" s="61"/>
      <c r="AL536" s="61"/>
    </row>
    <row r="537" spans="1:38" x14ac:dyDescent="0.35">
      <c r="A537" s="29"/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29"/>
      <c r="AH537" s="61"/>
      <c r="AI537" s="61"/>
      <c r="AJ537" s="61"/>
      <c r="AK537" s="61"/>
      <c r="AL537" s="61"/>
    </row>
    <row r="538" spans="1:38" x14ac:dyDescent="0.35">
      <c r="A538" s="29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29"/>
      <c r="AH538" s="61"/>
      <c r="AI538" s="61"/>
      <c r="AJ538" s="61"/>
      <c r="AK538" s="61"/>
      <c r="AL538" s="61"/>
    </row>
    <row r="539" spans="1:38" x14ac:dyDescent="0.35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  <c r="AC539" s="29"/>
      <c r="AD539" s="29"/>
      <c r="AE539" s="29"/>
      <c r="AF539" s="29"/>
      <c r="AG539" s="29"/>
      <c r="AH539" s="61"/>
      <c r="AI539" s="61"/>
      <c r="AJ539" s="61"/>
      <c r="AK539" s="61"/>
      <c r="AL539" s="61"/>
    </row>
    <row r="540" spans="1:38" x14ac:dyDescent="0.35">
      <c r="A540" s="29"/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  <c r="AC540" s="29"/>
      <c r="AD540" s="29"/>
      <c r="AE540" s="29"/>
      <c r="AF540" s="29"/>
      <c r="AG540" s="29"/>
      <c r="AH540" s="61"/>
      <c r="AI540" s="61"/>
      <c r="AJ540" s="61"/>
      <c r="AK540" s="61"/>
      <c r="AL540" s="61"/>
    </row>
    <row r="541" spans="1:38" x14ac:dyDescent="0.35">
      <c r="A541" s="29"/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  <c r="AC541" s="29"/>
      <c r="AD541" s="29"/>
      <c r="AE541" s="29"/>
      <c r="AF541" s="29"/>
      <c r="AG541" s="29"/>
      <c r="AH541" s="61"/>
      <c r="AI541" s="61"/>
      <c r="AJ541" s="61"/>
      <c r="AK541" s="61"/>
      <c r="AL541" s="61"/>
    </row>
    <row r="542" spans="1:38" x14ac:dyDescent="0.35">
      <c r="A542" s="29"/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29"/>
      <c r="AH542" s="61"/>
      <c r="AI542" s="61"/>
      <c r="AJ542" s="61"/>
      <c r="AK542" s="61"/>
      <c r="AL542" s="61"/>
    </row>
    <row r="543" spans="1:38" x14ac:dyDescent="0.35">
      <c r="A543" s="29"/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  <c r="AC543" s="29"/>
      <c r="AD543" s="29"/>
      <c r="AE543" s="29"/>
      <c r="AF543" s="29"/>
      <c r="AG543" s="29"/>
      <c r="AH543" s="61"/>
      <c r="AI543" s="61"/>
      <c r="AJ543" s="61"/>
      <c r="AK543" s="61"/>
      <c r="AL543" s="61"/>
    </row>
    <row r="544" spans="1:38" x14ac:dyDescent="0.35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  <c r="AC544" s="29"/>
      <c r="AD544" s="29"/>
      <c r="AE544" s="29"/>
      <c r="AF544" s="29"/>
      <c r="AG544" s="29"/>
      <c r="AH544" s="61"/>
      <c r="AI544" s="61"/>
      <c r="AJ544" s="61"/>
      <c r="AK544" s="61"/>
      <c r="AL544" s="61"/>
    </row>
    <row r="545" spans="1:38" x14ac:dyDescent="0.35">
      <c r="A545" s="29"/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  <c r="AC545" s="29"/>
      <c r="AD545" s="29"/>
      <c r="AE545" s="29"/>
      <c r="AF545" s="29"/>
      <c r="AG545" s="29"/>
      <c r="AH545" s="61"/>
      <c r="AI545" s="61"/>
      <c r="AJ545" s="61"/>
      <c r="AK545" s="61"/>
      <c r="AL545" s="61"/>
    </row>
    <row r="546" spans="1:38" x14ac:dyDescent="0.35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  <c r="AC546" s="29"/>
      <c r="AD546" s="29"/>
      <c r="AE546" s="29"/>
      <c r="AF546" s="29"/>
      <c r="AG546" s="29"/>
      <c r="AH546" s="61"/>
      <c r="AI546" s="61"/>
      <c r="AJ546" s="61"/>
      <c r="AK546" s="61"/>
      <c r="AL546" s="61"/>
    </row>
    <row r="547" spans="1:38" x14ac:dyDescent="0.35">
      <c r="A547" s="29"/>
      <c r="B547" s="29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  <c r="AC547" s="29"/>
      <c r="AD547" s="29"/>
      <c r="AE547" s="29"/>
      <c r="AF547" s="29"/>
      <c r="AG547" s="29"/>
      <c r="AH547" s="61"/>
      <c r="AI547" s="61"/>
      <c r="AJ547" s="61"/>
      <c r="AK547" s="61"/>
      <c r="AL547" s="61"/>
    </row>
    <row r="548" spans="1:38" x14ac:dyDescent="0.35">
      <c r="A548" s="29"/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  <c r="AC548" s="29"/>
      <c r="AD548" s="29"/>
      <c r="AE548" s="29"/>
      <c r="AF548" s="29"/>
      <c r="AG548" s="29"/>
      <c r="AH548" s="61"/>
      <c r="AI548" s="61"/>
      <c r="AJ548" s="61"/>
      <c r="AK548" s="61"/>
      <c r="AL548" s="61"/>
    </row>
    <row r="549" spans="1:38" x14ac:dyDescent="0.35">
      <c r="A549" s="29"/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  <c r="AC549" s="29"/>
      <c r="AD549" s="29"/>
      <c r="AE549" s="29"/>
      <c r="AF549" s="29"/>
      <c r="AG549" s="29"/>
      <c r="AH549" s="61"/>
      <c r="AI549" s="61"/>
      <c r="AJ549" s="61"/>
      <c r="AK549" s="61"/>
      <c r="AL549" s="61"/>
    </row>
    <row r="550" spans="1:38" x14ac:dyDescent="0.35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  <c r="AC550" s="29"/>
      <c r="AD550" s="29"/>
      <c r="AE550" s="29"/>
      <c r="AF550" s="29"/>
      <c r="AG550" s="29"/>
      <c r="AH550" s="61"/>
      <c r="AI550" s="61"/>
      <c r="AJ550" s="61"/>
      <c r="AK550" s="61"/>
      <c r="AL550" s="61"/>
    </row>
    <row r="551" spans="1:38" x14ac:dyDescent="0.35">
      <c r="A551" s="29"/>
      <c r="B551" s="29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  <c r="AC551" s="29"/>
      <c r="AD551" s="29"/>
      <c r="AE551" s="29"/>
      <c r="AF551" s="29"/>
      <c r="AG551" s="29"/>
      <c r="AH551" s="61"/>
      <c r="AI551" s="61"/>
      <c r="AJ551" s="61"/>
      <c r="AK551" s="61"/>
      <c r="AL551" s="61"/>
    </row>
    <row r="552" spans="1:38" x14ac:dyDescent="0.35">
      <c r="A552" s="29"/>
      <c r="B552" s="29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  <c r="AC552" s="29"/>
      <c r="AD552" s="29"/>
      <c r="AE552" s="29"/>
      <c r="AF552" s="29"/>
      <c r="AG552" s="29"/>
      <c r="AH552" s="61"/>
      <c r="AI552" s="61"/>
      <c r="AJ552" s="61"/>
      <c r="AK552" s="61"/>
      <c r="AL552" s="61"/>
    </row>
    <row r="553" spans="1:38" x14ac:dyDescent="0.35">
      <c r="A553" s="29"/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  <c r="AC553" s="29"/>
      <c r="AD553" s="29"/>
      <c r="AE553" s="29"/>
      <c r="AF553" s="29"/>
      <c r="AG553" s="29"/>
      <c r="AH553" s="61"/>
      <c r="AI553" s="61"/>
      <c r="AJ553" s="61"/>
      <c r="AK553" s="61"/>
      <c r="AL553" s="61"/>
    </row>
    <row r="554" spans="1:38" x14ac:dyDescent="0.35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  <c r="AF554" s="29"/>
      <c r="AG554" s="29"/>
      <c r="AH554" s="61"/>
      <c r="AI554" s="61"/>
      <c r="AJ554" s="61"/>
      <c r="AK554" s="61"/>
      <c r="AL554" s="61"/>
    </row>
    <row r="555" spans="1:38" x14ac:dyDescent="0.35">
      <c r="A555" s="29"/>
      <c r="B555" s="29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  <c r="AC555" s="29"/>
      <c r="AD555" s="29"/>
      <c r="AE555" s="29"/>
      <c r="AF555" s="29"/>
      <c r="AG555" s="29"/>
      <c r="AH555" s="61"/>
      <c r="AI555" s="61"/>
      <c r="AJ555" s="61"/>
      <c r="AK555" s="61"/>
      <c r="AL555" s="61"/>
    </row>
    <row r="556" spans="1:38" x14ac:dyDescent="0.35">
      <c r="A556" s="29"/>
      <c r="B556" s="29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  <c r="AC556" s="29"/>
      <c r="AD556" s="29"/>
      <c r="AE556" s="29"/>
      <c r="AF556" s="29"/>
      <c r="AG556" s="29"/>
      <c r="AH556" s="61"/>
      <c r="AI556" s="61"/>
      <c r="AJ556" s="61"/>
      <c r="AK556" s="61"/>
      <c r="AL556" s="61"/>
    </row>
    <row r="557" spans="1:38" x14ac:dyDescent="0.35">
      <c r="A557" s="29"/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  <c r="AC557" s="29"/>
      <c r="AD557" s="29"/>
      <c r="AE557" s="29"/>
      <c r="AF557" s="29"/>
      <c r="AG557" s="29"/>
      <c r="AH557" s="61"/>
      <c r="AI557" s="61"/>
      <c r="AJ557" s="61"/>
      <c r="AK557" s="61"/>
      <c r="AL557" s="61"/>
    </row>
    <row r="558" spans="1:38" x14ac:dyDescent="0.35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  <c r="AC558" s="29"/>
      <c r="AD558" s="29"/>
      <c r="AE558" s="29"/>
      <c r="AF558" s="29"/>
      <c r="AG558" s="29"/>
      <c r="AH558" s="61"/>
      <c r="AI558" s="61"/>
      <c r="AJ558" s="61"/>
      <c r="AK558" s="61"/>
      <c r="AL558" s="61"/>
    </row>
    <row r="559" spans="1:38" x14ac:dyDescent="0.35">
      <c r="A559" s="29"/>
      <c r="B559" s="29"/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  <c r="AC559" s="29"/>
      <c r="AD559" s="29"/>
      <c r="AE559" s="29"/>
      <c r="AF559" s="29"/>
      <c r="AG559" s="29"/>
      <c r="AH559" s="61"/>
      <c r="AI559" s="61"/>
      <c r="AJ559" s="61"/>
      <c r="AK559" s="61"/>
      <c r="AL559" s="61"/>
    </row>
    <row r="560" spans="1:38" x14ac:dyDescent="0.35">
      <c r="A560" s="29"/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  <c r="AC560" s="29"/>
      <c r="AD560" s="29"/>
      <c r="AE560" s="29"/>
      <c r="AF560" s="29"/>
      <c r="AG560" s="29"/>
      <c r="AH560" s="61"/>
      <c r="AI560" s="61"/>
      <c r="AJ560" s="61"/>
      <c r="AK560" s="61"/>
      <c r="AL560" s="61"/>
    </row>
    <row r="561" spans="1:38" x14ac:dyDescent="0.35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  <c r="AC561" s="29"/>
      <c r="AD561" s="29"/>
      <c r="AE561" s="29"/>
      <c r="AF561" s="29"/>
      <c r="AG561" s="29"/>
      <c r="AH561" s="61"/>
      <c r="AI561" s="61"/>
      <c r="AJ561" s="61"/>
      <c r="AK561" s="61"/>
      <c r="AL561" s="61"/>
    </row>
    <row r="562" spans="1:38" x14ac:dyDescent="0.35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  <c r="AC562" s="29"/>
      <c r="AD562" s="29"/>
      <c r="AE562" s="29"/>
      <c r="AF562" s="29"/>
      <c r="AG562" s="29"/>
      <c r="AH562" s="61"/>
      <c r="AI562" s="61"/>
      <c r="AJ562" s="61"/>
      <c r="AK562" s="61"/>
      <c r="AL562" s="61"/>
    </row>
    <row r="563" spans="1:38" x14ac:dyDescent="0.35">
      <c r="A563" s="29"/>
      <c r="B563" s="29"/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  <c r="AC563" s="29"/>
      <c r="AD563" s="29"/>
      <c r="AE563" s="29"/>
      <c r="AF563" s="29"/>
      <c r="AG563" s="29"/>
      <c r="AH563" s="61"/>
      <c r="AI563" s="61"/>
      <c r="AJ563" s="61"/>
      <c r="AK563" s="61"/>
      <c r="AL563" s="61"/>
    </row>
    <row r="564" spans="1:38" x14ac:dyDescent="0.35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  <c r="AC564" s="29"/>
      <c r="AD564" s="29"/>
      <c r="AE564" s="29"/>
      <c r="AF564" s="29"/>
      <c r="AG564" s="29"/>
      <c r="AH564" s="61"/>
      <c r="AI564" s="61"/>
      <c r="AJ564" s="61"/>
      <c r="AK564" s="61"/>
      <c r="AL564" s="61"/>
    </row>
    <row r="565" spans="1:38" x14ac:dyDescent="0.35">
      <c r="A565" s="29"/>
      <c r="B565" s="29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  <c r="AC565" s="29"/>
      <c r="AD565" s="29"/>
      <c r="AE565" s="29"/>
      <c r="AF565" s="29"/>
      <c r="AG565" s="29"/>
      <c r="AH565" s="61"/>
      <c r="AI565" s="61"/>
      <c r="AJ565" s="61"/>
      <c r="AK565" s="61"/>
      <c r="AL565" s="61"/>
    </row>
    <row r="566" spans="1:38" x14ac:dyDescent="0.35">
      <c r="A566" s="29"/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  <c r="AC566" s="29"/>
      <c r="AD566" s="29"/>
      <c r="AE566" s="29"/>
      <c r="AF566" s="29"/>
      <c r="AG566" s="29"/>
      <c r="AH566" s="61"/>
      <c r="AI566" s="61"/>
      <c r="AJ566" s="61"/>
      <c r="AK566" s="61"/>
      <c r="AL566" s="61"/>
    </row>
    <row r="567" spans="1:38" x14ac:dyDescent="0.35">
      <c r="A567" s="29"/>
      <c r="B567" s="29"/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  <c r="AC567" s="29"/>
      <c r="AD567" s="29"/>
      <c r="AE567" s="29"/>
      <c r="AF567" s="29"/>
      <c r="AG567" s="29"/>
      <c r="AH567" s="61"/>
      <c r="AI567" s="61"/>
      <c r="AJ567" s="61"/>
      <c r="AK567" s="61"/>
      <c r="AL567" s="61"/>
    </row>
    <row r="568" spans="1:38" x14ac:dyDescent="0.35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  <c r="AC568" s="29"/>
      <c r="AD568" s="29"/>
      <c r="AE568" s="29"/>
      <c r="AF568" s="29"/>
      <c r="AG568" s="29"/>
      <c r="AH568" s="61"/>
      <c r="AI568" s="61"/>
      <c r="AJ568" s="61"/>
      <c r="AK568" s="61"/>
      <c r="AL568" s="61"/>
    </row>
    <row r="569" spans="1:38" x14ac:dyDescent="0.35">
      <c r="A569" s="29"/>
      <c r="B569" s="29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  <c r="AC569" s="29"/>
      <c r="AD569" s="29"/>
      <c r="AE569" s="29"/>
      <c r="AF569" s="29"/>
      <c r="AG569" s="29"/>
      <c r="AH569" s="61"/>
      <c r="AI569" s="61"/>
      <c r="AJ569" s="61"/>
      <c r="AK569" s="61"/>
      <c r="AL569" s="61"/>
    </row>
    <row r="570" spans="1:38" x14ac:dyDescent="0.35">
      <c r="A570" s="29"/>
      <c r="B570" s="29"/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  <c r="AC570" s="29"/>
      <c r="AD570" s="29"/>
      <c r="AE570" s="29"/>
      <c r="AF570" s="29"/>
      <c r="AG570" s="29"/>
      <c r="AH570" s="61"/>
      <c r="AI570" s="61"/>
      <c r="AJ570" s="61"/>
      <c r="AK570" s="61"/>
      <c r="AL570" s="61"/>
    </row>
    <row r="571" spans="1:38" x14ac:dyDescent="0.35">
      <c r="A571" s="29"/>
      <c r="B571" s="29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  <c r="AC571" s="29"/>
      <c r="AD571" s="29"/>
      <c r="AE571" s="29"/>
      <c r="AF571" s="29"/>
      <c r="AG571" s="29"/>
      <c r="AH571" s="61"/>
      <c r="AI571" s="61"/>
      <c r="AJ571" s="61"/>
      <c r="AK571" s="61"/>
      <c r="AL571" s="61"/>
    </row>
    <row r="572" spans="1:38" x14ac:dyDescent="0.35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  <c r="AC572" s="29"/>
      <c r="AD572" s="29"/>
      <c r="AE572" s="29"/>
      <c r="AF572" s="29"/>
      <c r="AG572" s="29"/>
      <c r="AH572" s="61"/>
      <c r="AI572" s="61"/>
      <c r="AJ572" s="61"/>
      <c r="AK572" s="61"/>
      <c r="AL572" s="61"/>
    </row>
    <row r="573" spans="1:38" x14ac:dyDescent="0.35">
      <c r="A573" s="29"/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  <c r="AC573" s="29"/>
      <c r="AD573" s="29"/>
      <c r="AE573" s="29"/>
      <c r="AF573" s="29"/>
      <c r="AG573" s="29"/>
      <c r="AH573" s="61"/>
      <c r="AI573" s="61"/>
      <c r="AJ573" s="61"/>
      <c r="AK573" s="61"/>
      <c r="AL573" s="61"/>
    </row>
    <row r="574" spans="1:38" x14ac:dyDescent="0.35">
      <c r="A574" s="29"/>
      <c r="B574" s="29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  <c r="AC574" s="29"/>
      <c r="AD574" s="29"/>
      <c r="AE574" s="29"/>
      <c r="AF574" s="29"/>
      <c r="AG574" s="29"/>
      <c r="AH574" s="61"/>
      <c r="AI574" s="61"/>
      <c r="AJ574" s="61"/>
      <c r="AK574" s="61"/>
      <c r="AL574" s="61"/>
    </row>
    <row r="575" spans="1:38" x14ac:dyDescent="0.35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  <c r="AC575" s="29"/>
      <c r="AD575" s="29"/>
      <c r="AE575" s="29"/>
      <c r="AF575" s="29"/>
      <c r="AG575" s="29"/>
      <c r="AH575" s="61"/>
      <c r="AI575" s="61"/>
      <c r="AJ575" s="61"/>
      <c r="AK575" s="61"/>
      <c r="AL575" s="61"/>
    </row>
    <row r="576" spans="1:38" x14ac:dyDescent="0.35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  <c r="AC576" s="29"/>
      <c r="AD576" s="29"/>
      <c r="AE576" s="29"/>
      <c r="AF576" s="29"/>
      <c r="AG576" s="29"/>
      <c r="AH576" s="61"/>
      <c r="AI576" s="61"/>
      <c r="AJ576" s="61"/>
      <c r="AK576" s="61"/>
      <c r="AL576" s="61"/>
    </row>
    <row r="577" spans="1:38" x14ac:dyDescent="0.35">
      <c r="A577" s="29"/>
      <c r="B577" s="29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  <c r="AC577" s="29"/>
      <c r="AD577" s="29"/>
      <c r="AE577" s="29"/>
      <c r="AF577" s="29"/>
      <c r="AG577" s="29"/>
      <c r="AH577" s="61"/>
      <c r="AI577" s="61"/>
      <c r="AJ577" s="61"/>
      <c r="AK577" s="61"/>
      <c r="AL577" s="61"/>
    </row>
    <row r="578" spans="1:38" x14ac:dyDescent="0.35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  <c r="AC578" s="29"/>
      <c r="AD578" s="29"/>
      <c r="AE578" s="29"/>
      <c r="AF578" s="29"/>
      <c r="AG578" s="29"/>
      <c r="AH578" s="61"/>
      <c r="AI578" s="61"/>
      <c r="AJ578" s="61"/>
      <c r="AK578" s="61"/>
      <c r="AL578" s="61"/>
    </row>
    <row r="579" spans="1:38" x14ac:dyDescent="0.35">
      <c r="A579" s="29"/>
      <c r="B579" s="29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  <c r="AC579" s="29"/>
      <c r="AD579" s="29"/>
      <c r="AE579" s="29"/>
      <c r="AF579" s="29"/>
      <c r="AG579" s="29"/>
      <c r="AH579" s="61"/>
      <c r="AI579" s="61"/>
      <c r="AJ579" s="61"/>
      <c r="AK579" s="61"/>
      <c r="AL579" s="61"/>
    </row>
    <row r="580" spans="1:38" x14ac:dyDescent="0.35">
      <c r="A580" s="29"/>
      <c r="B580" s="29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  <c r="AF580" s="29"/>
      <c r="AG580" s="29"/>
      <c r="AH580" s="61"/>
      <c r="AI580" s="61"/>
      <c r="AJ580" s="61"/>
      <c r="AK580" s="61"/>
      <c r="AL580" s="61"/>
    </row>
    <row r="581" spans="1:38" x14ac:dyDescent="0.35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  <c r="AC581" s="29"/>
      <c r="AD581" s="29"/>
      <c r="AE581" s="29"/>
      <c r="AF581" s="29"/>
      <c r="AG581" s="29"/>
      <c r="AH581" s="61"/>
      <c r="AI581" s="61"/>
      <c r="AJ581" s="61"/>
      <c r="AK581" s="61"/>
      <c r="AL581" s="61"/>
    </row>
    <row r="582" spans="1:38" x14ac:dyDescent="0.35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  <c r="AC582" s="29"/>
      <c r="AD582" s="29"/>
      <c r="AE582" s="29"/>
      <c r="AF582" s="29"/>
      <c r="AG582" s="29"/>
      <c r="AH582" s="61"/>
      <c r="AI582" s="61"/>
      <c r="AJ582" s="61"/>
      <c r="AK582" s="61"/>
      <c r="AL582" s="61"/>
    </row>
    <row r="583" spans="1:38" x14ac:dyDescent="0.35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  <c r="AC583" s="29"/>
      <c r="AD583" s="29"/>
      <c r="AE583" s="29"/>
      <c r="AF583" s="29"/>
      <c r="AG583" s="29"/>
      <c r="AH583" s="61"/>
      <c r="AI583" s="61"/>
      <c r="AJ583" s="61"/>
      <c r="AK583" s="61"/>
      <c r="AL583" s="61"/>
    </row>
    <row r="584" spans="1:38" x14ac:dyDescent="0.35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  <c r="AC584" s="29"/>
      <c r="AD584" s="29"/>
      <c r="AE584" s="29"/>
      <c r="AF584" s="29"/>
      <c r="AG584" s="29"/>
      <c r="AH584" s="61"/>
      <c r="AI584" s="61"/>
      <c r="AJ584" s="61"/>
      <c r="AK584" s="61"/>
      <c r="AL584" s="61"/>
    </row>
    <row r="585" spans="1:38" x14ac:dyDescent="0.35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  <c r="AC585" s="29"/>
      <c r="AD585" s="29"/>
      <c r="AE585" s="29"/>
      <c r="AF585" s="29"/>
      <c r="AG585" s="29"/>
      <c r="AH585" s="61"/>
      <c r="AI585" s="61"/>
      <c r="AJ585" s="61"/>
      <c r="AK585" s="61"/>
      <c r="AL585" s="61"/>
    </row>
    <row r="586" spans="1:38" x14ac:dyDescent="0.35">
      <c r="A586" s="29"/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  <c r="AC586" s="29"/>
      <c r="AD586" s="29"/>
      <c r="AE586" s="29"/>
      <c r="AF586" s="29"/>
      <c r="AG586" s="29"/>
      <c r="AH586" s="61"/>
      <c r="AI586" s="61"/>
      <c r="AJ586" s="61"/>
      <c r="AK586" s="61"/>
      <c r="AL586" s="61"/>
    </row>
    <row r="587" spans="1:38" x14ac:dyDescent="0.35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  <c r="AC587" s="29"/>
      <c r="AD587" s="29"/>
      <c r="AE587" s="29"/>
      <c r="AF587" s="29"/>
      <c r="AG587" s="29"/>
      <c r="AH587" s="61"/>
      <c r="AI587" s="61"/>
      <c r="AJ587" s="61"/>
      <c r="AK587" s="61"/>
      <c r="AL587" s="61"/>
    </row>
    <row r="588" spans="1:38" x14ac:dyDescent="0.35">
      <c r="A588" s="29"/>
      <c r="B588" s="29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  <c r="AC588" s="29"/>
      <c r="AD588" s="29"/>
      <c r="AE588" s="29"/>
      <c r="AF588" s="29"/>
      <c r="AG588" s="29"/>
      <c r="AH588" s="61"/>
      <c r="AI588" s="61"/>
      <c r="AJ588" s="61"/>
      <c r="AK588" s="61"/>
      <c r="AL588" s="61"/>
    </row>
    <row r="589" spans="1:38" x14ac:dyDescent="0.35">
      <c r="A589" s="29"/>
      <c r="B589" s="29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  <c r="AC589" s="29"/>
      <c r="AD589" s="29"/>
      <c r="AE589" s="29"/>
      <c r="AF589" s="29"/>
      <c r="AG589" s="29"/>
      <c r="AH589" s="61"/>
      <c r="AI589" s="61"/>
      <c r="AJ589" s="61"/>
      <c r="AK589" s="61"/>
      <c r="AL589" s="61"/>
    </row>
    <row r="590" spans="1:38" x14ac:dyDescent="0.35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  <c r="AC590" s="29"/>
      <c r="AD590" s="29"/>
      <c r="AE590" s="29"/>
      <c r="AF590" s="29"/>
      <c r="AG590" s="29"/>
      <c r="AH590" s="61"/>
      <c r="AI590" s="61"/>
      <c r="AJ590" s="61"/>
      <c r="AK590" s="61"/>
      <c r="AL590" s="61"/>
    </row>
    <row r="591" spans="1:38" x14ac:dyDescent="0.35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  <c r="AC591" s="29"/>
      <c r="AD591" s="29"/>
      <c r="AE591" s="29"/>
      <c r="AF591" s="29"/>
      <c r="AG591" s="29"/>
      <c r="AH591" s="61"/>
      <c r="AI591" s="61"/>
      <c r="AJ591" s="61"/>
      <c r="AK591" s="61"/>
      <c r="AL591" s="61"/>
    </row>
    <row r="592" spans="1:38" x14ac:dyDescent="0.35">
      <c r="A592" s="29"/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  <c r="AC592" s="29"/>
      <c r="AD592" s="29"/>
      <c r="AE592" s="29"/>
      <c r="AF592" s="29"/>
      <c r="AG592" s="29"/>
      <c r="AH592" s="61"/>
      <c r="AI592" s="61"/>
      <c r="AJ592" s="61"/>
      <c r="AK592" s="61"/>
      <c r="AL592" s="61"/>
    </row>
    <row r="593" spans="1:38" x14ac:dyDescent="0.35">
      <c r="A593" s="29"/>
      <c r="B593" s="29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  <c r="AC593" s="29"/>
      <c r="AD593" s="29"/>
      <c r="AE593" s="29"/>
      <c r="AF593" s="29"/>
      <c r="AG593" s="29"/>
      <c r="AH593" s="61"/>
      <c r="AI593" s="61"/>
      <c r="AJ593" s="61"/>
      <c r="AK593" s="61"/>
      <c r="AL593" s="61"/>
    </row>
    <row r="594" spans="1:38" x14ac:dyDescent="0.35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  <c r="AC594" s="29"/>
      <c r="AD594" s="29"/>
      <c r="AE594" s="29"/>
      <c r="AF594" s="29"/>
      <c r="AG594" s="29"/>
      <c r="AH594" s="61"/>
      <c r="AI594" s="61"/>
      <c r="AJ594" s="61"/>
      <c r="AK594" s="61"/>
      <c r="AL594" s="61"/>
    </row>
    <row r="595" spans="1:38" x14ac:dyDescent="0.35">
      <c r="A595" s="29"/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  <c r="AC595" s="29"/>
      <c r="AD595" s="29"/>
      <c r="AE595" s="29"/>
      <c r="AF595" s="29"/>
      <c r="AG595" s="29"/>
      <c r="AH595" s="61"/>
      <c r="AI595" s="61"/>
      <c r="AJ595" s="61"/>
      <c r="AK595" s="61"/>
      <c r="AL595" s="61"/>
    </row>
    <row r="596" spans="1:38" x14ac:dyDescent="0.35">
      <c r="A596" s="29"/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  <c r="AC596" s="29"/>
      <c r="AD596" s="29"/>
      <c r="AE596" s="29"/>
      <c r="AF596" s="29"/>
      <c r="AG596" s="29"/>
      <c r="AH596" s="61"/>
      <c r="AI596" s="61"/>
      <c r="AJ596" s="61"/>
      <c r="AK596" s="61"/>
      <c r="AL596" s="61"/>
    </row>
    <row r="597" spans="1:38" x14ac:dyDescent="0.35">
      <c r="A597" s="29"/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  <c r="AC597" s="29"/>
      <c r="AD597" s="29"/>
      <c r="AE597" s="29"/>
      <c r="AF597" s="29"/>
      <c r="AG597" s="29"/>
      <c r="AH597" s="61"/>
      <c r="AI597" s="61"/>
      <c r="AJ597" s="61"/>
      <c r="AK597" s="61"/>
      <c r="AL597" s="61"/>
    </row>
    <row r="598" spans="1:38" x14ac:dyDescent="0.35">
      <c r="A598" s="29"/>
      <c r="B598" s="29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  <c r="AC598" s="29"/>
      <c r="AD598" s="29"/>
      <c r="AE598" s="29"/>
      <c r="AF598" s="29"/>
      <c r="AG598" s="29"/>
      <c r="AH598" s="61"/>
      <c r="AI598" s="61"/>
      <c r="AJ598" s="61"/>
      <c r="AK598" s="61"/>
      <c r="AL598" s="61"/>
    </row>
    <row r="599" spans="1:38" x14ac:dyDescent="0.35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  <c r="AC599" s="29"/>
      <c r="AD599" s="29"/>
      <c r="AE599" s="29"/>
      <c r="AF599" s="29"/>
      <c r="AG599" s="29"/>
      <c r="AH599" s="61"/>
      <c r="AI599" s="61"/>
      <c r="AJ599" s="61"/>
      <c r="AK599" s="61"/>
      <c r="AL599" s="61"/>
    </row>
    <row r="600" spans="1:38" x14ac:dyDescent="0.35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  <c r="AC600" s="29"/>
      <c r="AD600" s="29"/>
      <c r="AE600" s="29"/>
      <c r="AF600" s="29"/>
      <c r="AG600" s="29"/>
      <c r="AH600" s="61"/>
      <c r="AI600" s="61"/>
      <c r="AJ600" s="61"/>
      <c r="AK600" s="61"/>
      <c r="AL600" s="61"/>
    </row>
    <row r="601" spans="1:38" x14ac:dyDescent="0.35">
      <c r="A601" s="29"/>
      <c r="B601" s="29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  <c r="AC601" s="29"/>
      <c r="AD601" s="29"/>
      <c r="AE601" s="29"/>
      <c r="AF601" s="29"/>
      <c r="AG601" s="29"/>
      <c r="AH601" s="61"/>
      <c r="AI601" s="61"/>
      <c r="AJ601" s="61"/>
      <c r="AK601" s="61"/>
      <c r="AL601" s="61"/>
    </row>
    <row r="602" spans="1:38" x14ac:dyDescent="0.35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  <c r="AC602" s="29"/>
      <c r="AD602" s="29"/>
      <c r="AE602" s="29"/>
      <c r="AF602" s="29"/>
      <c r="AG602" s="29"/>
      <c r="AH602" s="61"/>
      <c r="AI602" s="61"/>
      <c r="AJ602" s="61"/>
      <c r="AK602" s="61"/>
      <c r="AL602" s="61"/>
    </row>
    <row r="603" spans="1:38" x14ac:dyDescent="0.35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  <c r="AC603" s="29"/>
      <c r="AD603" s="29"/>
      <c r="AE603" s="29"/>
      <c r="AF603" s="29"/>
      <c r="AG603" s="29"/>
      <c r="AH603" s="61"/>
      <c r="AI603" s="61"/>
      <c r="AJ603" s="61"/>
      <c r="AK603" s="61"/>
      <c r="AL603" s="61"/>
    </row>
    <row r="604" spans="1:38" x14ac:dyDescent="0.35">
      <c r="A604" s="29"/>
      <c r="B604" s="29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  <c r="AC604" s="29"/>
      <c r="AD604" s="29"/>
      <c r="AE604" s="29"/>
      <c r="AF604" s="29"/>
      <c r="AG604" s="29"/>
      <c r="AH604" s="61"/>
      <c r="AI604" s="61"/>
      <c r="AJ604" s="61"/>
      <c r="AK604" s="61"/>
      <c r="AL604" s="61"/>
    </row>
    <row r="605" spans="1:38" x14ac:dyDescent="0.35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  <c r="AC605" s="29"/>
      <c r="AD605" s="29"/>
      <c r="AE605" s="29"/>
      <c r="AF605" s="29"/>
      <c r="AG605" s="29"/>
      <c r="AH605" s="61"/>
      <c r="AI605" s="61"/>
      <c r="AJ605" s="61"/>
      <c r="AK605" s="61"/>
      <c r="AL605" s="61"/>
    </row>
    <row r="606" spans="1:38" x14ac:dyDescent="0.35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  <c r="AC606" s="29"/>
      <c r="AD606" s="29"/>
      <c r="AE606" s="29"/>
      <c r="AF606" s="29"/>
      <c r="AG606" s="29"/>
      <c r="AH606" s="61"/>
      <c r="AI606" s="61"/>
      <c r="AJ606" s="61"/>
      <c r="AK606" s="61"/>
      <c r="AL606" s="61"/>
    </row>
    <row r="607" spans="1:38" x14ac:dyDescent="0.35">
      <c r="A607" s="29"/>
      <c r="B607" s="29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  <c r="AC607" s="29"/>
      <c r="AD607" s="29"/>
      <c r="AE607" s="29"/>
      <c r="AF607" s="29"/>
      <c r="AG607" s="29"/>
      <c r="AH607" s="61"/>
      <c r="AI607" s="61"/>
      <c r="AJ607" s="61"/>
      <c r="AK607" s="61"/>
      <c r="AL607" s="61"/>
    </row>
    <row r="608" spans="1:38" x14ac:dyDescent="0.35">
      <c r="A608" s="29"/>
      <c r="B608" s="29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  <c r="AC608" s="29"/>
      <c r="AD608" s="29"/>
      <c r="AE608" s="29"/>
      <c r="AF608" s="29"/>
      <c r="AG608" s="29"/>
      <c r="AH608" s="61"/>
      <c r="AI608" s="61"/>
      <c r="AJ608" s="61"/>
      <c r="AK608" s="61"/>
      <c r="AL608" s="61"/>
    </row>
    <row r="609" spans="1:38" x14ac:dyDescent="0.35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  <c r="AC609" s="29"/>
      <c r="AD609" s="29"/>
      <c r="AE609" s="29"/>
      <c r="AF609" s="29"/>
      <c r="AG609" s="29"/>
      <c r="AH609" s="61"/>
      <c r="AI609" s="61"/>
      <c r="AJ609" s="61"/>
      <c r="AK609" s="61"/>
      <c r="AL609" s="61"/>
    </row>
    <row r="610" spans="1:38" x14ac:dyDescent="0.35">
      <c r="A610" s="29"/>
      <c r="B610" s="29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  <c r="AC610" s="29"/>
      <c r="AD610" s="29"/>
      <c r="AE610" s="29"/>
      <c r="AF610" s="29"/>
      <c r="AG610" s="29"/>
      <c r="AH610" s="61"/>
      <c r="AI610" s="61"/>
      <c r="AJ610" s="61"/>
      <c r="AK610" s="61"/>
      <c r="AL610" s="61"/>
    </row>
    <row r="611" spans="1:38" x14ac:dyDescent="0.35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  <c r="AC611" s="29"/>
      <c r="AD611" s="29"/>
      <c r="AE611" s="29"/>
      <c r="AF611" s="29"/>
      <c r="AG611" s="29"/>
      <c r="AH611" s="61"/>
      <c r="AI611" s="61"/>
      <c r="AJ611" s="61"/>
      <c r="AK611" s="61"/>
      <c r="AL611" s="61"/>
    </row>
    <row r="612" spans="1:38" x14ac:dyDescent="0.35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  <c r="AC612" s="29"/>
      <c r="AD612" s="29"/>
      <c r="AE612" s="29"/>
      <c r="AF612" s="29"/>
      <c r="AG612" s="29"/>
      <c r="AH612" s="61"/>
      <c r="AI612" s="61"/>
      <c r="AJ612" s="61"/>
      <c r="AK612" s="61"/>
      <c r="AL612" s="61"/>
    </row>
    <row r="613" spans="1:38" x14ac:dyDescent="0.35">
      <c r="A613" s="29"/>
      <c r="B613" s="29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  <c r="AC613" s="29"/>
      <c r="AD613" s="29"/>
      <c r="AE613" s="29"/>
      <c r="AF613" s="29"/>
      <c r="AG613" s="29"/>
      <c r="AH613" s="61"/>
      <c r="AI613" s="61"/>
      <c r="AJ613" s="61"/>
      <c r="AK613" s="61"/>
      <c r="AL613" s="61"/>
    </row>
    <row r="614" spans="1:38" x14ac:dyDescent="0.35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  <c r="AC614" s="29"/>
      <c r="AD614" s="29"/>
      <c r="AE614" s="29"/>
      <c r="AF614" s="29"/>
      <c r="AG614" s="29"/>
      <c r="AH614" s="61"/>
      <c r="AI614" s="61"/>
      <c r="AJ614" s="61"/>
      <c r="AK614" s="61"/>
      <c r="AL614" s="61"/>
    </row>
    <row r="615" spans="1:38" x14ac:dyDescent="0.35">
      <c r="A615" s="29"/>
      <c r="B615" s="29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  <c r="AC615" s="29"/>
      <c r="AD615" s="29"/>
      <c r="AE615" s="29"/>
      <c r="AF615" s="29"/>
      <c r="AG615" s="29"/>
      <c r="AH615" s="61"/>
      <c r="AI615" s="61"/>
      <c r="AJ615" s="61"/>
      <c r="AK615" s="61"/>
      <c r="AL615" s="61"/>
    </row>
    <row r="616" spans="1:38" x14ac:dyDescent="0.35">
      <c r="A616" s="29"/>
      <c r="B616" s="29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  <c r="AC616" s="29"/>
      <c r="AD616" s="29"/>
      <c r="AE616" s="29"/>
      <c r="AF616" s="29"/>
      <c r="AG616" s="29"/>
      <c r="AH616" s="61"/>
      <c r="AI616" s="61"/>
      <c r="AJ616" s="61"/>
      <c r="AK616" s="61"/>
      <c r="AL616" s="61"/>
    </row>
    <row r="617" spans="1:38" x14ac:dyDescent="0.35">
      <c r="A617" s="29"/>
      <c r="B617" s="29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  <c r="AC617" s="29"/>
      <c r="AD617" s="29"/>
      <c r="AE617" s="29"/>
      <c r="AF617" s="29"/>
      <c r="AG617" s="29"/>
      <c r="AH617" s="61"/>
      <c r="AI617" s="61"/>
      <c r="AJ617" s="61"/>
      <c r="AK617" s="61"/>
      <c r="AL617" s="61"/>
    </row>
    <row r="618" spans="1:38" x14ac:dyDescent="0.35">
      <c r="A618" s="29"/>
      <c r="B618" s="29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  <c r="AC618" s="29"/>
      <c r="AD618" s="29"/>
      <c r="AE618" s="29"/>
      <c r="AF618" s="29"/>
      <c r="AG618" s="29"/>
      <c r="AH618" s="61"/>
      <c r="AI618" s="61"/>
      <c r="AJ618" s="61"/>
      <c r="AK618" s="61"/>
      <c r="AL618" s="61"/>
    </row>
    <row r="619" spans="1:38" x14ac:dyDescent="0.35">
      <c r="A619" s="29"/>
      <c r="B619" s="29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  <c r="AC619" s="29"/>
      <c r="AD619" s="29"/>
      <c r="AE619" s="29"/>
      <c r="AF619" s="29"/>
      <c r="AG619" s="29"/>
      <c r="AH619" s="61"/>
      <c r="AI619" s="61"/>
      <c r="AJ619" s="61"/>
      <c r="AK619" s="61"/>
      <c r="AL619" s="61"/>
    </row>
    <row r="620" spans="1:38" x14ac:dyDescent="0.35">
      <c r="A620" s="29"/>
      <c r="B620" s="29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  <c r="AC620" s="29"/>
      <c r="AD620" s="29"/>
      <c r="AE620" s="29"/>
      <c r="AF620" s="29"/>
      <c r="AG620" s="29"/>
      <c r="AH620" s="61"/>
      <c r="AI620" s="61"/>
      <c r="AJ620" s="61"/>
      <c r="AK620" s="61"/>
      <c r="AL620" s="61"/>
    </row>
    <row r="621" spans="1:38" x14ac:dyDescent="0.35">
      <c r="A621" s="29"/>
      <c r="B621" s="29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  <c r="AC621" s="29"/>
      <c r="AD621" s="29"/>
      <c r="AE621" s="29"/>
      <c r="AF621" s="29"/>
      <c r="AG621" s="29"/>
      <c r="AH621" s="61"/>
      <c r="AI621" s="61"/>
      <c r="AJ621" s="61"/>
      <c r="AK621" s="61"/>
      <c r="AL621" s="61"/>
    </row>
    <row r="622" spans="1:38" x14ac:dyDescent="0.35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29"/>
      <c r="AH622" s="61"/>
      <c r="AI622" s="61"/>
      <c r="AJ622" s="61"/>
      <c r="AK622" s="61"/>
      <c r="AL622" s="61"/>
    </row>
    <row r="623" spans="1:38" x14ac:dyDescent="0.35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  <c r="AC623" s="29"/>
      <c r="AD623" s="29"/>
      <c r="AE623" s="29"/>
      <c r="AF623" s="29"/>
      <c r="AG623" s="29"/>
      <c r="AH623" s="61"/>
      <c r="AI623" s="61"/>
      <c r="AJ623" s="61"/>
      <c r="AK623" s="61"/>
      <c r="AL623" s="61"/>
    </row>
    <row r="624" spans="1:38" x14ac:dyDescent="0.35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  <c r="AC624" s="29"/>
      <c r="AD624" s="29"/>
      <c r="AE624" s="29"/>
      <c r="AF624" s="29"/>
      <c r="AG624" s="29"/>
      <c r="AH624" s="61"/>
      <c r="AI624" s="61"/>
      <c r="AJ624" s="61"/>
      <c r="AK624" s="61"/>
      <c r="AL624" s="61"/>
    </row>
    <row r="625" spans="1:38" x14ac:dyDescent="0.35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  <c r="AC625" s="29"/>
      <c r="AD625" s="29"/>
      <c r="AE625" s="29"/>
      <c r="AF625" s="29"/>
      <c r="AG625" s="29"/>
      <c r="AH625" s="61"/>
      <c r="AI625" s="61"/>
      <c r="AJ625" s="61"/>
      <c r="AK625" s="61"/>
      <c r="AL625" s="61"/>
    </row>
    <row r="626" spans="1:38" x14ac:dyDescent="0.35">
      <c r="A626" s="29"/>
      <c r="B626" s="29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  <c r="AC626" s="29"/>
      <c r="AD626" s="29"/>
      <c r="AE626" s="29"/>
      <c r="AF626" s="29"/>
      <c r="AG626" s="29"/>
      <c r="AH626" s="61"/>
      <c r="AI626" s="61"/>
      <c r="AJ626" s="61"/>
      <c r="AK626" s="61"/>
      <c r="AL626" s="61"/>
    </row>
    <row r="627" spans="1:38" x14ac:dyDescent="0.35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  <c r="AC627" s="29"/>
      <c r="AD627" s="29"/>
      <c r="AE627" s="29"/>
      <c r="AF627" s="29"/>
      <c r="AG627" s="29"/>
      <c r="AH627" s="61"/>
      <c r="AI627" s="61"/>
      <c r="AJ627" s="61"/>
      <c r="AK627" s="61"/>
      <c r="AL627" s="61"/>
    </row>
    <row r="628" spans="1:38" x14ac:dyDescent="0.35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  <c r="AC628" s="29"/>
      <c r="AD628" s="29"/>
      <c r="AE628" s="29"/>
      <c r="AF628" s="29"/>
      <c r="AG628" s="29"/>
      <c r="AH628" s="61"/>
      <c r="AI628" s="61"/>
      <c r="AJ628" s="61"/>
      <c r="AK628" s="61"/>
      <c r="AL628" s="61"/>
    </row>
    <row r="629" spans="1:38" x14ac:dyDescent="0.35">
      <c r="A629" s="29"/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  <c r="AC629" s="29"/>
      <c r="AD629" s="29"/>
      <c r="AE629" s="29"/>
      <c r="AF629" s="29"/>
      <c r="AG629" s="29"/>
      <c r="AH629" s="61"/>
      <c r="AI629" s="61"/>
      <c r="AJ629" s="61"/>
      <c r="AK629" s="61"/>
      <c r="AL629" s="61"/>
    </row>
    <row r="630" spans="1:38" x14ac:dyDescent="0.35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  <c r="AC630" s="29"/>
      <c r="AD630" s="29"/>
      <c r="AE630" s="29"/>
      <c r="AF630" s="29"/>
      <c r="AG630" s="29"/>
      <c r="AH630" s="61"/>
      <c r="AI630" s="61"/>
      <c r="AJ630" s="61"/>
      <c r="AK630" s="61"/>
      <c r="AL630" s="61"/>
    </row>
    <row r="631" spans="1:38" x14ac:dyDescent="0.35">
      <c r="A631" s="29"/>
      <c r="B631" s="29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  <c r="AC631" s="29"/>
      <c r="AD631" s="29"/>
      <c r="AE631" s="29"/>
      <c r="AF631" s="29"/>
      <c r="AG631" s="29"/>
      <c r="AH631" s="61"/>
      <c r="AI631" s="61"/>
      <c r="AJ631" s="61"/>
      <c r="AK631" s="61"/>
      <c r="AL631" s="61"/>
    </row>
    <row r="632" spans="1:38" x14ac:dyDescent="0.35">
      <c r="A632" s="29"/>
      <c r="B632" s="29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  <c r="AC632" s="29"/>
      <c r="AD632" s="29"/>
      <c r="AE632" s="29"/>
      <c r="AF632" s="29"/>
      <c r="AG632" s="29"/>
      <c r="AH632" s="61"/>
      <c r="AI632" s="61"/>
      <c r="AJ632" s="61"/>
      <c r="AK632" s="61"/>
      <c r="AL632" s="61"/>
    </row>
    <row r="633" spans="1:38" x14ac:dyDescent="0.35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  <c r="AC633" s="29"/>
      <c r="AD633" s="29"/>
      <c r="AE633" s="29"/>
      <c r="AF633" s="29"/>
      <c r="AG633" s="29"/>
      <c r="AH633" s="61"/>
      <c r="AI633" s="61"/>
      <c r="AJ633" s="61"/>
      <c r="AK633" s="61"/>
      <c r="AL633" s="61"/>
    </row>
    <row r="634" spans="1:38" x14ac:dyDescent="0.35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  <c r="AC634" s="29"/>
      <c r="AD634" s="29"/>
      <c r="AE634" s="29"/>
      <c r="AF634" s="29"/>
      <c r="AG634" s="29"/>
      <c r="AH634" s="61"/>
      <c r="AI634" s="61"/>
      <c r="AJ634" s="61"/>
      <c r="AK634" s="61"/>
      <c r="AL634" s="61"/>
    </row>
    <row r="635" spans="1:38" x14ac:dyDescent="0.35">
      <c r="A635" s="29"/>
      <c r="B635" s="29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  <c r="AC635" s="29"/>
      <c r="AD635" s="29"/>
      <c r="AE635" s="29"/>
      <c r="AF635" s="29"/>
      <c r="AG635" s="29"/>
      <c r="AH635" s="61"/>
      <c r="AI635" s="61"/>
      <c r="AJ635" s="61"/>
      <c r="AK635" s="61"/>
      <c r="AL635" s="61"/>
    </row>
    <row r="636" spans="1:38" x14ac:dyDescent="0.35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  <c r="AC636" s="29"/>
      <c r="AD636" s="29"/>
      <c r="AE636" s="29"/>
      <c r="AF636" s="29"/>
      <c r="AG636" s="29"/>
      <c r="AH636" s="61"/>
      <c r="AI636" s="61"/>
      <c r="AJ636" s="61"/>
      <c r="AK636" s="61"/>
      <c r="AL636" s="61"/>
    </row>
    <row r="637" spans="1:38" x14ac:dyDescent="0.35">
      <c r="A637" s="29"/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  <c r="AC637" s="29"/>
      <c r="AD637" s="29"/>
      <c r="AE637" s="29"/>
      <c r="AF637" s="29"/>
      <c r="AG637" s="29"/>
      <c r="AH637" s="61"/>
      <c r="AI637" s="61"/>
      <c r="AJ637" s="61"/>
      <c r="AK637" s="61"/>
      <c r="AL637" s="61"/>
    </row>
    <row r="638" spans="1:38" x14ac:dyDescent="0.35">
      <c r="A638" s="29"/>
      <c r="B638" s="29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  <c r="AC638" s="29"/>
      <c r="AD638" s="29"/>
      <c r="AE638" s="29"/>
      <c r="AF638" s="29"/>
      <c r="AG638" s="29"/>
      <c r="AH638" s="61"/>
      <c r="AI638" s="61"/>
      <c r="AJ638" s="61"/>
      <c r="AK638" s="61"/>
      <c r="AL638" s="61"/>
    </row>
    <row r="639" spans="1:38" x14ac:dyDescent="0.35">
      <c r="A639" s="29"/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  <c r="AF639" s="29"/>
      <c r="AG639" s="29"/>
      <c r="AH639" s="61"/>
      <c r="AI639" s="61"/>
      <c r="AJ639" s="61"/>
      <c r="AK639" s="61"/>
      <c r="AL639" s="61"/>
    </row>
    <row r="640" spans="1:38" x14ac:dyDescent="0.35">
      <c r="A640" s="29"/>
      <c r="B640" s="29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  <c r="AC640" s="29"/>
      <c r="AD640" s="29"/>
      <c r="AE640" s="29"/>
      <c r="AF640" s="29"/>
      <c r="AG640" s="29"/>
      <c r="AH640" s="61"/>
      <c r="AI640" s="61"/>
      <c r="AJ640" s="61"/>
      <c r="AK640" s="61"/>
      <c r="AL640" s="61"/>
    </row>
    <row r="641" spans="1:38" x14ac:dyDescent="0.35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  <c r="AC641" s="29"/>
      <c r="AD641" s="29"/>
      <c r="AE641" s="29"/>
      <c r="AF641" s="29"/>
      <c r="AG641" s="29"/>
      <c r="AH641" s="61"/>
      <c r="AI641" s="61"/>
      <c r="AJ641" s="61"/>
      <c r="AK641" s="61"/>
      <c r="AL641" s="61"/>
    </row>
    <row r="642" spans="1:38" x14ac:dyDescent="0.35">
      <c r="A642" s="29"/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  <c r="AC642" s="29"/>
      <c r="AD642" s="29"/>
      <c r="AE642" s="29"/>
      <c r="AF642" s="29"/>
      <c r="AG642" s="29"/>
      <c r="AH642" s="61"/>
      <c r="AI642" s="61"/>
      <c r="AJ642" s="61"/>
      <c r="AK642" s="61"/>
      <c r="AL642" s="61"/>
    </row>
    <row r="643" spans="1:38" x14ac:dyDescent="0.35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  <c r="AC643" s="29"/>
      <c r="AD643" s="29"/>
      <c r="AE643" s="29"/>
      <c r="AF643" s="29"/>
      <c r="AG643" s="29"/>
      <c r="AH643" s="61"/>
      <c r="AI643" s="61"/>
      <c r="AJ643" s="61"/>
      <c r="AK643" s="61"/>
      <c r="AL643" s="61"/>
    </row>
    <row r="644" spans="1:38" x14ac:dyDescent="0.35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  <c r="AC644" s="29"/>
      <c r="AD644" s="29"/>
      <c r="AE644" s="29"/>
      <c r="AF644" s="29"/>
      <c r="AG644" s="29"/>
      <c r="AH644" s="61"/>
      <c r="AI644" s="61"/>
      <c r="AJ644" s="61"/>
      <c r="AK644" s="61"/>
      <c r="AL644" s="61"/>
    </row>
    <row r="645" spans="1:38" x14ac:dyDescent="0.35">
      <c r="A645" s="29"/>
      <c r="B645" s="29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  <c r="AC645" s="29"/>
      <c r="AD645" s="29"/>
      <c r="AE645" s="29"/>
      <c r="AF645" s="29"/>
      <c r="AG645" s="29"/>
      <c r="AH645" s="61"/>
      <c r="AI645" s="61"/>
      <c r="AJ645" s="61"/>
      <c r="AK645" s="61"/>
      <c r="AL645" s="61"/>
    </row>
    <row r="646" spans="1:38" x14ac:dyDescent="0.35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  <c r="AC646" s="29"/>
      <c r="AD646" s="29"/>
      <c r="AE646" s="29"/>
      <c r="AF646" s="29"/>
      <c r="AG646" s="29"/>
      <c r="AH646" s="61"/>
      <c r="AI646" s="61"/>
      <c r="AJ646" s="61"/>
      <c r="AK646" s="61"/>
      <c r="AL646" s="61"/>
    </row>
    <row r="647" spans="1:38" x14ac:dyDescent="0.35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  <c r="AC647" s="29"/>
      <c r="AD647" s="29"/>
      <c r="AE647" s="29"/>
      <c r="AF647" s="29"/>
      <c r="AG647" s="29"/>
      <c r="AH647" s="61"/>
      <c r="AI647" s="61"/>
      <c r="AJ647" s="61"/>
      <c r="AK647" s="61"/>
      <c r="AL647" s="61"/>
    </row>
    <row r="648" spans="1:38" x14ac:dyDescent="0.35">
      <c r="A648" s="29"/>
      <c r="B648" s="29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  <c r="AC648" s="29"/>
      <c r="AD648" s="29"/>
      <c r="AE648" s="29"/>
      <c r="AF648" s="29"/>
      <c r="AG648" s="29"/>
      <c r="AH648" s="61"/>
      <c r="AI648" s="61"/>
      <c r="AJ648" s="61"/>
      <c r="AK648" s="61"/>
      <c r="AL648" s="61"/>
    </row>
    <row r="649" spans="1:38" x14ac:dyDescent="0.35">
      <c r="A649" s="29"/>
      <c r="B649" s="29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  <c r="AC649" s="29"/>
      <c r="AD649" s="29"/>
      <c r="AE649" s="29"/>
      <c r="AF649" s="29"/>
      <c r="AG649" s="29"/>
      <c r="AH649" s="61"/>
      <c r="AI649" s="61"/>
      <c r="AJ649" s="61"/>
      <c r="AK649" s="61"/>
      <c r="AL649" s="61"/>
    </row>
    <row r="650" spans="1:38" x14ac:dyDescent="0.35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  <c r="AC650" s="29"/>
      <c r="AD650" s="29"/>
      <c r="AE650" s="29"/>
      <c r="AF650" s="29"/>
      <c r="AG650" s="29"/>
      <c r="AH650" s="61"/>
      <c r="AI650" s="61"/>
      <c r="AJ650" s="61"/>
      <c r="AK650" s="61"/>
      <c r="AL650" s="61"/>
    </row>
    <row r="651" spans="1:38" x14ac:dyDescent="0.35">
      <c r="A651" s="29"/>
      <c r="B651" s="29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  <c r="AC651" s="29"/>
      <c r="AD651" s="29"/>
      <c r="AE651" s="29"/>
      <c r="AF651" s="29"/>
      <c r="AG651" s="29"/>
      <c r="AH651" s="61"/>
      <c r="AI651" s="61"/>
      <c r="AJ651" s="61"/>
      <c r="AK651" s="61"/>
      <c r="AL651" s="61"/>
    </row>
    <row r="652" spans="1:38" x14ac:dyDescent="0.35">
      <c r="A652" s="29"/>
      <c r="B652" s="29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  <c r="AC652" s="29"/>
      <c r="AD652" s="29"/>
      <c r="AE652" s="29"/>
      <c r="AF652" s="29"/>
      <c r="AG652" s="29"/>
      <c r="AH652" s="61"/>
      <c r="AI652" s="61"/>
      <c r="AJ652" s="61"/>
      <c r="AK652" s="61"/>
      <c r="AL652" s="61"/>
    </row>
    <row r="653" spans="1:38" x14ac:dyDescent="0.35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  <c r="AC653" s="29"/>
      <c r="AD653" s="29"/>
      <c r="AE653" s="29"/>
      <c r="AF653" s="29"/>
      <c r="AG653" s="29"/>
      <c r="AH653" s="61"/>
      <c r="AI653" s="61"/>
      <c r="AJ653" s="61"/>
      <c r="AK653" s="61"/>
      <c r="AL653" s="61"/>
    </row>
    <row r="654" spans="1:38" x14ac:dyDescent="0.35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  <c r="AC654" s="29"/>
      <c r="AD654" s="29"/>
      <c r="AE654" s="29"/>
      <c r="AF654" s="29"/>
      <c r="AG654" s="29"/>
      <c r="AH654" s="61"/>
      <c r="AI654" s="61"/>
      <c r="AJ654" s="61"/>
      <c r="AK654" s="61"/>
      <c r="AL654" s="61"/>
    </row>
    <row r="655" spans="1:38" x14ac:dyDescent="0.35">
      <c r="A655" s="29"/>
      <c r="B655" s="29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  <c r="AC655" s="29"/>
      <c r="AD655" s="29"/>
      <c r="AE655" s="29"/>
      <c r="AF655" s="29"/>
      <c r="AG655" s="29"/>
      <c r="AH655" s="61"/>
      <c r="AI655" s="61"/>
      <c r="AJ655" s="61"/>
      <c r="AK655" s="61"/>
      <c r="AL655" s="61"/>
    </row>
    <row r="656" spans="1:38" x14ac:dyDescent="0.35">
      <c r="A656" s="29"/>
      <c r="B656" s="29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  <c r="AC656" s="29"/>
      <c r="AD656" s="29"/>
      <c r="AE656" s="29"/>
      <c r="AF656" s="29"/>
      <c r="AG656" s="29"/>
      <c r="AH656" s="61"/>
      <c r="AI656" s="61"/>
      <c r="AJ656" s="61"/>
      <c r="AK656" s="61"/>
      <c r="AL656" s="61"/>
    </row>
    <row r="657" spans="1:38" x14ac:dyDescent="0.35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  <c r="AC657" s="29"/>
      <c r="AD657" s="29"/>
      <c r="AE657" s="29"/>
      <c r="AF657" s="29"/>
      <c r="AG657" s="29"/>
      <c r="AH657" s="61"/>
      <c r="AI657" s="61"/>
      <c r="AJ657" s="61"/>
      <c r="AK657" s="61"/>
      <c r="AL657" s="61"/>
    </row>
    <row r="658" spans="1:38" x14ac:dyDescent="0.35">
      <c r="A658" s="29"/>
      <c r="B658" s="29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  <c r="AC658" s="29"/>
      <c r="AD658" s="29"/>
      <c r="AE658" s="29"/>
      <c r="AF658" s="29"/>
      <c r="AG658" s="29"/>
      <c r="AH658" s="61"/>
      <c r="AI658" s="61"/>
      <c r="AJ658" s="61"/>
      <c r="AK658" s="61"/>
      <c r="AL658" s="61"/>
    </row>
    <row r="659" spans="1:38" x14ac:dyDescent="0.35">
      <c r="A659" s="29"/>
      <c r="B659" s="29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  <c r="AF659" s="29"/>
      <c r="AG659" s="29"/>
      <c r="AH659" s="61"/>
      <c r="AI659" s="61"/>
      <c r="AJ659" s="61"/>
      <c r="AK659" s="61"/>
      <c r="AL659" s="61"/>
    </row>
    <row r="660" spans="1:38" x14ac:dyDescent="0.35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  <c r="AC660" s="29"/>
      <c r="AD660" s="29"/>
      <c r="AE660" s="29"/>
      <c r="AF660" s="29"/>
      <c r="AG660" s="29"/>
      <c r="AH660" s="61"/>
      <c r="AI660" s="61"/>
      <c r="AJ660" s="61"/>
      <c r="AK660" s="61"/>
      <c r="AL660" s="61"/>
    </row>
    <row r="661" spans="1:38" x14ac:dyDescent="0.35">
      <c r="A661" s="29"/>
      <c r="B661" s="29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  <c r="AC661" s="29"/>
      <c r="AD661" s="29"/>
      <c r="AE661" s="29"/>
      <c r="AF661" s="29"/>
      <c r="AG661" s="29"/>
      <c r="AH661" s="61"/>
      <c r="AI661" s="61"/>
      <c r="AJ661" s="61"/>
      <c r="AK661" s="61"/>
      <c r="AL661" s="61"/>
    </row>
    <row r="662" spans="1:38" x14ac:dyDescent="0.35">
      <c r="A662" s="29"/>
      <c r="B662" s="29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  <c r="AC662" s="29"/>
      <c r="AD662" s="29"/>
      <c r="AE662" s="29"/>
      <c r="AF662" s="29"/>
      <c r="AG662" s="29"/>
      <c r="AH662" s="61"/>
      <c r="AI662" s="61"/>
      <c r="AJ662" s="61"/>
      <c r="AK662" s="61"/>
      <c r="AL662" s="61"/>
    </row>
    <row r="663" spans="1:38" x14ac:dyDescent="0.35">
      <c r="A663" s="29"/>
      <c r="B663" s="29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  <c r="AC663" s="29"/>
      <c r="AD663" s="29"/>
      <c r="AE663" s="29"/>
      <c r="AF663" s="29"/>
      <c r="AG663" s="29"/>
      <c r="AH663" s="61"/>
      <c r="AI663" s="61"/>
      <c r="AJ663" s="61"/>
      <c r="AK663" s="61"/>
      <c r="AL663" s="61"/>
    </row>
    <row r="664" spans="1:38" x14ac:dyDescent="0.35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  <c r="AC664" s="29"/>
      <c r="AD664" s="29"/>
      <c r="AE664" s="29"/>
      <c r="AF664" s="29"/>
      <c r="AG664" s="29"/>
      <c r="AH664" s="61"/>
      <c r="AI664" s="61"/>
      <c r="AJ664" s="61"/>
      <c r="AK664" s="61"/>
      <c r="AL664" s="61"/>
    </row>
    <row r="665" spans="1:38" x14ac:dyDescent="0.35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  <c r="AC665" s="29"/>
      <c r="AD665" s="29"/>
      <c r="AE665" s="29"/>
      <c r="AF665" s="29"/>
      <c r="AG665" s="29"/>
      <c r="AH665" s="61"/>
      <c r="AI665" s="61"/>
      <c r="AJ665" s="61"/>
      <c r="AK665" s="61"/>
      <c r="AL665" s="61"/>
    </row>
    <row r="666" spans="1:38" x14ac:dyDescent="0.35">
      <c r="A666" s="29"/>
      <c r="B666" s="29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  <c r="AC666" s="29"/>
      <c r="AD666" s="29"/>
      <c r="AE666" s="29"/>
      <c r="AF666" s="29"/>
      <c r="AG666" s="29"/>
      <c r="AH666" s="61"/>
      <c r="AI666" s="61"/>
      <c r="AJ666" s="61"/>
      <c r="AK666" s="61"/>
      <c r="AL666" s="61"/>
    </row>
    <row r="667" spans="1:38" x14ac:dyDescent="0.35">
      <c r="A667" s="29"/>
      <c r="B667" s="29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  <c r="AC667" s="29"/>
      <c r="AD667" s="29"/>
      <c r="AE667" s="29"/>
      <c r="AF667" s="29"/>
      <c r="AG667" s="29"/>
      <c r="AH667" s="61"/>
      <c r="AI667" s="61"/>
      <c r="AJ667" s="61"/>
      <c r="AK667" s="61"/>
      <c r="AL667" s="61"/>
    </row>
    <row r="668" spans="1:38" x14ac:dyDescent="0.35">
      <c r="A668" s="29"/>
      <c r="B668" s="29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  <c r="AC668" s="29"/>
      <c r="AD668" s="29"/>
      <c r="AE668" s="29"/>
      <c r="AF668" s="29"/>
      <c r="AG668" s="29"/>
      <c r="AH668" s="61"/>
      <c r="AI668" s="61"/>
      <c r="AJ668" s="61"/>
      <c r="AK668" s="61"/>
      <c r="AL668" s="61"/>
    </row>
    <row r="669" spans="1:38" x14ac:dyDescent="0.35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  <c r="AC669" s="29"/>
      <c r="AD669" s="29"/>
      <c r="AE669" s="29"/>
      <c r="AF669" s="29"/>
      <c r="AG669" s="29"/>
      <c r="AH669" s="61"/>
      <c r="AI669" s="61"/>
      <c r="AJ669" s="61"/>
      <c r="AK669" s="61"/>
      <c r="AL669" s="61"/>
    </row>
    <row r="670" spans="1:38" x14ac:dyDescent="0.35">
      <c r="A670" s="29"/>
      <c r="B670" s="29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  <c r="AC670" s="29"/>
      <c r="AD670" s="29"/>
      <c r="AE670" s="29"/>
      <c r="AF670" s="29"/>
      <c r="AG670" s="29"/>
      <c r="AH670" s="61"/>
      <c r="AI670" s="61"/>
      <c r="AJ670" s="61"/>
      <c r="AK670" s="61"/>
      <c r="AL670" s="61"/>
    </row>
    <row r="671" spans="1:38" x14ac:dyDescent="0.35">
      <c r="A671" s="29"/>
      <c r="B671" s="29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  <c r="AC671" s="29"/>
      <c r="AD671" s="29"/>
      <c r="AE671" s="29"/>
      <c r="AF671" s="29"/>
      <c r="AG671" s="29"/>
      <c r="AH671" s="61"/>
      <c r="AI671" s="61"/>
      <c r="AJ671" s="61"/>
      <c r="AK671" s="61"/>
      <c r="AL671" s="61"/>
    </row>
    <row r="672" spans="1:38" x14ac:dyDescent="0.35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  <c r="AC672" s="29"/>
      <c r="AD672" s="29"/>
      <c r="AE672" s="29"/>
      <c r="AF672" s="29"/>
      <c r="AG672" s="29"/>
      <c r="AH672" s="61"/>
      <c r="AI672" s="61"/>
      <c r="AJ672" s="61"/>
      <c r="AK672" s="61"/>
      <c r="AL672" s="61"/>
    </row>
    <row r="673" spans="1:38" x14ac:dyDescent="0.35">
      <c r="A673" s="29"/>
      <c r="B673" s="29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  <c r="AC673" s="29"/>
      <c r="AD673" s="29"/>
      <c r="AE673" s="29"/>
      <c r="AF673" s="29"/>
      <c r="AG673" s="29"/>
      <c r="AH673" s="61"/>
      <c r="AI673" s="61"/>
      <c r="AJ673" s="61"/>
      <c r="AK673" s="61"/>
      <c r="AL673" s="61"/>
    </row>
    <row r="674" spans="1:38" x14ac:dyDescent="0.35">
      <c r="A674" s="29"/>
      <c r="B674" s="29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  <c r="AC674" s="29"/>
      <c r="AD674" s="29"/>
      <c r="AE674" s="29"/>
      <c r="AF674" s="29"/>
      <c r="AG674" s="29"/>
      <c r="AH674" s="61"/>
      <c r="AI674" s="61"/>
      <c r="AJ674" s="61"/>
      <c r="AK674" s="61"/>
      <c r="AL674" s="61"/>
    </row>
    <row r="675" spans="1:38" x14ac:dyDescent="0.35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  <c r="AC675" s="29"/>
      <c r="AD675" s="29"/>
      <c r="AE675" s="29"/>
      <c r="AF675" s="29"/>
      <c r="AG675" s="29"/>
      <c r="AH675" s="61"/>
      <c r="AI675" s="61"/>
      <c r="AJ675" s="61"/>
      <c r="AK675" s="61"/>
      <c r="AL675" s="61"/>
    </row>
    <row r="676" spans="1:38" x14ac:dyDescent="0.35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  <c r="AC676" s="29"/>
      <c r="AD676" s="29"/>
      <c r="AE676" s="29"/>
      <c r="AF676" s="29"/>
      <c r="AG676" s="29"/>
      <c r="AH676" s="61"/>
      <c r="AI676" s="61"/>
      <c r="AJ676" s="61"/>
      <c r="AK676" s="61"/>
      <c r="AL676" s="61"/>
    </row>
    <row r="677" spans="1:38" x14ac:dyDescent="0.35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  <c r="AC677" s="29"/>
      <c r="AD677" s="29"/>
      <c r="AE677" s="29"/>
      <c r="AF677" s="29"/>
      <c r="AG677" s="29"/>
      <c r="AH677" s="61"/>
      <c r="AI677" s="61"/>
      <c r="AJ677" s="61"/>
      <c r="AK677" s="61"/>
      <c r="AL677" s="61"/>
    </row>
    <row r="678" spans="1:38" x14ac:dyDescent="0.35">
      <c r="A678" s="29"/>
      <c r="B678" s="29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  <c r="AC678" s="29"/>
      <c r="AD678" s="29"/>
      <c r="AE678" s="29"/>
      <c r="AF678" s="29"/>
      <c r="AG678" s="29"/>
      <c r="AH678" s="61"/>
      <c r="AI678" s="61"/>
      <c r="AJ678" s="61"/>
      <c r="AK678" s="61"/>
      <c r="AL678" s="61"/>
    </row>
    <row r="679" spans="1:38" x14ac:dyDescent="0.35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  <c r="AC679" s="29"/>
      <c r="AD679" s="29"/>
      <c r="AE679" s="29"/>
      <c r="AF679" s="29"/>
      <c r="AG679" s="29"/>
      <c r="AH679" s="61"/>
      <c r="AI679" s="61"/>
      <c r="AJ679" s="61"/>
      <c r="AK679" s="61"/>
      <c r="AL679" s="61"/>
    </row>
    <row r="680" spans="1:38" x14ac:dyDescent="0.35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  <c r="AC680" s="29"/>
      <c r="AD680" s="29"/>
      <c r="AE680" s="29"/>
      <c r="AF680" s="29"/>
      <c r="AG680" s="29"/>
      <c r="AH680" s="61"/>
      <c r="AI680" s="61"/>
      <c r="AJ680" s="61"/>
      <c r="AK680" s="61"/>
      <c r="AL680" s="61"/>
    </row>
    <row r="681" spans="1:38" x14ac:dyDescent="0.35">
      <c r="A681" s="29"/>
      <c r="B681" s="29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  <c r="AC681" s="29"/>
      <c r="AD681" s="29"/>
      <c r="AE681" s="29"/>
      <c r="AF681" s="29"/>
      <c r="AG681" s="29"/>
      <c r="AH681" s="61"/>
      <c r="AI681" s="61"/>
      <c r="AJ681" s="61"/>
      <c r="AK681" s="61"/>
      <c r="AL681" s="61"/>
    </row>
    <row r="682" spans="1:38" x14ac:dyDescent="0.35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  <c r="AC682" s="29"/>
      <c r="AD682" s="29"/>
      <c r="AE682" s="29"/>
      <c r="AF682" s="29"/>
      <c r="AG682" s="29"/>
      <c r="AH682" s="61"/>
      <c r="AI682" s="61"/>
      <c r="AJ682" s="61"/>
      <c r="AK682" s="61"/>
      <c r="AL682" s="61"/>
    </row>
    <row r="683" spans="1:38" x14ac:dyDescent="0.35">
      <c r="A683" s="29"/>
      <c r="B683" s="29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  <c r="AC683" s="29"/>
      <c r="AD683" s="29"/>
      <c r="AE683" s="29"/>
      <c r="AF683" s="29"/>
      <c r="AG683" s="29"/>
      <c r="AH683" s="61"/>
      <c r="AI683" s="61"/>
      <c r="AJ683" s="61"/>
      <c r="AK683" s="61"/>
      <c r="AL683" s="61"/>
    </row>
    <row r="684" spans="1:38" x14ac:dyDescent="0.35">
      <c r="A684" s="29"/>
      <c r="B684" s="29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  <c r="AC684" s="29"/>
      <c r="AD684" s="29"/>
      <c r="AE684" s="29"/>
      <c r="AF684" s="29"/>
      <c r="AG684" s="29"/>
      <c r="AH684" s="61"/>
      <c r="AI684" s="61"/>
      <c r="AJ684" s="61"/>
      <c r="AK684" s="61"/>
      <c r="AL684" s="61"/>
    </row>
    <row r="685" spans="1:38" x14ac:dyDescent="0.35">
      <c r="A685" s="29"/>
      <c r="B685" s="29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  <c r="AC685" s="29"/>
      <c r="AD685" s="29"/>
      <c r="AE685" s="29"/>
      <c r="AF685" s="29"/>
      <c r="AG685" s="29"/>
      <c r="AH685" s="61"/>
      <c r="AI685" s="61"/>
      <c r="AJ685" s="61"/>
      <c r="AK685" s="61"/>
      <c r="AL685" s="61"/>
    </row>
    <row r="686" spans="1:38" x14ac:dyDescent="0.35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  <c r="AC686" s="29"/>
      <c r="AD686" s="29"/>
      <c r="AE686" s="29"/>
      <c r="AF686" s="29"/>
      <c r="AG686" s="29"/>
      <c r="AH686" s="61"/>
      <c r="AI686" s="61"/>
      <c r="AJ686" s="61"/>
      <c r="AK686" s="61"/>
      <c r="AL686" s="61"/>
    </row>
    <row r="687" spans="1:38" x14ac:dyDescent="0.35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  <c r="AC687" s="29"/>
      <c r="AD687" s="29"/>
      <c r="AE687" s="29"/>
      <c r="AF687" s="29"/>
      <c r="AG687" s="29"/>
      <c r="AH687" s="61"/>
      <c r="AI687" s="61"/>
      <c r="AJ687" s="61"/>
      <c r="AK687" s="61"/>
      <c r="AL687" s="61"/>
    </row>
    <row r="688" spans="1:38" x14ac:dyDescent="0.35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  <c r="AC688" s="29"/>
      <c r="AD688" s="29"/>
      <c r="AE688" s="29"/>
      <c r="AF688" s="29"/>
      <c r="AG688" s="29"/>
      <c r="AH688" s="61"/>
      <c r="AI688" s="61"/>
      <c r="AJ688" s="61"/>
      <c r="AK688" s="61"/>
      <c r="AL688" s="61"/>
    </row>
    <row r="689" spans="1:38" x14ac:dyDescent="0.35">
      <c r="A689" s="29"/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  <c r="AC689" s="29"/>
      <c r="AD689" s="29"/>
      <c r="AE689" s="29"/>
      <c r="AF689" s="29"/>
      <c r="AG689" s="29"/>
      <c r="AH689" s="61"/>
      <c r="AI689" s="61"/>
      <c r="AJ689" s="61"/>
      <c r="AK689" s="61"/>
      <c r="AL689" s="61"/>
    </row>
    <row r="690" spans="1:38" x14ac:dyDescent="0.35">
      <c r="A690" s="29"/>
      <c r="B690" s="29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  <c r="AC690" s="29"/>
      <c r="AD690" s="29"/>
      <c r="AE690" s="29"/>
      <c r="AF690" s="29"/>
      <c r="AG690" s="29"/>
      <c r="AH690" s="61"/>
      <c r="AI690" s="61"/>
      <c r="AJ690" s="61"/>
      <c r="AK690" s="61"/>
      <c r="AL690" s="61"/>
    </row>
    <row r="691" spans="1:38" x14ac:dyDescent="0.35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  <c r="AC691" s="29"/>
      <c r="AD691" s="29"/>
      <c r="AE691" s="29"/>
      <c r="AF691" s="29"/>
      <c r="AG691" s="29"/>
      <c r="AH691" s="61"/>
      <c r="AI691" s="61"/>
      <c r="AJ691" s="61"/>
      <c r="AK691" s="61"/>
      <c r="AL691" s="61"/>
    </row>
    <row r="692" spans="1:38" x14ac:dyDescent="0.35">
      <c r="A692" s="29"/>
      <c r="B692" s="29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  <c r="AC692" s="29"/>
      <c r="AD692" s="29"/>
      <c r="AE692" s="29"/>
      <c r="AF692" s="29"/>
      <c r="AG692" s="29"/>
      <c r="AH692" s="61"/>
      <c r="AI692" s="61"/>
      <c r="AJ692" s="61"/>
      <c r="AK692" s="61"/>
      <c r="AL692" s="61"/>
    </row>
    <row r="693" spans="1:38" x14ac:dyDescent="0.35">
      <c r="A693" s="29"/>
      <c r="B693" s="29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  <c r="AC693" s="29"/>
      <c r="AD693" s="29"/>
      <c r="AE693" s="29"/>
      <c r="AF693" s="29"/>
      <c r="AG693" s="29"/>
      <c r="AH693" s="61"/>
      <c r="AI693" s="61"/>
      <c r="AJ693" s="61"/>
      <c r="AK693" s="61"/>
      <c r="AL693" s="61"/>
    </row>
    <row r="694" spans="1:38" x14ac:dyDescent="0.35">
      <c r="A694" s="29"/>
      <c r="B694" s="29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  <c r="AC694" s="29"/>
      <c r="AD694" s="29"/>
      <c r="AE694" s="29"/>
      <c r="AF694" s="29"/>
      <c r="AG694" s="29"/>
      <c r="AH694" s="61"/>
      <c r="AI694" s="61"/>
      <c r="AJ694" s="61"/>
      <c r="AK694" s="61"/>
      <c r="AL694" s="61"/>
    </row>
    <row r="695" spans="1:38" x14ac:dyDescent="0.35">
      <c r="A695" s="29"/>
      <c r="B695" s="29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  <c r="AC695" s="29"/>
      <c r="AD695" s="29"/>
      <c r="AE695" s="29"/>
      <c r="AF695" s="29"/>
      <c r="AG695" s="29"/>
      <c r="AH695" s="61"/>
      <c r="AI695" s="61"/>
      <c r="AJ695" s="61"/>
      <c r="AK695" s="61"/>
      <c r="AL695" s="61"/>
    </row>
    <row r="696" spans="1:38" x14ac:dyDescent="0.35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  <c r="AC696" s="29"/>
      <c r="AD696" s="29"/>
      <c r="AE696" s="29"/>
      <c r="AF696" s="29"/>
      <c r="AG696" s="29"/>
      <c r="AH696" s="61"/>
      <c r="AI696" s="61"/>
      <c r="AJ696" s="61"/>
      <c r="AK696" s="61"/>
      <c r="AL696" s="61"/>
    </row>
    <row r="697" spans="1:38" x14ac:dyDescent="0.35">
      <c r="A697" s="29"/>
      <c r="B697" s="29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  <c r="AC697" s="29"/>
      <c r="AD697" s="29"/>
      <c r="AE697" s="29"/>
      <c r="AF697" s="29"/>
      <c r="AG697" s="29"/>
      <c r="AH697" s="61"/>
      <c r="AI697" s="61"/>
      <c r="AJ697" s="61"/>
      <c r="AK697" s="61"/>
      <c r="AL697" s="61"/>
    </row>
    <row r="698" spans="1:38" x14ac:dyDescent="0.35">
      <c r="A698" s="29"/>
      <c r="B698" s="29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  <c r="AC698" s="29"/>
      <c r="AD698" s="29"/>
      <c r="AE698" s="29"/>
      <c r="AF698" s="29"/>
      <c r="AG698" s="29"/>
      <c r="AH698" s="61"/>
      <c r="AI698" s="61"/>
      <c r="AJ698" s="61"/>
      <c r="AK698" s="61"/>
      <c r="AL698" s="61"/>
    </row>
    <row r="699" spans="1:38" x14ac:dyDescent="0.35">
      <c r="A699" s="29"/>
      <c r="B699" s="29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  <c r="AC699" s="29"/>
      <c r="AD699" s="29"/>
      <c r="AE699" s="29"/>
      <c r="AF699" s="29"/>
      <c r="AG699" s="29"/>
      <c r="AH699" s="61"/>
      <c r="AI699" s="61"/>
      <c r="AJ699" s="61"/>
      <c r="AK699" s="61"/>
      <c r="AL699" s="61"/>
    </row>
    <row r="700" spans="1:38" x14ac:dyDescent="0.35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  <c r="AC700" s="29"/>
      <c r="AD700" s="29"/>
      <c r="AE700" s="29"/>
      <c r="AF700" s="29"/>
      <c r="AG700" s="29"/>
      <c r="AH700" s="61"/>
      <c r="AI700" s="61"/>
      <c r="AJ700" s="61"/>
      <c r="AK700" s="61"/>
      <c r="AL700" s="61"/>
    </row>
    <row r="701" spans="1:38" x14ac:dyDescent="0.35">
      <c r="A701" s="29"/>
      <c r="B701" s="29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  <c r="AC701" s="29"/>
      <c r="AD701" s="29"/>
      <c r="AE701" s="29"/>
      <c r="AF701" s="29"/>
      <c r="AG701" s="29"/>
      <c r="AH701" s="61"/>
      <c r="AI701" s="61"/>
      <c r="AJ701" s="61"/>
      <c r="AK701" s="61"/>
      <c r="AL701" s="61"/>
    </row>
    <row r="702" spans="1:38" x14ac:dyDescent="0.35">
      <c r="A702" s="29"/>
      <c r="B702" s="29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  <c r="AC702" s="29"/>
      <c r="AD702" s="29"/>
      <c r="AE702" s="29"/>
      <c r="AF702" s="29"/>
      <c r="AG702" s="29"/>
      <c r="AH702" s="61"/>
      <c r="AI702" s="61"/>
      <c r="AJ702" s="61"/>
      <c r="AK702" s="61"/>
      <c r="AL702" s="61"/>
    </row>
    <row r="703" spans="1:38" x14ac:dyDescent="0.35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  <c r="AC703" s="29"/>
      <c r="AD703" s="29"/>
      <c r="AE703" s="29"/>
      <c r="AF703" s="29"/>
      <c r="AG703" s="29"/>
      <c r="AH703" s="61"/>
      <c r="AI703" s="61"/>
      <c r="AJ703" s="61"/>
      <c r="AK703" s="61"/>
      <c r="AL703" s="61"/>
    </row>
    <row r="704" spans="1:38" x14ac:dyDescent="0.35">
      <c r="A704" s="29"/>
      <c r="B704" s="29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  <c r="AC704" s="29"/>
      <c r="AD704" s="29"/>
      <c r="AE704" s="29"/>
      <c r="AF704" s="29"/>
      <c r="AG704" s="29"/>
      <c r="AH704" s="61"/>
      <c r="AI704" s="61"/>
      <c r="AJ704" s="61"/>
      <c r="AK704" s="61"/>
      <c r="AL704" s="61"/>
    </row>
    <row r="705" spans="1:38" x14ac:dyDescent="0.35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  <c r="AC705" s="29"/>
      <c r="AD705" s="29"/>
      <c r="AE705" s="29"/>
      <c r="AF705" s="29"/>
      <c r="AG705" s="29"/>
      <c r="AH705" s="61"/>
      <c r="AI705" s="61"/>
      <c r="AJ705" s="61"/>
      <c r="AK705" s="61"/>
      <c r="AL705" s="61"/>
    </row>
    <row r="706" spans="1:38" x14ac:dyDescent="0.35">
      <c r="A706" s="29"/>
      <c r="B706" s="29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  <c r="AC706" s="29"/>
      <c r="AD706" s="29"/>
      <c r="AE706" s="29"/>
      <c r="AF706" s="29"/>
      <c r="AG706" s="29"/>
      <c r="AH706" s="61"/>
      <c r="AI706" s="61"/>
      <c r="AJ706" s="61"/>
      <c r="AK706" s="61"/>
      <c r="AL706" s="61"/>
    </row>
    <row r="707" spans="1:38" x14ac:dyDescent="0.35">
      <c r="A707" s="29"/>
      <c r="B707" s="29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  <c r="AC707" s="29"/>
      <c r="AD707" s="29"/>
      <c r="AE707" s="29"/>
      <c r="AF707" s="29"/>
      <c r="AG707" s="29"/>
      <c r="AH707" s="61"/>
      <c r="AI707" s="61"/>
      <c r="AJ707" s="61"/>
      <c r="AK707" s="61"/>
      <c r="AL707" s="61"/>
    </row>
    <row r="708" spans="1:38" x14ac:dyDescent="0.35">
      <c r="A708" s="29"/>
      <c r="B708" s="29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  <c r="AF708" s="29"/>
      <c r="AG708" s="29"/>
      <c r="AH708" s="61"/>
      <c r="AI708" s="61"/>
      <c r="AJ708" s="61"/>
      <c r="AK708" s="61"/>
      <c r="AL708" s="61"/>
    </row>
    <row r="709" spans="1:38" x14ac:dyDescent="0.35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  <c r="AF709" s="29"/>
      <c r="AG709" s="29"/>
      <c r="AH709" s="61"/>
      <c r="AI709" s="61"/>
      <c r="AJ709" s="61"/>
      <c r="AK709" s="61"/>
      <c r="AL709" s="61"/>
    </row>
    <row r="710" spans="1:38" x14ac:dyDescent="0.35">
      <c r="A710" s="29"/>
      <c r="B710" s="29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  <c r="AC710" s="29"/>
      <c r="AD710" s="29"/>
      <c r="AE710" s="29"/>
      <c r="AF710" s="29"/>
      <c r="AG710" s="29"/>
      <c r="AH710" s="61"/>
      <c r="AI710" s="61"/>
      <c r="AJ710" s="61"/>
      <c r="AK710" s="61"/>
      <c r="AL710" s="61"/>
    </row>
    <row r="711" spans="1:38" x14ac:dyDescent="0.35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  <c r="AC711" s="29"/>
      <c r="AD711" s="29"/>
      <c r="AE711" s="29"/>
      <c r="AF711" s="29"/>
      <c r="AG711" s="29"/>
      <c r="AH711" s="61"/>
      <c r="AI711" s="61"/>
      <c r="AJ711" s="61"/>
      <c r="AK711" s="61"/>
      <c r="AL711" s="61"/>
    </row>
    <row r="712" spans="1:38" x14ac:dyDescent="0.35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  <c r="AC712" s="29"/>
      <c r="AD712" s="29"/>
      <c r="AE712" s="29"/>
      <c r="AF712" s="29"/>
      <c r="AG712" s="29"/>
      <c r="AH712" s="61"/>
      <c r="AI712" s="61"/>
      <c r="AJ712" s="61"/>
      <c r="AK712" s="61"/>
      <c r="AL712" s="61"/>
    </row>
    <row r="713" spans="1:38" x14ac:dyDescent="0.35">
      <c r="A713" s="29"/>
      <c r="B713" s="29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  <c r="AC713" s="29"/>
      <c r="AD713" s="29"/>
      <c r="AE713" s="29"/>
      <c r="AF713" s="29"/>
      <c r="AG713" s="29"/>
      <c r="AH713" s="61"/>
      <c r="AI713" s="61"/>
      <c r="AJ713" s="61"/>
      <c r="AK713" s="61"/>
      <c r="AL713" s="61"/>
    </row>
    <row r="714" spans="1:38" x14ac:dyDescent="0.35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  <c r="AC714" s="29"/>
      <c r="AD714" s="29"/>
      <c r="AE714" s="29"/>
      <c r="AF714" s="29"/>
      <c r="AG714" s="29"/>
      <c r="AH714" s="61"/>
      <c r="AI714" s="61"/>
      <c r="AJ714" s="61"/>
      <c r="AK714" s="61"/>
      <c r="AL714" s="61"/>
    </row>
    <row r="715" spans="1:38" x14ac:dyDescent="0.35">
      <c r="A715" s="29"/>
      <c r="B715" s="29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  <c r="AC715" s="29"/>
      <c r="AD715" s="29"/>
      <c r="AE715" s="29"/>
      <c r="AF715" s="29"/>
      <c r="AG715" s="29"/>
      <c r="AH715" s="61"/>
      <c r="AI715" s="61"/>
      <c r="AJ715" s="61"/>
      <c r="AK715" s="61"/>
      <c r="AL715" s="61"/>
    </row>
    <row r="716" spans="1:38" x14ac:dyDescent="0.35">
      <c r="A716" s="29"/>
      <c r="B716" s="29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  <c r="AC716" s="29"/>
      <c r="AD716" s="29"/>
      <c r="AE716" s="29"/>
      <c r="AF716" s="29"/>
      <c r="AG716" s="29"/>
      <c r="AH716" s="61"/>
      <c r="AI716" s="61"/>
      <c r="AJ716" s="61"/>
      <c r="AK716" s="61"/>
      <c r="AL716" s="61"/>
    </row>
    <row r="717" spans="1:38" x14ac:dyDescent="0.35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  <c r="AC717" s="29"/>
      <c r="AD717" s="29"/>
      <c r="AE717" s="29"/>
      <c r="AF717" s="29"/>
      <c r="AG717" s="29"/>
      <c r="AH717" s="61"/>
      <c r="AI717" s="61"/>
      <c r="AJ717" s="61"/>
      <c r="AK717" s="61"/>
      <c r="AL717" s="61"/>
    </row>
    <row r="718" spans="1:38" x14ac:dyDescent="0.35">
      <c r="A718" s="29"/>
      <c r="B718" s="29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  <c r="AC718" s="29"/>
      <c r="AD718" s="29"/>
      <c r="AE718" s="29"/>
      <c r="AF718" s="29"/>
      <c r="AG718" s="29"/>
      <c r="AH718" s="61"/>
      <c r="AI718" s="61"/>
      <c r="AJ718" s="61"/>
      <c r="AK718" s="61"/>
      <c r="AL718" s="61"/>
    </row>
    <row r="719" spans="1:38" x14ac:dyDescent="0.35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  <c r="AF719" s="29"/>
      <c r="AG719" s="29"/>
      <c r="AH719" s="61"/>
      <c r="AI719" s="61"/>
      <c r="AJ719" s="61"/>
      <c r="AK719" s="61"/>
      <c r="AL719" s="61"/>
    </row>
    <row r="720" spans="1:38" x14ac:dyDescent="0.35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  <c r="AC720" s="29"/>
      <c r="AD720" s="29"/>
      <c r="AE720" s="29"/>
      <c r="AF720" s="29"/>
      <c r="AG720" s="29"/>
      <c r="AH720" s="61"/>
      <c r="AI720" s="61"/>
      <c r="AJ720" s="61"/>
      <c r="AK720" s="61"/>
      <c r="AL720" s="61"/>
    </row>
    <row r="721" spans="1:38" x14ac:dyDescent="0.35">
      <c r="A721" s="29"/>
      <c r="B721" s="29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  <c r="AC721" s="29"/>
      <c r="AD721" s="29"/>
      <c r="AE721" s="29"/>
      <c r="AF721" s="29"/>
      <c r="AG721" s="29"/>
      <c r="AH721" s="61"/>
      <c r="AI721" s="61"/>
      <c r="AJ721" s="61"/>
      <c r="AK721" s="61"/>
      <c r="AL721" s="61"/>
    </row>
    <row r="722" spans="1:38" x14ac:dyDescent="0.35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  <c r="AC722" s="29"/>
      <c r="AD722" s="29"/>
      <c r="AE722" s="29"/>
      <c r="AF722" s="29"/>
      <c r="AG722" s="29"/>
      <c r="AH722" s="61"/>
      <c r="AI722" s="61"/>
      <c r="AJ722" s="61"/>
      <c r="AK722" s="61"/>
      <c r="AL722" s="61"/>
    </row>
    <row r="723" spans="1:38" x14ac:dyDescent="0.35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  <c r="AC723" s="29"/>
      <c r="AD723" s="29"/>
      <c r="AE723" s="29"/>
      <c r="AF723" s="29"/>
      <c r="AG723" s="29"/>
      <c r="AH723" s="61"/>
      <c r="AI723" s="61"/>
      <c r="AJ723" s="61"/>
      <c r="AK723" s="61"/>
      <c r="AL723" s="61"/>
    </row>
    <row r="724" spans="1:38" x14ac:dyDescent="0.35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  <c r="AC724" s="29"/>
      <c r="AD724" s="29"/>
      <c r="AE724" s="29"/>
      <c r="AF724" s="29"/>
      <c r="AG724" s="29"/>
      <c r="AH724" s="61"/>
      <c r="AI724" s="61"/>
      <c r="AJ724" s="61"/>
      <c r="AK724" s="61"/>
      <c r="AL724" s="61"/>
    </row>
    <row r="725" spans="1:38" x14ac:dyDescent="0.35">
      <c r="A725" s="29"/>
      <c r="B725" s="29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  <c r="AC725" s="29"/>
      <c r="AD725" s="29"/>
      <c r="AE725" s="29"/>
      <c r="AF725" s="29"/>
      <c r="AG725" s="29"/>
      <c r="AH725" s="61"/>
      <c r="AI725" s="61"/>
      <c r="AJ725" s="61"/>
      <c r="AK725" s="61"/>
      <c r="AL725" s="61"/>
    </row>
    <row r="726" spans="1:38" x14ac:dyDescent="0.35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  <c r="AC726" s="29"/>
      <c r="AD726" s="29"/>
      <c r="AE726" s="29"/>
      <c r="AF726" s="29"/>
      <c r="AG726" s="29"/>
      <c r="AH726" s="61"/>
      <c r="AI726" s="61"/>
      <c r="AJ726" s="61"/>
      <c r="AK726" s="61"/>
      <c r="AL726" s="61"/>
    </row>
    <row r="727" spans="1:38" x14ac:dyDescent="0.35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  <c r="AC727" s="29"/>
      <c r="AD727" s="29"/>
      <c r="AE727" s="29"/>
      <c r="AF727" s="29"/>
      <c r="AG727" s="29"/>
      <c r="AH727" s="61"/>
      <c r="AI727" s="61"/>
      <c r="AJ727" s="61"/>
      <c r="AK727" s="61"/>
      <c r="AL727" s="61"/>
    </row>
    <row r="728" spans="1:38" x14ac:dyDescent="0.35">
      <c r="A728" s="29"/>
      <c r="B728" s="29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  <c r="AC728" s="29"/>
      <c r="AD728" s="29"/>
      <c r="AE728" s="29"/>
      <c r="AF728" s="29"/>
      <c r="AG728" s="29"/>
      <c r="AH728" s="61"/>
      <c r="AI728" s="61"/>
      <c r="AJ728" s="61"/>
      <c r="AK728" s="61"/>
      <c r="AL728" s="61"/>
    </row>
    <row r="729" spans="1:38" x14ac:dyDescent="0.35">
      <c r="A729" s="29"/>
      <c r="B729" s="29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  <c r="AC729" s="29"/>
      <c r="AD729" s="29"/>
      <c r="AE729" s="29"/>
      <c r="AF729" s="29"/>
      <c r="AG729" s="29"/>
      <c r="AH729" s="61"/>
      <c r="AI729" s="61"/>
      <c r="AJ729" s="61"/>
      <c r="AK729" s="61"/>
      <c r="AL729" s="61"/>
    </row>
    <row r="730" spans="1:38" x14ac:dyDescent="0.35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  <c r="AC730" s="29"/>
      <c r="AD730" s="29"/>
      <c r="AE730" s="29"/>
      <c r="AF730" s="29"/>
      <c r="AG730" s="29"/>
      <c r="AH730" s="61"/>
      <c r="AI730" s="61"/>
      <c r="AJ730" s="61"/>
      <c r="AK730" s="61"/>
      <c r="AL730" s="61"/>
    </row>
    <row r="731" spans="1:38" x14ac:dyDescent="0.35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  <c r="AC731" s="29"/>
      <c r="AD731" s="29"/>
      <c r="AE731" s="29"/>
      <c r="AF731" s="29"/>
      <c r="AG731" s="29"/>
      <c r="AH731" s="61"/>
      <c r="AI731" s="61"/>
      <c r="AJ731" s="61"/>
      <c r="AK731" s="61"/>
      <c r="AL731" s="61"/>
    </row>
    <row r="732" spans="1:38" x14ac:dyDescent="0.35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  <c r="AC732" s="29"/>
      <c r="AD732" s="29"/>
      <c r="AE732" s="29"/>
      <c r="AF732" s="29"/>
      <c r="AG732" s="29"/>
      <c r="AH732" s="61"/>
      <c r="AI732" s="61"/>
      <c r="AJ732" s="61"/>
      <c r="AK732" s="61"/>
      <c r="AL732" s="61"/>
    </row>
    <row r="733" spans="1:38" x14ac:dyDescent="0.35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  <c r="AC733" s="29"/>
      <c r="AD733" s="29"/>
      <c r="AE733" s="29"/>
      <c r="AF733" s="29"/>
      <c r="AG733" s="29"/>
      <c r="AH733" s="61"/>
      <c r="AI733" s="61"/>
      <c r="AJ733" s="61"/>
      <c r="AK733" s="61"/>
      <c r="AL733" s="61"/>
    </row>
    <row r="734" spans="1:38" x14ac:dyDescent="0.35">
      <c r="A734" s="29"/>
      <c r="B734" s="29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  <c r="AC734" s="29"/>
      <c r="AD734" s="29"/>
      <c r="AE734" s="29"/>
      <c r="AF734" s="29"/>
      <c r="AG734" s="29"/>
      <c r="AH734" s="61"/>
      <c r="AI734" s="61"/>
      <c r="AJ734" s="61"/>
      <c r="AK734" s="61"/>
      <c r="AL734" s="61"/>
    </row>
    <row r="735" spans="1:38" x14ac:dyDescent="0.35">
      <c r="A735" s="29"/>
      <c r="B735" s="29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  <c r="AC735" s="29"/>
      <c r="AD735" s="29"/>
      <c r="AE735" s="29"/>
      <c r="AF735" s="29"/>
      <c r="AG735" s="29"/>
      <c r="AH735" s="61"/>
      <c r="AI735" s="61"/>
      <c r="AJ735" s="61"/>
      <c r="AK735" s="61"/>
      <c r="AL735" s="61"/>
    </row>
    <row r="736" spans="1:38" x14ac:dyDescent="0.35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  <c r="AC736" s="29"/>
      <c r="AD736" s="29"/>
      <c r="AE736" s="29"/>
      <c r="AF736" s="29"/>
      <c r="AG736" s="29"/>
      <c r="AH736" s="61"/>
      <c r="AI736" s="61"/>
      <c r="AJ736" s="61"/>
      <c r="AK736" s="61"/>
      <c r="AL736" s="61"/>
    </row>
    <row r="737" spans="1:38" x14ac:dyDescent="0.35">
      <c r="A737" s="29"/>
      <c r="B737" s="29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  <c r="AC737" s="29"/>
      <c r="AD737" s="29"/>
      <c r="AE737" s="29"/>
      <c r="AF737" s="29"/>
      <c r="AG737" s="29"/>
      <c r="AH737" s="61"/>
      <c r="AI737" s="61"/>
      <c r="AJ737" s="61"/>
      <c r="AK737" s="61"/>
      <c r="AL737" s="61"/>
    </row>
    <row r="738" spans="1:38" x14ac:dyDescent="0.35">
      <c r="A738" s="29"/>
      <c r="B738" s="29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  <c r="AC738" s="29"/>
      <c r="AD738" s="29"/>
      <c r="AE738" s="29"/>
      <c r="AF738" s="29"/>
      <c r="AG738" s="29"/>
      <c r="AH738" s="61"/>
      <c r="AI738" s="61"/>
      <c r="AJ738" s="61"/>
      <c r="AK738" s="61"/>
      <c r="AL738" s="61"/>
    </row>
    <row r="739" spans="1:38" x14ac:dyDescent="0.35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  <c r="AC739" s="29"/>
      <c r="AD739" s="29"/>
      <c r="AE739" s="29"/>
      <c r="AF739" s="29"/>
      <c r="AG739" s="29"/>
      <c r="AH739" s="61"/>
      <c r="AI739" s="61"/>
      <c r="AJ739" s="61"/>
      <c r="AK739" s="61"/>
      <c r="AL739" s="61"/>
    </row>
    <row r="740" spans="1:38" x14ac:dyDescent="0.35">
      <c r="A740" s="29"/>
      <c r="B740" s="29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  <c r="AC740" s="29"/>
      <c r="AD740" s="29"/>
      <c r="AE740" s="29"/>
      <c r="AF740" s="29"/>
      <c r="AG740" s="29"/>
      <c r="AH740" s="61"/>
      <c r="AI740" s="61"/>
      <c r="AJ740" s="61"/>
      <c r="AK740" s="61"/>
      <c r="AL740" s="61"/>
    </row>
    <row r="741" spans="1:38" x14ac:dyDescent="0.35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  <c r="AC741" s="29"/>
      <c r="AD741" s="29"/>
      <c r="AE741" s="29"/>
      <c r="AF741" s="29"/>
      <c r="AG741" s="29"/>
      <c r="AH741" s="61"/>
      <c r="AI741" s="61"/>
      <c r="AJ741" s="61"/>
      <c r="AK741" s="61"/>
      <c r="AL741" s="61"/>
    </row>
    <row r="742" spans="1:38" x14ac:dyDescent="0.35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  <c r="AC742" s="29"/>
      <c r="AD742" s="29"/>
      <c r="AE742" s="29"/>
      <c r="AF742" s="29"/>
      <c r="AG742" s="29"/>
      <c r="AH742" s="61"/>
      <c r="AI742" s="61"/>
      <c r="AJ742" s="61"/>
      <c r="AK742" s="61"/>
      <c r="AL742" s="61"/>
    </row>
    <row r="743" spans="1:38" x14ac:dyDescent="0.35">
      <c r="A743" s="29"/>
      <c r="B743" s="29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  <c r="AC743" s="29"/>
      <c r="AD743" s="29"/>
      <c r="AE743" s="29"/>
      <c r="AF743" s="29"/>
      <c r="AG743" s="29"/>
      <c r="AH743" s="61"/>
      <c r="AI743" s="61"/>
      <c r="AJ743" s="61"/>
      <c r="AK743" s="61"/>
      <c r="AL743" s="61"/>
    </row>
    <row r="744" spans="1:38" x14ac:dyDescent="0.35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  <c r="AC744" s="29"/>
      <c r="AD744" s="29"/>
      <c r="AE744" s="29"/>
      <c r="AF744" s="29"/>
      <c r="AG744" s="29"/>
      <c r="AH744" s="61"/>
      <c r="AI744" s="61"/>
      <c r="AJ744" s="61"/>
      <c r="AK744" s="61"/>
      <c r="AL744" s="61"/>
    </row>
    <row r="745" spans="1:38" x14ac:dyDescent="0.35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  <c r="AC745" s="29"/>
      <c r="AD745" s="29"/>
      <c r="AE745" s="29"/>
      <c r="AF745" s="29"/>
      <c r="AG745" s="29"/>
      <c r="AH745" s="61"/>
      <c r="AI745" s="61"/>
      <c r="AJ745" s="61"/>
      <c r="AK745" s="61"/>
      <c r="AL745" s="61"/>
    </row>
    <row r="746" spans="1:38" x14ac:dyDescent="0.35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  <c r="AC746" s="29"/>
      <c r="AD746" s="29"/>
      <c r="AE746" s="29"/>
      <c r="AF746" s="29"/>
      <c r="AG746" s="29"/>
      <c r="AH746" s="61"/>
      <c r="AI746" s="61"/>
      <c r="AJ746" s="61"/>
      <c r="AK746" s="61"/>
      <c r="AL746" s="61"/>
    </row>
    <row r="747" spans="1:38" x14ac:dyDescent="0.35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  <c r="AC747" s="29"/>
      <c r="AD747" s="29"/>
      <c r="AE747" s="29"/>
      <c r="AF747" s="29"/>
      <c r="AG747" s="29"/>
      <c r="AH747" s="61"/>
      <c r="AI747" s="61"/>
      <c r="AJ747" s="61"/>
      <c r="AK747" s="61"/>
      <c r="AL747" s="61"/>
    </row>
    <row r="748" spans="1:38" x14ac:dyDescent="0.35">
      <c r="A748" s="29"/>
      <c r="B748" s="29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  <c r="AC748" s="29"/>
      <c r="AD748" s="29"/>
      <c r="AE748" s="29"/>
      <c r="AF748" s="29"/>
      <c r="AG748" s="29"/>
      <c r="AH748" s="61"/>
      <c r="AI748" s="61"/>
      <c r="AJ748" s="61"/>
      <c r="AK748" s="61"/>
      <c r="AL748" s="61"/>
    </row>
    <row r="749" spans="1:38" x14ac:dyDescent="0.35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  <c r="AC749" s="29"/>
      <c r="AD749" s="29"/>
      <c r="AE749" s="29"/>
      <c r="AF749" s="29"/>
      <c r="AG749" s="29"/>
      <c r="AH749" s="61"/>
      <c r="AI749" s="61"/>
      <c r="AJ749" s="61"/>
      <c r="AK749" s="61"/>
      <c r="AL749" s="61"/>
    </row>
    <row r="750" spans="1:38" x14ac:dyDescent="0.35">
      <c r="A750" s="29"/>
      <c r="B750" s="29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  <c r="AC750" s="29"/>
      <c r="AD750" s="29"/>
      <c r="AE750" s="29"/>
      <c r="AF750" s="29"/>
      <c r="AG750" s="29"/>
      <c r="AH750" s="61"/>
      <c r="AI750" s="61"/>
      <c r="AJ750" s="61"/>
      <c r="AK750" s="61"/>
      <c r="AL750" s="61"/>
    </row>
    <row r="751" spans="1:38" x14ac:dyDescent="0.35">
      <c r="A751" s="29"/>
      <c r="B751" s="29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  <c r="AC751" s="29"/>
      <c r="AD751" s="29"/>
      <c r="AE751" s="29"/>
      <c r="AF751" s="29"/>
      <c r="AG751" s="29"/>
      <c r="AH751" s="61"/>
      <c r="AI751" s="61"/>
      <c r="AJ751" s="61"/>
      <c r="AK751" s="61"/>
      <c r="AL751" s="61"/>
    </row>
    <row r="752" spans="1:38" x14ac:dyDescent="0.35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  <c r="AC752" s="29"/>
      <c r="AD752" s="29"/>
      <c r="AE752" s="29"/>
      <c r="AF752" s="29"/>
      <c r="AG752" s="29"/>
      <c r="AH752" s="61"/>
      <c r="AI752" s="61"/>
      <c r="AJ752" s="61"/>
      <c r="AK752" s="61"/>
      <c r="AL752" s="61"/>
    </row>
    <row r="753" spans="1:38" x14ac:dyDescent="0.35">
      <c r="A753" s="29"/>
      <c r="B753" s="29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  <c r="AC753" s="29"/>
      <c r="AD753" s="29"/>
      <c r="AE753" s="29"/>
      <c r="AF753" s="29"/>
      <c r="AG753" s="29"/>
      <c r="AH753" s="61"/>
      <c r="AI753" s="61"/>
      <c r="AJ753" s="61"/>
      <c r="AK753" s="61"/>
      <c r="AL753" s="61"/>
    </row>
    <row r="754" spans="1:38" x14ac:dyDescent="0.35">
      <c r="A754" s="29"/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  <c r="AC754" s="29"/>
      <c r="AD754" s="29"/>
      <c r="AE754" s="29"/>
      <c r="AF754" s="29"/>
      <c r="AG754" s="29"/>
      <c r="AH754" s="61"/>
      <c r="AI754" s="61"/>
      <c r="AJ754" s="61"/>
      <c r="AK754" s="61"/>
      <c r="AL754" s="61"/>
    </row>
    <row r="755" spans="1:38" x14ac:dyDescent="0.35">
      <c r="A755" s="29"/>
      <c r="B755" s="29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  <c r="AC755" s="29"/>
      <c r="AD755" s="29"/>
      <c r="AE755" s="29"/>
      <c r="AF755" s="29"/>
      <c r="AG755" s="29"/>
      <c r="AH755" s="61"/>
      <c r="AI755" s="61"/>
      <c r="AJ755" s="61"/>
      <c r="AK755" s="61"/>
      <c r="AL755" s="61"/>
    </row>
    <row r="756" spans="1:38" x14ac:dyDescent="0.35">
      <c r="A756" s="29"/>
      <c r="B756" s="29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  <c r="AC756" s="29"/>
      <c r="AD756" s="29"/>
      <c r="AE756" s="29"/>
      <c r="AF756" s="29"/>
      <c r="AG756" s="29"/>
      <c r="AH756" s="61"/>
      <c r="AI756" s="61"/>
      <c r="AJ756" s="61"/>
      <c r="AK756" s="61"/>
      <c r="AL756" s="61"/>
    </row>
    <row r="757" spans="1:38" x14ac:dyDescent="0.35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  <c r="AF757" s="29"/>
      <c r="AG757" s="29"/>
      <c r="AH757" s="61"/>
      <c r="AI757" s="61"/>
      <c r="AJ757" s="61"/>
      <c r="AK757" s="61"/>
      <c r="AL757" s="61"/>
    </row>
    <row r="758" spans="1:38" x14ac:dyDescent="0.35">
      <c r="A758" s="29"/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29"/>
      <c r="AH758" s="61"/>
      <c r="AI758" s="61"/>
      <c r="AJ758" s="61"/>
      <c r="AK758" s="61"/>
      <c r="AL758" s="61"/>
    </row>
    <row r="759" spans="1:38" x14ac:dyDescent="0.35">
      <c r="A759" s="29"/>
      <c r="B759" s="29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  <c r="AC759" s="29"/>
      <c r="AD759" s="29"/>
      <c r="AE759" s="29"/>
      <c r="AF759" s="29"/>
      <c r="AG759" s="29"/>
      <c r="AH759" s="61"/>
      <c r="AI759" s="61"/>
      <c r="AJ759" s="61"/>
      <c r="AK759" s="61"/>
      <c r="AL759" s="61"/>
    </row>
    <row r="760" spans="1:38" x14ac:dyDescent="0.35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  <c r="AC760" s="29"/>
      <c r="AD760" s="29"/>
      <c r="AE760" s="29"/>
      <c r="AF760" s="29"/>
      <c r="AG760" s="29"/>
      <c r="AH760" s="61"/>
      <c r="AI760" s="61"/>
      <c r="AJ760" s="61"/>
      <c r="AK760" s="61"/>
      <c r="AL760" s="61"/>
    </row>
    <row r="761" spans="1:38" x14ac:dyDescent="0.35">
      <c r="A761" s="29"/>
      <c r="B761" s="29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  <c r="AC761" s="29"/>
      <c r="AD761" s="29"/>
      <c r="AE761" s="29"/>
      <c r="AF761" s="29"/>
      <c r="AG761" s="29"/>
      <c r="AH761" s="61"/>
      <c r="AI761" s="61"/>
      <c r="AJ761" s="61"/>
      <c r="AK761" s="61"/>
      <c r="AL761" s="61"/>
    </row>
    <row r="762" spans="1:38" x14ac:dyDescent="0.35">
      <c r="A762" s="29"/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  <c r="AC762" s="29"/>
      <c r="AD762" s="29"/>
      <c r="AE762" s="29"/>
      <c r="AF762" s="29"/>
      <c r="AG762" s="29"/>
      <c r="AH762" s="61"/>
      <c r="AI762" s="61"/>
      <c r="AJ762" s="61"/>
      <c r="AK762" s="61"/>
      <c r="AL762" s="61"/>
    </row>
    <row r="763" spans="1:38" x14ac:dyDescent="0.35">
      <c r="A763" s="29"/>
      <c r="B763" s="29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  <c r="AC763" s="29"/>
      <c r="AD763" s="29"/>
      <c r="AE763" s="29"/>
      <c r="AF763" s="29"/>
      <c r="AG763" s="29"/>
      <c r="AH763" s="61"/>
      <c r="AI763" s="61"/>
      <c r="AJ763" s="61"/>
      <c r="AK763" s="61"/>
      <c r="AL763" s="61"/>
    </row>
    <row r="764" spans="1:38" x14ac:dyDescent="0.35">
      <c r="A764" s="29"/>
      <c r="B764" s="29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  <c r="AC764" s="29"/>
      <c r="AD764" s="29"/>
      <c r="AE764" s="29"/>
      <c r="AF764" s="29"/>
      <c r="AG764" s="29"/>
      <c r="AH764" s="61"/>
      <c r="AI764" s="61"/>
      <c r="AJ764" s="61"/>
      <c r="AK764" s="61"/>
      <c r="AL764" s="61"/>
    </row>
    <row r="765" spans="1:38" x14ac:dyDescent="0.35">
      <c r="A765" s="29"/>
      <c r="B765" s="29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  <c r="AC765" s="29"/>
      <c r="AD765" s="29"/>
      <c r="AE765" s="29"/>
      <c r="AF765" s="29"/>
      <c r="AG765" s="29"/>
      <c r="AH765" s="61"/>
      <c r="AI765" s="61"/>
      <c r="AJ765" s="61"/>
      <c r="AK765" s="61"/>
      <c r="AL765" s="61"/>
    </row>
    <row r="766" spans="1:38" x14ac:dyDescent="0.35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  <c r="AC766" s="29"/>
      <c r="AD766" s="29"/>
      <c r="AE766" s="29"/>
      <c r="AF766" s="29"/>
      <c r="AG766" s="29"/>
      <c r="AH766" s="61"/>
      <c r="AI766" s="61"/>
      <c r="AJ766" s="61"/>
      <c r="AK766" s="61"/>
      <c r="AL766" s="61"/>
    </row>
    <row r="767" spans="1:38" x14ac:dyDescent="0.35">
      <c r="A767" s="29"/>
      <c r="B767" s="29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  <c r="AC767" s="29"/>
      <c r="AD767" s="29"/>
      <c r="AE767" s="29"/>
      <c r="AF767" s="29"/>
      <c r="AG767" s="29"/>
      <c r="AH767" s="61"/>
      <c r="AI767" s="61"/>
      <c r="AJ767" s="61"/>
      <c r="AK767" s="61"/>
      <c r="AL767" s="61"/>
    </row>
    <row r="768" spans="1:38" x14ac:dyDescent="0.35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  <c r="AC768" s="29"/>
      <c r="AD768" s="29"/>
      <c r="AE768" s="29"/>
      <c r="AF768" s="29"/>
      <c r="AG768" s="29"/>
      <c r="AH768" s="61"/>
      <c r="AI768" s="61"/>
      <c r="AJ768" s="61"/>
      <c r="AK768" s="61"/>
      <c r="AL768" s="61"/>
    </row>
    <row r="769" spans="1:38" x14ac:dyDescent="0.35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  <c r="AC769" s="29"/>
      <c r="AD769" s="29"/>
      <c r="AE769" s="29"/>
      <c r="AF769" s="29"/>
      <c r="AG769" s="29"/>
      <c r="AH769" s="61"/>
      <c r="AI769" s="61"/>
      <c r="AJ769" s="61"/>
      <c r="AK769" s="61"/>
      <c r="AL769" s="61"/>
    </row>
    <row r="770" spans="1:38" x14ac:dyDescent="0.35">
      <c r="A770" s="29"/>
      <c r="B770" s="29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  <c r="AC770" s="29"/>
      <c r="AD770" s="29"/>
      <c r="AE770" s="29"/>
      <c r="AF770" s="29"/>
      <c r="AG770" s="29"/>
      <c r="AH770" s="61"/>
      <c r="AI770" s="61"/>
      <c r="AJ770" s="61"/>
      <c r="AK770" s="61"/>
      <c r="AL770" s="61"/>
    </row>
    <row r="771" spans="1:38" x14ac:dyDescent="0.35">
      <c r="A771" s="29"/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  <c r="AC771" s="29"/>
      <c r="AD771" s="29"/>
      <c r="AE771" s="29"/>
      <c r="AF771" s="29"/>
      <c r="AG771" s="29"/>
      <c r="AH771" s="61"/>
      <c r="AI771" s="61"/>
      <c r="AJ771" s="61"/>
      <c r="AK771" s="61"/>
      <c r="AL771" s="61"/>
    </row>
    <row r="772" spans="1:38" x14ac:dyDescent="0.35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  <c r="AC772" s="29"/>
      <c r="AD772" s="29"/>
      <c r="AE772" s="29"/>
      <c r="AF772" s="29"/>
      <c r="AG772" s="29"/>
      <c r="AH772" s="61"/>
      <c r="AI772" s="61"/>
      <c r="AJ772" s="61"/>
      <c r="AK772" s="61"/>
      <c r="AL772" s="61"/>
    </row>
    <row r="773" spans="1:38" x14ac:dyDescent="0.35">
      <c r="A773" s="29"/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  <c r="AC773" s="29"/>
      <c r="AD773" s="29"/>
      <c r="AE773" s="29"/>
      <c r="AF773" s="29"/>
      <c r="AG773" s="29"/>
      <c r="AH773" s="61"/>
      <c r="AI773" s="61"/>
      <c r="AJ773" s="61"/>
      <c r="AK773" s="61"/>
      <c r="AL773" s="61"/>
    </row>
    <row r="774" spans="1:38" x14ac:dyDescent="0.35">
      <c r="A774" s="29"/>
      <c r="B774" s="29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  <c r="AC774" s="29"/>
      <c r="AD774" s="29"/>
      <c r="AE774" s="29"/>
      <c r="AF774" s="29"/>
      <c r="AG774" s="29"/>
      <c r="AH774" s="61"/>
      <c r="AI774" s="61"/>
      <c r="AJ774" s="61"/>
      <c r="AK774" s="61"/>
      <c r="AL774" s="61"/>
    </row>
    <row r="775" spans="1:38" x14ac:dyDescent="0.35">
      <c r="A775" s="29"/>
      <c r="B775" s="29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  <c r="AC775" s="29"/>
      <c r="AD775" s="29"/>
      <c r="AE775" s="29"/>
      <c r="AF775" s="29"/>
      <c r="AG775" s="29"/>
      <c r="AH775" s="61"/>
      <c r="AI775" s="61"/>
      <c r="AJ775" s="61"/>
      <c r="AK775" s="61"/>
      <c r="AL775" s="61"/>
    </row>
    <row r="776" spans="1:38" x14ac:dyDescent="0.35">
      <c r="A776" s="29"/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  <c r="AC776" s="29"/>
      <c r="AD776" s="29"/>
      <c r="AE776" s="29"/>
      <c r="AF776" s="29"/>
      <c r="AG776" s="29"/>
      <c r="AH776" s="61"/>
      <c r="AI776" s="61"/>
      <c r="AJ776" s="61"/>
      <c r="AK776" s="61"/>
      <c r="AL776" s="61"/>
    </row>
    <row r="777" spans="1:38" x14ac:dyDescent="0.35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  <c r="AC777" s="29"/>
      <c r="AD777" s="29"/>
      <c r="AE777" s="29"/>
      <c r="AF777" s="29"/>
      <c r="AG777" s="29"/>
      <c r="AH777" s="61"/>
      <c r="AI777" s="61"/>
      <c r="AJ777" s="61"/>
      <c r="AK777" s="61"/>
      <c r="AL777" s="61"/>
    </row>
    <row r="778" spans="1:38" x14ac:dyDescent="0.35">
      <c r="A778" s="29"/>
      <c r="B778" s="29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  <c r="AC778" s="29"/>
      <c r="AD778" s="29"/>
      <c r="AE778" s="29"/>
      <c r="AF778" s="29"/>
      <c r="AG778" s="29"/>
      <c r="AH778" s="61"/>
      <c r="AI778" s="61"/>
      <c r="AJ778" s="61"/>
      <c r="AK778" s="61"/>
      <c r="AL778" s="61"/>
    </row>
    <row r="779" spans="1:38" x14ac:dyDescent="0.35">
      <c r="A779" s="29"/>
      <c r="B779" s="29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  <c r="AC779" s="29"/>
      <c r="AD779" s="29"/>
      <c r="AE779" s="29"/>
      <c r="AF779" s="29"/>
      <c r="AG779" s="29"/>
      <c r="AH779" s="61"/>
      <c r="AI779" s="61"/>
      <c r="AJ779" s="61"/>
      <c r="AK779" s="61"/>
      <c r="AL779" s="61"/>
    </row>
    <row r="780" spans="1:38" x14ac:dyDescent="0.35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  <c r="AC780" s="29"/>
      <c r="AD780" s="29"/>
      <c r="AE780" s="29"/>
      <c r="AF780" s="29"/>
      <c r="AG780" s="29"/>
      <c r="AH780" s="61"/>
      <c r="AI780" s="61"/>
      <c r="AJ780" s="61"/>
      <c r="AK780" s="61"/>
      <c r="AL780" s="61"/>
    </row>
    <row r="781" spans="1:38" x14ac:dyDescent="0.35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  <c r="AC781" s="29"/>
      <c r="AD781" s="29"/>
      <c r="AE781" s="29"/>
      <c r="AF781" s="29"/>
      <c r="AG781" s="29"/>
      <c r="AH781" s="61"/>
      <c r="AI781" s="61"/>
      <c r="AJ781" s="61"/>
      <c r="AK781" s="61"/>
      <c r="AL781" s="61"/>
    </row>
    <row r="782" spans="1:38" x14ac:dyDescent="0.35">
      <c r="A782" s="29"/>
      <c r="B782" s="29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  <c r="AC782" s="29"/>
      <c r="AD782" s="29"/>
      <c r="AE782" s="29"/>
      <c r="AF782" s="29"/>
      <c r="AG782" s="29"/>
      <c r="AH782" s="61"/>
      <c r="AI782" s="61"/>
      <c r="AJ782" s="61"/>
      <c r="AK782" s="61"/>
      <c r="AL782" s="61"/>
    </row>
    <row r="783" spans="1:38" x14ac:dyDescent="0.35">
      <c r="A783" s="29"/>
      <c r="B783" s="29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  <c r="AC783" s="29"/>
      <c r="AD783" s="29"/>
      <c r="AE783" s="29"/>
      <c r="AF783" s="29"/>
      <c r="AG783" s="29"/>
      <c r="AH783" s="61"/>
      <c r="AI783" s="61"/>
      <c r="AJ783" s="61"/>
      <c r="AK783" s="61"/>
      <c r="AL783" s="61"/>
    </row>
    <row r="784" spans="1:38" x14ac:dyDescent="0.35">
      <c r="A784" s="29"/>
      <c r="B784" s="29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  <c r="AC784" s="29"/>
      <c r="AD784" s="29"/>
      <c r="AE784" s="29"/>
      <c r="AF784" s="29"/>
      <c r="AG784" s="29"/>
      <c r="AH784" s="61"/>
      <c r="AI784" s="61"/>
      <c r="AJ784" s="61"/>
      <c r="AK784" s="61"/>
      <c r="AL784" s="61"/>
    </row>
    <row r="785" spans="1:38" x14ac:dyDescent="0.35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  <c r="AC785" s="29"/>
      <c r="AD785" s="29"/>
      <c r="AE785" s="29"/>
      <c r="AF785" s="29"/>
      <c r="AG785" s="29"/>
      <c r="AH785" s="61"/>
      <c r="AI785" s="61"/>
      <c r="AJ785" s="61"/>
      <c r="AK785" s="61"/>
      <c r="AL785" s="61"/>
    </row>
    <row r="786" spans="1:38" x14ac:dyDescent="0.35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  <c r="AC786" s="29"/>
      <c r="AD786" s="29"/>
      <c r="AE786" s="29"/>
      <c r="AF786" s="29"/>
      <c r="AG786" s="29"/>
      <c r="AH786" s="61"/>
      <c r="AI786" s="61"/>
      <c r="AJ786" s="61"/>
      <c r="AK786" s="61"/>
      <c r="AL786" s="61"/>
    </row>
    <row r="787" spans="1:38" x14ac:dyDescent="0.35">
      <c r="A787" s="29"/>
      <c r="B787" s="29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  <c r="AC787" s="29"/>
      <c r="AD787" s="29"/>
      <c r="AE787" s="29"/>
      <c r="AF787" s="29"/>
      <c r="AG787" s="29"/>
      <c r="AH787" s="61"/>
      <c r="AI787" s="61"/>
      <c r="AJ787" s="61"/>
      <c r="AK787" s="61"/>
      <c r="AL787" s="61"/>
    </row>
    <row r="788" spans="1:38" x14ac:dyDescent="0.35">
      <c r="A788" s="29"/>
      <c r="B788" s="29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  <c r="AC788" s="29"/>
      <c r="AD788" s="29"/>
      <c r="AE788" s="29"/>
      <c r="AF788" s="29"/>
      <c r="AG788" s="29"/>
      <c r="AH788" s="61"/>
      <c r="AI788" s="61"/>
      <c r="AJ788" s="61"/>
      <c r="AK788" s="61"/>
      <c r="AL788" s="61"/>
    </row>
    <row r="789" spans="1:38" x14ac:dyDescent="0.35">
      <c r="A789" s="29"/>
      <c r="B789" s="29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  <c r="AF789" s="29"/>
      <c r="AG789" s="29"/>
      <c r="AH789" s="61"/>
      <c r="AI789" s="61"/>
      <c r="AJ789" s="61"/>
      <c r="AK789" s="61"/>
      <c r="AL789" s="61"/>
    </row>
    <row r="790" spans="1:38" x14ac:dyDescent="0.35">
      <c r="A790" s="29"/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  <c r="AC790" s="29"/>
      <c r="AD790" s="29"/>
      <c r="AE790" s="29"/>
      <c r="AF790" s="29"/>
      <c r="AG790" s="29"/>
      <c r="AH790" s="61"/>
      <c r="AI790" s="61"/>
      <c r="AJ790" s="61"/>
      <c r="AK790" s="61"/>
      <c r="AL790" s="61"/>
    </row>
    <row r="791" spans="1:38" x14ac:dyDescent="0.35">
      <c r="A791" s="29"/>
      <c r="B791" s="29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  <c r="AC791" s="29"/>
      <c r="AD791" s="29"/>
      <c r="AE791" s="29"/>
      <c r="AF791" s="29"/>
      <c r="AG791" s="29"/>
      <c r="AH791" s="61"/>
      <c r="AI791" s="61"/>
      <c r="AJ791" s="61"/>
      <c r="AK791" s="61"/>
      <c r="AL791" s="61"/>
    </row>
    <row r="792" spans="1:38" x14ac:dyDescent="0.35">
      <c r="A792" s="29"/>
      <c r="B792" s="29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  <c r="AC792" s="29"/>
      <c r="AD792" s="29"/>
      <c r="AE792" s="29"/>
      <c r="AF792" s="29"/>
      <c r="AG792" s="29"/>
      <c r="AH792" s="61"/>
      <c r="AI792" s="61"/>
      <c r="AJ792" s="61"/>
      <c r="AK792" s="61"/>
      <c r="AL792" s="61"/>
    </row>
    <row r="793" spans="1:38" x14ac:dyDescent="0.35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  <c r="AC793" s="29"/>
      <c r="AD793" s="29"/>
      <c r="AE793" s="29"/>
      <c r="AF793" s="29"/>
      <c r="AG793" s="29"/>
      <c r="AH793" s="61"/>
      <c r="AI793" s="61"/>
      <c r="AJ793" s="61"/>
      <c r="AK793" s="61"/>
      <c r="AL793" s="61"/>
    </row>
    <row r="794" spans="1:38" x14ac:dyDescent="0.35">
      <c r="A794" s="29"/>
      <c r="B794" s="29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  <c r="AC794" s="29"/>
      <c r="AD794" s="29"/>
      <c r="AE794" s="29"/>
      <c r="AF794" s="29"/>
      <c r="AG794" s="29"/>
      <c r="AH794" s="61"/>
      <c r="AI794" s="61"/>
      <c r="AJ794" s="61"/>
      <c r="AK794" s="61"/>
      <c r="AL794" s="61"/>
    </row>
    <row r="795" spans="1:38" x14ac:dyDescent="0.35">
      <c r="A795" s="29"/>
      <c r="B795" s="29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  <c r="AC795" s="29"/>
      <c r="AD795" s="29"/>
      <c r="AE795" s="29"/>
      <c r="AF795" s="29"/>
      <c r="AG795" s="29"/>
      <c r="AH795" s="61"/>
      <c r="AI795" s="61"/>
      <c r="AJ795" s="61"/>
      <c r="AK795" s="61"/>
      <c r="AL795" s="61"/>
    </row>
    <row r="796" spans="1:38" x14ac:dyDescent="0.35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  <c r="AF796" s="29"/>
      <c r="AG796" s="29"/>
      <c r="AH796" s="61"/>
      <c r="AI796" s="61"/>
      <c r="AJ796" s="61"/>
      <c r="AK796" s="61"/>
      <c r="AL796" s="61"/>
    </row>
    <row r="797" spans="1:38" x14ac:dyDescent="0.35">
      <c r="A797" s="29"/>
      <c r="B797" s="29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  <c r="AC797" s="29"/>
      <c r="AD797" s="29"/>
      <c r="AE797" s="29"/>
      <c r="AF797" s="29"/>
      <c r="AG797" s="29"/>
      <c r="AH797" s="61"/>
      <c r="AI797" s="61"/>
      <c r="AJ797" s="61"/>
      <c r="AK797" s="61"/>
      <c r="AL797" s="61"/>
    </row>
    <row r="798" spans="1:38" x14ac:dyDescent="0.35">
      <c r="A798" s="29"/>
      <c r="B798" s="29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  <c r="AC798" s="29"/>
      <c r="AD798" s="29"/>
      <c r="AE798" s="29"/>
      <c r="AF798" s="29"/>
      <c r="AG798" s="29"/>
      <c r="AH798" s="61"/>
      <c r="AI798" s="61"/>
      <c r="AJ798" s="61"/>
      <c r="AK798" s="61"/>
      <c r="AL798" s="61"/>
    </row>
    <row r="799" spans="1:38" x14ac:dyDescent="0.35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  <c r="AC799" s="29"/>
      <c r="AD799" s="29"/>
      <c r="AE799" s="29"/>
      <c r="AF799" s="29"/>
      <c r="AG799" s="29"/>
      <c r="AH799" s="61"/>
      <c r="AI799" s="61"/>
      <c r="AJ799" s="61"/>
      <c r="AK799" s="61"/>
      <c r="AL799" s="61"/>
    </row>
    <row r="800" spans="1:38" x14ac:dyDescent="0.35">
      <c r="A800" s="29"/>
      <c r="B800" s="29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  <c r="AC800" s="29"/>
      <c r="AD800" s="29"/>
      <c r="AE800" s="29"/>
      <c r="AF800" s="29"/>
      <c r="AG800" s="29"/>
      <c r="AH800" s="61"/>
      <c r="AI800" s="61"/>
      <c r="AJ800" s="61"/>
      <c r="AK800" s="61"/>
      <c r="AL800" s="61"/>
    </row>
    <row r="801" spans="1:38" x14ac:dyDescent="0.35">
      <c r="A801" s="29"/>
      <c r="B801" s="29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  <c r="AC801" s="29"/>
      <c r="AD801" s="29"/>
      <c r="AE801" s="29"/>
      <c r="AF801" s="29"/>
      <c r="AG801" s="29"/>
      <c r="AH801" s="61"/>
      <c r="AI801" s="61"/>
      <c r="AJ801" s="61"/>
      <c r="AK801" s="61"/>
      <c r="AL801" s="61"/>
    </row>
    <row r="802" spans="1:38" x14ac:dyDescent="0.35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  <c r="AC802" s="29"/>
      <c r="AD802" s="29"/>
      <c r="AE802" s="29"/>
      <c r="AF802" s="29"/>
      <c r="AG802" s="29"/>
      <c r="AH802" s="61"/>
      <c r="AI802" s="61"/>
      <c r="AJ802" s="61"/>
      <c r="AK802" s="61"/>
      <c r="AL802" s="61"/>
    </row>
    <row r="803" spans="1:38" x14ac:dyDescent="0.35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  <c r="AC803" s="29"/>
      <c r="AD803" s="29"/>
      <c r="AE803" s="29"/>
      <c r="AF803" s="29"/>
      <c r="AG803" s="29"/>
      <c r="AH803" s="61"/>
      <c r="AI803" s="61"/>
      <c r="AJ803" s="61"/>
      <c r="AK803" s="61"/>
      <c r="AL803" s="61"/>
    </row>
    <row r="804" spans="1:38" x14ac:dyDescent="0.35">
      <c r="A804" s="29"/>
      <c r="B804" s="29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  <c r="AC804" s="29"/>
      <c r="AD804" s="29"/>
      <c r="AE804" s="29"/>
      <c r="AF804" s="29"/>
      <c r="AG804" s="29"/>
      <c r="AH804" s="61"/>
      <c r="AI804" s="61"/>
      <c r="AJ804" s="61"/>
      <c r="AK804" s="61"/>
      <c r="AL804" s="61"/>
    </row>
    <row r="805" spans="1:38" x14ac:dyDescent="0.35">
      <c r="A805" s="29"/>
      <c r="B805" s="29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  <c r="AC805" s="29"/>
      <c r="AD805" s="29"/>
      <c r="AE805" s="29"/>
      <c r="AF805" s="29"/>
      <c r="AG805" s="29"/>
      <c r="AH805" s="61"/>
      <c r="AI805" s="61"/>
      <c r="AJ805" s="61"/>
      <c r="AK805" s="61"/>
      <c r="AL805" s="61"/>
    </row>
    <row r="806" spans="1:38" x14ac:dyDescent="0.35">
      <c r="A806" s="29"/>
      <c r="B806" s="29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  <c r="AC806" s="29"/>
      <c r="AD806" s="29"/>
      <c r="AE806" s="29"/>
      <c r="AF806" s="29"/>
      <c r="AG806" s="29"/>
      <c r="AH806" s="61"/>
      <c r="AI806" s="61"/>
      <c r="AJ806" s="61"/>
      <c r="AK806" s="61"/>
      <c r="AL806" s="61"/>
    </row>
    <row r="807" spans="1:38" x14ac:dyDescent="0.35">
      <c r="A807" s="29"/>
      <c r="B807" s="29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  <c r="AC807" s="29"/>
      <c r="AD807" s="29"/>
      <c r="AE807" s="29"/>
      <c r="AF807" s="29"/>
      <c r="AG807" s="29"/>
      <c r="AH807" s="61"/>
      <c r="AI807" s="61"/>
      <c r="AJ807" s="61"/>
      <c r="AK807" s="61"/>
      <c r="AL807" s="61"/>
    </row>
    <row r="808" spans="1:38" x14ac:dyDescent="0.35">
      <c r="A808" s="29"/>
      <c r="B808" s="29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  <c r="AC808" s="29"/>
      <c r="AD808" s="29"/>
      <c r="AE808" s="29"/>
      <c r="AF808" s="29"/>
      <c r="AG808" s="29"/>
      <c r="AH808" s="61"/>
      <c r="AI808" s="61"/>
      <c r="AJ808" s="61"/>
      <c r="AK808" s="61"/>
      <c r="AL808" s="61"/>
    </row>
    <row r="809" spans="1:38" x14ac:dyDescent="0.35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  <c r="AC809" s="29"/>
      <c r="AD809" s="29"/>
      <c r="AE809" s="29"/>
      <c r="AF809" s="29"/>
      <c r="AG809" s="29"/>
      <c r="AH809" s="61"/>
      <c r="AI809" s="61"/>
      <c r="AJ809" s="61"/>
      <c r="AK809" s="61"/>
      <c r="AL809" s="61"/>
    </row>
    <row r="810" spans="1:38" x14ac:dyDescent="0.35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  <c r="AC810" s="29"/>
      <c r="AD810" s="29"/>
      <c r="AE810" s="29"/>
      <c r="AF810" s="29"/>
      <c r="AG810" s="29"/>
      <c r="AH810" s="61"/>
      <c r="AI810" s="61"/>
      <c r="AJ810" s="61"/>
      <c r="AK810" s="61"/>
      <c r="AL810" s="61"/>
    </row>
    <row r="811" spans="1:38" x14ac:dyDescent="0.35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  <c r="AC811" s="29"/>
      <c r="AD811" s="29"/>
      <c r="AE811" s="29"/>
      <c r="AF811" s="29"/>
      <c r="AG811" s="29"/>
      <c r="AH811" s="61"/>
      <c r="AI811" s="61"/>
      <c r="AJ811" s="61"/>
      <c r="AK811" s="61"/>
      <c r="AL811" s="61"/>
    </row>
    <row r="812" spans="1:38" x14ac:dyDescent="0.35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  <c r="AC812" s="29"/>
      <c r="AD812" s="29"/>
      <c r="AE812" s="29"/>
      <c r="AF812" s="29"/>
      <c r="AG812" s="29"/>
      <c r="AH812" s="61"/>
      <c r="AI812" s="61"/>
      <c r="AJ812" s="61"/>
      <c r="AK812" s="61"/>
      <c r="AL812" s="61"/>
    </row>
    <row r="813" spans="1:38" x14ac:dyDescent="0.35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  <c r="AC813" s="29"/>
      <c r="AD813" s="29"/>
      <c r="AE813" s="29"/>
      <c r="AF813" s="29"/>
      <c r="AG813" s="29"/>
      <c r="AH813" s="61"/>
      <c r="AI813" s="61"/>
      <c r="AJ813" s="61"/>
      <c r="AK813" s="61"/>
      <c r="AL813" s="61"/>
    </row>
    <row r="814" spans="1:38" x14ac:dyDescent="0.35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  <c r="AC814" s="29"/>
      <c r="AD814" s="29"/>
      <c r="AE814" s="29"/>
      <c r="AF814" s="29"/>
      <c r="AG814" s="29"/>
      <c r="AH814" s="61"/>
      <c r="AI814" s="61"/>
      <c r="AJ814" s="61"/>
      <c r="AK814" s="61"/>
      <c r="AL814" s="61"/>
    </row>
    <row r="815" spans="1:38" x14ac:dyDescent="0.35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  <c r="AC815" s="29"/>
      <c r="AD815" s="29"/>
      <c r="AE815" s="29"/>
      <c r="AF815" s="29"/>
      <c r="AG815" s="29"/>
      <c r="AH815" s="61"/>
      <c r="AI815" s="61"/>
      <c r="AJ815" s="61"/>
      <c r="AK815" s="61"/>
      <c r="AL815" s="61"/>
    </row>
    <row r="816" spans="1:38" x14ac:dyDescent="0.35">
      <c r="A816" s="29"/>
      <c r="B816" s="29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  <c r="AC816" s="29"/>
      <c r="AD816" s="29"/>
      <c r="AE816" s="29"/>
      <c r="AF816" s="29"/>
      <c r="AG816" s="29"/>
      <c r="AH816" s="61"/>
      <c r="AI816" s="61"/>
      <c r="AJ816" s="61"/>
      <c r="AK816" s="61"/>
      <c r="AL816" s="61"/>
    </row>
    <row r="817" spans="1:38" x14ac:dyDescent="0.35">
      <c r="A817" s="29"/>
      <c r="B817" s="29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  <c r="AC817" s="29"/>
      <c r="AD817" s="29"/>
      <c r="AE817" s="29"/>
      <c r="AF817" s="29"/>
      <c r="AG817" s="29"/>
      <c r="AH817" s="61"/>
      <c r="AI817" s="61"/>
      <c r="AJ817" s="61"/>
      <c r="AK817" s="61"/>
      <c r="AL817" s="61"/>
    </row>
    <row r="818" spans="1:38" x14ac:dyDescent="0.35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  <c r="AC818" s="29"/>
      <c r="AD818" s="29"/>
      <c r="AE818" s="29"/>
      <c r="AF818" s="29"/>
      <c r="AG818" s="29"/>
      <c r="AH818" s="61"/>
      <c r="AI818" s="61"/>
      <c r="AJ818" s="61"/>
      <c r="AK818" s="61"/>
      <c r="AL818" s="61"/>
    </row>
    <row r="819" spans="1:38" x14ac:dyDescent="0.35">
      <c r="A819" s="29"/>
      <c r="B819" s="29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  <c r="AC819" s="29"/>
      <c r="AD819" s="29"/>
      <c r="AE819" s="29"/>
      <c r="AF819" s="29"/>
      <c r="AG819" s="29"/>
      <c r="AH819" s="61"/>
      <c r="AI819" s="61"/>
      <c r="AJ819" s="61"/>
      <c r="AK819" s="61"/>
      <c r="AL819" s="61"/>
    </row>
    <row r="820" spans="1:38" x14ac:dyDescent="0.35">
      <c r="A820" s="29"/>
      <c r="B820" s="29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  <c r="AC820" s="29"/>
      <c r="AD820" s="29"/>
      <c r="AE820" s="29"/>
      <c r="AF820" s="29"/>
      <c r="AG820" s="29"/>
      <c r="AH820" s="61"/>
      <c r="AI820" s="61"/>
      <c r="AJ820" s="61"/>
      <c r="AK820" s="61"/>
      <c r="AL820" s="61"/>
    </row>
    <row r="821" spans="1:38" x14ac:dyDescent="0.35">
      <c r="A821" s="29"/>
      <c r="B821" s="29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  <c r="AF821" s="29"/>
      <c r="AG821" s="29"/>
      <c r="AH821" s="61"/>
      <c r="AI821" s="61"/>
      <c r="AJ821" s="61"/>
      <c r="AK821" s="61"/>
      <c r="AL821" s="61"/>
    </row>
    <row r="822" spans="1:38" x14ac:dyDescent="0.35">
      <c r="A822" s="29"/>
      <c r="B822" s="29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  <c r="AC822" s="29"/>
      <c r="AD822" s="29"/>
      <c r="AE822" s="29"/>
      <c r="AF822" s="29"/>
      <c r="AG822" s="29"/>
      <c r="AH822" s="61"/>
      <c r="AI822" s="61"/>
      <c r="AJ822" s="61"/>
      <c r="AK822" s="61"/>
      <c r="AL822" s="61"/>
    </row>
    <row r="823" spans="1:38" x14ac:dyDescent="0.35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  <c r="AC823" s="29"/>
      <c r="AD823" s="29"/>
      <c r="AE823" s="29"/>
      <c r="AF823" s="29"/>
      <c r="AG823" s="29"/>
      <c r="AH823" s="61"/>
      <c r="AI823" s="61"/>
      <c r="AJ823" s="61"/>
      <c r="AK823" s="61"/>
      <c r="AL823" s="61"/>
    </row>
    <row r="824" spans="1:38" x14ac:dyDescent="0.35">
      <c r="A824" s="29"/>
      <c r="B824" s="29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  <c r="AC824" s="29"/>
      <c r="AD824" s="29"/>
      <c r="AE824" s="29"/>
      <c r="AF824" s="29"/>
      <c r="AG824" s="29"/>
      <c r="AH824" s="61"/>
      <c r="AI824" s="61"/>
      <c r="AJ824" s="61"/>
      <c r="AK824" s="61"/>
      <c r="AL824" s="61"/>
    </row>
    <row r="825" spans="1:38" x14ac:dyDescent="0.35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  <c r="AC825" s="29"/>
      <c r="AD825" s="29"/>
      <c r="AE825" s="29"/>
      <c r="AF825" s="29"/>
      <c r="AG825" s="29"/>
      <c r="AH825" s="61"/>
      <c r="AI825" s="61"/>
      <c r="AJ825" s="61"/>
      <c r="AK825" s="61"/>
      <c r="AL825" s="61"/>
    </row>
    <row r="826" spans="1:38" x14ac:dyDescent="0.35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  <c r="AC826" s="29"/>
      <c r="AD826" s="29"/>
      <c r="AE826" s="29"/>
      <c r="AF826" s="29"/>
      <c r="AG826" s="29"/>
      <c r="AH826" s="61"/>
      <c r="AI826" s="61"/>
      <c r="AJ826" s="61"/>
      <c r="AK826" s="61"/>
      <c r="AL826" s="61"/>
    </row>
    <row r="827" spans="1:38" x14ac:dyDescent="0.35">
      <c r="A827" s="29"/>
      <c r="B827" s="29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  <c r="AC827" s="29"/>
      <c r="AD827" s="29"/>
      <c r="AE827" s="29"/>
      <c r="AF827" s="29"/>
      <c r="AG827" s="29"/>
      <c r="AH827" s="61"/>
      <c r="AI827" s="61"/>
      <c r="AJ827" s="61"/>
      <c r="AK827" s="61"/>
      <c r="AL827" s="61"/>
    </row>
    <row r="828" spans="1:38" x14ac:dyDescent="0.35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  <c r="AF828" s="29"/>
      <c r="AG828" s="29"/>
      <c r="AH828" s="61"/>
      <c r="AI828" s="61"/>
      <c r="AJ828" s="61"/>
      <c r="AK828" s="61"/>
      <c r="AL828" s="61"/>
    </row>
    <row r="829" spans="1:38" x14ac:dyDescent="0.35">
      <c r="A829" s="29"/>
      <c r="B829" s="29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  <c r="AC829" s="29"/>
      <c r="AD829" s="29"/>
      <c r="AE829" s="29"/>
      <c r="AF829" s="29"/>
      <c r="AG829" s="29"/>
      <c r="AH829" s="61"/>
      <c r="AI829" s="61"/>
      <c r="AJ829" s="61"/>
      <c r="AK829" s="61"/>
      <c r="AL829" s="61"/>
    </row>
    <row r="830" spans="1:38" x14ac:dyDescent="0.35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  <c r="AC830" s="29"/>
      <c r="AD830" s="29"/>
      <c r="AE830" s="29"/>
      <c r="AF830" s="29"/>
      <c r="AG830" s="29"/>
      <c r="AH830" s="61"/>
      <c r="AI830" s="61"/>
      <c r="AJ830" s="61"/>
      <c r="AK830" s="61"/>
      <c r="AL830" s="61"/>
    </row>
    <row r="831" spans="1:38" x14ac:dyDescent="0.35">
      <c r="A831" s="29"/>
      <c r="B831" s="29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  <c r="AC831" s="29"/>
      <c r="AD831" s="29"/>
      <c r="AE831" s="29"/>
      <c r="AF831" s="29"/>
      <c r="AG831" s="29"/>
      <c r="AH831" s="61"/>
      <c r="AI831" s="61"/>
      <c r="AJ831" s="61"/>
      <c r="AK831" s="61"/>
      <c r="AL831" s="61"/>
    </row>
    <row r="832" spans="1:38" x14ac:dyDescent="0.35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  <c r="AC832" s="29"/>
      <c r="AD832" s="29"/>
      <c r="AE832" s="29"/>
      <c r="AF832" s="29"/>
      <c r="AG832" s="29"/>
      <c r="AH832" s="61"/>
      <c r="AI832" s="61"/>
      <c r="AJ832" s="61"/>
      <c r="AK832" s="61"/>
      <c r="AL832" s="61"/>
    </row>
    <row r="833" spans="1:38" x14ac:dyDescent="0.35">
      <c r="A833" s="29"/>
      <c r="B833" s="29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  <c r="AC833" s="29"/>
      <c r="AD833" s="29"/>
      <c r="AE833" s="29"/>
      <c r="AF833" s="29"/>
      <c r="AG833" s="29"/>
      <c r="AH833" s="61"/>
      <c r="AI833" s="61"/>
      <c r="AJ833" s="61"/>
      <c r="AK833" s="61"/>
      <c r="AL833" s="61"/>
    </row>
    <row r="834" spans="1:38" x14ac:dyDescent="0.35">
      <c r="A834" s="29"/>
      <c r="B834" s="29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  <c r="AC834" s="29"/>
      <c r="AD834" s="29"/>
      <c r="AE834" s="29"/>
      <c r="AF834" s="29"/>
      <c r="AG834" s="29"/>
      <c r="AH834" s="61"/>
      <c r="AI834" s="61"/>
      <c r="AJ834" s="61"/>
      <c r="AK834" s="61"/>
      <c r="AL834" s="61"/>
    </row>
    <row r="835" spans="1:38" x14ac:dyDescent="0.35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  <c r="AC835" s="29"/>
      <c r="AD835" s="29"/>
      <c r="AE835" s="29"/>
      <c r="AF835" s="29"/>
      <c r="AG835" s="29"/>
      <c r="AH835" s="61"/>
      <c r="AI835" s="61"/>
      <c r="AJ835" s="61"/>
      <c r="AK835" s="61"/>
      <c r="AL835" s="61"/>
    </row>
    <row r="836" spans="1:38" x14ac:dyDescent="0.35">
      <c r="A836" s="29"/>
      <c r="B836" s="29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  <c r="AC836" s="29"/>
      <c r="AD836" s="29"/>
      <c r="AE836" s="29"/>
      <c r="AF836" s="29"/>
      <c r="AG836" s="29"/>
      <c r="AH836" s="61"/>
      <c r="AI836" s="61"/>
      <c r="AJ836" s="61"/>
      <c r="AK836" s="61"/>
      <c r="AL836" s="61"/>
    </row>
    <row r="837" spans="1:38" x14ac:dyDescent="0.35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  <c r="AC837" s="29"/>
      <c r="AD837" s="29"/>
      <c r="AE837" s="29"/>
      <c r="AF837" s="29"/>
      <c r="AG837" s="29"/>
      <c r="AH837" s="61"/>
      <c r="AI837" s="61"/>
      <c r="AJ837" s="61"/>
      <c r="AK837" s="61"/>
      <c r="AL837" s="61"/>
    </row>
    <row r="838" spans="1:38" x14ac:dyDescent="0.35">
      <c r="A838" s="29"/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  <c r="AC838" s="29"/>
      <c r="AD838" s="29"/>
      <c r="AE838" s="29"/>
      <c r="AF838" s="29"/>
      <c r="AG838" s="29"/>
      <c r="AH838" s="61"/>
      <c r="AI838" s="61"/>
      <c r="AJ838" s="61"/>
      <c r="AK838" s="61"/>
      <c r="AL838" s="61"/>
    </row>
    <row r="839" spans="1:38" x14ac:dyDescent="0.35">
      <c r="A839" s="29"/>
      <c r="B839" s="29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  <c r="AC839" s="29"/>
      <c r="AD839" s="29"/>
      <c r="AE839" s="29"/>
      <c r="AF839" s="29"/>
      <c r="AG839" s="29"/>
      <c r="AH839" s="61"/>
      <c r="AI839" s="61"/>
      <c r="AJ839" s="61"/>
      <c r="AK839" s="61"/>
      <c r="AL839" s="61"/>
    </row>
    <row r="840" spans="1:38" x14ac:dyDescent="0.35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  <c r="AC840" s="29"/>
      <c r="AD840" s="29"/>
      <c r="AE840" s="29"/>
      <c r="AF840" s="29"/>
      <c r="AG840" s="29"/>
      <c r="AH840" s="61"/>
      <c r="AI840" s="61"/>
      <c r="AJ840" s="61"/>
      <c r="AK840" s="61"/>
      <c r="AL840" s="61"/>
    </row>
    <row r="841" spans="1:38" x14ac:dyDescent="0.35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  <c r="AC841" s="29"/>
      <c r="AD841" s="29"/>
      <c r="AE841" s="29"/>
      <c r="AF841" s="29"/>
      <c r="AG841" s="29"/>
      <c r="AH841" s="61"/>
      <c r="AI841" s="61"/>
      <c r="AJ841" s="61"/>
      <c r="AK841" s="61"/>
      <c r="AL841" s="61"/>
    </row>
    <row r="842" spans="1:38" x14ac:dyDescent="0.35">
      <c r="A842" s="29"/>
      <c r="B842" s="29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  <c r="AC842" s="29"/>
      <c r="AD842" s="29"/>
      <c r="AE842" s="29"/>
      <c r="AF842" s="29"/>
      <c r="AG842" s="29"/>
      <c r="AH842" s="61"/>
      <c r="AI842" s="61"/>
      <c r="AJ842" s="61"/>
      <c r="AK842" s="61"/>
      <c r="AL842" s="61"/>
    </row>
    <row r="843" spans="1:38" x14ac:dyDescent="0.35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  <c r="AC843" s="29"/>
      <c r="AD843" s="29"/>
      <c r="AE843" s="29"/>
      <c r="AF843" s="29"/>
      <c r="AG843" s="29"/>
      <c r="AH843" s="61"/>
      <c r="AI843" s="61"/>
      <c r="AJ843" s="61"/>
      <c r="AK843" s="61"/>
      <c r="AL843" s="61"/>
    </row>
    <row r="844" spans="1:38" x14ac:dyDescent="0.35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  <c r="AC844" s="29"/>
      <c r="AD844" s="29"/>
      <c r="AE844" s="29"/>
      <c r="AF844" s="29"/>
      <c r="AG844" s="29"/>
      <c r="AH844" s="61"/>
      <c r="AI844" s="61"/>
      <c r="AJ844" s="61"/>
      <c r="AK844" s="61"/>
      <c r="AL844" s="61"/>
    </row>
    <row r="845" spans="1:38" x14ac:dyDescent="0.35">
      <c r="A845" s="29"/>
      <c r="B845" s="29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  <c r="AC845" s="29"/>
      <c r="AD845" s="29"/>
      <c r="AE845" s="29"/>
      <c r="AF845" s="29"/>
      <c r="AG845" s="29"/>
      <c r="AH845" s="61"/>
      <c r="AI845" s="61"/>
      <c r="AJ845" s="61"/>
      <c r="AK845" s="61"/>
      <c r="AL845" s="61"/>
    </row>
    <row r="846" spans="1:38" x14ac:dyDescent="0.35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  <c r="AC846" s="29"/>
      <c r="AD846" s="29"/>
      <c r="AE846" s="29"/>
      <c r="AF846" s="29"/>
      <c r="AG846" s="29"/>
      <c r="AH846" s="61"/>
      <c r="AI846" s="61"/>
      <c r="AJ846" s="61"/>
      <c r="AK846" s="61"/>
      <c r="AL846" s="61"/>
    </row>
    <row r="847" spans="1:38" x14ac:dyDescent="0.35">
      <c r="A847" s="29"/>
      <c r="B847" s="29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  <c r="AC847" s="29"/>
      <c r="AD847" s="29"/>
      <c r="AE847" s="29"/>
      <c r="AF847" s="29"/>
      <c r="AG847" s="29"/>
      <c r="AH847" s="61"/>
      <c r="AI847" s="61"/>
      <c r="AJ847" s="61"/>
      <c r="AK847" s="61"/>
      <c r="AL847" s="61"/>
    </row>
    <row r="848" spans="1:38" x14ac:dyDescent="0.35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  <c r="AC848" s="29"/>
      <c r="AD848" s="29"/>
      <c r="AE848" s="29"/>
      <c r="AF848" s="29"/>
      <c r="AG848" s="29"/>
      <c r="AH848" s="61"/>
      <c r="AI848" s="61"/>
      <c r="AJ848" s="61"/>
      <c r="AK848" s="61"/>
      <c r="AL848" s="61"/>
    </row>
    <row r="849" spans="1:38" x14ac:dyDescent="0.35">
      <c r="A849" s="29"/>
      <c r="B849" s="29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  <c r="AC849" s="29"/>
      <c r="AD849" s="29"/>
      <c r="AE849" s="29"/>
      <c r="AF849" s="29"/>
      <c r="AG849" s="29"/>
      <c r="AH849" s="61"/>
      <c r="AI849" s="61"/>
      <c r="AJ849" s="61"/>
      <c r="AK849" s="61"/>
      <c r="AL849" s="61"/>
    </row>
    <row r="850" spans="1:38" x14ac:dyDescent="0.35">
      <c r="A850" s="29"/>
      <c r="B850" s="29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  <c r="AC850" s="29"/>
      <c r="AD850" s="29"/>
      <c r="AE850" s="29"/>
      <c r="AF850" s="29"/>
      <c r="AG850" s="29"/>
      <c r="AH850" s="61"/>
      <c r="AI850" s="61"/>
      <c r="AJ850" s="61"/>
      <c r="AK850" s="61"/>
      <c r="AL850" s="61"/>
    </row>
    <row r="851" spans="1:38" x14ac:dyDescent="0.35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  <c r="AC851" s="29"/>
      <c r="AD851" s="29"/>
      <c r="AE851" s="29"/>
      <c r="AF851" s="29"/>
      <c r="AG851" s="29"/>
      <c r="AH851" s="61"/>
      <c r="AI851" s="61"/>
      <c r="AJ851" s="61"/>
      <c r="AK851" s="61"/>
      <c r="AL851" s="61"/>
    </row>
    <row r="852" spans="1:38" x14ac:dyDescent="0.35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  <c r="AC852" s="29"/>
      <c r="AD852" s="29"/>
      <c r="AE852" s="29"/>
      <c r="AF852" s="29"/>
      <c r="AG852" s="29"/>
      <c r="AH852" s="61"/>
      <c r="AI852" s="61"/>
      <c r="AJ852" s="61"/>
      <c r="AK852" s="61"/>
      <c r="AL852" s="61"/>
    </row>
    <row r="853" spans="1:38" x14ac:dyDescent="0.35">
      <c r="A853" s="29"/>
      <c r="B853" s="29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29"/>
      <c r="AH853" s="61"/>
      <c r="AI853" s="61"/>
      <c r="AJ853" s="61"/>
      <c r="AK853" s="61"/>
      <c r="AL853" s="61"/>
    </row>
    <row r="854" spans="1:38" x14ac:dyDescent="0.35">
      <c r="A854" s="29"/>
      <c r="B854" s="29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  <c r="AC854" s="29"/>
      <c r="AD854" s="29"/>
      <c r="AE854" s="29"/>
      <c r="AF854" s="29"/>
      <c r="AG854" s="29"/>
      <c r="AH854" s="61"/>
      <c r="AI854" s="61"/>
      <c r="AJ854" s="61"/>
      <c r="AK854" s="61"/>
      <c r="AL854" s="61"/>
    </row>
    <row r="855" spans="1:38" x14ac:dyDescent="0.35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  <c r="AC855" s="29"/>
      <c r="AD855" s="29"/>
      <c r="AE855" s="29"/>
      <c r="AF855" s="29"/>
      <c r="AG855" s="29"/>
      <c r="AH855" s="61"/>
      <c r="AI855" s="61"/>
      <c r="AJ855" s="61"/>
      <c r="AK855" s="61"/>
      <c r="AL855" s="61"/>
    </row>
    <row r="856" spans="1:38" x14ac:dyDescent="0.35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  <c r="AC856" s="29"/>
      <c r="AD856" s="29"/>
      <c r="AE856" s="29"/>
      <c r="AF856" s="29"/>
      <c r="AG856" s="29"/>
      <c r="AH856" s="61"/>
      <c r="AI856" s="61"/>
      <c r="AJ856" s="61"/>
      <c r="AK856" s="61"/>
      <c r="AL856" s="61"/>
    </row>
    <row r="857" spans="1:38" x14ac:dyDescent="0.35">
      <c r="A857" s="29"/>
      <c r="B857" s="29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  <c r="AC857" s="29"/>
      <c r="AD857" s="29"/>
      <c r="AE857" s="29"/>
      <c r="AF857" s="29"/>
      <c r="AG857" s="29"/>
      <c r="AH857" s="61"/>
      <c r="AI857" s="61"/>
      <c r="AJ857" s="61"/>
      <c r="AK857" s="61"/>
      <c r="AL857" s="61"/>
    </row>
    <row r="858" spans="1:38" x14ac:dyDescent="0.35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  <c r="AC858" s="29"/>
      <c r="AD858" s="29"/>
      <c r="AE858" s="29"/>
      <c r="AF858" s="29"/>
      <c r="AG858" s="29"/>
      <c r="AH858" s="61"/>
      <c r="AI858" s="61"/>
      <c r="AJ858" s="61"/>
      <c r="AK858" s="61"/>
      <c r="AL858" s="61"/>
    </row>
    <row r="859" spans="1:38" x14ac:dyDescent="0.35">
      <c r="A859" s="29"/>
      <c r="B859" s="29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  <c r="AC859" s="29"/>
      <c r="AD859" s="29"/>
      <c r="AE859" s="29"/>
      <c r="AF859" s="29"/>
      <c r="AG859" s="29"/>
      <c r="AH859" s="61"/>
      <c r="AI859" s="61"/>
      <c r="AJ859" s="61"/>
      <c r="AK859" s="61"/>
      <c r="AL859" s="61"/>
    </row>
    <row r="860" spans="1:38" x14ac:dyDescent="0.35">
      <c r="A860" s="29"/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  <c r="AF860" s="29"/>
      <c r="AG860" s="29"/>
      <c r="AH860" s="61"/>
      <c r="AI860" s="61"/>
      <c r="AJ860" s="61"/>
      <c r="AK860" s="61"/>
      <c r="AL860" s="61"/>
    </row>
    <row r="861" spans="1:38" x14ac:dyDescent="0.35">
      <c r="A861" s="29"/>
      <c r="B861" s="29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  <c r="AC861" s="29"/>
      <c r="AD861" s="29"/>
      <c r="AE861" s="29"/>
      <c r="AF861" s="29"/>
      <c r="AG861" s="29"/>
      <c r="AH861" s="61"/>
      <c r="AI861" s="61"/>
      <c r="AJ861" s="61"/>
      <c r="AK861" s="61"/>
      <c r="AL861" s="61"/>
    </row>
    <row r="862" spans="1:38" x14ac:dyDescent="0.35">
      <c r="A862" s="29"/>
      <c r="B862" s="29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  <c r="AC862" s="29"/>
      <c r="AD862" s="29"/>
      <c r="AE862" s="29"/>
      <c r="AF862" s="29"/>
      <c r="AG862" s="29"/>
      <c r="AH862" s="61"/>
      <c r="AI862" s="61"/>
      <c r="AJ862" s="61"/>
      <c r="AK862" s="61"/>
      <c r="AL862" s="61"/>
    </row>
    <row r="863" spans="1:38" x14ac:dyDescent="0.35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  <c r="AC863" s="29"/>
      <c r="AD863" s="29"/>
      <c r="AE863" s="29"/>
      <c r="AF863" s="29"/>
      <c r="AG863" s="29"/>
      <c r="AH863" s="61"/>
      <c r="AI863" s="61"/>
      <c r="AJ863" s="61"/>
      <c r="AK863" s="61"/>
      <c r="AL863" s="61"/>
    </row>
    <row r="864" spans="1:38" x14ac:dyDescent="0.35">
      <c r="A864" s="29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  <c r="AC864" s="29"/>
      <c r="AD864" s="29"/>
      <c r="AE864" s="29"/>
      <c r="AF864" s="29"/>
      <c r="AG864" s="29"/>
      <c r="AH864" s="61"/>
      <c r="AI864" s="61"/>
      <c r="AJ864" s="61"/>
      <c r="AK864" s="61"/>
      <c r="AL864" s="61"/>
    </row>
    <row r="865" spans="1:38" x14ac:dyDescent="0.35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  <c r="AC865" s="29"/>
      <c r="AD865" s="29"/>
      <c r="AE865" s="29"/>
      <c r="AF865" s="29"/>
      <c r="AG865" s="29"/>
      <c r="AH865" s="61"/>
      <c r="AI865" s="61"/>
      <c r="AJ865" s="61"/>
      <c r="AK865" s="61"/>
      <c r="AL865" s="61"/>
    </row>
    <row r="866" spans="1:38" x14ac:dyDescent="0.35">
      <c r="A866" s="29"/>
      <c r="B866" s="29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  <c r="AF866" s="29"/>
      <c r="AG866" s="29"/>
      <c r="AH866" s="61"/>
      <c r="AI866" s="61"/>
      <c r="AJ866" s="61"/>
      <c r="AK866" s="61"/>
      <c r="AL866" s="61"/>
    </row>
    <row r="867" spans="1:38" x14ac:dyDescent="0.35">
      <c r="A867" s="29"/>
      <c r="B867" s="29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  <c r="AC867" s="29"/>
      <c r="AD867" s="29"/>
      <c r="AE867" s="29"/>
      <c r="AF867" s="29"/>
      <c r="AG867" s="29"/>
      <c r="AH867" s="61"/>
      <c r="AI867" s="61"/>
      <c r="AJ867" s="61"/>
      <c r="AK867" s="61"/>
      <c r="AL867" s="61"/>
    </row>
    <row r="868" spans="1:38" x14ac:dyDescent="0.35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  <c r="AC868" s="29"/>
      <c r="AD868" s="29"/>
      <c r="AE868" s="29"/>
      <c r="AF868" s="29"/>
      <c r="AG868" s="29"/>
      <c r="AH868" s="61"/>
      <c r="AI868" s="61"/>
      <c r="AJ868" s="61"/>
      <c r="AK868" s="61"/>
      <c r="AL868" s="61"/>
    </row>
    <row r="869" spans="1:38" x14ac:dyDescent="0.35">
      <c r="A869" s="29"/>
      <c r="B869" s="29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  <c r="AC869" s="29"/>
      <c r="AD869" s="29"/>
      <c r="AE869" s="29"/>
      <c r="AF869" s="29"/>
      <c r="AG869" s="29"/>
      <c r="AH869" s="61"/>
      <c r="AI869" s="61"/>
      <c r="AJ869" s="61"/>
      <c r="AK869" s="61"/>
      <c r="AL869" s="61"/>
    </row>
    <row r="870" spans="1:38" x14ac:dyDescent="0.35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  <c r="AC870" s="29"/>
      <c r="AD870" s="29"/>
      <c r="AE870" s="29"/>
      <c r="AF870" s="29"/>
      <c r="AG870" s="29"/>
      <c r="AH870" s="61"/>
      <c r="AI870" s="61"/>
      <c r="AJ870" s="61"/>
      <c r="AK870" s="61"/>
      <c r="AL870" s="61"/>
    </row>
    <row r="871" spans="1:38" x14ac:dyDescent="0.35">
      <c r="A871" s="29"/>
      <c r="B871" s="29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  <c r="AC871" s="29"/>
      <c r="AD871" s="29"/>
      <c r="AE871" s="29"/>
      <c r="AF871" s="29"/>
      <c r="AG871" s="29"/>
      <c r="AH871" s="61"/>
      <c r="AI871" s="61"/>
      <c r="AJ871" s="61"/>
      <c r="AK871" s="61"/>
      <c r="AL871" s="61"/>
    </row>
    <row r="872" spans="1:38" x14ac:dyDescent="0.35">
      <c r="A872" s="29"/>
      <c r="B872" s="29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  <c r="AC872" s="29"/>
      <c r="AD872" s="29"/>
      <c r="AE872" s="29"/>
      <c r="AF872" s="29"/>
      <c r="AG872" s="29"/>
      <c r="AH872" s="61"/>
      <c r="AI872" s="61"/>
      <c r="AJ872" s="61"/>
      <c r="AK872" s="61"/>
      <c r="AL872" s="61"/>
    </row>
    <row r="873" spans="1:38" x14ac:dyDescent="0.35">
      <c r="A873" s="29"/>
      <c r="B873" s="29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  <c r="AC873" s="29"/>
      <c r="AD873" s="29"/>
      <c r="AE873" s="29"/>
      <c r="AF873" s="29"/>
      <c r="AG873" s="29"/>
      <c r="AH873" s="61"/>
      <c r="AI873" s="61"/>
      <c r="AJ873" s="61"/>
      <c r="AK873" s="61"/>
      <c r="AL873" s="61"/>
    </row>
    <row r="874" spans="1:38" x14ac:dyDescent="0.35">
      <c r="A874" s="29"/>
      <c r="B874" s="29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  <c r="AC874" s="29"/>
      <c r="AD874" s="29"/>
      <c r="AE874" s="29"/>
      <c r="AF874" s="29"/>
      <c r="AG874" s="29"/>
      <c r="AH874" s="61"/>
      <c r="AI874" s="61"/>
      <c r="AJ874" s="61"/>
      <c r="AK874" s="61"/>
      <c r="AL874" s="61"/>
    </row>
    <row r="875" spans="1:38" x14ac:dyDescent="0.35">
      <c r="A875" s="29"/>
      <c r="B875" s="29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  <c r="AC875" s="29"/>
      <c r="AD875" s="29"/>
      <c r="AE875" s="29"/>
      <c r="AF875" s="29"/>
      <c r="AG875" s="29"/>
      <c r="AH875" s="61"/>
      <c r="AI875" s="61"/>
      <c r="AJ875" s="61"/>
      <c r="AK875" s="61"/>
      <c r="AL875" s="61"/>
    </row>
    <row r="876" spans="1:38" x14ac:dyDescent="0.35">
      <c r="A876" s="29"/>
      <c r="B876" s="29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  <c r="AC876" s="29"/>
      <c r="AD876" s="29"/>
      <c r="AE876" s="29"/>
      <c r="AF876" s="29"/>
      <c r="AG876" s="29"/>
      <c r="AH876" s="61"/>
      <c r="AI876" s="61"/>
      <c r="AJ876" s="61"/>
      <c r="AK876" s="61"/>
      <c r="AL876" s="61"/>
    </row>
    <row r="877" spans="1:38" x14ac:dyDescent="0.35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  <c r="AC877" s="29"/>
      <c r="AD877" s="29"/>
      <c r="AE877" s="29"/>
      <c r="AF877" s="29"/>
      <c r="AG877" s="29"/>
      <c r="AH877" s="61"/>
      <c r="AI877" s="61"/>
      <c r="AJ877" s="61"/>
      <c r="AK877" s="61"/>
      <c r="AL877" s="61"/>
    </row>
    <row r="878" spans="1:38" x14ac:dyDescent="0.35">
      <c r="A878" s="29"/>
      <c r="B878" s="29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  <c r="AC878" s="29"/>
      <c r="AD878" s="29"/>
      <c r="AE878" s="29"/>
      <c r="AF878" s="29"/>
      <c r="AG878" s="29"/>
      <c r="AH878" s="61"/>
      <c r="AI878" s="61"/>
      <c r="AJ878" s="61"/>
      <c r="AK878" s="61"/>
      <c r="AL878" s="61"/>
    </row>
    <row r="879" spans="1:38" x14ac:dyDescent="0.35">
      <c r="A879" s="29"/>
      <c r="B879" s="29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  <c r="AC879" s="29"/>
      <c r="AD879" s="29"/>
      <c r="AE879" s="29"/>
      <c r="AF879" s="29"/>
      <c r="AG879" s="29"/>
      <c r="AH879" s="61"/>
      <c r="AI879" s="61"/>
      <c r="AJ879" s="61"/>
      <c r="AK879" s="61"/>
      <c r="AL879" s="61"/>
    </row>
    <row r="880" spans="1:38" x14ac:dyDescent="0.35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29"/>
      <c r="AH880" s="61"/>
      <c r="AI880" s="61"/>
      <c r="AJ880" s="61"/>
      <c r="AK880" s="61"/>
      <c r="AL880" s="61"/>
    </row>
    <row r="881" spans="1:38" x14ac:dyDescent="0.35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  <c r="AC881" s="29"/>
      <c r="AD881" s="29"/>
      <c r="AE881" s="29"/>
      <c r="AF881" s="29"/>
      <c r="AG881" s="29"/>
      <c r="AH881" s="61"/>
      <c r="AI881" s="61"/>
      <c r="AJ881" s="61"/>
      <c r="AK881" s="61"/>
      <c r="AL881" s="61"/>
    </row>
    <row r="882" spans="1:38" x14ac:dyDescent="0.35">
      <c r="A882" s="29"/>
      <c r="B882" s="29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  <c r="AC882" s="29"/>
      <c r="AD882" s="29"/>
      <c r="AE882" s="29"/>
      <c r="AF882" s="29"/>
      <c r="AG882" s="29"/>
      <c r="AH882" s="61"/>
      <c r="AI882" s="61"/>
      <c r="AJ882" s="61"/>
      <c r="AK882" s="61"/>
      <c r="AL882" s="61"/>
    </row>
    <row r="883" spans="1:38" x14ac:dyDescent="0.35">
      <c r="A883" s="29"/>
      <c r="B883" s="29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  <c r="AC883" s="29"/>
      <c r="AD883" s="29"/>
      <c r="AE883" s="29"/>
      <c r="AF883" s="29"/>
      <c r="AG883" s="29"/>
      <c r="AH883" s="61"/>
      <c r="AI883" s="61"/>
      <c r="AJ883" s="61"/>
      <c r="AK883" s="61"/>
      <c r="AL883" s="61"/>
    </row>
    <row r="884" spans="1:38" x14ac:dyDescent="0.35">
      <c r="A884" s="29"/>
      <c r="B884" s="29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  <c r="AC884" s="29"/>
      <c r="AD884" s="29"/>
      <c r="AE884" s="29"/>
      <c r="AF884" s="29"/>
      <c r="AG884" s="29"/>
      <c r="AH884" s="61"/>
      <c r="AI884" s="61"/>
      <c r="AJ884" s="61"/>
      <c r="AK884" s="61"/>
      <c r="AL884" s="61"/>
    </row>
    <row r="885" spans="1:38" x14ac:dyDescent="0.35">
      <c r="A885" s="29"/>
      <c r="B885" s="29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  <c r="AC885" s="29"/>
      <c r="AD885" s="29"/>
      <c r="AE885" s="29"/>
      <c r="AF885" s="29"/>
      <c r="AG885" s="29"/>
      <c r="AH885" s="61"/>
      <c r="AI885" s="61"/>
      <c r="AJ885" s="61"/>
      <c r="AK885" s="61"/>
      <c r="AL885" s="61"/>
    </row>
    <row r="886" spans="1:38" x14ac:dyDescent="0.35">
      <c r="A886" s="29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  <c r="AC886" s="29"/>
      <c r="AD886" s="29"/>
      <c r="AE886" s="29"/>
      <c r="AF886" s="29"/>
      <c r="AG886" s="29"/>
      <c r="AH886" s="61"/>
      <c r="AI886" s="61"/>
      <c r="AJ886" s="61"/>
      <c r="AK886" s="61"/>
      <c r="AL886" s="61"/>
    </row>
    <row r="887" spans="1:38" x14ac:dyDescent="0.35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  <c r="AF887" s="29"/>
      <c r="AG887" s="29"/>
      <c r="AH887" s="61"/>
      <c r="AI887" s="61"/>
      <c r="AJ887" s="61"/>
      <c r="AK887" s="61"/>
      <c r="AL887" s="61"/>
    </row>
    <row r="888" spans="1:38" x14ac:dyDescent="0.35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  <c r="AC888" s="29"/>
      <c r="AD888" s="29"/>
      <c r="AE888" s="29"/>
      <c r="AF888" s="29"/>
      <c r="AG888" s="29"/>
      <c r="AH888" s="61"/>
      <c r="AI888" s="61"/>
      <c r="AJ888" s="61"/>
      <c r="AK888" s="61"/>
      <c r="AL888" s="61"/>
    </row>
    <row r="889" spans="1:38" x14ac:dyDescent="0.35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  <c r="AC889" s="29"/>
      <c r="AD889" s="29"/>
      <c r="AE889" s="29"/>
      <c r="AF889" s="29"/>
      <c r="AG889" s="29"/>
      <c r="AH889" s="61"/>
      <c r="AI889" s="61"/>
      <c r="AJ889" s="61"/>
      <c r="AK889" s="61"/>
      <c r="AL889" s="61"/>
    </row>
    <row r="890" spans="1:38" x14ac:dyDescent="0.35">
      <c r="A890" s="29"/>
      <c r="B890" s="29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  <c r="AC890" s="29"/>
      <c r="AD890" s="29"/>
      <c r="AE890" s="29"/>
      <c r="AF890" s="29"/>
      <c r="AG890" s="29"/>
      <c r="AH890" s="61"/>
      <c r="AI890" s="61"/>
      <c r="AJ890" s="61"/>
      <c r="AK890" s="61"/>
      <c r="AL890" s="61"/>
    </row>
    <row r="891" spans="1:38" x14ac:dyDescent="0.35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  <c r="AC891" s="29"/>
      <c r="AD891" s="29"/>
      <c r="AE891" s="29"/>
      <c r="AF891" s="29"/>
      <c r="AG891" s="29"/>
      <c r="AH891" s="61"/>
      <c r="AI891" s="61"/>
      <c r="AJ891" s="61"/>
      <c r="AK891" s="61"/>
      <c r="AL891" s="61"/>
    </row>
    <row r="892" spans="1:38" x14ac:dyDescent="0.35">
      <c r="A892" s="29"/>
      <c r="B892" s="29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  <c r="AC892" s="29"/>
      <c r="AD892" s="29"/>
      <c r="AE892" s="29"/>
      <c r="AF892" s="29"/>
      <c r="AG892" s="29"/>
      <c r="AH892" s="61"/>
      <c r="AI892" s="61"/>
      <c r="AJ892" s="61"/>
      <c r="AK892" s="61"/>
      <c r="AL892" s="61"/>
    </row>
    <row r="893" spans="1:38" x14ac:dyDescent="0.35">
      <c r="A893" s="29"/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  <c r="AC893" s="29"/>
      <c r="AD893" s="29"/>
      <c r="AE893" s="29"/>
      <c r="AF893" s="29"/>
      <c r="AG893" s="29"/>
      <c r="AH893" s="61"/>
      <c r="AI893" s="61"/>
      <c r="AJ893" s="61"/>
      <c r="AK893" s="61"/>
      <c r="AL893" s="61"/>
    </row>
    <row r="894" spans="1:38" x14ac:dyDescent="0.35">
      <c r="A894" s="29"/>
      <c r="B894" s="29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  <c r="AC894" s="29"/>
      <c r="AD894" s="29"/>
      <c r="AE894" s="29"/>
      <c r="AF894" s="29"/>
      <c r="AG894" s="29"/>
      <c r="AH894" s="61"/>
      <c r="AI894" s="61"/>
      <c r="AJ894" s="61"/>
      <c r="AK894" s="61"/>
      <c r="AL894" s="61"/>
    </row>
    <row r="895" spans="1:38" x14ac:dyDescent="0.35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  <c r="AC895" s="29"/>
      <c r="AD895" s="29"/>
      <c r="AE895" s="29"/>
      <c r="AF895" s="29"/>
      <c r="AG895" s="29"/>
      <c r="AH895" s="61"/>
      <c r="AI895" s="61"/>
      <c r="AJ895" s="61"/>
      <c r="AK895" s="61"/>
      <c r="AL895" s="61"/>
    </row>
    <row r="896" spans="1:38" x14ac:dyDescent="0.35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  <c r="AC896" s="29"/>
      <c r="AD896" s="29"/>
      <c r="AE896" s="29"/>
      <c r="AF896" s="29"/>
      <c r="AG896" s="29"/>
      <c r="AH896" s="61"/>
      <c r="AI896" s="61"/>
      <c r="AJ896" s="61"/>
      <c r="AK896" s="61"/>
      <c r="AL896" s="61"/>
    </row>
    <row r="897" spans="1:38" x14ac:dyDescent="0.35">
      <c r="A897" s="29"/>
      <c r="B897" s="29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  <c r="AC897" s="29"/>
      <c r="AD897" s="29"/>
      <c r="AE897" s="29"/>
      <c r="AF897" s="29"/>
      <c r="AG897" s="29"/>
      <c r="AH897" s="61"/>
      <c r="AI897" s="61"/>
      <c r="AJ897" s="61"/>
      <c r="AK897" s="61"/>
      <c r="AL897" s="61"/>
    </row>
    <row r="898" spans="1:38" x14ac:dyDescent="0.35">
      <c r="A898" s="29"/>
      <c r="B898" s="29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  <c r="AC898" s="29"/>
      <c r="AD898" s="29"/>
      <c r="AE898" s="29"/>
      <c r="AF898" s="29"/>
      <c r="AG898" s="29"/>
      <c r="AH898" s="61"/>
      <c r="AI898" s="61"/>
      <c r="AJ898" s="61"/>
      <c r="AK898" s="61"/>
      <c r="AL898" s="61"/>
    </row>
    <row r="899" spans="1:38" x14ac:dyDescent="0.35">
      <c r="A899" s="29"/>
      <c r="B899" s="29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  <c r="AC899" s="29"/>
      <c r="AD899" s="29"/>
      <c r="AE899" s="29"/>
      <c r="AF899" s="29"/>
      <c r="AG899" s="29"/>
      <c r="AH899" s="61"/>
      <c r="AI899" s="61"/>
      <c r="AJ899" s="61"/>
      <c r="AK899" s="61"/>
      <c r="AL899" s="61"/>
    </row>
    <row r="900" spans="1:38" x14ac:dyDescent="0.35">
      <c r="A900" s="29"/>
      <c r="B900" s="29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  <c r="AC900" s="29"/>
      <c r="AD900" s="29"/>
      <c r="AE900" s="29"/>
      <c r="AF900" s="29"/>
      <c r="AG900" s="29"/>
      <c r="AH900" s="61"/>
      <c r="AI900" s="61"/>
      <c r="AJ900" s="61"/>
      <c r="AK900" s="61"/>
      <c r="AL900" s="61"/>
    </row>
    <row r="901" spans="1:38" x14ac:dyDescent="0.35">
      <c r="A901" s="29"/>
      <c r="B901" s="29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  <c r="AC901" s="29"/>
      <c r="AD901" s="29"/>
      <c r="AE901" s="29"/>
      <c r="AF901" s="29"/>
      <c r="AG901" s="29"/>
      <c r="AH901" s="61"/>
      <c r="AI901" s="61"/>
      <c r="AJ901" s="61"/>
      <c r="AK901" s="61"/>
      <c r="AL901" s="61"/>
    </row>
    <row r="902" spans="1:38" x14ac:dyDescent="0.35">
      <c r="A902" s="29"/>
      <c r="B902" s="29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  <c r="AF902" s="29"/>
      <c r="AG902" s="29"/>
      <c r="AH902" s="61"/>
      <c r="AI902" s="61"/>
      <c r="AJ902" s="61"/>
      <c r="AK902" s="61"/>
      <c r="AL902" s="61"/>
    </row>
    <row r="903" spans="1:38" x14ac:dyDescent="0.35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  <c r="AC903" s="29"/>
      <c r="AD903" s="29"/>
      <c r="AE903" s="29"/>
      <c r="AF903" s="29"/>
      <c r="AG903" s="29"/>
      <c r="AH903" s="61"/>
      <c r="AI903" s="61"/>
      <c r="AJ903" s="61"/>
      <c r="AK903" s="61"/>
      <c r="AL903" s="61"/>
    </row>
    <row r="904" spans="1:38" x14ac:dyDescent="0.35">
      <c r="A904" s="29"/>
      <c r="B904" s="29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  <c r="AC904" s="29"/>
      <c r="AD904" s="29"/>
      <c r="AE904" s="29"/>
      <c r="AF904" s="29"/>
      <c r="AG904" s="29"/>
      <c r="AH904" s="61"/>
      <c r="AI904" s="61"/>
      <c r="AJ904" s="61"/>
      <c r="AK904" s="61"/>
      <c r="AL904" s="61"/>
    </row>
    <row r="905" spans="1:38" x14ac:dyDescent="0.35">
      <c r="A905" s="29"/>
      <c r="B905" s="29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  <c r="AC905" s="29"/>
      <c r="AD905" s="29"/>
      <c r="AE905" s="29"/>
      <c r="AF905" s="29"/>
      <c r="AG905" s="29"/>
      <c r="AH905" s="61"/>
      <c r="AI905" s="61"/>
      <c r="AJ905" s="61"/>
      <c r="AK905" s="61"/>
      <c r="AL905" s="61"/>
    </row>
    <row r="906" spans="1:38" x14ac:dyDescent="0.35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  <c r="AC906" s="29"/>
      <c r="AD906" s="29"/>
      <c r="AE906" s="29"/>
      <c r="AF906" s="29"/>
      <c r="AG906" s="29"/>
      <c r="AH906" s="61"/>
      <c r="AI906" s="61"/>
      <c r="AJ906" s="61"/>
      <c r="AK906" s="61"/>
      <c r="AL906" s="61"/>
    </row>
    <row r="907" spans="1:38" x14ac:dyDescent="0.35">
      <c r="A907" s="29"/>
      <c r="B907" s="29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  <c r="AC907" s="29"/>
      <c r="AD907" s="29"/>
      <c r="AE907" s="29"/>
      <c r="AF907" s="29"/>
      <c r="AG907" s="29"/>
      <c r="AH907" s="61"/>
      <c r="AI907" s="61"/>
      <c r="AJ907" s="61"/>
      <c r="AK907" s="61"/>
      <c r="AL907" s="61"/>
    </row>
    <row r="908" spans="1:38" x14ac:dyDescent="0.35">
      <c r="A908" s="29"/>
      <c r="B908" s="29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  <c r="AC908" s="29"/>
      <c r="AD908" s="29"/>
      <c r="AE908" s="29"/>
      <c r="AF908" s="29"/>
      <c r="AG908" s="29"/>
      <c r="AH908" s="61"/>
      <c r="AI908" s="61"/>
      <c r="AJ908" s="61"/>
      <c r="AK908" s="61"/>
      <c r="AL908" s="61"/>
    </row>
    <row r="909" spans="1:38" x14ac:dyDescent="0.35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  <c r="AC909" s="29"/>
      <c r="AD909" s="29"/>
      <c r="AE909" s="29"/>
      <c r="AF909" s="29"/>
      <c r="AG909" s="29"/>
      <c r="AH909" s="61"/>
      <c r="AI909" s="61"/>
      <c r="AJ909" s="61"/>
      <c r="AK909" s="61"/>
      <c r="AL909" s="61"/>
    </row>
    <row r="910" spans="1:38" x14ac:dyDescent="0.35">
      <c r="A910" s="29"/>
      <c r="B910" s="29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  <c r="AC910" s="29"/>
      <c r="AD910" s="29"/>
      <c r="AE910" s="29"/>
      <c r="AF910" s="29"/>
      <c r="AG910" s="29"/>
      <c r="AH910" s="61"/>
      <c r="AI910" s="61"/>
      <c r="AJ910" s="61"/>
      <c r="AK910" s="61"/>
      <c r="AL910" s="61"/>
    </row>
    <row r="911" spans="1:38" x14ac:dyDescent="0.35">
      <c r="A911" s="29"/>
      <c r="B911" s="29"/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  <c r="AC911" s="29"/>
      <c r="AD911" s="29"/>
      <c r="AE911" s="29"/>
      <c r="AF911" s="29"/>
      <c r="AG911" s="29"/>
      <c r="AH911" s="61"/>
      <c r="AI911" s="61"/>
      <c r="AJ911" s="61"/>
      <c r="AK911" s="61"/>
      <c r="AL911" s="61"/>
    </row>
    <row r="912" spans="1:38" x14ac:dyDescent="0.35">
      <c r="A912" s="29"/>
      <c r="B912" s="29"/>
      <c r="C912" s="29"/>
      <c r="D912" s="29"/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  <c r="AC912" s="29"/>
      <c r="AD912" s="29"/>
      <c r="AE912" s="29"/>
      <c r="AF912" s="29"/>
      <c r="AG912" s="29"/>
      <c r="AH912" s="61"/>
      <c r="AI912" s="61"/>
      <c r="AJ912" s="61"/>
      <c r="AK912" s="61"/>
      <c r="AL912" s="61"/>
    </row>
    <row r="913" spans="1:38" x14ac:dyDescent="0.35">
      <c r="A913" s="29"/>
      <c r="B913" s="29"/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  <c r="AC913" s="29"/>
      <c r="AD913" s="29"/>
      <c r="AE913" s="29"/>
      <c r="AF913" s="29"/>
      <c r="AG913" s="29"/>
      <c r="AH913" s="61"/>
      <c r="AI913" s="61"/>
      <c r="AJ913" s="61"/>
      <c r="AK913" s="61"/>
      <c r="AL913" s="61"/>
    </row>
    <row r="914" spans="1:38" x14ac:dyDescent="0.35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  <c r="AC914" s="29"/>
      <c r="AD914" s="29"/>
      <c r="AE914" s="29"/>
      <c r="AF914" s="29"/>
      <c r="AG914" s="29"/>
      <c r="AH914" s="61"/>
      <c r="AI914" s="61"/>
      <c r="AJ914" s="61"/>
      <c r="AK914" s="61"/>
      <c r="AL914" s="61"/>
    </row>
    <row r="915" spans="1:38" x14ac:dyDescent="0.35">
      <c r="A915" s="29"/>
      <c r="B915" s="29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  <c r="AC915" s="29"/>
      <c r="AD915" s="29"/>
      <c r="AE915" s="29"/>
      <c r="AF915" s="29"/>
      <c r="AG915" s="29"/>
      <c r="AH915" s="61"/>
      <c r="AI915" s="61"/>
      <c r="AJ915" s="61"/>
      <c r="AK915" s="61"/>
      <c r="AL915" s="61"/>
    </row>
    <row r="916" spans="1:38" x14ac:dyDescent="0.35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  <c r="AC916" s="29"/>
      <c r="AD916" s="29"/>
      <c r="AE916" s="29"/>
      <c r="AF916" s="29"/>
      <c r="AG916" s="29"/>
      <c r="AH916" s="61"/>
      <c r="AI916" s="61"/>
      <c r="AJ916" s="61"/>
      <c r="AK916" s="61"/>
      <c r="AL916" s="61"/>
    </row>
    <row r="917" spans="1:38" x14ac:dyDescent="0.35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  <c r="AC917" s="29"/>
      <c r="AD917" s="29"/>
      <c r="AE917" s="29"/>
      <c r="AF917" s="29"/>
      <c r="AG917" s="29"/>
      <c r="AH917" s="61"/>
      <c r="AI917" s="61"/>
      <c r="AJ917" s="61"/>
      <c r="AK917" s="61"/>
      <c r="AL917" s="61"/>
    </row>
    <row r="918" spans="1:38" x14ac:dyDescent="0.35">
      <c r="A918" s="29"/>
      <c r="B918" s="29"/>
      <c r="C918" s="29"/>
      <c r="D918" s="29"/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  <c r="AC918" s="29"/>
      <c r="AD918" s="29"/>
      <c r="AE918" s="29"/>
      <c r="AF918" s="29"/>
      <c r="AG918" s="29"/>
      <c r="AH918" s="61"/>
      <c r="AI918" s="61"/>
      <c r="AJ918" s="61"/>
      <c r="AK918" s="61"/>
      <c r="AL918" s="61"/>
    </row>
    <row r="919" spans="1:38" x14ac:dyDescent="0.35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  <c r="AC919" s="29"/>
      <c r="AD919" s="29"/>
      <c r="AE919" s="29"/>
      <c r="AF919" s="29"/>
      <c r="AG919" s="29"/>
      <c r="AH919" s="61"/>
      <c r="AI919" s="61"/>
      <c r="AJ919" s="61"/>
      <c r="AK919" s="61"/>
      <c r="AL919" s="61"/>
    </row>
    <row r="920" spans="1:38" x14ac:dyDescent="0.35">
      <c r="A920" s="29"/>
      <c r="B920" s="29"/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  <c r="AC920" s="29"/>
      <c r="AD920" s="29"/>
      <c r="AE920" s="29"/>
      <c r="AF920" s="29"/>
      <c r="AG920" s="29"/>
      <c r="AH920" s="61"/>
      <c r="AI920" s="61"/>
      <c r="AJ920" s="61"/>
      <c r="AK920" s="61"/>
      <c r="AL920" s="61"/>
    </row>
    <row r="921" spans="1:38" x14ac:dyDescent="0.35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  <c r="AC921" s="29"/>
      <c r="AD921" s="29"/>
      <c r="AE921" s="29"/>
      <c r="AF921" s="29"/>
      <c r="AG921" s="29"/>
      <c r="AH921" s="61"/>
      <c r="AI921" s="61"/>
      <c r="AJ921" s="61"/>
      <c r="AK921" s="61"/>
      <c r="AL921" s="61"/>
    </row>
    <row r="922" spans="1:38" x14ac:dyDescent="0.35">
      <c r="A922" s="29"/>
      <c r="B922" s="29"/>
      <c r="C922" s="29"/>
      <c r="D922" s="29"/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  <c r="AC922" s="29"/>
      <c r="AD922" s="29"/>
      <c r="AE922" s="29"/>
      <c r="AF922" s="29"/>
      <c r="AG922" s="29"/>
      <c r="AH922" s="61"/>
      <c r="AI922" s="61"/>
      <c r="AJ922" s="61"/>
      <c r="AK922" s="61"/>
      <c r="AL922" s="61"/>
    </row>
    <row r="923" spans="1:38" x14ac:dyDescent="0.35">
      <c r="A923" s="29"/>
      <c r="B923" s="29"/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  <c r="AC923" s="29"/>
      <c r="AD923" s="29"/>
      <c r="AE923" s="29"/>
      <c r="AF923" s="29"/>
      <c r="AG923" s="29"/>
      <c r="AH923" s="61"/>
      <c r="AI923" s="61"/>
      <c r="AJ923" s="61"/>
      <c r="AK923" s="61"/>
      <c r="AL923" s="61"/>
    </row>
    <row r="924" spans="1:38" x14ac:dyDescent="0.35">
      <c r="A924" s="29"/>
      <c r="B924" s="29"/>
      <c r="C924" s="29"/>
      <c r="D924" s="29"/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  <c r="AC924" s="29"/>
      <c r="AD924" s="29"/>
      <c r="AE924" s="29"/>
      <c r="AF924" s="29"/>
      <c r="AG924" s="29"/>
      <c r="AH924" s="61"/>
      <c r="AI924" s="61"/>
      <c r="AJ924" s="61"/>
      <c r="AK924" s="61"/>
      <c r="AL924" s="61"/>
    </row>
    <row r="925" spans="1:38" x14ac:dyDescent="0.35">
      <c r="A925" s="29"/>
      <c r="B925" s="29"/>
      <c r="C925" s="29"/>
      <c r="D925" s="29"/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  <c r="AC925" s="29"/>
      <c r="AD925" s="29"/>
      <c r="AE925" s="29"/>
      <c r="AF925" s="29"/>
      <c r="AG925" s="29"/>
      <c r="AH925" s="61"/>
      <c r="AI925" s="61"/>
      <c r="AJ925" s="61"/>
      <c r="AK925" s="61"/>
      <c r="AL925" s="61"/>
    </row>
    <row r="926" spans="1:38" x14ac:dyDescent="0.35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  <c r="AC926" s="29"/>
      <c r="AD926" s="29"/>
      <c r="AE926" s="29"/>
      <c r="AF926" s="29"/>
      <c r="AG926" s="29"/>
      <c r="AH926" s="61"/>
      <c r="AI926" s="61"/>
      <c r="AJ926" s="61"/>
      <c r="AK926" s="61"/>
      <c r="AL926" s="61"/>
    </row>
    <row r="927" spans="1:38" x14ac:dyDescent="0.35">
      <c r="A927" s="29"/>
      <c r="B927" s="29"/>
      <c r="C927" s="29"/>
      <c r="D927" s="29"/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  <c r="AC927" s="29"/>
      <c r="AD927" s="29"/>
      <c r="AE927" s="29"/>
      <c r="AF927" s="29"/>
      <c r="AG927" s="29"/>
      <c r="AH927" s="61"/>
      <c r="AI927" s="61"/>
      <c r="AJ927" s="61"/>
      <c r="AK927" s="61"/>
      <c r="AL927" s="61"/>
    </row>
    <row r="928" spans="1:38" x14ac:dyDescent="0.35">
      <c r="A928" s="29"/>
      <c r="B928" s="29"/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  <c r="AC928" s="29"/>
      <c r="AD928" s="29"/>
      <c r="AE928" s="29"/>
      <c r="AF928" s="29"/>
      <c r="AG928" s="29"/>
      <c r="AH928" s="61"/>
      <c r="AI928" s="61"/>
      <c r="AJ928" s="61"/>
      <c r="AK928" s="61"/>
      <c r="AL928" s="61"/>
    </row>
    <row r="929" spans="1:38" x14ac:dyDescent="0.35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  <c r="AC929" s="29"/>
      <c r="AD929" s="29"/>
      <c r="AE929" s="29"/>
      <c r="AF929" s="29"/>
      <c r="AG929" s="29"/>
      <c r="AH929" s="61"/>
      <c r="AI929" s="61"/>
      <c r="AJ929" s="61"/>
      <c r="AK929" s="61"/>
      <c r="AL929" s="61"/>
    </row>
    <row r="930" spans="1:38" x14ac:dyDescent="0.35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  <c r="AC930" s="29"/>
      <c r="AD930" s="29"/>
      <c r="AE930" s="29"/>
      <c r="AF930" s="29"/>
      <c r="AG930" s="29"/>
      <c r="AH930" s="61"/>
      <c r="AI930" s="61"/>
      <c r="AJ930" s="61"/>
      <c r="AK930" s="61"/>
      <c r="AL930" s="61"/>
    </row>
    <row r="931" spans="1:38" x14ac:dyDescent="0.35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  <c r="AC931" s="29"/>
      <c r="AD931" s="29"/>
      <c r="AE931" s="29"/>
      <c r="AF931" s="29"/>
      <c r="AG931" s="29"/>
      <c r="AH931" s="61"/>
      <c r="AI931" s="61"/>
      <c r="AJ931" s="61"/>
      <c r="AK931" s="61"/>
      <c r="AL931" s="61"/>
    </row>
    <row r="932" spans="1:38" x14ac:dyDescent="0.35">
      <c r="A932" s="29"/>
      <c r="B932" s="29"/>
      <c r="C932" s="29"/>
      <c r="D932" s="29"/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  <c r="AC932" s="29"/>
      <c r="AD932" s="29"/>
      <c r="AE932" s="29"/>
      <c r="AF932" s="29"/>
      <c r="AG932" s="29"/>
      <c r="AH932" s="61"/>
      <c r="AI932" s="61"/>
      <c r="AJ932" s="61"/>
      <c r="AK932" s="61"/>
      <c r="AL932" s="61"/>
    </row>
    <row r="933" spans="1:38" x14ac:dyDescent="0.35">
      <c r="A933" s="29"/>
      <c r="B933" s="29"/>
      <c r="C933" s="29"/>
      <c r="D933" s="29"/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  <c r="AC933" s="29"/>
      <c r="AD933" s="29"/>
      <c r="AE933" s="29"/>
      <c r="AF933" s="29"/>
      <c r="AG933" s="29"/>
      <c r="AH933" s="61"/>
      <c r="AI933" s="61"/>
      <c r="AJ933" s="61"/>
      <c r="AK933" s="61"/>
      <c r="AL933" s="61"/>
    </row>
    <row r="934" spans="1:38" x14ac:dyDescent="0.35">
      <c r="A934" s="29"/>
      <c r="B934" s="29"/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  <c r="AC934" s="29"/>
      <c r="AD934" s="29"/>
      <c r="AE934" s="29"/>
      <c r="AF934" s="29"/>
      <c r="AG934" s="29"/>
      <c r="AH934" s="61"/>
      <c r="AI934" s="61"/>
      <c r="AJ934" s="61"/>
      <c r="AK934" s="61"/>
      <c r="AL934" s="61"/>
    </row>
    <row r="935" spans="1:38" x14ac:dyDescent="0.35">
      <c r="A935" s="29"/>
      <c r="B935" s="29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  <c r="AC935" s="29"/>
      <c r="AD935" s="29"/>
      <c r="AE935" s="29"/>
      <c r="AF935" s="29"/>
      <c r="AG935" s="29"/>
      <c r="AH935" s="61"/>
      <c r="AI935" s="61"/>
      <c r="AJ935" s="61"/>
      <c r="AK935" s="61"/>
      <c r="AL935" s="61"/>
    </row>
    <row r="936" spans="1:38" x14ac:dyDescent="0.35">
      <c r="A936" s="29"/>
      <c r="B936" s="29"/>
      <c r="C936" s="29"/>
      <c r="D936" s="29"/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  <c r="AC936" s="29"/>
      <c r="AD936" s="29"/>
      <c r="AE936" s="29"/>
      <c r="AF936" s="29"/>
      <c r="AG936" s="29"/>
      <c r="AH936" s="61"/>
      <c r="AI936" s="61"/>
      <c r="AJ936" s="61"/>
      <c r="AK936" s="61"/>
      <c r="AL936" s="61"/>
    </row>
    <row r="937" spans="1:38" x14ac:dyDescent="0.35">
      <c r="A937" s="29"/>
      <c r="B937" s="29"/>
      <c r="C937" s="29"/>
      <c r="D937" s="29"/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  <c r="AC937" s="29"/>
      <c r="AD937" s="29"/>
      <c r="AE937" s="29"/>
      <c r="AF937" s="29"/>
      <c r="AG937" s="29"/>
      <c r="AH937" s="61"/>
      <c r="AI937" s="61"/>
      <c r="AJ937" s="61"/>
      <c r="AK937" s="61"/>
      <c r="AL937" s="61"/>
    </row>
    <row r="938" spans="1:38" x14ac:dyDescent="0.35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  <c r="AC938" s="29"/>
      <c r="AD938" s="29"/>
      <c r="AE938" s="29"/>
      <c r="AF938" s="29"/>
      <c r="AG938" s="29"/>
      <c r="AH938" s="61"/>
      <c r="AI938" s="61"/>
      <c r="AJ938" s="61"/>
      <c r="AK938" s="61"/>
      <c r="AL938" s="61"/>
    </row>
    <row r="939" spans="1:38" x14ac:dyDescent="0.35">
      <c r="A939" s="29"/>
      <c r="B939" s="29"/>
      <c r="C939" s="29"/>
      <c r="D939" s="29"/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  <c r="AC939" s="29"/>
      <c r="AD939" s="29"/>
      <c r="AE939" s="29"/>
      <c r="AF939" s="29"/>
      <c r="AG939" s="29"/>
      <c r="AH939" s="61"/>
      <c r="AI939" s="61"/>
      <c r="AJ939" s="61"/>
      <c r="AK939" s="61"/>
      <c r="AL939" s="61"/>
    </row>
    <row r="940" spans="1:38" x14ac:dyDescent="0.35">
      <c r="A940" s="29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  <c r="AC940" s="29"/>
      <c r="AD940" s="29"/>
      <c r="AE940" s="29"/>
      <c r="AF940" s="29"/>
      <c r="AG940" s="29"/>
      <c r="AH940" s="61"/>
      <c r="AI940" s="61"/>
      <c r="AJ940" s="61"/>
      <c r="AK940" s="61"/>
      <c r="AL940" s="61"/>
    </row>
    <row r="941" spans="1:38" x14ac:dyDescent="0.35">
      <c r="A941" s="29"/>
      <c r="B941" s="29"/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  <c r="AC941" s="29"/>
      <c r="AD941" s="29"/>
      <c r="AE941" s="29"/>
      <c r="AF941" s="29"/>
      <c r="AG941" s="29"/>
      <c r="AH941" s="61"/>
      <c r="AI941" s="61"/>
      <c r="AJ941" s="61"/>
      <c r="AK941" s="61"/>
      <c r="AL941" s="61"/>
    </row>
    <row r="942" spans="1:38" x14ac:dyDescent="0.35">
      <c r="A942" s="29"/>
      <c r="B942" s="29"/>
      <c r="C942" s="29"/>
      <c r="D942" s="29"/>
      <c r="E942" s="29"/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  <c r="AC942" s="29"/>
      <c r="AD942" s="29"/>
      <c r="AE942" s="29"/>
      <c r="AF942" s="29"/>
      <c r="AG942" s="29"/>
      <c r="AH942" s="61"/>
      <c r="AI942" s="61"/>
      <c r="AJ942" s="61"/>
      <c r="AK942" s="61"/>
      <c r="AL942" s="61"/>
    </row>
    <row r="943" spans="1:38" x14ac:dyDescent="0.35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  <c r="AC943" s="29"/>
      <c r="AD943" s="29"/>
      <c r="AE943" s="29"/>
      <c r="AF943" s="29"/>
      <c r="AG943" s="29"/>
      <c r="AH943" s="61"/>
      <c r="AI943" s="61"/>
      <c r="AJ943" s="61"/>
      <c r="AK943" s="61"/>
      <c r="AL943" s="61"/>
    </row>
    <row r="944" spans="1:38" x14ac:dyDescent="0.35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  <c r="AC944" s="29"/>
      <c r="AD944" s="29"/>
      <c r="AE944" s="29"/>
      <c r="AF944" s="29"/>
      <c r="AG944" s="29"/>
      <c r="AH944" s="61"/>
      <c r="AI944" s="61"/>
      <c r="AJ944" s="61"/>
      <c r="AK944" s="61"/>
      <c r="AL944" s="61"/>
    </row>
    <row r="945" spans="1:38" x14ac:dyDescent="0.35">
      <c r="A945" s="29"/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  <c r="AC945" s="29"/>
      <c r="AD945" s="29"/>
      <c r="AE945" s="29"/>
      <c r="AF945" s="29"/>
      <c r="AG945" s="29"/>
      <c r="AH945" s="61"/>
      <c r="AI945" s="61"/>
      <c r="AJ945" s="61"/>
      <c r="AK945" s="61"/>
      <c r="AL945" s="61"/>
    </row>
    <row r="946" spans="1:38" x14ac:dyDescent="0.35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  <c r="AC946" s="29"/>
      <c r="AD946" s="29"/>
      <c r="AE946" s="29"/>
      <c r="AF946" s="29"/>
      <c r="AG946" s="29"/>
      <c r="AH946" s="61"/>
      <c r="AI946" s="61"/>
      <c r="AJ946" s="61"/>
      <c r="AK946" s="61"/>
      <c r="AL946" s="61"/>
    </row>
    <row r="947" spans="1:38" x14ac:dyDescent="0.35">
      <c r="A947" s="29"/>
      <c r="B947" s="29"/>
      <c r="C947" s="29"/>
      <c r="D947" s="29"/>
      <c r="E947" s="29"/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  <c r="AC947" s="29"/>
      <c r="AD947" s="29"/>
      <c r="AE947" s="29"/>
      <c r="AF947" s="29"/>
      <c r="AG947" s="29"/>
      <c r="AH947" s="61"/>
      <c r="AI947" s="61"/>
      <c r="AJ947" s="61"/>
      <c r="AK947" s="61"/>
      <c r="AL947" s="61"/>
    </row>
    <row r="948" spans="1:38" x14ac:dyDescent="0.35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  <c r="AC948" s="29"/>
      <c r="AD948" s="29"/>
      <c r="AE948" s="29"/>
      <c r="AF948" s="29"/>
      <c r="AG948" s="29"/>
      <c r="AH948" s="61"/>
      <c r="AI948" s="61"/>
      <c r="AJ948" s="61"/>
      <c r="AK948" s="61"/>
      <c r="AL948" s="61"/>
    </row>
    <row r="949" spans="1:38" x14ac:dyDescent="0.35">
      <c r="A949" s="29"/>
      <c r="B949" s="29"/>
      <c r="C949" s="29"/>
      <c r="D949" s="29"/>
      <c r="E949" s="29"/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  <c r="AC949" s="29"/>
      <c r="AD949" s="29"/>
      <c r="AE949" s="29"/>
      <c r="AF949" s="29"/>
      <c r="AG949" s="29"/>
      <c r="AH949" s="61"/>
      <c r="AI949" s="61"/>
      <c r="AJ949" s="61"/>
      <c r="AK949" s="61"/>
      <c r="AL949" s="61"/>
    </row>
    <row r="950" spans="1:38" x14ac:dyDescent="0.35">
      <c r="A950" s="29"/>
      <c r="B950" s="29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  <c r="AC950" s="29"/>
      <c r="AD950" s="29"/>
      <c r="AE950" s="29"/>
      <c r="AF950" s="29"/>
      <c r="AG950" s="29"/>
      <c r="AH950" s="61"/>
      <c r="AI950" s="61"/>
      <c r="AJ950" s="61"/>
      <c r="AK950" s="61"/>
      <c r="AL950" s="61"/>
    </row>
    <row r="951" spans="1:38" x14ac:dyDescent="0.35">
      <c r="A951" s="29"/>
      <c r="B951" s="29"/>
      <c r="C951" s="29"/>
      <c r="D951" s="29"/>
      <c r="E951" s="29"/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  <c r="AC951" s="29"/>
      <c r="AD951" s="29"/>
      <c r="AE951" s="29"/>
      <c r="AF951" s="29"/>
      <c r="AG951" s="29"/>
      <c r="AH951" s="61"/>
      <c r="AI951" s="61"/>
      <c r="AJ951" s="61"/>
      <c r="AK951" s="61"/>
      <c r="AL951" s="61"/>
    </row>
    <row r="952" spans="1:38" x14ac:dyDescent="0.35">
      <c r="A952" s="29"/>
      <c r="B952" s="29"/>
      <c r="C952" s="29"/>
      <c r="D952" s="29"/>
      <c r="E952" s="29"/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  <c r="AC952" s="29"/>
      <c r="AD952" s="29"/>
      <c r="AE952" s="29"/>
      <c r="AF952" s="29"/>
      <c r="AG952" s="29"/>
      <c r="AH952" s="61"/>
      <c r="AI952" s="61"/>
      <c r="AJ952" s="61"/>
      <c r="AK952" s="61"/>
      <c r="AL952" s="61"/>
    </row>
    <row r="953" spans="1:38" x14ac:dyDescent="0.35">
      <c r="A953" s="29"/>
      <c r="B953" s="29"/>
      <c r="C953" s="29"/>
      <c r="D953" s="29"/>
      <c r="E953" s="29"/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  <c r="AC953" s="29"/>
      <c r="AD953" s="29"/>
      <c r="AE953" s="29"/>
      <c r="AF953" s="29"/>
      <c r="AG953" s="29"/>
      <c r="AH953" s="61"/>
      <c r="AI953" s="61"/>
      <c r="AJ953" s="61"/>
      <c r="AK953" s="61"/>
      <c r="AL953" s="61"/>
    </row>
    <row r="954" spans="1:38" x14ac:dyDescent="0.35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  <c r="AC954" s="29"/>
      <c r="AD954" s="29"/>
      <c r="AE954" s="29"/>
      <c r="AF954" s="29"/>
      <c r="AG954" s="29"/>
      <c r="AH954" s="61"/>
      <c r="AI954" s="61"/>
      <c r="AJ954" s="61"/>
      <c r="AK954" s="61"/>
      <c r="AL954" s="61"/>
    </row>
    <row r="955" spans="1:38" x14ac:dyDescent="0.35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  <c r="AC955" s="29"/>
      <c r="AD955" s="29"/>
      <c r="AE955" s="29"/>
      <c r="AF955" s="29"/>
      <c r="AG955" s="29"/>
      <c r="AH955" s="61"/>
      <c r="AI955" s="61"/>
      <c r="AJ955" s="61"/>
      <c r="AK955" s="61"/>
      <c r="AL955" s="61"/>
    </row>
    <row r="956" spans="1:38" x14ac:dyDescent="0.35">
      <c r="A956" s="29"/>
      <c r="B956" s="29"/>
      <c r="C956" s="29"/>
      <c r="D956" s="29"/>
      <c r="E956" s="29"/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  <c r="AC956" s="29"/>
      <c r="AD956" s="29"/>
      <c r="AE956" s="29"/>
      <c r="AF956" s="29"/>
      <c r="AG956" s="29"/>
      <c r="AH956" s="61"/>
      <c r="AI956" s="61"/>
      <c r="AJ956" s="61"/>
      <c r="AK956" s="61"/>
      <c r="AL956" s="61"/>
    </row>
    <row r="957" spans="1:38" x14ac:dyDescent="0.35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  <c r="AC957" s="29"/>
      <c r="AD957" s="29"/>
      <c r="AE957" s="29"/>
      <c r="AF957" s="29"/>
      <c r="AG957" s="29"/>
      <c r="AH957" s="61"/>
      <c r="AI957" s="61"/>
      <c r="AJ957" s="61"/>
      <c r="AK957" s="61"/>
      <c r="AL957" s="61"/>
    </row>
    <row r="958" spans="1:38" x14ac:dyDescent="0.35">
      <c r="A958" s="29"/>
      <c r="B958" s="29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  <c r="AC958" s="29"/>
      <c r="AD958" s="29"/>
      <c r="AE958" s="29"/>
      <c r="AF958" s="29"/>
      <c r="AG958" s="29"/>
      <c r="AH958" s="61"/>
      <c r="AI958" s="61"/>
      <c r="AJ958" s="61"/>
      <c r="AK958" s="61"/>
      <c r="AL958" s="61"/>
    </row>
    <row r="959" spans="1:38" x14ac:dyDescent="0.35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  <c r="AC959" s="29"/>
      <c r="AD959" s="29"/>
      <c r="AE959" s="29"/>
      <c r="AF959" s="29"/>
      <c r="AG959" s="29"/>
      <c r="AH959" s="61"/>
      <c r="AI959" s="61"/>
      <c r="AJ959" s="61"/>
      <c r="AK959" s="61"/>
      <c r="AL959" s="61"/>
    </row>
    <row r="960" spans="1:38" x14ac:dyDescent="0.35">
      <c r="A960" s="29"/>
      <c r="B960" s="29"/>
      <c r="C960" s="29"/>
      <c r="D960" s="29"/>
      <c r="E960" s="29"/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  <c r="AC960" s="29"/>
      <c r="AD960" s="29"/>
      <c r="AE960" s="29"/>
      <c r="AF960" s="29"/>
      <c r="AG960" s="29"/>
      <c r="AH960" s="61"/>
      <c r="AI960" s="61"/>
      <c r="AJ960" s="61"/>
      <c r="AK960" s="61"/>
      <c r="AL960" s="61"/>
    </row>
    <row r="961" spans="1:38" x14ac:dyDescent="0.35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  <c r="AC961" s="29"/>
      <c r="AD961" s="29"/>
      <c r="AE961" s="29"/>
      <c r="AF961" s="29"/>
      <c r="AG961" s="29"/>
      <c r="AH961" s="61"/>
      <c r="AI961" s="61"/>
      <c r="AJ961" s="61"/>
      <c r="AK961" s="61"/>
      <c r="AL961" s="61"/>
    </row>
    <row r="962" spans="1:38" x14ac:dyDescent="0.35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  <c r="AC962" s="29"/>
      <c r="AD962" s="29"/>
      <c r="AE962" s="29"/>
      <c r="AF962" s="29"/>
      <c r="AG962" s="29"/>
      <c r="AH962" s="61"/>
      <c r="AI962" s="61"/>
      <c r="AJ962" s="61"/>
      <c r="AK962" s="61"/>
      <c r="AL962" s="61"/>
    </row>
    <row r="963" spans="1:38" x14ac:dyDescent="0.35">
      <c r="A963" s="29"/>
      <c r="B963" s="29"/>
      <c r="C963" s="29"/>
      <c r="D963" s="29"/>
      <c r="E963" s="29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  <c r="AC963" s="29"/>
      <c r="AD963" s="29"/>
      <c r="AE963" s="29"/>
      <c r="AF963" s="29"/>
      <c r="AG963" s="29"/>
      <c r="AH963" s="61"/>
      <c r="AI963" s="61"/>
      <c r="AJ963" s="61"/>
      <c r="AK963" s="61"/>
      <c r="AL963" s="61"/>
    </row>
    <row r="964" spans="1:38" x14ac:dyDescent="0.35">
      <c r="A964" s="29"/>
      <c r="B964" s="29"/>
      <c r="C964" s="29"/>
      <c r="D964" s="29"/>
      <c r="E964" s="29"/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  <c r="AC964" s="29"/>
      <c r="AD964" s="29"/>
      <c r="AE964" s="29"/>
      <c r="AF964" s="29"/>
      <c r="AG964" s="29"/>
      <c r="AH964" s="61"/>
      <c r="AI964" s="61"/>
      <c r="AJ964" s="61"/>
      <c r="AK964" s="61"/>
      <c r="AL964" s="61"/>
    </row>
    <row r="965" spans="1:38" x14ac:dyDescent="0.35">
      <c r="A965" s="29"/>
      <c r="B965" s="29"/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  <c r="AC965" s="29"/>
      <c r="AD965" s="29"/>
      <c r="AE965" s="29"/>
      <c r="AF965" s="29"/>
      <c r="AG965" s="29"/>
      <c r="AH965" s="61"/>
      <c r="AI965" s="61"/>
      <c r="AJ965" s="61"/>
      <c r="AK965" s="61"/>
      <c r="AL965" s="61"/>
    </row>
    <row r="966" spans="1:38" x14ac:dyDescent="0.35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  <c r="AC966" s="29"/>
      <c r="AD966" s="29"/>
      <c r="AE966" s="29"/>
      <c r="AF966" s="29"/>
      <c r="AG966" s="29"/>
      <c r="AH966" s="61"/>
      <c r="AI966" s="61"/>
      <c r="AJ966" s="61"/>
      <c r="AK966" s="61"/>
      <c r="AL966" s="61"/>
    </row>
    <row r="967" spans="1:38" x14ac:dyDescent="0.35">
      <c r="A967" s="29"/>
      <c r="B967" s="29"/>
      <c r="C967" s="29"/>
      <c r="D967" s="29"/>
      <c r="E967" s="29"/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  <c r="AC967" s="29"/>
      <c r="AD967" s="29"/>
      <c r="AE967" s="29"/>
      <c r="AF967" s="29"/>
      <c r="AG967" s="29"/>
      <c r="AH967" s="61"/>
      <c r="AI967" s="61"/>
      <c r="AJ967" s="61"/>
      <c r="AK967" s="61"/>
      <c r="AL967" s="61"/>
    </row>
    <row r="968" spans="1:38" x14ac:dyDescent="0.35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  <c r="AC968" s="29"/>
      <c r="AD968" s="29"/>
      <c r="AE968" s="29"/>
      <c r="AF968" s="29"/>
      <c r="AG968" s="29"/>
      <c r="AH968" s="61"/>
      <c r="AI968" s="61"/>
      <c r="AJ968" s="61"/>
      <c r="AK968" s="61"/>
      <c r="AL968" s="61"/>
    </row>
    <row r="969" spans="1:38" x14ac:dyDescent="0.35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  <c r="AC969" s="29"/>
      <c r="AD969" s="29"/>
      <c r="AE969" s="29"/>
      <c r="AF969" s="29"/>
      <c r="AG969" s="29"/>
      <c r="AH969" s="61"/>
      <c r="AI969" s="61"/>
      <c r="AJ969" s="61"/>
      <c r="AK969" s="61"/>
      <c r="AL969" s="61"/>
    </row>
    <row r="970" spans="1:38" x14ac:dyDescent="0.35">
      <c r="A970" s="29"/>
      <c r="B970" s="29"/>
      <c r="C970" s="29"/>
      <c r="D970" s="29"/>
      <c r="E970" s="29"/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  <c r="AC970" s="29"/>
      <c r="AD970" s="29"/>
      <c r="AE970" s="29"/>
      <c r="AF970" s="29"/>
      <c r="AG970" s="29"/>
      <c r="AH970" s="61"/>
      <c r="AI970" s="61"/>
      <c r="AJ970" s="61"/>
      <c r="AK970" s="61"/>
      <c r="AL970" s="61"/>
    </row>
    <row r="971" spans="1:38" x14ac:dyDescent="0.35">
      <c r="A971" s="29"/>
      <c r="B971" s="29"/>
      <c r="C971" s="29"/>
      <c r="D971" s="29"/>
      <c r="E971" s="29"/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  <c r="AC971" s="29"/>
      <c r="AD971" s="29"/>
      <c r="AE971" s="29"/>
      <c r="AF971" s="29"/>
      <c r="AG971" s="29"/>
      <c r="AH971" s="61"/>
      <c r="AI971" s="61"/>
      <c r="AJ971" s="61"/>
      <c r="AK971" s="61"/>
      <c r="AL971" s="61"/>
    </row>
    <row r="972" spans="1:38" x14ac:dyDescent="0.35">
      <c r="A972" s="29"/>
      <c r="B972" s="29"/>
      <c r="C972" s="29"/>
      <c r="D972" s="29"/>
      <c r="E972" s="29"/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  <c r="AC972" s="29"/>
      <c r="AD972" s="29"/>
      <c r="AE972" s="29"/>
      <c r="AF972" s="29"/>
      <c r="AG972" s="29"/>
      <c r="AH972" s="61"/>
      <c r="AI972" s="61"/>
      <c r="AJ972" s="61"/>
      <c r="AK972" s="61"/>
      <c r="AL972" s="61"/>
    </row>
    <row r="973" spans="1:38" x14ac:dyDescent="0.35">
      <c r="A973" s="29"/>
      <c r="B973" s="29"/>
      <c r="C973" s="29"/>
      <c r="D973" s="29"/>
      <c r="E973" s="29"/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  <c r="AC973" s="29"/>
      <c r="AD973" s="29"/>
      <c r="AE973" s="29"/>
      <c r="AF973" s="29"/>
      <c r="AG973" s="29"/>
      <c r="AH973" s="61"/>
      <c r="AI973" s="61"/>
      <c r="AJ973" s="61"/>
      <c r="AK973" s="61"/>
      <c r="AL973" s="61"/>
    </row>
    <row r="974" spans="1:38" x14ac:dyDescent="0.35">
      <c r="A974" s="29"/>
      <c r="B974" s="29"/>
      <c r="C974" s="29"/>
      <c r="D974" s="29"/>
      <c r="E974" s="29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  <c r="AC974" s="29"/>
      <c r="AD974" s="29"/>
      <c r="AE974" s="29"/>
      <c r="AF974" s="29"/>
      <c r="AG974" s="29"/>
      <c r="AH974" s="61"/>
      <c r="AI974" s="61"/>
      <c r="AJ974" s="61"/>
      <c r="AK974" s="61"/>
      <c r="AL974" s="61"/>
    </row>
    <row r="975" spans="1:38" x14ac:dyDescent="0.35">
      <c r="A975" s="29"/>
      <c r="B975" s="29"/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  <c r="AC975" s="29"/>
      <c r="AD975" s="29"/>
      <c r="AE975" s="29"/>
      <c r="AF975" s="29"/>
      <c r="AG975" s="29"/>
      <c r="AH975" s="61"/>
      <c r="AI975" s="61"/>
      <c r="AJ975" s="61"/>
      <c r="AK975" s="61"/>
      <c r="AL975" s="61"/>
    </row>
    <row r="976" spans="1:38" x14ac:dyDescent="0.35">
      <c r="A976" s="29"/>
      <c r="B976" s="29"/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  <c r="AC976" s="29"/>
      <c r="AD976" s="29"/>
      <c r="AE976" s="29"/>
      <c r="AF976" s="29"/>
      <c r="AG976" s="29"/>
      <c r="AH976" s="61"/>
      <c r="AI976" s="61"/>
      <c r="AJ976" s="61"/>
      <c r="AK976" s="61"/>
      <c r="AL976" s="61"/>
    </row>
    <row r="977" spans="1:38" x14ac:dyDescent="0.35">
      <c r="A977" s="29"/>
      <c r="B977" s="29"/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  <c r="AC977" s="29"/>
      <c r="AD977" s="29"/>
      <c r="AE977" s="29"/>
      <c r="AF977" s="29"/>
      <c r="AG977" s="29"/>
      <c r="AH977" s="61"/>
      <c r="AI977" s="61"/>
      <c r="AJ977" s="61"/>
      <c r="AK977" s="61"/>
      <c r="AL977" s="61"/>
    </row>
    <row r="978" spans="1:38" x14ac:dyDescent="0.35">
      <c r="A978" s="29"/>
      <c r="B978" s="29"/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  <c r="AC978" s="29"/>
      <c r="AD978" s="29"/>
      <c r="AE978" s="29"/>
      <c r="AF978" s="29"/>
      <c r="AG978" s="29"/>
      <c r="AH978" s="61"/>
      <c r="AI978" s="61"/>
      <c r="AJ978" s="61"/>
      <c r="AK978" s="61"/>
      <c r="AL978" s="61"/>
    </row>
    <row r="979" spans="1:38" x14ac:dyDescent="0.35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  <c r="AC979" s="29"/>
      <c r="AD979" s="29"/>
      <c r="AE979" s="29"/>
      <c r="AF979" s="29"/>
      <c r="AG979" s="29"/>
      <c r="AH979" s="61"/>
      <c r="AI979" s="61"/>
      <c r="AJ979" s="61"/>
      <c r="AK979" s="61"/>
      <c r="AL979" s="61"/>
    </row>
    <row r="980" spans="1:38" x14ac:dyDescent="0.35">
      <c r="A980" s="29"/>
      <c r="B980" s="29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  <c r="AC980" s="29"/>
      <c r="AD980" s="29"/>
      <c r="AE980" s="29"/>
      <c r="AF980" s="29"/>
      <c r="AG980" s="29"/>
      <c r="AH980" s="61"/>
      <c r="AI980" s="61"/>
      <c r="AJ980" s="61"/>
      <c r="AK980" s="61"/>
      <c r="AL980" s="61"/>
    </row>
    <row r="981" spans="1:38" x14ac:dyDescent="0.35">
      <c r="A981" s="29"/>
      <c r="B981" s="29"/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  <c r="AC981" s="29"/>
      <c r="AD981" s="29"/>
      <c r="AE981" s="29"/>
      <c r="AF981" s="29"/>
      <c r="AG981" s="29"/>
      <c r="AH981" s="61"/>
      <c r="AI981" s="61"/>
      <c r="AJ981" s="61"/>
      <c r="AK981" s="61"/>
      <c r="AL981" s="61"/>
    </row>
    <row r="982" spans="1:38" x14ac:dyDescent="0.35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  <c r="AC982" s="29"/>
      <c r="AD982" s="29"/>
      <c r="AE982" s="29"/>
      <c r="AF982" s="29"/>
      <c r="AG982" s="29"/>
      <c r="AH982" s="61"/>
      <c r="AI982" s="61"/>
      <c r="AJ982" s="61"/>
      <c r="AK982" s="61"/>
      <c r="AL982" s="61"/>
    </row>
    <row r="983" spans="1:38" x14ac:dyDescent="0.35">
      <c r="A983" s="29"/>
      <c r="B983" s="29"/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  <c r="AC983" s="29"/>
      <c r="AD983" s="29"/>
      <c r="AE983" s="29"/>
      <c r="AF983" s="29"/>
      <c r="AG983" s="29"/>
      <c r="AH983" s="61"/>
      <c r="AI983" s="61"/>
      <c r="AJ983" s="61"/>
      <c r="AK983" s="61"/>
      <c r="AL983" s="61"/>
    </row>
    <row r="984" spans="1:38" x14ac:dyDescent="0.35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  <c r="AC984" s="29"/>
      <c r="AD984" s="29"/>
      <c r="AE984" s="29"/>
      <c r="AF984" s="29"/>
      <c r="AG984" s="29"/>
      <c r="AH984" s="61"/>
      <c r="AI984" s="61"/>
      <c r="AJ984" s="61"/>
      <c r="AK984" s="61"/>
      <c r="AL984" s="61"/>
    </row>
    <row r="985" spans="1:38" x14ac:dyDescent="0.35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  <c r="AC985" s="29"/>
      <c r="AD985" s="29"/>
      <c r="AE985" s="29"/>
      <c r="AF985" s="29"/>
      <c r="AG985" s="29"/>
      <c r="AH985" s="61"/>
      <c r="AI985" s="61"/>
      <c r="AJ985" s="61"/>
      <c r="AK985" s="61"/>
      <c r="AL985" s="61"/>
    </row>
    <row r="986" spans="1:38" x14ac:dyDescent="0.35">
      <c r="A986" s="29"/>
      <c r="B986" s="29"/>
      <c r="C986" s="29"/>
      <c r="D986" s="29"/>
      <c r="E986" s="29"/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  <c r="AC986" s="29"/>
      <c r="AD986" s="29"/>
      <c r="AE986" s="29"/>
      <c r="AF986" s="29"/>
      <c r="AG986" s="29"/>
      <c r="AH986" s="61"/>
      <c r="AI986" s="61"/>
      <c r="AJ986" s="61"/>
      <c r="AK986" s="61"/>
      <c r="AL986" s="61"/>
    </row>
    <row r="987" spans="1:38" x14ac:dyDescent="0.35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  <c r="AC987" s="29"/>
      <c r="AD987" s="29"/>
      <c r="AE987" s="29"/>
      <c r="AF987" s="29"/>
      <c r="AG987" s="29"/>
      <c r="AH987" s="61"/>
      <c r="AI987" s="61"/>
      <c r="AJ987" s="61"/>
      <c r="AK987" s="61"/>
      <c r="AL987" s="61"/>
    </row>
    <row r="988" spans="1:38" x14ac:dyDescent="0.35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  <c r="AC988" s="29"/>
      <c r="AD988" s="29"/>
      <c r="AE988" s="29"/>
      <c r="AF988" s="29"/>
      <c r="AG988" s="29"/>
      <c r="AH988" s="61"/>
      <c r="AI988" s="61"/>
      <c r="AJ988" s="61"/>
      <c r="AK988" s="61"/>
      <c r="AL988" s="61"/>
    </row>
    <row r="989" spans="1:38" x14ac:dyDescent="0.35">
      <c r="A989" s="29"/>
      <c r="B989" s="29"/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  <c r="AC989" s="29"/>
      <c r="AD989" s="29"/>
      <c r="AE989" s="29"/>
      <c r="AF989" s="29"/>
      <c r="AG989" s="29"/>
      <c r="AH989" s="61"/>
      <c r="AI989" s="61"/>
      <c r="AJ989" s="61"/>
      <c r="AK989" s="61"/>
      <c r="AL989" s="61"/>
    </row>
    <row r="990" spans="1:38" x14ac:dyDescent="0.35">
      <c r="A990" s="29"/>
      <c r="B990" s="29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  <c r="AC990" s="29"/>
      <c r="AD990" s="29"/>
      <c r="AE990" s="29"/>
      <c r="AF990" s="29"/>
      <c r="AG990" s="29"/>
      <c r="AH990" s="61"/>
      <c r="AI990" s="61"/>
      <c r="AJ990" s="61"/>
      <c r="AK990" s="61"/>
      <c r="AL990" s="61"/>
    </row>
    <row r="991" spans="1:38" x14ac:dyDescent="0.35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  <c r="AC991" s="29"/>
      <c r="AD991" s="29"/>
      <c r="AE991" s="29"/>
      <c r="AF991" s="29"/>
      <c r="AG991" s="29"/>
      <c r="AH991" s="61"/>
      <c r="AI991" s="61"/>
      <c r="AJ991" s="61"/>
      <c r="AK991" s="61"/>
      <c r="AL991" s="61"/>
    </row>
    <row r="992" spans="1:38" x14ac:dyDescent="0.35">
      <c r="A992" s="29"/>
      <c r="B992" s="29"/>
      <c r="C992" s="29"/>
      <c r="D992" s="29"/>
      <c r="E992" s="29"/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  <c r="AC992" s="29"/>
      <c r="AD992" s="29"/>
      <c r="AE992" s="29"/>
      <c r="AF992" s="29"/>
      <c r="AG992" s="29"/>
      <c r="AH992" s="61"/>
      <c r="AI992" s="61"/>
      <c r="AJ992" s="61"/>
      <c r="AK992" s="61"/>
      <c r="AL992" s="61"/>
    </row>
  </sheetData>
  <mergeCells count="210">
    <mergeCell ref="A53:AC53"/>
    <mergeCell ref="AE53:AF53"/>
    <mergeCell ref="AG53:AH53"/>
    <mergeCell ref="AI53:AJ53"/>
    <mergeCell ref="AK53:AL53"/>
    <mergeCell ref="A51:AC51"/>
    <mergeCell ref="AD51:AH51"/>
    <mergeCell ref="AI51:AJ51"/>
    <mergeCell ref="AK51:AL51"/>
    <mergeCell ref="A52:AC52"/>
    <mergeCell ref="AD52:AH52"/>
    <mergeCell ref="AI52:AJ52"/>
    <mergeCell ref="AK52:AL52"/>
    <mergeCell ref="A49:AC49"/>
    <mergeCell ref="AE49:AF49"/>
    <mergeCell ref="AG49:AH49"/>
    <mergeCell ref="AI49:AJ49"/>
    <mergeCell ref="AK49:AL49"/>
    <mergeCell ref="A50:AC50"/>
    <mergeCell ref="AD50:AH50"/>
    <mergeCell ref="AI50:AJ50"/>
    <mergeCell ref="AK50:AL50"/>
    <mergeCell ref="A47:AJ47"/>
    <mergeCell ref="AK47:AL47"/>
    <mergeCell ref="A48:AC48"/>
    <mergeCell ref="AE48:AF48"/>
    <mergeCell ref="AG48:AH48"/>
    <mergeCell ref="AI48:AJ48"/>
    <mergeCell ref="AK48:AL48"/>
    <mergeCell ref="A45:AC45"/>
    <mergeCell ref="AE45:AF45"/>
    <mergeCell ref="AG45:AH45"/>
    <mergeCell ref="AI45:AJ45"/>
    <mergeCell ref="AK45:AL45"/>
    <mergeCell ref="A46:AJ46"/>
    <mergeCell ref="AK46:AL46"/>
    <mergeCell ref="A42:AJ42"/>
    <mergeCell ref="AK42:AL42"/>
    <mergeCell ref="A43:AL43"/>
    <mergeCell ref="A44:AC44"/>
    <mergeCell ref="AE44:AF44"/>
    <mergeCell ref="AG44:AH44"/>
    <mergeCell ref="AI44:AJ44"/>
    <mergeCell ref="AK44:AL44"/>
    <mergeCell ref="A40:AC40"/>
    <mergeCell ref="AE40:AF40"/>
    <mergeCell ref="AG40:AH40"/>
    <mergeCell ref="AI40:AJ40"/>
    <mergeCell ref="AK40:AL40"/>
    <mergeCell ref="A41:AC41"/>
    <mergeCell ref="AE41:AF41"/>
    <mergeCell ref="AG41:AH41"/>
    <mergeCell ref="AI41:AJ41"/>
    <mergeCell ref="AK41:AL41"/>
    <mergeCell ref="A38:AC38"/>
    <mergeCell ref="AE38:AF38"/>
    <mergeCell ref="AG38:AH38"/>
    <mergeCell ref="AI38:AJ38"/>
    <mergeCell ref="AK38:AL38"/>
    <mergeCell ref="A39:AC39"/>
    <mergeCell ref="AE39:AF39"/>
    <mergeCell ref="AG39:AH39"/>
    <mergeCell ref="AI39:AJ39"/>
    <mergeCell ref="AK39:AL39"/>
    <mergeCell ref="A36:AC36"/>
    <mergeCell ref="AE36:AF36"/>
    <mergeCell ref="AG36:AH36"/>
    <mergeCell ref="AI36:AJ36"/>
    <mergeCell ref="AK36:AL36"/>
    <mergeCell ref="A37:AC37"/>
    <mergeCell ref="AE37:AF37"/>
    <mergeCell ref="AG37:AH37"/>
    <mergeCell ref="AI37:AJ37"/>
    <mergeCell ref="AK37:AL37"/>
    <mergeCell ref="A34:AL34"/>
    <mergeCell ref="A35:AC35"/>
    <mergeCell ref="AE35:AF35"/>
    <mergeCell ref="AG35:AH35"/>
    <mergeCell ref="AI35:AJ35"/>
    <mergeCell ref="AK35:AL35"/>
    <mergeCell ref="A32:AC32"/>
    <mergeCell ref="AE32:AF32"/>
    <mergeCell ref="AG32:AH32"/>
    <mergeCell ref="AI32:AJ32"/>
    <mergeCell ref="AK32:AL32"/>
    <mergeCell ref="A33:AJ33"/>
    <mergeCell ref="AK33:AL33"/>
    <mergeCell ref="A30:AC30"/>
    <mergeCell ref="AE30:AF30"/>
    <mergeCell ref="AG30:AH30"/>
    <mergeCell ref="AI30:AJ30"/>
    <mergeCell ref="AK30:AL30"/>
    <mergeCell ref="A31:AC31"/>
    <mergeCell ref="AE31:AF31"/>
    <mergeCell ref="AG31:AH31"/>
    <mergeCell ref="AI31:AJ31"/>
    <mergeCell ref="AK31:AL31"/>
    <mergeCell ref="A25:AC25"/>
    <mergeCell ref="AE25:AF25"/>
    <mergeCell ref="AG25:AH25"/>
    <mergeCell ref="AI25:AJ25"/>
    <mergeCell ref="AK25:AL25"/>
    <mergeCell ref="A28:AL28"/>
    <mergeCell ref="A29:AC29"/>
    <mergeCell ref="AE29:AF29"/>
    <mergeCell ref="AG29:AH29"/>
    <mergeCell ref="AI29:AJ29"/>
    <mergeCell ref="AK29:AL29"/>
    <mergeCell ref="A26:AC26"/>
    <mergeCell ref="AE26:AF26"/>
    <mergeCell ref="AG26:AH26"/>
    <mergeCell ref="AI26:AJ26"/>
    <mergeCell ref="AK26:AL26"/>
    <mergeCell ref="A27:AJ27"/>
    <mergeCell ref="AK27:AL27"/>
    <mergeCell ref="A23:AC23"/>
    <mergeCell ref="AE23:AF23"/>
    <mergeCell ref="AG23:AH23"/>
    <mergeCell ref="AI23:AJ23"/>
    <mergeCell ref="AK23:AL23"/>
    <mergeCell ref="A24:AC24"/>
    <mergeCell ref="AE24:AF24"/>
    <mergeCell ref="AG24:AH24"/>
    <mergeCell ref="AI24:AJ24"/>
    <mergeCell ref="AK24:AL24"/>
    <mergeCell ref="A21:AC21"/>
    <mergeCell ref="AE21:AF21"/>
    <mergeCell ref="AG21:AH21"/>
    <mergeCell ref="AI21:AJ21"/>
    <mergeCell ref="AK21:AL21"/>
    <mergeCell ref="A22:AC22"/>
    <mergeCell ref="AE22:AF22"/>
    <mergeCell ref="AG22:AH22"/>
    <mergeCell ref="AI22:AJ22"/>
    <mergeCell ref="AK22:AL22"/>
    <mergeCell ref="A19:AC19"/>
    <mergeCell ref="AE19:AF19"/>
    <mergeCell ref="AG19:AH19"/>
    <mergeCell ref="AI19:AJ19"/>
    <mergeCell ref="AK19:AL19"/>
    <mergeCell ref="A20:AC20"/>
    <mergeCell ref="AE20:AF20"/>
    <mergeCell ref="AG20:AH20"/>
    <mergeCell ref="AI20:AJ20"/>
    <mergeCell ref="AK20:AL20"/>
    <mergeCell ref="A17:AC17"/>
    <mergeCell ref="AE17:AF17"/>
    <mergeCell ref="AG17:AH17"/>
    <mergeCell ref="AI17:AJ17"/>
    <mergeCell ref="AK17:AL17"/>
    <mergeCell ref="A18:AC18"/>
    <mergeCell ref="AE18:AF18"/>
    <mergeCell ref="AG18:AH18"/>
    <mergeCell ref="AI18:AJ18"/>
    <mergeCell ref="AK18:AL18"/>
    <mergeCell ref="A15:AC15"/>
    <mergeCell ref="AE15:AF15"/>
    <mergeCell ref="AG15:AH15"/>
    <mergeCell ref="AI15:AJ15"/>
    <mergeCell ref="AK15:AL15"/>
    <mergeCell ref="A16:AC16"/>
    <mergeCell ref="AE16:AF16"/>
    <mergeCell ref="AG16:AH16"/>
    <mergeCell ref="AI16:AJ16"/>
    <mergeCell ref="AK16:AL16"/>
    <mergeCell ref="A13:AC13"/>
    <mergeCell ref="AE13:AF13"/>
    <mergeCell ref="AG13:AH13"/>
    <mergeCell ref="AI13:AJ13"/>
    <mergeCell ref="AK13:AL13"/>
    <mergeCell ref="A14:AC14"/>
    <mergeCell ref="AE14:AF14"/>
    <mergeCell ref="AG14:AH14"/>
    <mergeCell ref="AI14:AJ14"/>
    <mergeCell ref="AK14:AL14"/>
    <mergeCell ref="A10:AL10"/>
    <mergeCell ref="A11:AC11"/>
    <mergeCell ref="AE11:AF11"/>
    <mergeCell ref="AG11:AH11"/>
    <mergeCell ref="AI11:AJ11"/>
    <mergeCell ref="AK11:AL11"/>
    <mergeCell ref="A12:AC12"/>
    <mergeCell ref="AE12:AF12"/>
    <mergeCell ref="AG12:AH12"/>
    <mergeCell ref="AI12:AJ12"/>
    <mergeCell ref="AK12:AL12"/>
    <mergeCell ref="A8:H8"/>
    <mergeCell ref="I8:AC8"/>
    <mergeCell ref="AD8:AE8"/>
    <mergeCell ref="AF8:AI8"/>
    <mergeCell ref="AK8:AL8"/>
    <mergeCell ref="A9:H9"/>
    <mergeCell ref="I9:L9"/>
    <mergeCell ref="M9:AI9"/>
    <mergeCell ref="AK9:AL9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P992"/>
  <sheetViews>
    <sheetView zoomScale="75" zoomScaleNormal="75" workbookViewId="0">
      <selection activeCell="I8" sqref="I8:AC8"/>
    </sheetView>
  </sheetViews>
  <sheetFormatPr baseColWidth="10" defaultColWidth="12.44140625" defaultRowHeight="18" x14ac:dyDescent="0.3"/>
  <cols>
    <col min="1" max="29" width="3.5546875" style="32" customWidth="1"/>
    <col min="30" max="30" width="22.88671875" style="32" customWidth="1"/>
    <col min="31" max="32" width="15.33203125" style="32" customWidth="1"/>
    <col min="33" max="33" width="7.88671875" style="32" customWidth="1"/>
    <col min="34" max="35" width="18.6640625" style="60" customWidth="1"/>
    <col min="36" max="36" width="20.5546875" style="60" bestFit="1" customWidth="1"/>
    <col min="37" max="37" width="18.88671875" style="60" bestFit="1" customWidth="1"/>
    <col min="38" max="38" width="18.5546875" style="60" customWidth="1"/>
    <col min="39" max="39" width="12.44140625" style="32"/>
    <col min="41" max="41" width="12.44140625" style="32" customWidth="1"/>
    <col min="42" max="42" width="17.88671875" style="32" bestFit="1" customWidth="1"/>
    <col min="43" max="16384" width="12.44140625" style="32"/>
  </cols>
  <sheetData>
    <row r="1" spans="1:42" ht="18.600000000000001" thickBot="1" x14ac:dyDescent="0.3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69"/>
      <c r="AI1" s="69"/>
      <c r="AJ1" s="69"/>
      <c r="AK1" s="69"/>
      <c r="AL1" s="69"/>
    </row>
    <row r="2" spans="1:42" ht="66.75" customHeight="1" x14ac:dyDescent="0.3">
      <c r="A2" s="267" t="s">
        <v>19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9"/>
      <c r="P2" s="273" t="s">
        <v>62</v>
      </c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9"/>
      <c r="AJ2" s="275"/>
      <c r="AK2" s="276"/>
      <c r="AL2" s="277"/>
    </row>
    <row r="3" spans="1:42" ht="66.75" customHeight="1" thickBot="1" x14ac:dyDescent="0.35">
      <c r="A3" s="270"/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274"/>
      <c r="Q3" s="271"/>
      <c r="R3" s="271"/>
      <c r="S3" s="271"/>
      <c r="T3" s="271"/>
      <c r="U3" s="271"/>
      <c r="V3" s="271"/>
      <c r="W3" s="271"/>
      <c r="X3" s="271"/>
      <c r="Y3" s="271"/>
      <c r="Z3" s="271"/>
      <c r="AA3" s="271"/>
      <c r="AB3" s="271"/>
      <c r="AC3" s="271"/>
      <c r="AD3" s="271"/>
      <c r="AE3" s="271"/>
      <c r="AF3" s="271"/>
      <c r="AG3" s="271"/>
      <c r="AH3" s="271"/>
      <c r="AI3" s="272"/>
      <c r="AJ3" s="278"/>
      <c r="AK3" s="279"/>
      <c r="AL3" s="280"/>
    </row>
    <row r="4" spans="1:42" ht="12" customHeight="1" thickBot="1" x14ac:dyDescent="0.35">
      <c r="A4" s="36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68"/>
      <c r="AI4" s="68"/>
      <c r="AJ4" s="68"/>
      <c r="AK4" s="281"/>
      <c r="AL4" s="282"/>
    </row>
    <row r="5" spans="1:42" s="33" customFormat="1" ht="42.75" customHeight="1" x14ac:dyDescent="0.3">
      <c r="A5" s="283" t="s">
        <v>21</v>
      </c>
      <c r="B5" s="284"/>
      <c r="C5" s="284"/>
      <c r="D5" s="284"/>
      <c r="E5" s="284"/>
      <c r="F5" s="284"/>
      <c r="G5" s="284"/>
      <c r="H5" s="285"/>
      <c r="I5" s="292" t="s">
        <v>157</v>
      </c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4"/>
      <c r="AD5" s="301" t="s">
        <v>22</v>
      </c>
      <c r="AE5" s="302"/>
      <c r="AF5" s="303" t="str">
        <f>'[2]1,1'!AF5:AI5</f>
        <v xml:space="preserve">Consejo superior de la judicatura - Popayan </v>
      </c>
      <c r="AG5" s="304"/>
      <c r="AH5" s="304"/>
      <c r="AI5" s="305"/>
      <c r="AJ5" s="3" t="s">
        <v>23</v>
      </c>
      <c r="AK5" s="306" t="s">
        <v>156</v>
      </c>
      <c r="AL5" s="307"/>
      <c r="AN5"/>
    </row>
    <row r="6" spans="1:42" s="33" customFormat="1" ht="42.75" customHeight="1" x14ac:dyDescent="0.3">
      <c r="A6" s="286"/>
      <c r="B6" s="287"/>
      <c r="C6" s="287"/>
      <c r="D6" s="287"/>
      <c r="E6" s="287"/>
      <c r="F6" s="287"/>
      <c r="G6" s="287"/>
      <c r="H6" s="288"/>
      <c r="I6" s="295"/>
      <c r="J6" s="296"/>
      <c r="K6" s="296"/>
      <c r="L6" s="296"/>
      <c r="M6" s="296"/>
      <c r="N6" s="296"/>
      <c r="O6" s="296"/>
      <c r="P6" s="296"/>
      <c r="Q6" s="296"/>
      <c r="R6" s="296"/>
      <c r="S6" s="296"/>
      <c r="T6" s="296"/>
      <c r="U6" s="296"/>
      <c r="V6" s="296"/>
      <c r="W6" s="296"/>
      <c r="X6" s="296"/>
      <c r="Y6" s="296"/>
      <c r="Z6" s="296"/>
      <c r="AA6" s="296"/>
      <c r="AB6" s="296"/>
      <c r="AC6" s="297"/>
      <c r="AD6" s="248" t="str">
        <f>'[2]1,1'!AD6:AE6</f>
        <v>SUPERVISION</v>
      </c>
      <c r="AE6" s="249"/>
      <c r="AF6" s="254" t="str">
        <f>'[2]1,1'!AF6:AI6</f>
        <v xml:space="preserve">Consejo superior de la judicatura - Popayan </v>
      </c>
      <c r="AG6" s="255"/>
      <c r="AH6" s="255"/>
      <c r="AI6" s="256"/>
      <c r="AJ6" s="5" t="s">
        <v>24</v>
      </c>
      <c r="AK6" s="246"/>
      <c r="AL6" s="247"/>
      <c r="AN6"/>
    </row>
    <row r="7" spans="1:42" s="33" customFormat="1" ht="42.75" customHeight="1" x14ac:dyDescent="0.3">
      <c r="A7" s="289"/>
      <c r="B7" s="290"/>
      <c r="C7" s="290"/>
      <c r="D7" s="290"/>
      <c r="E7" s="290"/>
      <c r="F7" s="290"/>
      <c r="G7" s="290"/>
      <c r="H7" s="291"/>
      <c r="I7" s="298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  <c r="AD7" s="248" t="s">
        <v>25</v>
      </c>
      <c r="AE7" s="249"/>
      <c r="AF7" s="254"/>
      <c r="AG7" s="255"/>
      <c r="AH7" s="255"/>
      <c r="AI7" s="256"/>
      <c r="AJ7" s="6" t="s">
        <v>26</v>
      </c>
      <c r="AK7" s="246"/>
      <c r="AL7" s="247"/>
      <c r="AN7"/>
    </row>
    <row r="8" spans="1:42" s="33" customFormat="1" ht="33" customHeight="1" thickBot="1" x14ac:dyDescent="0.35">
      <c r="A8" s="257" t="s">
        <v>27</v>
      </c>
      <c r="B8" s="258"/>
      <c r="C8" s="258"/>
      <c r="D8" s="258"/>
      <c r="E8" s="258"/>
      <c r="F8" s="258"/>
      <c r="G8" s="258"/>
      <c r="H8" s="259"/>
      <c r="I8" s="260" t="str">
        <f>'PRESUPUESTO Cubierta CALOTO'!B20</f>
        <v>Cubierta</v>
      </c>
      <c r="J8" s="261"/>
      <c r="K8" s="261"/>
      <c r="L8" s="261"/>
      <c r="M8" s="261"/>
      <c r="N8" s="261"/>
      <c r="O8" s="261"/>
      <c r="P8" s="261"/>
      <c r="Q8" s="261"/>
      <c r="R8" s="261"/>
      <c r="S8" s="261"/>
      <c r="T8" s="261"/>
      <c r="U8" s="261"/>
      <c r="V8" s="261"/>
      <c r="W8" s="261"/>
      <c r="X8" s="261"/>
      <c r="Y8" s="261"/>
      <c r="Z8" s="261"/>
      <c r="AA8" s="261"/>
      <c r="AB8" s="261"/>
      <c r="AC8" s="262"/>
      <c r="AD8" s="263" t="s">
        <v>28</v>
      </c>
      <c r="AE8" s="264"/>
      <c r="AF8" s="260"/>
      <c r="AG8" s="261"/>
      <c r="AH8" s="261"/>
      <c r="AI8" s="262"/>
      <c r="AJ8" s="70" t="s">
        <v>29</v>
      </c>
      <c r="AK8" s="265"/>
      <c r="AL8" s="266"/>
      <c r="AN8"/>
    </row>
    <row r="9" spans="1:42" s="34" customFormat="1" ht="172.5" customHeight="1" thickBot="1" x14ac:dyDescent="0.35">
      <c r="A9" s="308" t="s">
        <v>30</v>
      </c>
      <c r="B9" s="309"/>
      <c r="C9" s="309"/>
      <c r="D9" s="309"/>
      <c r="E9" s="309"/>
      <c r="F9" s="309"/>
      <c r="G9" s="309"/>
      <c r="H9" s="309"/>
      <c r="I9" s="310" t="str">
        <f>'PRESUPUESTO Cubierta CALOTO'!A23</f>
        <v>1.3</v>
      </c>
      <c r="J9" s="311"/>
      <c r="K9" s="311"/>
      <c r="L9" s="312"/>
      <c r="M9" s="313" t="str">
        <f>'PRESUPUESTO Cubierta CALOTO'!B23</f>
        <v>Pintura a 4 caras de perfil de madera existente,incluye  pintura a recambios de perfiles en madera, incluye lijado, inmunizacion y pintura en esmalte.</v>
      </c>
      <c r="N9" s="309"/>
      <c r="O9" s="309"/>
      <c r="P9" s="309"/>
      <c r="Q9" s="309"/>
      <c r="R9" s="309"/>
      <c r="S9" s="309"/>
      <c r="T9" s="309"/>
      <c r="U9" s="309"/>
      <c r="V9" s="309"/>
      <c r="W9" s="309"/>
      <c r="X9" s="309"/>
      <c r="Y9" s="309"/>
      <c r="Z9" s="309"/>
      <c r="AA9" s="309"/>
      <c r="AB9" s="309"/>
      <c r="AC9" s="309"/>
      <c r="AD9" s="309"/>
      <c r="AE9" s="309"/>
      <c r="AF9" s="309"/>
      <c r="AG9" s="309"/>
      <c r="AH9" s="309"/>
      <c r="AI9" s="314"/>
      <c r="AJ9" s="67" t="s">
        <v>16</v>
      </c>
      <c r="AK9" s="315">
        <v>1</v>
      </c>
      <c r="AL9" s="316"/>
      <c r="AN9"/>
    </row>
    <row r="10" spans="1:42" s="34" customFormat="1" ht="18.600000000000001" thickBot="1" x14ac:dyDescent="0.35">
      <c r="A10" s="250" t="s">
        <v>42</v>
      </c>
      <c r="B10" s="251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/>
      <c r="AJ10" s="251"/>
      <c r="AK10" s="251"/>
      <c r="AL10" s="252"/>
      <c r="AN10"/>
    </row>
    <row r="11" spans="1:42" ht="30" customHeight="1" x14ac:dyDescent="0.3">
      <c r="A11" s="243" t="s">
        <v>31</v>
      </c>
      <c r="B11" s="231"/>
      <c r="C11" s="231"/>
      <c r="D11" s="231"/>
      <c r="E11" s="231"/>
      <c r="F11" s="231"/>
      <c r="G11" s="231"/>
      <c r="H11" s="231"/>
      <c r="I11" s="231"/>
      <c r="J11" s="231"/>
      <c r="K11" s="231"/>
      <c r="L11" s="231"/>
      <c r="M11" s="231"/>
      <c r="N11" s="231"/>
      <c r="O11" s="231"/>
      <c r="P11" s="23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30" t="s">
        <v>16</v>
      </c>
      <c r="AE11" s="231" t="s">
        <v>44</v>
      </c>
      <c r="AF11" s="231"/>
      <c r="AG11" s="231" t="s">
        <v>55</v>
      </c>
      <c r="AH11" s="231"/>
      <c r="AI11" s="232" t="s">
        <v>46</v>
      </c>
      <c r="AJ11" s="232"/>
      <c r="AK11" s="232" t="s">
        <v>54</v>
      </c>
      <c r="AL11" s="253"/>
    </row>
    <row r="12" spans="1:42" x14ac:dyDescent="0.3">
      <c r="A12" s="206" t="s">
        <v>139</v>
      </c>
      <c r="B12" s="207"/>
      <c r="C12" s="207"/>
      <c r="D12" s="207"/>
      <c r="E12" s="207"/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7" t="s">
        <v>68</v>
      </c>
      <c r="AE12" s="208">
        <v>0.04</v>
      </c>
      <c r="AF12" s="209"/>
      <c r="AG12" s="210">
        <v>67450</v>
      </c>
      <c r="AH12" s="210"/>
      <c r="AI12" s="201">
        <f>AG12*AE12</f>
        <v>2698</v>
      </c>
      <c r="AJ12" s="201"/>
      <c r="AK12" s="201"/>
      <c r="AL12" s="211"/>
      <c r="AP12" s="66"/>
    </row>
    <row r="13" spans="1:42" x14ac:dyDescent="0.3">
      <c r="A13" s="206" t="s">
        <v>89</v>
      </c>
      <c r="B13" s="207"/>
      <c r="C13" s="207"/>
      <c r="D13" s="207"/>
      <c r="E13" s="207"/>
      <c r="F13" s="207"/>
      <c r="G13" s="207"/>
      <c r="H13" s="207"/>
      <c r="I13" s="207"/>
      <c r="J13" s="207"/>
      <c r="K13" s="207"/>
      <c r="L13" s="207"/>
      <c r="M13" s="207"/>
      <c r="N13" s="207"/>
      <c r="O13" s="207"/>
      <c r="P13" s="207"/>
      <c r="Q13" s="207"/>
      <c r="R13" s="207"/>
      <c r="S13" s="207"/>
      <c r="T13" s="207"/>
      <c r="U13" s="207"/>
      <c r="V13" s="207"/>
      <c r="W13" s="207"/>
      <c r="X13" s="207"/>
      <c r="Y13" s="207"/>
      <c r="Z13" s="207"/>
      <c r="AA13" s="207"/>
      <c r="AB13" s="207"/>
      <c r="AC13" s="207"/>
      <c r="AD13" s="27" t="s">
        <v>63</v>
      </c>
      <c r="AE13" s="208">
        <v>0.05</v>
      </c>
      <c r="AF13" s="209"/>
      <c r="AG13" s="210">
        <v>5160</v>
      </c>
      <c r="AH13" s="210"/>
      <c r="AI13" s="201">
        <f>AG13*AE13</f>
        <v>258</v>
      </c>
      <c r="AJ13" s="201"/>
      <c r="AK13" s="201"/>
      <c r="AL13" s="211"/>
    </row>
    <row r="14" spans="1:42" x14ac:dyDescent="0.3">
      <c r="A14" s="206" t="s">
        <v>88</v>
      </c>
      <c r="B14" s="207"/>
      <c r="C14" s="207"/>
      <c r="D14" s="207"/>
      <c r="E14" s="207"/>
      <c r="F14" s="207"/>
      <c r="G14" s="207"/>
      <c r="H14" s="207"/>
      <c r="I14" s="207"/>
      <c r="J14" s="207"/>
      <c r="K14" s="207"/>
      <c r="L14" s="207"/>
      <c r="M14" s="207"/>
      <c r="N14" s="207"/>
      <c r="O14" s="207"/>
      <c r="P14" s="207"/>
      <c r="Q14" s="207"/>
      <c r="R14" s="207"/>
      <c r="S14" s="207"/>
      <c r="T14" s="207"/>
      <c r="U14" s="207"/>
      <c r="V14" s="207"/>
      <c r="W14" s="207"/>
      <c r="X14" s="207"/>
      <c r="Y14" s="207"/>
      <c r="Z14" s="207"/>
      <c r="AA14" s="207"/>
      <c r="AB14" s="207"/>
      <c r="AC14" s="207"/>
      <c r="AD14" s="27" t="s">
        <v>94</v>
      </c>
      <c r="AE14" s="208">
        <v>0.02</v>
      </c>
      <c r="AF14" s="209"/>
      <c r="AG14" s="210">
        <v>4985</v>
      </c>
      <c r="AH14" s="210"/>
      <c r="AI14" s="201">
        <f>AG14*AE14</f>
        <v>99.7</v>
      </c>
      <c r="AJ14" s="201"/>
      <c r="AK14" s="201"/>
      <c r="AL14" s="211"/>
      <c r="AO14" s="32">
        <v>20</v>
      </c>
    </row>
    <row r="15" spans="1:42" x14ac:dyDescent="0.3">
      <c r="A15" s="206" t="s">
        <v>140</v>
      </c>
      <c r="B15" s="207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7"/>
      <c r="T15" s="207"/>
      <c r="U15" s="207"/>
      <c r="V15" s="207"/>
      <c r="W15" s="207"/>
      <c r="X15" s="207"/>
      <c r="Y15" s="207"/>
      <c r="Z15" s="207"/>
      <c r="AA15" s="207"/>
      <c r="AB15" s="207"/>
      <c r="AC15" s="207"/>
      <c r="AD15" s="27" t="s">
        <v>63</v>
      </c>
      <c r="AE15" s="208">
        <v>0.05</v>
      </c>
      <c r="AF15" s="209"/>
      <c r="AG15" s="210">
        <v>3560</v>
      </c>
      <c r="AH15" s="210"/>
      <c r="AI15" s="201">
        <f>AG15*AE15</f>
        <v>178</v>
      </c>
      <c r="AJ15" s="201"/>
      <c r="AK15" s="201"/>
      <c r="AL15" s="211"/>
      <c r="AO15" s="32">
        <v>20</v>
      </c>
    </row>
    <row r="16" spans="1:42" x14ac:dyDescent="0.3">
      <c r="A16" s="206" t="s">
        <v>141</v>
      </c>
      <c r="B16" s="207"/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207"/>
      <c r="N16" s="207"/>
      <c r="O16" s="207"/>
      <c r="P16" s="207"/>
      <c r="Q16" s="207"/>
      <c r="R16" s="207"/>
      <c r="S16" s="207"/>
      <c r="T16" s="207"/>
      <c r="U16" s="207"/>
      <c r="V16" s="207"/>
      <c r="W16" s="207"/>
      <c r="X16" s="207"/>
      <c r="Y16" s="207"/>
      <c r="Z16" s="207"/>
      <c r="AA16" s="207"/>
      <c r="AB16" s="207"/>
      <c r="AC16" s="207"/>
      <c r="AD16" s="27" t="s">
        <v>142</v>
      </c>
      <c r="AE16" s="208">
        <v>0.05</v>
      </c>
      <c r="AF16" s="209"/>
      <c r="AG16" s="210">
        <v>3450</v>
      </c>
      <c r="AH16" s="210"/>
      <c r="AI16" s="201">
        <f t="shared" ref="AI16:AI26" si="0">AG16*AE16</f>
        <v>172.5</v>
      </c>
      <c r="AJ16" s="201"/>
      <c r="AK16" s="201"/>
      <c r="AL16" s="211"/>
    </row>
    <row r="17" spans="1:41" x14ac:dyDescent="0.3">
      <c r="A17" s="206" t="s">
        <v>87</v>
      </c>
      <c r="B17" s="207"/>
      <c r="C17" s="207"/>
      <c r="D17" s="207"/>
      <c r="E17" s="207"/>
      <c r="F17" s="207"/>
      <c r="G17" s="207"/>
      <c r="H17" s="207"/>
      <c r="I17" s="207"/>
      <c r="J17" s="207"/>
      <c r="K17" s="207"/>
      <c r="L17" s="207"/>
      <c r="M17" s="207"/>
      <c r="N17" s="207"/>
      <c r="O17" s="207"/>
      <c r="P17" s="207"/>
      <c r="Q17" s="207"/>
      <c r="R17" s="207"/>
      <c r="S17" s="207"/>
      <c r="T17" s="207"/>
      <c r="U17" s="207"/>
      <c r="V17" s="207"/>
      <c r="W17" s="207"/>
      <c r="X17" s="207"/>
      <c r="Y17" s="207"/>
      <c r="Z17" s="207"/>
      <c r="AA17" s="207"/>
      <c r="AB17" s="207"/>
      <c r="AC17" s="207"/>
      <c r="AD17" s="27" t="s">
        <v>68</v>
      </c>
      <c r="AE17" s="208">
        <v>0.01</v>
      </c>
      <c r="AF17" s="209"/>
      <c r="AG17" s="210">
        <v>26570</v>
      </c>
      <c r="AH17" s="210"/>
      <c r="AI17" s="201">
        <f t="shared" si="0"/>
        <v>265.7</v>
      </c>
      <c r="AJ17" s="201"/>
      <c r="AK17" s="201"/>
      <c r="AL17" s="211"/>
    </row>
    <row r="18" spans="1:41" x14ac:dyDescent="0.3">
      <c r="A18" s="206"/>
      <c r="B18" s="207"/>
      <c r="C18" s="207"/>
      <c r="D18" s="207"/>
      <c r="E18" s="207"/>
      <c r="F18" s="207"/>
      <c r="G18" s="207"/>
      <c r="H18" s="207"/>
      <c r="I18" s="207"/>
      <c r="J18" s="207"/>
      <c r="K18" s="207"/>
      <c r="L18" s="207"/>
      <c r="M18" s="207"/>
      <c r="N18" s="207"/>
      <c r="O18" s="207"/>
      <c r="P18" s="207"/>
      <c r="Q18" s="207"/>
      <c r="R18" s="207"/>
      <c r="S18" s="207"/>
      <c r="T18" s="207"/>
      <c r="U18" s="207"/>
      <c r="V18" s="207"/>
      <c r="W18" s="207"/>
      <c r="X18" s="207"/>
      <c r="Y18" s="207"/>
      <c r="Z18" s="207"/>
      <c r="AA18" s="207"/>
      <c r="AB18" s="207"/>
      <c r="AC18" s="207"/>
      <c r="AD18" s="27"/>
      <c r="AE18" s="208"/>
      <c r="AF18" s="209"/>
      <c r="AG18" s="210"/>
      <c r="AH18" s="210"/>
      <c r="AI18" s="201">
        <f t="shared" si="0"/>
        <v>0</v>
      </c>
      <c r="AJ18" s="201"/>
      <c r="AK18" s="201"/>
      <c r="AL18" s="211"/>
    </row>
    <row r="19" spans="1:41" x14ac:dyDescent="0.3">
      <c r="A19" s="206"/>
      <c r="B19" s="207"/>
      <c r="C19" s="207"/>
      <c r="D19" s="207"/>
      <c r="E19" s="207"/>
      <c r="F19" s="207"/>
      <c r="G19" s="207"/>
      <c r="H19" s="207"/>
      <c r="I19" s="207"/>
      <c r="J19" s="207"/>
      <c r="K19" s="207"/>
      <c r="L19" s="207"/>
      <c r="M19" s="207"/>
      <c r="N19" s="207"/>
      <c r="O19" s="207"/>
      <c r="P19" s="207"/>
      <c r="Q19" s="207"/>
      <c r="R19" s="207"/>
      <c r="S19" s="207"/>
      <c r="T19" s="207"/>
      <c r="U19" s="207"/>
      <c r="V19" s="207"/>
      <c r="W19" s="207"/>
      <c r="X19" s="207"/>
      <c r="Y19" s="207"/>
      <c r="Z19" s="207"/>
      <c r="AA19" s="207"/>
      <c r="AB19" s="207"/>
      <c r="AC19" s="207"/>
      <c r="AD19" s="27"/>
      <c r="AE19" s="208"/>
      <c r="AF19" s="209"/>
      <c r="AG19" s="210"/>
      <c r="AH19" s="210"/>
      <c r="AI19" s="201">
        <f t="shared" si="0"/>
        <v>0</v>
      </c>
      <c r="AJ19" s="201"/>
      <c r="AK19" s="201"/>
      <c r="AL19" s="211"/>
    </row>
    <row r="20" spans="1:41" x14ac:dyDescent="0.3">
      <c r="A20" s="206"/>
      <c r="B20" s="207"/>
      <c r="C20" s="207"/>
      <c r="D20" s="207"/>
      <c r="E20" s="207"/>
      <c r="F20" s="207"/>
      <c r="G20" s="207"/>
      <c r="H20" s="207"/>
      <c r="I20" s="207"/>
      <c r="J20" s="207"/>
      <c r="K20" s="207"/>
      <c r="L20" s="207"/>
      <c r="M20" s="207"/>
      <c r="N20" s="207"/>
      <c r="O20" s="207"/>
      <c r="P20" s="207"/>
      <c r="Q20" s="207"/>
      <c r="R20" s="207"/>
      <c r="S20" s="207"/>
      <c r="T20" s="207"/>
      <c r="U20" s="207"/>
      <c r="V20" s="207"/>
      <c r="W20" s="207"/>
      <c r="X20" s="207"/>
      <c r="Y20" s="207"/>
      <c r="Z20" s="207"/>
      <c r="AA20" s="207"/>
      <c r="AB20" s="207"/>
      <c r="AC20" s="207"/>
      <c r="AD20" s="27"/>
      <c r="AE20" s="208"/>
      <c r="AF20" s="209"/>
      <c r="AG20" s="210"/>
      <c r="AH20" s="210"/>
      <c r="AI20" s="201">
        <f t="shared" si="0"/>
        <v>0</v>
      </c>
      <c r="AJ20" s="201"/>
      <c r="AK20" s="201"/>
      <c r="AL20" s="211"/>
    </row>
    <row r="21" spans="1:41" x14ac:dyDescent="0.3">
      <c r="A21" s="206"/>
      <c r="B21" s="207"/>
      <c r="C21" s="207"/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7"/>
      <c r="AE21" s="208"/>
      <c r="AF21" s="209"/>
      <c r="AG21" s="210"/>
      <c r="AH21" s="210"/>
      <c r="AI21" s="201">
        <f t="shared" si="0"/>
        <v>0</v>
      </c>
      <c r="AJ21" s="201"/>
      <c r="AK21" s="201"/>
      <c r="AL21" s="211"/>
    </row>
    <row r="22" spans="1:41" x14ac:dyDescent="0.3">
      <c r="A22" s="206"/>
      <c r="B22" s="207"/>
      <c r="C22" s="207"/>
      <c r="D22" s="207"/>
      <c r="E22" s="207"/>
      <c r="F22" s="207"/>
      <c r="G22" s="207"/>
      <c r="H22" s="207"/>
      <c r="I22" s="207"/>
      <c r="J22" s="207"/>
      <c r="K22" s="207"/>
      <c r="L22" s="207"/>
      <c r="M22" s="207"/>
      <c r="N22" s="207"/>
      <c r="O22" s="207"/>
      <c r="P22" s="207"/>
      <c r="Q22" s="207"/>
      <c r="R22" s="207"/>
      <c r="S22" s="207"/>
      <c r="T22" s="207"/>
      <c r="U22" s="207"/>
      <c r="V22" s="207"/>
      <c r="W22" s="207"/>
      <c r="X22" s="207"/>
      <c r="Y22" s="207"/>
      <c r="Z22" s="207"/>
      <c r="AA22" s="207"/>
      <c r="AB22" s="207"/>
      <c r="AC22" s="207"/>
      <c r="AD22" s="27"/>
      <c r="AE22" s="208"/>
      <c r="AF22" s="209"/>
      <c r="AG22" s="210"/>
      <c r="AH22" s="210"/>
      <c r="AI22" s="201">
        <f t="shared" si="0"/>
        <v>0</v>
      </c>
      <c r="AJ22" s="201"/>
      <c r="AK22" s="201"/>
      <c r="AL22" s="211"/>
    </row>
    <row r="23" spans="1:41" x14ac:dyDescent="0.3">
      <c r="A23" s="206"/>
      <c r="B23" s="207"/>
      <c r="C23" s="207"/>
      <c r="D23" s="207"/>
      <c r="E23" s="207"/>
      <c r="F23" s="207"/>
      <c r="G23" s="207"/>
      <c r="H23" s="207"/>
      <c r="I23" s="207"/>
      <c r="J23" s="207"/>
      <c r="K23" s="207"/>
      <c r="L23" s="207"/>
      <c r="M23" s="207"/>
      <c r="N23" s="207"/>
      <c r="O23" s="207"/>
      <c r="P23" s="207"/>
      <c r="Q23" s="207"/>
      <c r="R23" s="207"/>
      <c r="S23" s="207"/>
      <c r="T23" s="207"/>
      <c r="U23" s="207"/>
      <c r="V23" s="207"/>
      <c r="W23" s="207"/>
      <c r="X23" s="207"/>
      <c r="Y23" s="207"/>
      <c r="Z23" s="207"/>
      <c r="AA23" s="207"/>
      <c r="AB23" s="207"/>
      <c r="AC23" s="207"/>
      <c r="AD23" s="27"/>
      <c r="AE23" s="208"/>
      <c r="AF23" s="209"/>
      <c r="AG23" s="210"/>
      <c r="AH23" s="210"/>
      <c r="AI23" s="201">
        <f t="shared" si="0"/>
        <v>0</v>
      </c>
      <c r="AJ23" s="201"/>
      <c r="AK23" s="201"/>
      <c r="AL23" s="211"/>
    </row>
    <row r="24" spans="1:41" x14ac:dyDescent="0.3">
      <c r="A24" s="206"/>
      <c r="B24" s="207"/>
      <c r="C24" s="207"/>
      <c r="D24" s="207"/>
      <c r="E24" s="207"/>
      <c r="F24" s="207"/>
      <c r="G24" s="207"/>
      <c r="H24" s="207"/>
      <c r="I24" s="207"/>
      <c r="J24" s="207"/>
      <c r="K24" s="207"/>
      <c r="L24" s="207"/>
      <c r="M24" s="207"/>
      <c r="N24" s="207"/>
      <c r="O24" s="207"/>
      <c r="P24" s="207"/>
      <c r="Q24" s="207"/>
      <c r="R24" s="207"/>
      <c r="S24" s="207"/>
      <c r="T24" s="207"/>
      <c r="U24" s="207"/>
      <c r="V24" s="207"/>
      <c r="W24" s="207"/>
      <c r="X24" s="207"/>
      <c r="Y24" s="207"/>
      <c r="Z24" s="207"/>
      <c r="AA24" s="207"/>
      <c r="AB24" s="207"/>
      <c r="AC24" s="207"/>
      <c r="AD24" s="27"/>
      <c r="AE24" s="208"/>
      <c r="AF24" s="209"/>
      <c r="AG24" s="210"/>
      <c r="AH24" s="210"/>
      <c r="AI24" s="201">
        <f t="shared" si="0"/>
        <v>0</v>
      </c>
      <c r="AJ24" s="201"/>
      <c r="AK24" s="201"/>
      <c r="AL24" s="211"/>
    </row>
    <row r="25" spans="1:41" x14ac:dyDescent="0.3">
      <c r="A25" s="206"/>
      <c r="B25" s="207"/>
      <c r="C25" s="207"/>
      <c r="D25" s="207"/>
      <c r="E25" s="207"/>
      <c r="F25" s="207"/>
      <c r="G25" s="207"/>
      <c r="H25" s="207"/>
      <c r="I25" s="207"/>
      <c r="J25" s="207"/>
      <c r="K25" s="207"/>
      <c r="L25" s="207"/>
      <c r="M25" s="207"/>
      <c r="N25" s="207"/>
      <c r="O25" s="207"/>
      <c r="P25" s="207"/>
      <c r="Q25" s="207"/>
      <c r="R25" s="207"/>
      <c r="S25" s="207"/>
      <c r="T25" s="207"/>
      <c r="U25" s="207"/>
      <c r="V25" s="207"/>
      <c r="W25" s="207"/>
      <c r="X25" s="207"/>
      <c r="Y25" s="207"/>
      <c r="Z25" s="207"/>
      <c r="AA25" s="207"/>
      <c r="AB25" s="207"/>
      <c r="AC25" s="207"/>
      <c r="AD25" s="27"/>
      <c r="AE25" s="208"/>
      <c r="AF25" s="209"/>
      <c r="AG25" s="210"/>
      <c r="AH25" s="210"/>
      <c r="AI25" s="201">
        <f t="shared" si="0"/>
        <v>0</v>
      </c>
      <c r="AJ25" s="201"/>
      <c r="AK25" s="201"/>
      <c r="AL25" s="211"/>
    </row>
    <row r="26" spans="1:41" ht="18.600000000000001" thickBot="1" x14ac:dyDescent="0.35">
      <c r="A26" s="206"/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7"/>
      <c r="T26" s="207"/>
      <c r="U26" s="207"/>
      <c r="V26" s="207"/>
      <c r="W26" s="207"/>
      <c r="X26" s="207"/>
      <c r="Y26" s="207"/>
      <c r="Z26" s="207"/>
      <c r="AA26" s="207"/>
      <c r="AB26" s="207"/>
      <c r="AC26" s="207"/>
      <c r="AD26" s="27"/>
      <c r="AE26" s="212"/>
      <c r="AF26" s="213"/>
      <c r="AG26" s="210"/>
      <c r="AH26" s="210"/>
      <c r="AI26" s="201">
        <f t="shared" si="0"/>
        <v>0</v>
      </c>
      <c r="AJ26" s="201"/>
      <c r="AK26" s="201"/>
      <c r="AL26" s="211"/>
    </row>
    <row r="27" spans="1:41" ht="18.600000000000001" thickBot="1" x14ac:dyDescent="0.35">
      <c r="A27" s="225" t="s">
        <v>57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26"/>
      <c r="AE27" s="226"/>
      <c r="AF27" s="226"/>
      <c r="AG27" s="226"/>
      <c r="AH27" s="226"/>
      <c r="AI27" s="226"/>
      <c r="AJ27" s="227"/>
      <c r="AK27" s="233">
        <f>SUM(AI12:AJ26)</f>
        <v>3671.8999999999996</v>
      </c>
      <c r="AL27" s="234"/>
      <c r="AO27" s="65">
        <v>0.1</v>
      </c>
    </row>
    <row r="28" spans="1:41" ht="18.600000000000001" thickBot="1" x14ac:dyDescent="0.35">
      <c r="A28" s="219" t="s">
        <v>47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0"/>
      <c r="AE28" s="220"/>
      <c r="AF28" s="220"/>
      <c r="AG28" s="220"/>
      <c r="AH28" s="220"/>
      <c r="AI28" s="220"/>
      <c r="AJ28" s="220"/>
      <c r="AK28" s="220"/>
      <c r="AL28" s="221"/>
    </row>
    <row r="29" spans="1:41" x14ac:dyDescent="0.3">
      <c r="A29" s="243" t="s">
        <v>56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1"/>
      <c r="T29" s="231"/>
      <c r="U29" s="231"/>
      <c r="V29" s="231"/>
      <c r="W29" s="231"/>
      <c r="X29" s="231"/>
      <c r="Y29" s="231"/>
      <c r="Z29" s="231"/>
      <c r="AA29" s="231"/>
      <c r="AB29" s="231"/>
      <c r="AC29" s="231"/>
      <c r="AD29" s="28" t="s">
        <v>10</v>
      </c>
      <c r="AE29" s="231" t="s">
        <v>48</v>
      </c>
      <c r="AF29" s="231"/>
      <c r="AG29" s="231" t="s">
        <v>49</v>
      </c>
      <c r="AH29" s="231"/>
      <c r="AI29" s="232" t="s">
        <v>46</v>
      </c>
      <c r="AJ29" s="232"/>
      <c r="AK29" s="232" t="s">
        <v>54</v>
      </c>
      <c r="AL29" s="253"/>
      <c r="AO29" s="66"/>
    </row>
    <row r="30" spans="1:41" x14ac:dyDescent="0.3">
      <c r="A30" s="244" t="s">
        <v>143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6"/>
      <c r="U30" s="196"/>
      <c r="V30" s="196"/>
      <c r="W30" s="196"/>
      <c r="X30" s="196"/>
      <c r="Y30" s="196"/>
      <c r="Z30" s="196"/>
      <c r="AA30" s="196"/>
      <c r="AB30" s="196"/>
      <c r="AC30" s="196"/>
      <c r="AD30" s="27" t="s">
        <v>100</v>
      </c>
      <c r="AE30" s="245">
        <v>39367</v>
      </c>
      <c r="AF30" s="245"/>
      <c r="AG30" s="210">
        <v>0.119972269847646</v>
      </c>
      <c r="AH30" s="210"/>
      <c r="AI30" s="201">
        <f>AG30*AE30</f>
        <v>4722.9483470922805</v>
      </c>
      <c r="AJ30" s="201"/>
      <c r="AK30" s="201"/>
      <c r="AL30" s="211"/>
    </row>
    <row r="31" spans="1:41" x14ac:dyDescent="0.3">
      <c r="A31" s="244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6"/>
      <c r="U31" s="196"/>
      <c r="V31" s="196"/>
      <c r="W31" s="196"/>
      <c r="X31" s="196"/>
      <c r="Y31" s="196"/>
      <c r="Z31" s="196"/>
      <c r="AA31" s="196"/>
      <c r="AB31" s="196"/>
      <c r="AC31" s="196"/>
      <c r="AD31" s="27"/>
      <c r="AE31" s="196"/>
      <c r="AF31" s="196"/>
      <c r="AG31" s="210"/>
      <c r="AH31" s="210"/>
      <c r="AI31" s="201">
        <f>AG31*AE31</f>
        <v>0</v>
      </c>
      <c r="AJ31" s="201"/>
      <c r="AK31" s="201"/>
      <c r="AL31" s="211"/>
    </row>
    <row r="32" spans="1:41" ht="18.600000000000001" thickBot="1" x14ac:dyDescent="0.35">
      <c r="A32" s="244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6"/>
      <c r="U32" s="196"/>
      <c r="V32" s="196"/>
      <c r="W32" s="196"/>
      <c r="X32" s="196"/>
      <c r="Y32" s="196"/>
      <c r="Z32" s="196"/>
      <c r="AA32" s="196"/>
      <c r="AB32" s="196"/>
      <c r="AC32" s="196"/>
      <c r="AD32" s="27"/>
      <c r="AE32" s="196"/>
      <c r="AF32" s="196"/>
      <c r="AG32" s="210"/>
      <c r="AH32" s="210"/>
      <c r="AI32" s="201">
        <f>AG32*AE32</f>
        <v>0</v>
      </c>
      <c r="AJ32" s="201"/>
      <c r="AK32" s="201"/>
      <c r="AL32" s="211"/>
    </row>
    <row r="33" spans="1:40" ht="18.600000000000001" thickBot="1" x14ac:dyDescent="0.35">
      <c r="A33" s="225" t="s">
        <v>58</v>
      </c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6"/>
      <c r="T33" s="226"/>
      <c r="U33" s="226"/>
      <c r="V33" s="226"/>
      <c r="W33" s="226"/>
      <c r="X33" s="226"/>
      <c r="Y33" s="226"/>
      <c r="Z33" s="226"/>
      <c r="AA33" s="226"/>
      <c r="AB33" s="226"/>
      <c r="AC33" s="226"/>
      <c r="AD33" s="226"/>
      <c r="AE33" s="226"/>
      <c r="AF33" s="226"/>
      <c r="AG33" s="226"/>
      <c r="AH33" s="226"/>
      <c r="AI33" s="226"/>
      <c r="AJ33" s="227"/>
      <c r="AK33" s="233">
        <f>SUM(AI30:AJ32)</f>
        <v>4722.9483470922805</v>
      </c>
      <c r="AL33" s="234"/>
    </row>
    <row r="34" spans="1:40" ht="18.600000000000001" thickBot="1" x14ac:dyDescent="0.35">
      <c r="A34" s="219" t="s">
        <v>50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20"/>
      <c r="AH34" s="220"/>
      <c r="AI34" s="220"/>
      <c r="AJ34" s="220"/>
      <c r="AK34" s="220"/>
      <c r="AL34" s="221"/>
    </row>
    <row r="35" spans="1:40" x14ac:dyDescent="0.3">
      <c r="A35" s="231" t="s">
        <v>43</v>
      </c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/>
      <c r="O35" s="231"/>
      <c r="P35" s="231"/>
      <c r="Q35" s="231"/>
      <c r="R35" s="231"/>
      <c r="S35" s="231"/>
      <c r="T35" s="231"/>
      <c r="U35" s="231"/>
      <c r="V35" s="231"/>
      <c r="W35" s="231"/>
      <c r="X35" s="231"/>
      <c r="Y35" s="231"/>
      <c r="Z35" s="231"/>
      <c r="AA35" s="231"/>
      <c r="AB35" s="231"/>
      <c r="AC35" s="231"/>
      <c r="AD35" s="35" t="s">
        <v>16</v>
      </c>
      <c r="AE35" s="231" t="s">
        <v>44</v>
      </c>
      <c r="AF35" s="231"/>
      <c r="AG35" s="231" t="s">
        <v>45</v>
      </c>
      <c r="AH35" s="231"/>
      <c r="AI35" s="232" t="s">
        <v>46</v>
      </c>
      <c r="AJ35" s="232"/>
      <c r="AK35" s="232" t="s">
        <v>54</v>
      </c>
      <c r="AL35" s="232"/>
    </row>
    <row r="36" spans="1:40" x14ac:dyDescent="0.3">
      <c r="A36" s="196" t="s">
        <v>99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96"/>
      <c r="W36" s="196"/>
      <c r="X36" s="196"/>
      <c r="Y36" s="196"/>
      <c r="Z36" s="196"/>
      <c r="AA36" s="196"/>
      <c r="AB36" s="196"/>
      <c r="AC36" s="196"/>
      <c r="AD36" s="123" t="s">
        <v>68</v>
      </c>
      <c r="AE36" s="202">
        <v>1.5</v>
      </c>
      <c r="AF36" s="203"/>
      <c r="AG36" s="199">
        <v>456</v>
      </c>
      <c r="AH36" s="200"/>
      <c r="AI36" s="201">
        <f>AG36/AE36</f>
        <v>304</v>
      </c>
      <c r="AJ36" s="201"/>
      <c r="AK36" s="201"/>
      <c r="AL36" s="201"/>
    </row>
    <row r="37" spans="1:40" x14ac:dyDescent="0.3">
      <c r="A37" s="196" t="s">
        <v>134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6"/>
      <c r="T37" s="196"/>
      <c r="U37" s="196"/>
      <c r="V37" s="196"/>
      <c r="W37" s="196"/>
      <c r="X37" s="196"/>
      <c r="Y37" s="196"/>
      <c r="Z37" s="196"/>
      <c r="AA37" s="196"/>
      <c r="AB37" s="196"/>
      <c r="AC37" s="196"/>
      <c r="AD37" s="123" t="s">
        <v>101</v>
      </c>
      <c r="AE37" s="202">
        <v>35</v>
      </c>
      <c r="AF37" s="203"/>
      <c r="AG37" s="199">
        <v>25000</v>
      </c>
      <c r="AH37" s="200"/>
      <c r="AI37" s="201">
        <f t="shared" ref="AI37:AI38" si="1">AG37/AE37</f>
        <v>714.28571428571433</v>
      </c>
      <c r="AJ37" s="201"/>
      <c r="AK37" s="201"/>
      <c r="AL37" s="201"/>
    </row>
    <row r="38" spans="1:40" x14ac:dyDescent="0.3">
      <c r="A38" s="196" t="s">
        <v>135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6"/>
      <c r="T38" s="196"/>
      <c r="U38" s="196"/>
      <c r="V38" s="196"/>
      <c r="W38" s="196"/>
      <c r="X38" s="196"/>
      <c r="Y38" s="196"/>
      <c r="Z38" s="196"/>
      <c r="AA38" s="196"/>
      <c r="AB38" s="196"/>
      <c r="AC38" s="196"/>
      <c r="AD38" s="124" t="s">
        <v>137</v>
      </c>
      <c r="AE38" s="197">
        <v>20</v>
      </c>
      <c r="AF38" s="198"/>
      <c r="AG38" s="199">
        <v>9648</v>
      </c>
      <c r="AH38" s="200"/>
      <c r="AI38" s="201">
        <f t="shared" si="1"/>
        <v>482.4</v>
      </c>
      <c r="AJ38" s="201"/>
      <c r="AK38" s="201"/>
      <c r="AL38" s="201"/>
    </row>
    <row r="39" spans="1:40" x14ac:dyDescent="0.3">
      <c r="A39" s="196"/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24"/>
      <c r="AE39" s="197">
        <v>0</v>
      </c>
      <c r="AF39" s="198"/>
      <c r="AG39" s="199">
        <v>0</v>
      </c>
      <c r="AH39" s="200"/>
      <c r="AI39" s="201"/>
      <c r="AJ39" s="201"/>
      <c r="AK39" s="201"/>
      <c r="AL39" s="201"/>
    </row>
    <row r="40" spans="1:40" x14ac:dyDescent="0.3">
      <c r="A40" s="196"/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23"/>
      <c r="AE40" s="204">
        <v>0</v>
      </c>
      <c r="AF40" s="205"/>
      <c r="AG40" s="199">
        <v>0</v>
      </c>
      <c r="AH40" s="200"/>
      <c r="AI40" s="201"/>
      <c r="AJ40" s="201"/>
      <c r="AK40" s="201"/>
      <c r="AL40" s="201"/>
    </row>
    <row r="41" spans="1:40" ht="18.600000000000001" thickBot="1" x14ac:dyDescent="0.35">
      <c r="A41" s="196"/>
      <c r="B41" s="196"/>
      <c r="C41" s="196"/>
      <c r="D41" s="196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25"/>
      <c r="AE41" s="202">
        <v>0</v>
      </c>
      <c r="AF41" s="203"/>
      <c r="AG41" s="199">
        <v>0</v>
      </c>
      <c r="AH41" s="200"/>
      <c r="AI41" s="201"/>
      <c r="AJ41" s="201"/>
      <c r="AK41" s="201"/>
      <c r="AL41" s="201"/>
    </row>
    <row r="42" spans="1:40" ht="18.600000000000001" thickBot="1" x14ac:dyDescent="0.35">
      <c r="A42" s="222" t="s">
        <v>59</v>
      </c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3"/>
      <c r="AE42" s="223"/>
      <c r="AF42" s="223"/>
      <c r="AG42" s="223"/>
      <c r="AH42" s="223"/>
      <c r="AI42" s="223"/>
      <c r="AJ42" s="224"/>
      <c r="AK42" s="233">
        <f>SUM(AI36:AJ41)</f>
        <v>1500.6857142857143</v>
      </c>
      <c r="AL42" s="234"/>
    </row>
    <row r="43" spans="1:40" ht="18.600000000000001" thickBot="1" x14ac:dyDescent="0.35">
      <c r="A43" s="219" t="s">
        <v>51</v>
      </c>
      <c r="B43" s="220"/>
      <c r="C43" s="220"/>
      <c r="D43" s="220"/>
      <c r="E43" s="220"/>
      <c r="F43" s="220"/>
      <c r="G43" s="220"/>
      <c r="H43" s="220"/>
      <c r="I43" s="220"/>
      <c r="J43" s="220"/>
      <c r="K43" s="220"/>
      <c r="L43" s="220"/>
      <c r="M43" s="220"/>
      <c r="N43" s="220"/>
      <c r="O43" s="220"/>
      <c r="P43" s="220"/>
      <c r="Q43" s="220"/>
      <c r="R43" s="220"/>
      <c r="S43" s="220"/>
      <c r="T43" s="220"/>
      <c r="U43" s="220"/>
      <c r="V43" s="220"/>
      <c r="W43" s="220"/>
      <c r="X43" s="220"/>
      <c r="Y43" s="220"/>
      <c r="Z43" s="220"/>
      <c r="AA43" s="220"/>
      <c r="AB43" s="220"/>
      <c r="AC43" s="220"/>
      <c r="AD43" s="220"/>
      <c r="AE43" s="220"/>
      <c r="AF43" s="220"/>
      <c r="AG43" s="220"/>
      <c r="AH43" s="220"/>
      <c r="AI43" s="220"/>
      <c r="AJ43" s="220"/>
      <c r="AK43" s="220"/>
      <c r="AL43" s="221"/>
    </row>
    <row r="44" spans="1:40" x14ac:dyDescent="0.3">
      <c r="A44" s="231" t="s">
        <v>43</v>
      </c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35" t="s">
        <v>52</v>
      </c>
      <c r="AE44" s="231" t="s">
        <v>48</v>
      </c>
      <c r="AF44" s="231"/>
      <c r="AG44" s="231" t="s">
        <v>53</v>
      </c>
      <c r="AH44" s="231"/>
      <c r="AI44" s="232" t="s">
        <v>46</v>
      </c>
      <c r="AJ44" s="232"/>
      <c r="AK44" s="232" t="s">
        <v>54</v>
      </c>
      <c r="AL44" s="232"/>
    </row>
    <row r="45" spans="1:40" s="62" customFormat="1" ht="18.600000000000001" thickBot="1" x14ac:dyDescent="0.35">
      <c r="A45" s="237" t="s">
        <v>95</v>
      </c>
      <c r="B45" s="237"/>
      <c r="C45" s="237"/>
      <c r="D45" s="237"/>
      <c r="E45" s="237"/>
      <c r="F45" s="237"/>
      <c r="G45" s="237"/>
      <c r="H45" s="237"/>
      <c r="I45" s="237"/>
      <c r="J45" s="237"/>
      <c r="K45" s="237"/>
      <c r="L45" s="237"/>
      <c r="M45" s="237"/>
      <c r="N45" s="237"/>
      <c r="O45" s="237"/>
      <c r="P45" s="237"/>
      <c r="Q45" s="237"/>
      <c r="R45" s="237"/>
      <c r="S45" s="237"/>
      <c r="T45" s="237"/>
      <c r="U45" s="237"/>
      <c r="V45" s="237"/>
      <c r="W45" s="237"/>
      <c r="X45" s="237"/>
      <c r="Y45" s="237"/>
      <c r="Z45" s="237"/>
      <c r="AA45" s="237"/>
      <c r="AB45" s="237"/>
      <c r="AC45" s="237"/>
      <c r="AD45" s="109" t="s">
        <v>96</v>
      </c>
      <c r="AE45" s="238">
        <v>0</v>
      </c>
      <c r="AF45" s="238"/>
      <c r="AG45" s="239">
        <v>0</v>
      </c>
      <c r="AH45" s="239"/>
      <c r="AI45" s="240">
        <f>AG45*AE45</f>
        <v>0</v>
      </c>
      <c r="AJ45" s="240"/>
      <c r="AK45" s="240"/>
      <c r="AL45" s="240"/>
      <c r="AN45" s="63"/>
    </row>
    <row r="46" spans="1:40" ht="18.600000000000001" thickBot="1" x14ac:dyDescent="0.35">
      <c r="A46" s="225" t="s">
        <v>60</v>
      </c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26"/>
      <c r="Z46" s="226"/>
      <c r="AA46" s="226"/>
      <c r="AB46" s="226"/>
      <c r="AC46" s="226"/>
      <c r="AD46" s="226"/>
      <c r="AE46" s="226"/>
      <c r="AF46" s="226"/>
      <c r="AG46" s="226"/>
      <c r="AH46" s="226"/>
      <c r="AI46" s="226"/>
      <c r="AJ46" s="227"/>
      <c r="AK46" s="235">
        <f>+AI45</f>
        <v>0</v>
      </c>
      <c r="AL46" s="236"/>
    </row>
    <row r="47" spans="1:40" ht="18.600000000000001" thickBot="1" x14ac:dyDescent="0.35">
      <c r="A47" s="228" t="s">
        <v>61</v>
      </c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29"/>
      <c r="AE47" s="229"/>
      <c r="AF47" s="229"/>
      <c r="AG47" s="229"/>
      <c r="AH47" s="229"/>
      <c r="AI47" s="229"/>
      <c r="AJ47" s="230"/>
      <c r="AK47" s="317">
        <f>+ROUND((AK27+AK33+AK42+AK46), 0)</f>
        <v>9896</v>
      </c>
      <c r="AL47" s="318"/>
    </row>
    <row r="48" spans="1:40" x14ac:dyDescent="0.35">
      <c r="A48" s="217"/>
      <c r="B48" s="217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9"/>
      <c r="AE48" s="217"/>
      <c r="AF48" s="217"/>
      <c r="AG48" s="217"/>
      <c r="AH48" s="217"/>
      <c r="AI48" s="214"/>
      <c r="AJ48" s="214"/>
      <c r="AK48" s="214"/>
      <c r="AL48" s="214"/>
    </row>
    <row r="49" spans="1:38" x14ac:dyDescent="0.35">
      <c r="A49" s="215"/>
      <c r="B49" s="215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9"/>
      <c r="AE49" s="217"/>
      <c r="AF49" s="217"/>
      <c r="AG49" s="217"/>
      <c r="AH49" s="217"/>
      <c r="AI49" s="214"/>
      <c r="AJ49" s="214"/>
      <c r="AK49" s="214"/>
      <c r="AL49" s="214"/>
    </row>
    <row r="50" spans="1:38" x14ac:dyDescent="0.35">
      <c r="A50" s="217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7"/>
      <c r="AE50" s="217"/>
      <c r="AF50" s="217"/>
      <c r="AG50" s="217"/>
      <c r="AH50" s="217"/>
      <c r="AI50" s="214"/>
      <c r="AJ50" s="214"/>
      <c r="AK50" s="214"/>
      <c r="AL50" s="214"/>
    </row>
    <row r="51" spans="1:38" x14ac:dyDescent="0.35">
      <c r="A51" s="216"/>
      <c r="B51" s="216"/>
      <c r="C51" s="216"/>
      <c r="D51" s="216"/>
      <c r="E51" s="216"/>
      <c r="F51" s="216"/>
      <c r="G51" s="216"/>
      <c r="H51" s="216"/>
      <c r="I51" s="216"/>
      <c r="J51" s="216"/>
      <c r="K51" s="216"/>
      <c r="L51" s="216"/>
      <c r="M51" s="216"/>
      <c r="N51" s="216"/>
      <c r="O51" s="216"/>
      <c r="P51" s="216"/>
      <c r="Q51" s="216"/>
      <c r="R51" s="216"/>
      <c r="S51" s="216"/>
      <c r="T51" s="216"/>
      <c r="U51" s="216"/>
      <c r="V51" s="216"/>
      <c r="W51" s="216"/>
      <c r="X51" s="216"/>
      <c r="Y51" s="216"/>
      <c r="Z51" s="216"/>
      <c r="AA51" s="216"/>
      <c r="AB51" s="216"/>
      <c r="AC51" s="216"/>
      <c r="AD51" s="216"/>
      <c r="AE51" s="216"/>
      <c r="AF51" s="216"/>
      <c r="AG51" s="216"/>
      <c r="AH51" s="216"/>
      <c r="AI51" s="214"/>
      <c r="AJ51" s="214"/>
      <c r="AK51" s="214"/>
      <c r="AL51" s="214"/>
    </row>
    <row r="52" spans="1:38" x14ac:dyDescent="0.35">
      <c r="A52" s="217"/>
      <c r="B52" s="217"/>
      <c r="C52" s="217"/>
      <c r="D52" s="217"/>
      <c r="E52" s="217"/>
      <c r="F52" s="217"/>
      <c r="G52" s="217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  <c r="X52" s="217"/>
      <c r="Y52" s="217"/>
      <c r="Z52" s="217"/>
      <c r="AA52" s="217"/>
      <c r="AB52" s="217"/>
      <c r="AC52" s="217"/>
      <c r="AD52" s="217"/>
      <c r="AE52" s="217"/>
      <c r="AF52" s="217"/>
      <c r="AG52" s="217"/>
      <c r="AH52" s="217"/>
      <c r="AI52" s="214"/>
      <c r="AJ52" s="214"/>
      <c r="AK52" s="218"/>
      <c r="AL52" s="218"/>
    </row>
    <row r="53" spans="1:38" x14ac:dyDescent="0.35">
      <c r="A53" s="217"/>
      <c r="B53" s="217"/>
      <c r="C53" s="217"/>
      <c r="D53" s="217"/>
      <c r="E53" s="217"/>
      <c r="F53" s="217"/>
      <c r="G53" s="217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9"/>
      <c r="AE53" s="217"/>
      <c r="AF53" s="217"/>
      <c r="AG53" s="217"/>
      <c r="AH53" s="217"/>
      <c r="AI53" s="214"/>
      <c r="AJ53" s="214"/>
      <c r="AK53" s="214"/>
      <c r="AL53" s="214"/>
    </row>
    <row r="54" spans="1:38" x14ac:dyDescent="0.35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61"/>
      <c r="AI54" s="61"/>
      <c r="AJ54" s="61"/>
      <c r="AK54" s="61"/>
      <c r="AL54" s="61"/>
    </row>
    <row r="55" spans="1:38" x14ac:dyDescent="0.35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61"/>
      <c r="AI55" s="61"/>
      <c r="AJ55" s="61"/>
      <c r="AK55" s="61"/>
      <c r="AL55" s="61"/>
    </row>
    <row r="56" spans="1:38" x14ac:dyDescent="0.35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61"/>
      <c r="AI56" s="61"/>
      <c r="AJ56" s="61"/>
      <c r="AK56" s="61"/>
      <c r="AL56" s="61"/>
    </row>
    <row r="57" spans="1:38" x14ac:dyDescent="0.35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61"/>
      <c r="AI57" s="61"/>
      <c r="AJ57" s="61"/>
      <c r="AK57" s="61"/>
      <c r="AL57" s="61"/>
    </row>
    <row r="58" spans="1:38" x14ac:dyDescent="0.35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61"/>
      <c r="AI58" s="61"/>
      <c r="AJ58" s="61"/>
      <c r="AK58" s="61"/>
      <c r="AL58" s="61"/>
    </row>
    <row r="59" spans="1:38" x14ac:dyDescent="0.35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61"/>
      <c r="AI59" s="61"/>
      <c r="AJ59" s="61"/>
      <c r="AK59" s="61"/>
      <c r="AL59" s="61"/>
    </row>
    <row r="60" spans="1:38" x14ac:dyDescent="0.3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61"/>
      <c r="AI60" s="61"/>
      <c r="AJ60" s="61"/>
      <c r="AK60" s="61"/>
      <c r="AL60" s="61"/>
    </row>
    <row r="61" spans="1:38" x14ac:dyDescent="0.35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61"/>
      <c r="AI61" s="61"/>
      <c r="AJ61" s="61"/>
      <c r="AK61" s="61"/>
      <c r="AL61" s="61"/>
    </row>
    <row r="62" spans="1:38" x14ac:dyDescent="0.35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61"/>
      <c r="AI62" s="61"/>
      <c r="AJ62" s="61"/>
      <c r="AK62" s="61"/>
      <c r="AL62" s="61"/>
    </row>
    <row r="63" spans="1:38" x14ac:dyDescent="0.35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61"/>
      <c r="AI63" s="61"/>
      <c r="AJ63" s="61"/>
      <c r="AK63" s="61"/>
      <c r="AL63" s="61"/>
    </row>
    <row r="64" spans="1:38" x14ac:dyDescent="0.35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61"/>
      <c r="AI64" s="61"/>
      <c r="AJ64" s="61"/>
      <c r="AK64" s="61"/>
      <c r="AL64" s="61"/>
    </row>
    <row r="65" spans="1:38" x14ac:dyDescent="0.35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61"/>
      <c r="AI65" s="61"/>
      <c r="AJ65" s="61"/>
      <c r="AK65" s="61"/>
      <c r="AL65" s="61"/>
    </row>
    <row r="66" spans="1:38" x14ac:dyDescent="0.35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61"/>
      <c r="AI66" s="61"/>
      <c r="AJ66" s="61"/>
      <c r="AK66" s="61"/>
      <c r="AL66" s="61"/>
    </row>
    <row r="67" spans="1:38" x14ac:dyDescent="0.35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61"/>
      <c r="AI67" s="61"/>
      <c r="AJ67" s="61"/>
      <c r="AK67" s="61"/>
      <c r="AL67" s="61"/>
    </row>
    <row r="68" spans="1:38" x14ac:dyDescent="0.35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61"/>
      <c r="AI68" s="61"/>
      <c r="AJ68" s="61"/>
      <c r="AK68" s="61"/>
      <c r="AL68" s="61"/>
    </row>
    <row r="69" spans="1:38" x14ac:dyDescent="0.35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61"/>
      <c r="AI69" s="61"/>
      <c r="AJ69" s="61"/>
      <c r="AK69" s="61"/>
      <c r="AL69" s="61"/>
    </row>
    <row r="70" spans="1:38" x14ac:dyDescent="0.35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61"/>
      <c r="AI70" s="61"/>
      <c r="AJ70" s="61"/>
      <c r="AK70" s="61"/>
      <c r="AL70" s="61"/>
    </row>
    <row r="71" spans="1:38" x14ac:dyDescent="0.35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61"/>
      <c r="AI71" s="61"/>
      <c r="AJ71" s="61"/>
      <c r="AK71" s="61"/>
      <c r="AL71" s="61"/>
    </row>
    <row r="72" spans="1:38" x14ac:dyDescent="0.3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61"/>
      <c r="AI72" s="61"/>
      <c r="AJ72" s="61"/>
      <c r="AK72" s="61"/>
      <c r="AL72" s="61"/>
    </row>
    <row r="73" spans="1:38" x14ac:dyDescent="0.35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61"/>
      <c r="AI73" s="61"/>
      <c r="AJ73" s="61"/>
      <c r="AK73" s="61"/>
      <c r="AL73" s="61"/>
    </row>
    <row r="74" spans="1:38" x14ac:dyDescent="0.35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61"/>
      <c r="AI74" s="61"/>
      <c r="AJ74" s="61"/>
      <c r="AK74" s="61"/>
      <c r="AL74" s="61"/>
    </row>
    <row r="75" spans="1:38" x14ac:dyDescent="0.35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61"/>
      <c r="AI75" s="61"/>
      <c r="AJ75" s="61"/>
      <c r="AK75" s="61"/>
      <c r="AL75" s="61"/>
    </row>
    <row r="76" spans="1:38" x14ac:dyDescent="0.35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61"/>
      <c r="AI76" s="61"/>
      <c r="AJ76" s="61"/>
      <c r="AK76" s="61"/>
      <c r="AL76" s="61"/>
    </row>
    <row r="77" spans="1:38" x14ac:dyDescent="0.35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61"/>
      <c r="AI77" s="61"/>
      <c r="AJ77" s="61"/>
      <c r="AK77" s="61"/>
      <c r="AL77" s="61"/>
    </row>
    <row r="78" spans="1:38" x14ac:dyDescent="0.35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61"/>
      <c r="AI78" s="61"/>
      <c r="AJ78" s="61"/>
      <c r="AK78" s="61"/>
      <c r="AL78" s="61"/>
    </row>
    <row r="79" spans="1:38" x14ac:dyDescent="0.35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61"/>
      <c r="AI79" s="61"/>
      <c r="AJ79" s="61"/>
      <c r="AK79" s="61"/>
      <c r="AL79" s="61"/>
    </row>
    <row r="80" spans="1:38" x14ac:dyDescent="0.35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61"/>
      <c r="AI80" s="61"/>
      <c r="AJ80" s="61"/>
      <c r="AK80" s="61"/>
      <c r="AL80" s="61"/>
    </row>
    <row r="81" spans="1:38" x14ac:dyDescent="0.35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61"/>
      <c r="AI81" s="61"/>
      <c r="AJ81" s="61"/>
      <c r="AK81" s="61"/>
      <c r="AL81" s="61"/>
    </row>
    <row r="82" spans="1:38" x14ac:dyDescent="0.35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61"/>
      <c r="AI82" s="61"/>
      <c r="AJ82" s="61"/>
      <c r="AK82" s="61"/>
      <c r="AL82" s="61"/>
    </row>
    <row r="83" spans="1:38" x14ac:dyDescent="0.35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61"/>
      <c r="AI83" s="61"/>
      <c r="AJ83" s="61"/>
      <c r="AK83" s="61"/>
      <c r="AL83" s="61"/>
    </row>
    <row r="84" spans="1:38" x14ac:dyDescent="0.35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61"/>
      <c r="AI84" s="61"/>
      <c r="AJ84" s="61"/>
      <c r="AK84" s="61"/>
      <c r="AL84" s="61"/>
    </row>
    <row r="85" spans="1:38" x14ac:dyDescent="0.35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61"/>
      <c r="AI85" s="61"/>
      <c r="AJ85" s="61"/>
      <c r="AK85" s="61"/>
      <c r="AL85" s="61"/>
    </row>
    <row r="86" spans="1:38" x14ac:dyDescent="0.35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61"/>
      <c r="AI86" s="61"/>
      <c r="AJ86" s="61"/>
      <c r="AK86" s="61"/>
      <c r="AL86" s="61"/>
    </row>
    <row r="87" spans="1:38" x14ac:dyDescent="0.35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61"/>
      <c r="AI87" s="61"/>
      <c r="AJ87" s="61"/>
      <c r="AK87" s="61"/>
      <c r="AL87" s="61"/>
    </row>
    <row r="88" spans="1:38" x14ac:dyDescent="0.35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61"/>
      <c r="AI88" s="61"/>
      <c r="AJ88" s="61"/>
      <c r="AK88" s="61"/>
      <c r="AL88" s="61"/>
    </row>
    <row r="89" spans="1:38" x14ac:dyDescent="0.35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61"/>
      <c r="AI89" s="61"/>
      <c r="AJ89" s="61"/>
      <c r="AK89" s="61"/>
      <c r="AL89" s="61"/>
    </row>
    <row r="90" spans="1:38" x14ac:dyDescent="0.35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61"/>
      <c r="AI90" s="61"/>
      <c r="AJ90" s="61"/>
      <c r="AK90" s="61"/>
      <c r="AL90" s="61"/>
    </row>
    <row r="91" spans="1:38" x14ac:dyDescent="0.3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61"/>
      <c r="AI91" s="61"/>
      <c r="AJ91" s="61"/>
      <c r="AK91" s="61"/>
      <c r="AL91" s="61"/>
    </row>
    <row r="92" spans="1:38" x14ac:dyDescent="0.35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61"/>
      <c r="AI92" s="61"/>
      <c r="AJ92" s="61"/>
      <c r="AK92" s="61"/>
      <c r="AL92" s="61"/>
    </row>
    <row r="93" spans="1:38" x14ac:dyDescent="0.35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61"/>
      <c r="AI93" s="61"/>
      <c r="AJ93" s="61"/>
      <c r="AK93" s="61"/>
      <c r="AL93" s="61"/>
    </row>
    <row r="94" spans="1:38" x14ac:dyDescent="0.35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61"/>
      <c r="AI94" s="61"/>
      <c r="AJ94" s="61"/>
      <c r="AK94" s="61"/>
      <c r="AL94" s="61"/>
    </row>
    <row r="95" spans="1:38" x14ac:dyDescent="0.35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61"/>
      <c r="AI95" s="61"/>
      <c r="AJ95" s="61"/>
      <c r="AK95" s="61"/>
      <c r="AL95" s="61"/>
    </row>
    <row r="96" spans="1:38" x14ac:dyDescent="0.35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61"/>
      <c r="AI96" s="61"/>
      <c r="AJ96" s="61"/>
      <c r="AK96" s="61"/>
      <c r="AL96" s="61"/>
    </row>
    <row r="97" spans="1:38" x14ac:dyDescent="0.3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61"/>
      <c r="AI97" s="61"/>
      <c r="AJ97" s="61"/>
      <c r="AK97" s="61"/>
      <c r="AL97" s="61"/>
    </row>
    <row r="98" spans="1:38" x14ac:dyDescent="0.35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61"/>
      <c r="AI98" s="61"/>
      <c r="AJ98" s="61"/>
      <c r="AK98" s="61"/>
      <c r="AL98" s="61"/>
    </row>
    <row r="99" spans="1:38" x14ac:dyDescent="0.35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61"/>
      <c r="AI99" s="61"/>
      <c r="AJ99" s="61"/>
      <c r="AK99" s="61"/>
      <c r="AL99" s="61"/>
    </row>
    <row r="100" spans="1:38" x14ac:dyDescent="0.35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61"/>
      <c r="AI100" s="61"/>
      <c r="AJ100" s="61"/>
      <c r="AK100" s="61"/>
      <c r="AL100" s="61"/>
    </row>
    <row r="101" spans="1:38" x14ac:dyDescent="0.35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61"/>
      <c r="AI101" s="61"/>
      <c r="AJ101" s="61"/>
      <c r="AK101" s="61"/>
      <c r="AL101" s="61"/>
    </row>
    <row r="102" spans="1:38" x14ac:dyDescent="0.35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61"/>
      <c r="AI102" s="61"/>
      <c r="AJ102" s="61"/>
      <c r="AK102" s="61"/>
      <c r="AL102" s="61"/>
    </row>
    <row r="103" spans="1:38" x14ac:dyDescent="0.35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61"/>
      <c r="AI103" s="61"/>
      <c r="AJ103" s="61"/>
      <c r="AK103" s="61"/>
      <c r="AL103" s="61"/>
    </row>
    <row r="104" spans="1:38" x14ac:dyDescent="0.35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61"/>
      <c r="AI104" s="61"/>
      <c r="AJ104" s="61"/>
      <c r="AK104" s="61"/>
      <c r="AL104" s="61"/>
    </row>
    <row r="105" spans="1:38" x14ac:dyDescent="0.3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61"/>
      <c r="AI105" s="61"/>
      <c r="AJ105" s="61"/>
      <c r="AK105" s="61"/>
      <c r="AL105" s="61"/>
    </row>
    <row r="106" spans="1:38" x14ac:dyDescent="0.35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61"/>
      <c r="AI106" s="61"/>
      <c r="AJ106" s="61"/>
      <c r="AK106" s="61"/>
      <c r="AL106" s="61"/>
    </row>
    <row r="107" spans="1:38" x14ac:dyDescent="0.35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61"/>
      <c r="AI107" s="61"/>
      <c r="AJ107" s="61"/>
      <c r="AK107" s="61"/>
      <c r="AL107" s="61"/>
    </row>
    <row r="108" spans="1:38" x14ac:dyDescent="0.35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61"/>
      <c r="AI108" s="61"/>
      <c r="AJ108" s="61"/>
      <c r="AK108" s="61"/>
      <c r="AL108" s="61"/>
    </row>
    <row r="109" spans="1:38" x14ac:dyDescent="0.35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61"/>
      <c r="AI109" s="61"/>
      <c r="AJ109" s="61"/>
      <c r="AK109" s="61"/>
      <c r="AL109" s="61"/>
    </row>
    <row r="110" spans="1:38" x14ac:dyDescent="0.35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61"/>
      <c r="AI110" s="61"/>
      <c r="AJ110" s="61"/>
      <c r="AK110" s="61"/>
      <c r="AL110" s="61"/>
    </row>
    <row r="111" spans="1:38" x14ac:dyDescent="0.35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61"/>
      <c r="AI111" s="61"/>
      <c r="AJ111" s="61"/>
      <c r="AK111" s="61"/>
      <c r="AL111" s="61"/>
    </row>
    <row r="112" spans="1:38" x14ac:dyDescent="0.35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61"/>
      <c r="AI112" s="61"/>
      <c r="AJ112" s="61"/>
      <c r="AK112" s="61"/>
      <c r="AL112" s="61"/>
    </row>
    <row r="113" spans="1:38" x14ac:dyDescent="0.3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61"/>
      <c r="AI113" s="61"/>
      <c r="AJ113" s="61"/>
      <c r="AK113" s="61"/>
      <c r="AL113" s="61"/>
    </row>
    <row r="114" spans="1:38" x14ac:dyDescent="0.35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61"/>
      <c r="AI114" s="61"/>
      <c r="AJ114" s="61"/>
      <c r="AK114" s="61"/>
      <c r="AL114" s="61"/>
    </row>
    <row r="115" spans="1:38" x14ac:dyDescent="0.35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61"/>
      <c r="AI115" s="61"/>
      <c r="AJ115" s="61"/>
      <c r="AK115" s="61"/>
      <c r="AL115" s="61"/>
    </row>
    <row r="116" spans="1:38" x14ac:dyDescent="0.35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61"/>
      <c r="AI116" s="61"/>
      <c r="AJ116" s="61"/>
      <c r="AK116" s="61"/>
      <c r="AL116" s="61"/>
    </row>
    <row r="117" spans="1:38" x14ac:dyDescent="0.35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61"/>
      <c r="AI117" s="61"/>
      <c r="AJ117" s="61"/>
      <c r="AK117" s="61"/>
      <c r="AL117" s="61"/>
    </row>
    <row r="118" spans="1:38" x14ac:dyDescent="0.35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61"/>
      <c r="AI118" s="61"/>
      <c r="AJ118" s="61"/>
      <c r="AK118" s="61"/>
      <c r="AL118" s="61"/>
    </row>
    <row r="119" spans="1:38" x14ac:dyDescent="0.3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61"/>
      <c r="AI119" s="61"/>
      <c r="AJ119" s="61"/>
      <c r="AK119" s="61"/>
      <c r="AL119" s="61"/>
    </row>
    <row r="120" spans="1:38" x14ac:dyDescent="0.35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61"/>
      <c r="AI120" s="61"/>
      <c r="AJ120" s="61"/>
      <c r="AK120" s="61"/>
      <c r="AL120" s="61"/>
    </row>
    <row r="121" spans="1:38" x14ac:dyDescent="0.35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61"/>
      <c r="AI121" s="61"/>
      <c r="AJ121" s="61"/>
      <c r="AK121" s="61"/>
      <c r="AL121" s="61"/>
    </row>
    <row r="122" spans="1:38" x14ac:dyDescent="0.35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61"/>
      <c r="AI122" s="61"/>
      <c r="AJ122" s="61"/>
      <c r="AK122" s="61"/>
      <c r="AL122" s="61"/>
    </row>
    <row r="123" spans="1:38" x14ac:dyDescent="0.3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61"/>
      <c r="AI123" s="61"/>
      <c r="AJ123" s="61"/>
      <c r="AK123" s="61"/>
      <c r="AL123" s="61"/>
    </row>
    <row r="124" spans="1:38" x14ac:dyDescent="0.35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61"/>
      <c r="AI124" s="61"/>
      <c r="AJ124" s="61"/>
      <c r="AK124" s="61"/>
      <c r="AL124" s="61"/>
    </row>
    <row r="125" spans="1:38" x14ac:dyDescent="0.3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61"/>
      <c r="AI125" s="61"/>
      <c r="AJ125" s="61"/>
      <c r="AK125" s="61"/>
      <c r="AL125" s="61"/>
    </row>
    <row r="126" spans="1:38" x14ac:dyDescent="0.35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61"/>
      <c r="AI126" s="61"/>
      <c r="AJ126" s="61"/>
      <c r="AK126" s="61"/>
      <c r="AL126" s="61"/>
    </row>
    <row r="127" spans="1:38" x14ac:dyDescent="0.35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61"/>
      <c r="AI127" s="61"/>
      <c r="AJ127" s="61"/>
      <c r="AK127" s="61"/>
      <c r="AL127" s="61"/>
    </row>
    <row r="128" spans="1:38" x14ac:dyDescent="0.35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61"/>
      <c r="AI128" s="61"/>
      <c r="AJ128" s="61"/>
      <c r="AK128" s="61"/>
      <c r="AL128" s="61"/>
    </row>
    <row r="129" spans="1:38" x14ac:dyDescent="0.35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61"/>
      <c r="AI129" s="61"/>
      <c r="AJ129" s="61"/>
      <c r="AK129" s="61"/>
      <c r="AL129" s="61"/>
    </row>
    <row r="130" spans="1:38" x14ac:dyDescent="0.35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61"/>
      <c r="AI130" s="61"/>
      <c r="AJ130" s="61"/>
      <c r="AK130" s="61"/>
      <c r="AL130" s="61"/>
    </row>
    <row r="131" spans="1:38" x14ac:dyDescent="0.35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61"/>
      <c r="AI131" s="61"/>
      <c r="AJ131" s="61"/>
      <c r="AK131" s="61"/>
      <c r="AL131" s="61"/>
    </row>
    <row r="132" spans="1:38" x14ac:dyDescent="0.35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61"/>
      <c r="AI132" s="61"/>
      <c r="AJ132" s="61"/>
      <c r="AK132" s="61"/>
      <c r="AL132" s="61"/>
    </row>
    <row r="133" spans="1:38" x14ac:dyDescent="0.35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61"/>
      <c r="AI133" s="61"/>
      <c r="AJ133" s="61"/>
      <c r="AK133" s="61"/>
      <c r="AL133" s="61"/>
    </row>
    <row r="134" spans="1:38" x14ac:dyDescent="0.35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61"/>
      <c r="AI134" s="61"/>
      <c r="AJ134" s="61"/>
      <c r="AK134" s="61"/>
      <c r="AL134" s="61"/>
    </row>
    <row r="135" spans="1:38" x14ac:dyDescent="0.35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61"/>
      <c r="AI135" s="61"/>
      <c r="AJ135" s="61"/>
      <c r="AK135" s="61"/>
      <c r="AL135" s="61"/>
    </row>
    <row r="136" spans="1:38" x14ac:dyDescent="0.35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61"/>
      <c r="AI136" s="61"/>
      <c r="AJ136" s="61"/>
      <c r="AK136" s="61"/>
      <c r="AL136" s="61"/>
    </row>
    <row r="137" spans="1:38" x14ac:dyDescent="0.3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61"/>
      <c r="AI137" s="61"/>
      <c r="AJ137" s="61"/>
      <c r="AK137" s="61"/>
      <c r="AL137" s="61"/>
    </row>
    <row r="138" spans="1:38" x14ac:dyDescent="0.35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61"/>
      <c r="AI138" s="61"/>
      <c r="AJ138" s="61"/>
      <c r="AK138" s="61"/>
      <c r="AL138" s="61"/>
    </row>
    <row r="139" spans="1:38" x14ac:dyDescent="0.35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61"/>
      <c r="AI139" s="61"/>
      <c r="AJ139" s="61"/>
      <c r="AK139" s="61"/>
      <c r="AL139" s="61"/>
    </row>
    <row r="140" spans="1:38" x14ac:dyDescent="0.35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61"/>
      <c r="AI140" s="61"/>
      <c r="AJ140" s="61"/>
      <c r="AK140" s="61"/>
      <c r="AL140" s="61"/>
    </row>
    <row r="141" spans="1:38" x14ac:dyDescent="0.35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61"/>
      <c r="AI141" s="61"/>
      <c r="AJ141" s="61"/>
      <c r="AK141" s="61"/>
      <c r="AL141" s="61"/>
    </row>
    <row r="142" spans="1:38" x14ac:dyDescent="0.35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61"/>
      <c r="AI142" s="61"/>
      <c r="AJ142" s="61"/>
      <c r="AK142" s="61"/>
      <c r="AL142" s="61"/>
    </row>
    <row r="143" spans="1:38" x14ac:dyDescent="0.35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61"/>
      <c r="AI143" s="61"/>
      <c r="AJ143" s="61"/>
      <c r="AK143" s="61"/>
      <c r="AL143" s="61"/>
    </row>
    <row r="144" spans="1:38" x14ac:dyDescent="0.35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61"/>
      <c r="AI144" s="61"/>
      <c r="AJ144" s="61"/>
      <c r="AK144" s="61"/>
      <c r="AL144" s="61"/>
    </row>
    <row r="145" spans="1:38" x14ac:dyDescent="0.35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61"/>
      <c r="AI145" s="61"/>
      <c r="AJ145" s="61"/>
      <c r="AK145" s="61"/>
      <c r="AL145" s="61"/>
    </row>
    <row r="146" spans="1:38" x14ac:dyDescent="0.35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61"/>
      <c r="AI146" s="61"/>
      <c r="AJ146" s="61"/>
      <c r="AK146" s="61"/>
      <c r="AL146" s="61"/>
    </row>
    <row r="147" spans="1:38" x14ac:dyDescent="0.35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61"/>
      <c r="AI147" s="61"/>
      <c r="AJ147" s="61"/>
      <c r="AK147" s="61"/>
      <c r="AL147" s="61"/>
    </row>
    <row r="148" spans="1:38" x14ac:dyDescent="0.35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61"/>
      <c r="AI148" s="61"/>
      <c r="AJ148" s="61"/>
      <c r="AK148" s="61"/>
      <c r="AL148" s="61"/>
    </row>
    <row r="149" spans="1:38" x14ac:dyDescent="0.35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61"/>
      <c r="AI149" s="61"/>
      <c r="AJ149" s="61"/>
      <c r="AK149" s="61"/>
      <c r="AL149" s="61"/>
    </row>
    <row r="150" spans="1:38" x14ac:dyDescent="0.35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61"/>
      <c r="AI150" s="61"/>
      <c r="AJ150" s="61"/>
      <c r="AK150" s="61"/>
      <c r="AL150" s="61"/>
    </row>
    <row r="151" spans="1:38" x14ac:dyDescent="0.35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61"/>
      <c r="AI151" s="61"/>
      <c r="AJ151" s="61"/>
      <c r="AK151" s="61"/>
      <c r="AL151" s="61"/>
    </row>
    <row r="152" spans="1:38" x14ac:dyDescent="0.35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61"/>
      <c r="AI152" s="61"/>
      <c r="AJ152" s="61"/>
      <c r="AK152" s="61"/>
      <c r="AL152" s="61"/>
    </row>
    <row r="153" spans="1:38" x14ac:dyDescent="0.35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61"/>
      <c r="AI153" s="61"/>
      <c r="AJ153" s="61"/>
      <c r="AK153" s="61"/>
      <c r="AL153" s="61"/>
    </row>
    <row r="154" spans="1:38" x14ac:dyDescent="0.35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61"/>
      <c r="AI154" s="61"/>
      <c r="AJ154" s="61"/>
      <c r="AK154" s="61"/>
      <c r="AL154" s="61"/>
    </row>
    <row r="155" spans="1:38" x14ac:dyDescent="0.35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61"/>
      <c r="AI155" s="61"/>
      <c r="AJ155" s="61"/>
      <c r="AK155" s="61"/>
      <c r="AL155" s="61"/>
    </row>
    <row r="156" spans="1:38" x14ac:dyDescent="0.35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61"/>
      <c r="AI156" s="61"/>
      <c r="AJ156" s="61"/>
      <c r="AK156" s="61"/>
      <c r="AL156" s="61"/>
    </row>
    <row r="157" spans="1:38" x14ac:dyDescent="0.35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61"/>
      <c r="AI157" s="61"/>
      <c r="AJ157" s="61"/>
      <c r="AK157" s="61"/>
      <c r="AL157" s="61"/>
    </row>
    <row r="158" spans="1:38" x14ac:dyDescent="0.35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61"/>
      <c r="AI158" s="61"/>
      <c r="AJ158" s="61"/>
      <c r="AK158" s="61"/>
      <c r="AL158" s="61"/>
    </row>
    <row r="159" spans="1:38" x14ac:dyDescent="0.35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61"/>
      <c r="AI159" s="61"/>
      <c r="AJ159" s="61"/>
      <c r="AK159" s="61"/>
      <c r="AL159" s="61"/>
    </row>
    <row r="160" spans="1:38" x14ac:dyDescent="0.35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61"/>
      <c r="AI160" s="61"/>
      <c r="AJ160" s="61"/>
      <c r="AK160" s="61"/>
      <c r="AL160" s="61"/>
    </row>
    <row r="161" spans="1:38" x14ac:dyDescent="0.35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61"/>
      <c r="AI161" s="61"/>
      <c r="AJ161" s="61"/>
      <c r="AK161" s="61"/>
      <c r="AL161" s="61"/>
    </row>
    <row r="162" spans="1:38" x14ac:dyDescent="0.35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61"/>
      <c r="AI162" s="61"/>
      <c r="AJ162" s="61"/>
      <c r="AK162" s="61"/>
      <c r="AL162" s="61"/>
    </row>
    <row r="163" spans="1:38" x14ac:dyDescent="0.35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61"/>
      <c r="AI163" s="61"/>
      <c r="AJ163" s="61"/>
      <c r="AK163" s="61"/>
      <c r="AL163" s="61"/>
    </row>
    <row r="164" spans="1:38" x14ac:dyDescent="0.35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61"/>
      <c r="AI164" s="61"/>
      <c r="AJ164" s="61"/>
      <c r="AK164" s="61"/>
      <c r="AL164" s="61"/>
    </row>
    <row r="165" spans="1:38" x14ac:dyDescent="0.35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61"/>
      <c r="AI165" s="61"/>
      <c r="AJ165" s="61"/>
      <c r="AK165" s="61"/>
      <c r="AL165" s="61"/>
    </row>
    <row r="166" spans="1:38" x14ac:dyDescent="0.35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61"/>
      <c r="AI166" s="61"/>
      <c r="AJ166" s="61"/>
      <c r="AK166" s="61"/>
      <c r="AL166" s="61"/>
    </row>
    <row r="167" spans="1:38" x14ac:dyDescent="0.35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61"/>
      <c r="AI167" s="61"/>
      <c r="AJ167" s="61"/>
      <c r="AK167" s="61"/>
      <c r="AL167" s="61"/>
    </row>
    <row r="168" spans="1:38" x14ac:dyDescent="0.35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61"/>
      <c r="AI168" s="61"/>
      <c r="AJ168" s="61"/>
      <c r="AK168" s="61"/>
      <c r="AL168" s="61"/>
    </row>
    <row r="169" spans="1:38" x14ac:dyDescent="0.35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61"/>
      <c r="AI169" s="61"/>
      <c r="AJ169" s="61"/>
      <c r="AK169" s="61"/>
      <c r="AL169" s="61"/>
    </row>
    <row r="170" spans="1:38" x14ac:dyDescent="0.35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61"/>
      <c r="AI170" s="61"/>
      <c r="AJ170" s="61"/>
      <c r="AK170" s="61"/>
      <c r="AL170" s="61"/>
    </row>
    <row r="171" spans="1:38" x14ac:dyDescent="0.35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61"/>
      <c r="AI171" s="61"/>
      <c r="AJ171" s="61"/>
      <c r="AK171" s="61"/>
      <c r="AL171" s="61"/>
    </row>
    <row r="172" spans="1:38" x14ac:dyDescent="0.35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61"/>
      <c r="AI172" s="61"/>
      <c r="AJ172" s="61"/>
      <c r="AK172" s="61"/>
      <c r="AL172" s="61"/>
    </row>
    <row r="173" spans="1:38" x14ac:dyDescent="0.35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61"/>
      <c r="AI173" s="61"/>
      <c r="AJ173" s="61"/>
      <c r="AK173" s="61"/>
      <c r="AL173" s="61"/>
    </row>
    <row r="174" spans="1:38" x14ac:dyDescent="0.35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61"/>
      <c r="AI174" s="61"/>
      <c r="AJ174" s="61"/>
      <c r="AK174" s="61"/>
      <c r="AL174" s="61"/>
    </row>
    <row r="175" spans="1:38" x14ac:dyDescent="0.35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61"/>
      <c r="AI175" s="61"/>
      <c r="AJ175" s="61"/>
      <c r="AK175" s="61"/>
      <c r="AL175" s="61"/>
    </row>
    <row r="176" spans="1:38" x14ac:dyDescent="0.35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61"/>
      <c r="AI176" s="61"/>
      <c r="AJ176" s="61"/>
      <c r="AK176" s="61"/>
      <c r="AL176" s="61"/>
    </row>
    <row r="177" spans="1:38" x14ac:dyDescent="0.35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61"/>
      <c r="AI177" s="61"/>
      <c r="AJ177" s="61"/>
      <c r="AK177" s="61"/>
      <c r="AL177" s="61"/>
    </row>
    <row r="178" spans="1:38" x14ac:dyDescent="0.35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61"/>
      <c r="AI178" s="61"/>
      <c r="AJ178" s="61"/>
      <c r="AK178" s="61"/>
      <c r="AL178" s="61"/>
    </row>
    <row r="179" spans="1:38" x14ac:dyDescent="0.35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61"/>
      <c r="AI179" s="61"/>
      <c r="AJ179" s="61"/>
      <c r="AK179" s="61"/>
      <c r="AL179" s="61"/>
    </row>
    <row r="180" spans="1:38" x14ac:dyDescent="0.35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61"/>
      <c r="AI180" s="61"/>
      <c r="AJ180" s="61"/>
      <c r="AK180" s="61"/>
      <c r="AL180" s="61"/>
    </row>
    <row r="181" spans="1:38" x14ac:dyDescent="0.35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61"/>
      <c r="AI181" s="61"/>
      <c r="AJ181" s="61"/>
      <c r="AK181" s="61"/>
      <c r="AL181" s="61"/>
    </row>
    <row r="182" spans="1:38" x14ac:dyDescent="0.35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61"/>
      <c r="AI182" s="61"/>
      <c r="AJ182" s="61"/>
      <c r="AK182" s="61"/>
      <c r="AL182" s="61"/>
    </row>
    <row r="183" spans="1:38" x14ac:dyDescent="0.35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61"/>
      <c r="AI183" s="61"/>
      <c r="AJ183" s="61"/>
      <c r="AK183" s="61"/>
      <c r="AL183" s="61"/>
    </row>
    <row r="184" spans="1:38" x14ac:dyDescent="0.35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61"/>
      <c r="AI184" s="61"/>
      <c r="AJ184" s="61"/>
      <c r="AK184" s="61"/>
      <c r="AL184" s="61"/>
    </row>
    <row r="185" spans="1:38" x14ac:dyDescent="0.35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61"/>
      <c r="AI185" s="61"/>
      <c r="AJ185" s="61"/>
      <c r="AK185" s="61"/>
      <c r="AL185" s="61"/>
    </row>
    <row r="186" spans="1:38" x14ac:dyDescent="0.35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61"/>
      <c r="AI186" s="61"/>
      <c r="AJ186" s="61"/>
      <c r="AK186" s="61"/>
      <c r="AL186" s="61"/>
    </row>
    <row r="187" spans="1:38" x14ac:dyDescent="0.35">
      <c r="A187" s="29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61"/>
      <c r="AI187" s="61"/>
      <c r="AJ187" s="61"/>
      <c r="AK187" s="61"/>
      <c r="AL187" s="61"/>
    </row>
    <row r="188" spans="1:38" x14ac:dyDescent="0.35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61"/>
      <c r="AI188" s="61"/>
      <c r="AJ188" s="61"/>
      <c r="AK188" s="61"/>
      <c r="AL188" s="61"/>
    </row>
    <row r="189" spans="1:38" x14ac:dyDescent="0.35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61"/>
      <c r="AI189" s="61"/>
      <c r="AJ189" s="61"/>
      <c r="AK189" s="61"/>
      <c r="AL189" s="61"/>
    </row>
    <row r="190" spans="1:38" x14ac:dyDescent="0.35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61"/>
      <c r="AI190" s="61"/>
      <c r="AJ190" s="61"/>
      <c r="AK190" s="61"/>
      <c r="AL190" s="61"/>
    </row>
    <row r="191" spans="1:38" x14ac:dyDescent="0.35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61"/>
      <c r="AI191" s="61"/>
      <c r="AJ191" s="61"/>
      <c r="AK191" s="61"/>
      <c r="AL191" s="61"/>
    </row>
    <row r="192" spans="1:38" x14ac:dyDescent="0.35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61"/>
      <c r="AI192" s="61"/>
      <c r="AJ192" s="61"/>
      <c r="AK192" s="61"/>
      <c r="AL192" s="61"/>
    </row>
    <row r="193" spans="1:38" x14ac:dyDescent="0.35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61"/>
      <c r="AI193" s="61"/>
      <c r="AJ193" s="61"/>
      <c r="AK193" s="61"/>
      <c r="AL193" s="61"/>
    </row>
    <row r="194" spans="1:38" x14ac:dyDescent="0.35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61"/>
      <c r="AI194" s="61"/>
      <c r="AJ194" s="61"/>
      <c r="AK194" s="61"/>
      <c r="AL194" s="61"/>
    </row>
    <row r="195" spans="1:38" x14ac:dyDescent="0.35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61"/>
      <c r="AI195" s="61"/>
      <c r="AJ195" s="61"/>
      <c r="AK195" s="61"/>
      <c r="AL195" s="61"/>
    </row>
    <row r="196" spans="1:38" x14ac:dyDescent="0.35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61"/>
      <c r="AI196" s="61"/>
      <c r="AJ196" s="61"/>
      <c r="AK196" s="61"/>
      <c r="AL196" s="61"/>
    </row>
    <row r="197" spans="1:38" x14ac:dyDescent="0.35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61"/>
      <c r="AI197" s="61"/>
      <c r="AJ197" s="61"/>
      <c r="AK197" s="61"/>
      <c r="AL197" s="61"/>
    </row>
    <row r="198" spans="1:38" x14ac:dyDescent="0.35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61"/>
      <c r="AI198" s="61"/>
      <c r="AJ198" s="61"/>
      <c r="AK198" s="61"/>
      <c r="AL198" s="61"/>
    </row>
    <row r="199" spans="1:38" x14ac:dyDescent="0.35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61"/>
      <c r="AI199" s="61"/>
      <c r="AJ199" s="61"/>
      <c r="AK199" s="61"/>
      <c r="AL199" s="61"/>
    </row>
    <row r="200" spans="1:38" x14ac:dyDescent="0.35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61"/>
      <c r="AI200" s="61"/>
      <c r="AJ200" s="61"/>
      <c r="AK200" s="61"/>
      <c r="AL200" s="61"/>
    </row>
    <row r="201" spans="1:38" x14ac:dyDescent="0.35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61"/>
      <c r="AI201" s="61"/>
      <c r="AJ201" s="61"/>
      <c r="AK201" s="61"/>
      <c r="AL201" s="61"/>
    </row>
    <row r="202" spans="1:38" x14ac:dyDescent="0.35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61"/>
      <c r="AI202" s="61"/>
      <c r="AJ202" s="61"/>
      <c r="AK202" s="61"/>
      <c r="AL202" s="61"/>
    </row>
    <row r="203" spans="1:38" x14ac:dyDescent="0.35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61"/>
      <c r="AI203" s="61"/>
      <c r="AJ203" s="61"/>
      <c r="AK203" s="61"/>
      <c r="AL203" s="61"/>
    </row>
    <row r="204" spans="1:38" x14ac:dyDescent="0.35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61"/>
      <c r="AI204" s="61"/>
      <c r="AJ204" s="61"/>
      <c r="AK204" s="61"/>
      <c r="AL204" s="61"/>
    </row>
    <row r="205" spans="1:38" x14ac:dyDescent="0.35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61"/>
      <c r="AI205" s="61"/>
      <c r="AJ205" s="61"/>
      <c r="AK205" s="61"/>
      <c r="AL205" s="61"/>
    </row>
    <row r="206" spans="1:38" x14ac:dyDescent="0.35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61"/>
      <c r="AI206" s="61"/>
      <c r="AJ206" s="61"/>
      <c r="AK206" s="61"/>
      <c r="AL206" s="61"/>
    </row>
    <row r="207" spans="1:38" x14ac:dyDescent="0.35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61"/>
      <c r="AI207" s="61"/>
      <c r="AJ207" s="61"/>
      <c r="AK207" s="61"/>
      <c r="AL207" s="61"/>
    </row>
    <row r="208" spans="1:38" x14ac:dyDescent="0.35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61"/>
      <c r="AI208" s="61"/>
      <c r="AJ208" s="61"/>
      <c r="AK208" s="61"/>
      <c r="AL208" s="61"/>
    </row>
    <row r="209" spans="1:38" x14ac:dyDescent="0.35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61"/>
      <c r="AI209" s="61"/>
      <c r="AJ209" s="61"/>
      <c r="AK209" s="61"/>
      <c r="AL209" s="61"/>
    </row>
    <row r="210" spans="1:38" x14ac:dyDescent="0.35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61"/>
      <c r="AI210" s="61"/>
      <c r="AJ210" s="61"/>
      <c r="AK210" s="61"/>
      <c r="AL210" s="61"/>
    </row>
    <row r="211" spans="1:38" x14ac:dyDescent="0.35">
      <c r="A211" s="29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61"/>
      <c r="AI211" s="61"/>
      <c r="AJ211" s="61"/>
      <c r="AK211" s="61"/>
      <c r="AL211" s="61"/>
    </row>
    <row r="212" spans="1:38" x14ac:dyDescent="0.35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61"/>
      <c r="AI212" s="61"/>
      <c r="AJ212" s="61"/>
      <c r="AK212" s="61"/>
      <c r="AL212" s="61"/>
    </row>
    <row r="213" spans="1:38" x14ac:dyDescent="0.35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61"/>
      <c r="AI213" s="61"/>
      <c r="AJ213" s="61"/>
      <c r="AK213" s="61"/>
      <c r="AL213" s="61"/>
    </row>
    <row r="214" spans="1:38" x14ac:dyDescent="0.35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61"/>
      <c r="AI214" s="61"/>
      <c r="AJ214" s="61"/>
      <c r="AK214" s="61"/>
      <c r="AL214" s="61"/>
    </row>
    <row r="215" spans="1:38" x14ac:dyDescent="0.35">
      <c r="A215" s="29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61"/>
      <c r="AI215" s="61"/>
      <c r="AJ215" s="61"/>
      <c r="AK215" s="61"/>
      <c r="AL215" s="61"/>
    </row>
    <row r="216" spans="1:38" x14ac:dyDescent="0.35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61"/>
      <c r="AI216" s="61"/>
      <c r="AJ216" s="61"/>
      <c r="AK216" s="61"/>
      <c r="AL216" s="61"/>
    </row>
    <row r="217" spans="1:38" x14ac:dyDescent="0.35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61"/>
      <c r="AI217" s="61"/>
      <c r="AJ217" s="61"/>
      <c r="AK217" s="61"/>
      <c r="AL217" s="61"/>
    </row>
    <row r="218" spans="1:38" x14ac:dyDescent="0.35">
      <c r="A218" s="29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61"/>
      <c r="AI218" s="61"/>
      <c r="AJ218" s="61"/>
      <c r="AK218" s="61"/>
      <c r="AL218" s="61"/>
    </row>
    <row r="219" spans="1:38" x14ac:dyDescent="0.35">
      <c r="A219" s="29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61"/>
      <c r="AI219" s="61"/>
      <c r="AJ219" s="61"/>
      <c r="AK219" s="61"/>
      <c r="AL219" s="61"/>
    </row>
    <row r="220" spans="1:38" x14ac:dyDescent="0.35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61"/>
      <c r="AI220" s="61"/>
      <c r="AJ220" s="61"/>
      <c r="AK220" s="61"/>
      <c r="AL220" s="61"/>
    </row>
    <row r="221" spans="1:38" x14ac:dyDescent="0.35">
      <c r="A221" s="29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61"/>
      <c r="AI221" s="61"/>
      <c r="AJ221" s="61"/>
      <c r="AK221" s="61"/>
      <c r="AL221" s="61"/>
    </row>
    <row r="222" spans="1:38" x14ac:dyDescent="0.35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61"/>
      <c r="AI222" s="61"/>
      <c r="AJ222" s="61"/>
      <c r="AK222" s="61"/>
      <c r="AL222" s="61"/>
    </row>
    <row r="223" spans="1:38" x14ac:dyDescent="0.35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61"/>
      <c r="AI223" s="61"/>
      <c r="AJ223" s="61"/>
      <c r="AK223" s="61"/>
      <c r="AL223" s="61"/>
    </row>
    <row r="224" spans="1:38" x14ac:dyDescent="0.35">
      <c r="A224" s="29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61"/>
      <c r="AI224" s="61"/>
      <c r="AJ224" s="61"/>
      <c r="AK224" s="61"/>
      <c r="AL224" s="61"/>
    </row>
    <row r="225" spans="1:38" x14ac:dyDescent="0.35">
      <c r="A225" s="29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61"/>
      <c r="AI225" s="61"/>
      <c r="AJ225" s="61"/>
      <c r="AK225" s="61"/>
      <c r="AL225" s="61"/>
    </row>
    <row r="226" spans="1:38" x14ac:dyDescent="0.35">
      <c r="A226" s="29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61"/>
      <c r="AI226" s="61"/>
      <c r="AJ226" s="61"/>
      <c r="AK226" s="61"/>
      <c r="AL226" s="61"/>
    </row>
    <row r="227" spans="1:38" x14ac:dyDescent="0.35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61"/>
      <c r="AI227" s="61"/>
      <c r="AJ227" s="61"/>
      <c r="AK227" s="61"/>
      <c r="AL227" s="61"/>
    </row>
    <row r="228" spans="1:38" x14ac:dyDescent="0.35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61"/>
      <c r="AI228" s="61"/>
      <c r="AJ228" s="61"/>
      <c r="AK228" s="61"/>
      <c r="AL228" s="61"/>
    </row>
    <row r="229" spans="1:38" x14ac:dyDescent="0.35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61"/>
      <c r="AI229" s="61"/>
      <c r="AJ229" s="61"/>
      <c r="AK229" s="61"/>
      <c r="AL229" s="61"/>
    </row>
    <row r="230" spans="1:38" x14ac:dyDescent="0.35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61"/>
      <c r="AI230" s="61"/>
      <c r="AJ230" s="61"/>
      <c r="AK230" s="61"/>
      <c r="AL230" s="61"/>
    </row>
    <row r="231" spans="1:38" x14ac:dyDescent="0.35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61"/>
      <c r="AI231" s="61"/>
      <c r="AJ231" s="61"/>
      <c r="AK231" s="61"/>
      <c r="AL231" s="61"/>
    </row>
    <row r="232" spans="1:38" x14ac:dyDescent="0.35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61"/>
      <c r="AI232" s="61"/>
      <c r="AJ232" s="61"/>
      <c r="AK232" s="61"/>
      <c r="AL232" s="61"/>
    </row>
    <row r="233" spans="1:38" x14ac:dyDescent="0.35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61"/>
      <c r="AI233" s="61"/>
      <c r="AJ233" s="61"/>
      <c r="AK233" s="61"/>
      <c r="AL233" s="61"/>
    </row>
    <row r="234" spans="1:38" x14ac:dyDescent="0.35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61"/>
      <c r="AI234" s="61"/>
      <c r="AJ234" s="61"/>
      <c r="AK234" s="61"/>
      <c r="AL234" s="61"/>
    </row>
    <row r="235" spans="1:38" x14ac:dyDescent="0.35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61"/>
      <c r="AI235" s="61"/>
      <c r="AJ235" s="61"/>
      <c r="AK235" s="61"/>
      <c r="AL235" s="61"/>
    </row>
    <row r="236" spans="1:38" x14ac:dyDescent="0.35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61"/>
      <c r="AI236" s="61"/>
      <c r="AJ236" s="61"/>
      <c r="AK236" s="61"/>
      <c r="AL236" s="61"/>
    </row>
    <row r="237" spans="1:38" x14ac:dyDescent="0.35">
      <c r="A237" s="29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61"/>
      <c r="AI237" s="61"/>
      <c r="AJ237" s="61"/>
      <c r="AK237" s="61"/>
      <c r="AL237" s="61"/>
    </row>
    <row r="238" spans="1:38" x14ac:dyDescent="0.35">
      <c r="A238" s="29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61"/>
      <c r="AI238" s="61"/>
      <c r="AJ238" s="61"/>
      <c r="AK238" s="61"/>
      <c r="AL238" s="61"/>
    </row>
    <row r="239" spans="1:38" x14ac:dyDescent="0.35">
      <c r="A239" s="29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61"/>
      <c r="AI239" s="61"/>
      <c r="AJ239" s="61"/>
      <c r="AK239" s="61"/>
      <c r="AL239" s="61"/>
    </row>
    <row r="240" spans="1:38" x14ac:dyDescent="0.35">
      <c r="A240" s="29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61"/>
      <c r="AI240" s="61"/>
      <c r="AJ240" s="61"/>
      <c r="AK240" s="61"/>
      <c r="AL240" s="61"/>
    </row>
    <row r="241" spans="1:38" x14ac:dyDescent="0.35">
      <c r="A241" s="29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61"/>
      <c r="AI241" s="61"/>
      <c r="AJ241" s="61"/>
      <c r="AK241" s="61"/>
      <c r="AL241" s="61"/>
    </row>
    <row r="242" spans="1:38" x14ac:dyDescent="0.35">
      <c r="A242" s="29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61"/>
      <c r="AI242" s="61"/>
      <c r="AJ242" s="61"/>
      <c r="AK242" s="61"/>
      <c r="AL242" s="61"/>
    </row>
    <row r="243" spans="1:38" x14ac:dyDescent="0.35">
      <c r="A243" s="29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61"/>
      <c r="AI243" s="61"/>
      <c r="AJ243" s="61"/>
      <c r="AK243" s="61"/>
      <c r="AL243" s="61"/>
    </row>
    <row r="244" spans="1:38" x14ac:dyDescent="0.35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61"/>
      <c r="AI244" s="61"/>
      <c r="AJ244" s="61"/>
      <c r="AK244" s="61"/>
      <c r="AL244" s="61"/>
    </row>
    <row r="245" spans="1:38" x14ac:dyDescent="0.35">
      <c r="A245" s="29"/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9"/>
      <c r="AH245" s="61"/>
      <c r="AI245" s="61"/>
      <c r="AJ245" s="61"/>
      <c r="AK245" s="61"/>
      <c r="AL245" s="61"/>
    </row>
    <row r="246" spans="1:38" x14ac:dyDescent="0.35">
      <c r="A246" s="29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61"/>
      <c r="AI246" s="61"/>
      <c r="AJ246" s="61"/>
      <c r="AK246" s="61"/>
      <c r="AL246" s="61"/>
    </row>
    <row r="247" spans="1:38" x14ac:dyDescent="0.35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61"/>
      <c r="AI247" s="61"/>
      <c r="AJ247" s="61"/>
      <c r="AK247" s="61"/>
      <c r="AL247" s="61"/>
    </row>
    <row r="248" spans="1:38" x14ac:dyDescent="0.35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  <c r="AH248" s="61"/>
      <c r="AI248" s="61"/>
      <c r="AJ248" s="61"/>
      <c r="AK248" s="61"/>
      <c r="AL248" s="61"/>
    </row>
    <row r="249" spans="1:38" x14ac:dyDescent="0.35">
      <c r="A249" s="29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F249" s="29"/>
      <c r="AG249" s="29"/>
      <c r="AH249" s="61"/>
      <c r="AI249" s="61"/>
      <c r="AJ249" s="61"/>
      <c r="AK249" s="61"/>
      <c r="AL249" s="61"/>
    </row>
    <row r="250" spans="1:38" x14ac:dyDescent="0.35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61"/>
      <c r="AI250" s="61"/>
      <c r="AJ250" s="61"/>
      <c r="AK250" s="61"/>
      <c r="AL250" s="61"/>
    </row>
    <row r="251" spans="1:38" x14ac:dyDescent="0.35">
      <c r="A251" s="29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9"/>
      <c r="AH251" s="61"/>
      <c r="AI251" s="61"/>
      <c r="AJ251" s="61"/>
      <c r="AK251" s="61"/>
      <c r="AL251" s="61"/>
    </row>
    <row r="252" spans="1:38" x14ac:dyDescent="0.35">
      <c r="A252" s="29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29"/>
      <c r="AH252" s="61"/>
      <c r="AI252" s="61"/>
      <c r="AJ252" s="61"/>
      <c r="AK252" s="61"/>
      <c r="AL252" s="61"/>
    </row>
    <row r="253" spans="1:38" x14ac:dyDescent="0.35">
      <c r="A253" s="29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61"/>
      <c r="AI253" s="61"/>
      <c r="AJ253" s="61"/>
      <c r="AK253" s="61"/>
      <c r="AL253" s="61"/>
    </row>
    <row r="254" spans="1:38" x14ac:dyDescent="0.35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9"/>
      <c r="AH254" s="61"/>
      <c r="AI254" s="61"/>
      <c r="AJ254" s="61"/>
      <c r="AK254" s="61"/>
      <c r="AL254" s="61"/>
    </row>
    <row r="255" spans="1:38" x14ac:dyDescent="0.35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29"/>
      <c r="AH255" s="61"/>
      <c r="AI255" s="61"/>
      <c r="AJ255" s="61"/>
      <c r="AK255" s="61"/>
      <c r="AL255" s="61"/>
    </row>
    <row r="256" spans="1:38" x14ac:dyDescent="0.35">
      <c r="A256" s="29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29"/>
      <c r="AH256" s="61"/>
      <c r="AI256" s="61"/>
      <c r="AJ256" s="61"/>
      <c r="AK256" s="61"/>
      <c r="AL256" s="61"/>
    </row>
    <row r="257" spans="1:38" x14ac:dyDescent="0.35">
      <c r="A257" s="29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61"/>
      <c r="AI257" s="61"/>
      <c r="AJ257" s="61"/>
      <c r="AK257" s="61"/>
      <c r="AL257" s="61"/>
    </row>
    <row r="258" spans="1:38" x14ac:dyDescent="0.35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61"/>
      <c r="AI258" s="61"/>
      <c r="AJ258" s="61"/>
      <c r="AK258" s="61"/>
      <c r="AL258" s="61"/>
    </row>
    <row r="259" spans="1:38" x14ac:dyDescent="0.35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9"/>
      <c r="AH259" s="61"/>
      <c r="AI259" s="61"/>
      <c r="AJ259" s="61"/>
      <c r="AK259" s="61"/>
      <c r="AL259" s="61"/>
    </row>
    <row r="260" spans="1:38" x14ac:dyDescent="0.35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29"/>
      <c r="AH260" s="61"/>
      <c r="AI260" s="61"/>
      <c r="AJ260" s="61"/>
      <c r="AK260" s="61"/>
      <c r="AL260" s="61"/>
    </row>
    <row r="261" spans="1:38" x14ac:dyDescent="0.35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29"/>
      <c r="AH261" s="61"/>
      <c r="AI261" s="61"/>
      <c r="AJ261" s="61"/>
      <c r="AK261" s="61"/>
      <c r="AL261" s="61"/>
    </row>
    <row r="262" spans="1:38" x14ac:dyDescent="0.35">
      <c r="A262" s="29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29"/>
      <c r="AH262" s="61"/>
      <c r="AI262" s="61"/>
      <c r="AJ262" s="61"/>
      <c r="AK262" s="61"/>
      <c r="AL262" s="61"/>
    </row>
    <row r="263" spans="1:38" x14ac:dyDescent="0.35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29"/>
      <c r="AH263" s="61"/>
      <c r="AI263" s="61"/>
      <c r="AJ263" s="61"/>
      <c r="AK263" s="61"/>
      <c r="AL263" s="61"/>
    </row>
    <row r="264" spans="1:38" x14ac:dyDescent="0.35">
      <c r="A264" s="29"/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9"/>
      <c r="AH264" s="61"/>
      <c r="AI264" s="61"/>
      <c r="AJ264" s="61"/>
      <c r="AK264" s="61"/>
      <c r="AL264" s="61"/>
    </row>
    <row r="265" spans="1:38" x14ac:dyDescent="0.35">
      <c r="A265" s="29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9"/>
      <c r="AH265" s="61"/>
      <c r="AI265" s="61"/>
      <c r="AJ265" s="61"/>
      <c r="AK265" s="61"/>
      <c r="AL265" s="61"/>
    </row>
    <row r="266" spans="1:38" x14ac:dyDescent="0.35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9"/>
      <c r="AH266" s="61"/>
      <c r="AI266" s="61"/>
      <c r="AJ266" s="61"/>
      <c r="AK266" s="61"/>
      <c r="AL266" s="61"/>
    </row>
    <row r="267" spans="1:38" x14ac:dyDescent="0.35">
      <c r="A267" s="29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29"/>
      <c r="AH267" s="61"/>
      <c r="AI267" s="61"/>
      <c r="AJ267" s="61"/>
      <c r="AK267" s="61"/>
      <c r="AL267" s="61"/>
    </row>
    <row r="268" spans="1:38" x14ac:dyDescent="0.35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F268" s="29"/>
      <c r="AG268" s="29"/>
      <c r="AH268" s="61"/>
      <c r="AI268" s="61"/>
      <c r="AJ268" s="61"/>
      <c r="AK268" s="61"/>
      <c r="AL268" s="61"/>
    </row>
    <row r="269" spans="1:38" x14ac:dyDescent="0.35">
      <c r="A269" s="29"/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29"/>
      <c r="AH269" s="61"/>
      <c r="AI269" s="61"/>
      <c r="AJ269" s="61"/>
      <c r="AK269" s="61"/>
      <c r="AL269" s="61"/>
    </row>
    <row r="270" spans="1:38" x14ac:dyDescent="0.35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29"/>
      <c r="AH270" s="61"/>
      <c r="AI270" s="61"/>
      <c r="AJ270" s="61"/>
      <c r="AK270" s="61"/>
      <c r="AL270" s="61"/>
    </row>
    <row r="271" spans="1:38" x14ac:dyDescent="0.35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29"/>
      <c r="AH271" s="61"/>
      <c r="AI271" s="61"/>
      <c r="AJ271" s="61"/>
      <c r="AK271" s="61"/>
      <c r="AL271" s="61"/>
    </row>
    <row r="272" spans="1:38" x14ac:dyDescent="0.35">
      <c r="A272" s="29"/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9"/>
      <c r="AH272" s="61"/>
      <c r="AI272" s="61"/>
      <c r="AJ272" s="61"/>
      <c r="AK272" s="61"/>
      <c r="AL272" s="61"/>
    </row>
    <row r="273" spans="1:38" x14ac:dyDescent="0.35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29"/>
      <c r="AH273" s="61"/>
      <c r="AI273" s="61"/>
      <c r="AJ273" s="61"/>
      <c r="AK273" s="61"/>
      <c r="AL273" s="61"/>
    </row>
    <row r="274" spans="1:38" x14ac:dyDescent="0.35">
      <c r="A274" s="29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61"/>
      <c r="AI274" s="61"/>
      <c r="AJ274" s="61"/>
      <c r="AK274" s="61"/>
      <c r="AL274" s="61"/>
    </row>
    <row r="275" spans="1:38" x14ac:dyDescent="0.35">
      <c r="A275" s="29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29"/>
      <c r="AH275" s="61"/>
      <c r="AI275" s="61"/>
      <c r="AJ275" s="61"/>
      <c r="AK275" s="61"/>
      <c r="AL275" s="61"/>
    </row>
    <row r="276" spans="1:38" x14ac:dyDescent="0.35">
      <c r="A276" s="29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29"/>
      <c r="AH276" s="61"/>
      <c r="AI276" s="61"/>
      <c r="AJ276" s="61"/>
      <c r="AK276" s="61"/>
      <c r="AL276" s="61"/>
    </row>
    <row r="277" spans="1:38" x14ac:dyDescent="0.35">
      <c r="A277" s="29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29"/>
      <c r="AH277" s="61"/>
      <c r="AI277" s="61"/>
      <c r="AJ277" s="61"/>
      <c r="AK277" s="61"/>
      <c r="AL277" s="61"/>
    </row>
    <row r="278" spans="1:38" x14ac:dyDescent="0.35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29"/>
      <c r="AH278" s="61"/>
      <c r="AI278" s="61"/>
      <c r="AJ278" s="61"/>
      <c r="AK278" s="61"/>
      <c r="AL278" s="61"/>
    </row>
    <row r="279" spans="1:38" x14ac:dyDescent="0.35">
      <c r="A279" s="29"/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29"/>
      <c r="AH279" s="61"/>
      <c r="AI279" s="61"/>
      <c r="AJ279" s="61"/>
      <c r="AK279" s="61"/>
      <c r="AL279" s="61"/>
    </row>
    <row r="280" spans="1:38" x14ac:dyDescent="0.35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29"/>
      <c r="AH280" s="61"/>
      <c r="AI280" s="61"/>
      <c r="AJ280" s="61"/>
      <c r="AK280" s="61"/>
      <c r="AL280" s="61"/>
    </row>
    <row r="281" spans="1:38" x14ac:dyDescent="0.35">
      <c r="A281" s="29"/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29"/>
      <c r="AH281" s="61"/>
      <c r="AI281" s="61"/>
      <c r="AJ281" s="61"/>
      <c r="AK281" s="61"/>
      <c r="AL281" s="61"/>
    </row>
    <row r="282" spans="1:38" x14ac:dyDescent="0.35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9"/>
      <c r="AH282" s="61"/>
      <c r="AI282" s="61"/>
      <c r="AJ282" s="61"/>
      <c r="AK282" s="61"/>
      <c r="AL282" s="61"/>
    </row>
    <row r="283" spans="1:38" x14ac:dyDescent="0.35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29"/>
      <c r="AH283" s="61"/>
      <c r="AI283" s="61"/>
      <c r="AJ283" s="61"/>
      <c r="AK283" s="61"/>
      <c r="AL283" s="61"/>
    </row>
    <row r="284" spans="1:38" x14ac:dyDescent="0.35">
      <c r="A284" s="29"/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29"/>
      <c r="AH284" s="61"/>
      <c r="AI284" s="61"/>
      <c r="AJ284" s="61"/>
      <c r="AK284" s="61"/>
      <c r="AL284" s="61"/>
    </row>
    <row r="285" spans="1:38" x14ac:dyDescent="0.35">
      <c r="A285" s="29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F285" s="29"/>
      <c r="AG285" s="29"/>
      <c r="AH285" s="61"/>
      <c r="AI285" s="61"/>
      <c r="AJ285" s="61"/>
      <c r="AK285" s="61"/>
      <c r="AL285" s="61"/>
    </row>
    <row r="286" spans="1:38" x14ac:dyDescent="0.35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29"/>
      <c r="AH286" s="61"/>
      <c r="AI286" s="61"/>
      <c r="AJ286" s="61"/>
      <c r="AK286" s="61"/>
      <c r="AL286" s="61"/>
    </row>
    <row r="287" spans="1:38" x14ac:dyDescent="0.35">
      <c r="A287" s="29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29"/>
      <c r="AH287" s="61"/>
      <c r="AI287" s="61"/>
      <c r="AJ287" s="61"/>
      <c r="AK287" s="61"/>
      <c r="AL287" s="61"/>
    </row>
    <row r="288" spans="1:38" x14ac:dyDescent="0.35">
      <c r="A288" s="29"/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9"/>
      <c r="AH288" s="61"/>
      <c r="AI288" s="61"/>
      <c r="AJ288" s="61"/>
      <c r="AK288" s="61"/>
      <c r="AL288" s="61"/>
    </row>
    <row r="289" spans="1:38" x14ac:dyDescent="0.35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29"/>
      <c r="AH289" s="61"/>
      <c r="AI289" s="61"/>
      <c r="AJ289" s="61"/>
      <c r="AK289" s="61"/>
      <c r="AL289" s="61"/>
    </row>
    <row r="290" spans="1:38" x14ac:dyDescent="0.35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29"/>
      <c r="AH290" s="61"/>
      <c r="AI290" s="61"/>
      <c r="AJ290" s="61"/>
      <c r="AK290" s="61"/>
      <c r="AL290" s="61"/>
    </row>
    <row r="291" spans="1:38" x14ac:dyDescent="0.35">
      <c r="A291" s="29"/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F291" s="29"/>
      <c r="AG291" s="29"/>
      <c r="AH291" s="61"/>
      <c r="AI291" s="61"/>
      <c r="AJ291" s="61"/>
      <c r="AK291" s="61"/>
      <c r="AL291" s="61"/>
    </row>
    <row r="292" spans="1:38" x14ac:dyDescent="0.35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29"/>
      <c r="AH292" s="61"/>
      <c r="AI292" s="61"/>
      <c r="AJ292" s="61"/>
      <c r="AK292" s="61"/>
      <c r="AL292" s="61"/>
    </row>
    <row r="293" spans="1:38" x14ac:dyDescent="0.35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9"/>
      <c r="AH293" s="61"/>
      <c r="AI293" s="61"/>
      <c r="AJ293" s="61"/>
      <c r="AK293" s="61"/>
      <c r="AL293" s="61"/>
    </row>
    <row r="294" spans="1:38" x14ac:dyDescent="0.35">
      <c r="A294" s="29"/>
      <c r="B294" s="29"/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9"/>
      <c r="AH294" s="61"/>
      <c r="AI294" s="61"/>
      <c r="AJ294" s="61"/>
      <c r="AK294" s="61"/>
      <c r="AL294" s="61"/>
    </row>
    <row r="295" spans="1:38" x14ac:dyDescent="0.35">
      <c r="A295" s="29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29"/>
      <c r="AH295" s="61"/>
      <c r="AI295" s="61"/>
      <c r="AJ295" s="61"/>
      <c r="AK295" s="61"/>
      <c r="AL295" s="61"/>
    </row>
    <row r="296" spans="1:38" x14ac:dyDescent="0.35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29"/>
      <c r="AH296" s="61"/>
      <c r="AI296" s="61"/>
      <c r="AJ296" s="61"/>
      <c r="AK296" s="61"/>
      <c r="AL296" s="61"/>
    </row>
    <row r="297" spans="1:38" x14ac:dyDescent="0.35">
      <c r="A297" s="29"/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/>
      <c r="AG297" s="29"/>
      <c r="AH297" s="61"/>
      <c r="AI297" s="61"/>
      <c r="AJ297" s="61"/>
      <c r="AK297" s="61"/>
      <c r="AL297" s="61"/>
    </row>
    <row r="298" spans="1:38" x14ac:dyDescent="0.35">
      <c r="A298" s="29"/>
      <c r="B298" s="29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29"/>
      <c r="AH298" s="61"/>
      <c r="AI298" s="61"/>
      <c r="AJ298" s="61"/>
      <c r="AK298" s="61"/>
      <c r="AL298" s="61"/>
    </row>
    <row r="299" spans="1:38" x14ac:dyDescent="0.35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9"/>
      <c r="AH299" s="61"/>
      <c r="AI299" s="61"/>
      <c r="AJ299" s="61"/>
      <c r="AK299" s="61"/>
      <c r="AL299" s="61"/>
    </row>
    <row r="300" spans="1:38" x14ac:dyDescent="0.35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  <c r="AF300" s="29"/>
      <c r="AG300" s="29"/>
      <c r="AH300" s="61"/>
      <c r="AI300" s="61"/>
      <c r="AJ300" s="61"/>
      <c r="AK300" s="61"/>
      <c r="AL300" s="61"/>
    </row>
    <row r="301" spans="1:38" x14ac:dyDescent="0.35">
      <c r="A301" s="29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9"/>
      <c r="AH301" s="61"/>
      <c r="AI301" s="61"/>
      <c r="AJ301" s="61"/>
      <c r="AK301" s="61"/>
      <c r="AL301" s="61"/>
    </row>
    <row r="302" spans="1:38" x14ac:dyDescent="0.35">
      <c r="A302" s="29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29"/>
      <c r="AH302" s="61"/>
      <c r="AI302" s="61"/>
      <c r="AJ302" s="61"/>
      <c r="AK302" s="61"/>
      <c r="AL302" s="61"/>
    </row>
    <row r="303" spans="1:38" x14ac:dyDescent="0.35">
      <c r="A303" s="29"/>
      <c r="B303" s="29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9"/>
      <c r="AH303" s="61"/>
      <c r="AI303" s="61"/>
      <c r="AJ303" s="61"/>
      <c r="AK303" s="61"/>
      <c r="AL303" s="61"/>
    </row>
    <row r="304" spans="1:38" x14ac:dyDescent="0.35">
      <c r="A304" s="29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61"/>
      <c r="AI304" s="61"/>
      <c r="AJ304" s="61"/>
      <c r="AK304" s="61"/>
      <c r="AL304" s="61"/>
    </row>
    <row r="305" spans="1:38" x14ac:dyDescent="0.35">
      <c r="A305" s="29"/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29"/>
      <c r="AH305" s="61"/>
      <c r="AI305" s="61"/>
      <c r="AJ305" s="61"/>
      <c r="AK305" s="61"/>
      <c r="AL305" s="61"/>
    </row>
    <row r="306" spans="1:38" x14ac:dyDescent="0.35">
      <c r="A306" s="29"/>
      <c r="B306" s="29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29"/>
      <c r="AH306" s="61"/>
      <c r="AI306" s="61"/>
      <c r="AJ306" s="61"/>
      <c r="AK306" s="61"/>
      <c r="AL306" s="61"/>
    </row>
    <row r="307" spans="1:38" x14ac:dyDescent="0.35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29"/>
      <c r="AH307" s="61"/>
      <c r="AI307" s="61"/>
      <c r="AJ307" s="61"/>
      <c r="AK307" s="61"/>
      <c r="AL307" s="61"/>
    </row>
    <row r="308" spans="1:38" x14ac:dyDescent="0.35">
      <c r="A308" s="29"/>
      <c r="B308" s="29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  <c r="AF308" s="29"/>
      <c r="AG308" s="29"/>
      <c r="AH308" s="61"/>
      <c r="AI308" s="61"/>
      <c r="AJ308" s="61"/>
      <c r="AK308" s="61"/>
      <c r="AL308" s="61"/>
    </row>
    <row r="309" spans="1:38" x14ac:dyDescent="0.35">
      <c r="A309" s="29"/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29"/>
      <c r="AH309" s="61"/>
      <c r="AI309" s="61"/>
      <c r="AJ309" s="61"/>
      <c r="AK309" s="61"/>
      <c r="AL309" s="61"/>
    </row>
    <row r="310" spans="1:38" x14ac:dyDescent="0.35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29"/>
      <c r="AH310" s="61"/>
      <c r="AI310" s="61"/>
      <c r="AJ310" s="61"/>
      <c r="AK310" s="61"/>
      <c r="AL310" s="61"/>
    </row>
    <row r="311" spans="1:38" x14ac:dyDescent="0.35">
      <c r="A311" s="29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29"/>
      <c r="AH311" s="61"/>
      <c r="AI311" s="61"/>
      <c r="AJ311" s="61"/>
      <c r="AK311" s="61"/>
      <c r="AL311" s="61"/>
    </row>
    <row r="312" spans="1:38" x14ac:dyDescent="0.35">
      <c r="A312" s="29"/>
      <c r="B312" s="29"/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29"/>
      <c r="AH312" s="61"/>
      <c r="AI312" s="61"/>
      <c r="AJ312" s="61"/>
      <c r="AK312" s="61"/>
      <c r="AL312" s="61"/>
    </row>
    <row r="313" spans="1:38" x14ac:dyDescent="0.35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9"/>
      <c r="AH313" s="61"/>
      <c r="AI313" s="61"/>
      <c r="AJ313" s="61"/>
      <c r="AK313" s="61"/>
      <c r="AL313" s="61"/>
    </row>
    <row r="314" spans="1:38" x14ac:dyDescent="0.35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9"/>
      <c r="AH314" s="61"/>
      <c r="AI314" s="61"/>
      <c r="AJ314" s="61"/>
      <c r="AK314" s="61"/>
      <c r="AL314" s="61"/>
    </row>
    <row r="315" spans="1:38" x14ac:dyDescent="0.35">
      <c r="A315" s="29"/>
      <c r="B315" s="29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29"/>
      <c r="AH315" s="61"/>
      <c r="AI315" s="61"/>
      <c r="AJ315" s="61"/>
      <c r="AK315" s="61"/>
      <c r="AL315" s="61"/>
    </row>
    <row r="316" spans="1:38" x14ac:dyDescent="0.35">
      <c r="A316" s="29"/>
      <c r="B316" s="29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  <c r="AF316" s="29"/>
      <c r="AG316" s="29"/>
      <c r="AH316" s="61"/>
      <c r="AI316" s="61"/>
      <c r="AJ316" s="61"/>
      <c r="AK316" s="61"/>
      <c r="AL316" s="61"/>
    </row>
    <row r="317" spans="1:38" x14ac:dyDescent="0.35">
      <c r="A317" s="29"/>
      <c r="B317" s="29"/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  <c r="AF317" s="29"/>
      <c r="AG317" s="29"/>
      <c r="AH317" s="61"/>
      <c r="AI317" s="61"/>
      <c r="AJ317" s="61"/>
      <c r="AK317" s="61"/>
      <c r="AL317" s="61"/>
    </row>
    <row r="318" spans="1:38" x14ac:dyDescent="0.35">
      <c r="A318" s="29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29"/>
      <c r="AH318" s="61"/>
      <c r="AI318" s="61"/>
      <c r="AJ318" s="61"/>
      <c r="AK318" s="61"/>
      <c r="AL318" s="61"/>
    </row>
    <row r="319" spans="1:38" x14ac:dyDescent="0.35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29"/>
      <c r="AH319" s="61"/>
      <c r="AI319" s="61"/>
      <c r="AJ319" s="61"/>
      <c r="AK319" s="61"/>
      <c r="AL319" s="61"/>
    </row>
    <row r="320" spans="1:38" x14ac:dyDescent="0.35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9"/>
      <c r="AH320" s="61"/>
      <c r="AI320" s="61"/>
      <c r="AJ320" s="61"/>
      <c r="AK320" s="61"/>
      <c r="AL320" s="61"/>
    </row>
    <row r="321" spans="1:38" x14ac:dyDescent="0.35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  <c r="AE321" s="29"/>
      <c r="AF321" s="29"/>
      <c r="AG321" s="29"/>
      <c r="AH321" s="61"/>
      <c r="AI321" s="61"/>
      <c r="AJ321" s="61"/>
      <c r="AK321" s="61"/>
      <c r="AL321" s="61"/>
    </row>
    <row r="322" spans="1:38" x14ac:dyDescent="0.35">
      <c r="A322" s="29"/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  <c r="AE322" s="29"/>
      <c r="AF322" s="29"/>
      <c r="AG322" s="29"/>
      <c r="AH322" s="61"/>
      <c r="AI322" s="61"/>
      <c r="AJ322" s="61"/>
      <c r="AK322" s="61"/>
      <c r="AL322" s="61"/>
    </row>
    <row r="323" spans="1:38" x14ac:dyDescent="0.35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29"/>
      <c r="AH323" s="61"/>
      <c r="AI323" s="61"/>
      <c r="AJ323" s="61"/>
      <c r="AK323" s="61"/>
      <c r="AL323" s="61"/>
    </row>
    <row r="324" spans="1:38" x14ac:dyDescent="0.35">
      <c r="A324" s="29"/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9"/>
      <c r="AH324" s="61"/>
      <c r="AI324" s="61"/>
      <c r="AJ324" s="61"/>
      <c r="AK324" s="61"/>
      <c r="AL324" s="61"/>
    </row>
    <row r="325" spans="1:38" x14ac:dyDescent="0.35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29"/>
      <c r="AH325" s="61"/>
      <c r="AI325" s="61"/>
      <c r="AJ325" s="61"/>
      <c r="AK325" s="61"/>
      <c r="AL325" s="61"/>
    </row>
    <row r="326" spans="1:38" x14ac:dyDescent="0.35">
      <c r="A326" s="29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29"/>
      <c r="AH326" s="61"/>
      <c r="AI326" s="61"/>
      <c r="AJ326" s="61"/>
      <c r="AK326" s="61"/>
      <c r="AL326" s="61"/>
    </row>
    <row r="327" spans="1:38" x14ac:dyDescent="0.35">
      <c r="A327" s="29"/>
      <c r="B327" s="29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29"/>
      <c r="AH327" s="61"/>
      <c r="AI327" s="61"/>
      <c r="AJ327" s="61"/>
      <c r="AK327" s="61"/>
      <c r="AL327" s="61"/>
    </row>
    <row r="328" spans="1:38" x14ac:dyDescent="0.35">
      <c r="A328" s="29"/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  <c r="AE328" s="29"/>
      <c r="AF328" s="29"/>
      <c r="AG328" s="29"/>
      <c r="AH328" s="61"/>
      <c r="AI328" s="61"/>
      <c r="AJ328" s="61"/>
      <c r="AK328" s="61"/>
      <c r="AL328" s="61"/>
    </row>
    <row r="329" spans="1:38" x14ac:dyDescent="0.35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  <c r="AC329" s="29"/>
      <c r="AD329" s="29"/>
      <c r="AE329" s="29"/>
      <c r="AF329" s="29"/>
      <c r="AG329" s="29"/>
      <c r="AH329" s="61"/>
      <c r="AI329" s="61"/>
      <c r="AJ329" s="61"/>
      <c r="AK329" s="61"/>
      <c r="AL329" s="61"/>
    </row>
    <row r="330" spans="1:38" x14ac:dyDescent="0.35">
      <c r="A330" s="29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  <c r="AC330" s="29"/>
      <c r="AD330" s="29"/>
      <c r="AE330" s="29"/>
      <c r="AF330" s="29"/>
      <c r="AG330" s="29"/>
      <c r="AH330" s="61"/>
      <c r="AI330" s="61"/>
      <c r="AJ330" s="61"/>
      <c r="AK330" s="61"/>
      <c r="AL330" s="61"/>
    </row>
    <row r="331" spans="1:38" x14ac:dyDescent="0.35">
      <c r="A331" s="29"/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  <c r="AE331" s="29"/>
      <c r="AF331" s="29"/>
      <c r="AG331" s="29"/>
      <c r="AH331" s="61"/>
      <c r="AI331" s="61"/>
      <c r="AJ331" s="61"/>
      <c r="AK331" s="61"/>
      <c r="AL331" s="61"/>
    </row>
    <row r="332" spans="1:38" x14ac:dyDescent="0.35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  <c r="AC332" s="29"/>
      <c r="AD332" s="29"/>
      <c r="AE332" s="29"/>
      <c r="AF332" s="29"/>
      <c r="AG332" s="29"/>
      <c r="AH332" s="61"/>
      <c r="AI332" s="61"/>
      <c r="AJ332" s="61"/>
      <c r="AK332" s="61"/>
      <c r="AL332" s="61"/>
    </row>
    <row r="333" spans="1:38" x14ac:dyDescent="0.35">
      <c r="A333" s="29"/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29"/>
      <c r="AH333" s="61"/>
      <c r="AI333" s="61"/>
      <c r="AJ333" s="61"/>
      <c r="AK333" s="61"/>
      <c r="AL333" s="61"/>
    </row>
    <row r="334" spans="1:38" x14ac:dyDescent="0.35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  <c r="AC334" s="29"/>
      <c r="AD334" s="29"/>
      <c r="AE334" s="29"/>
      <c r="AF334" s="29"/>
      <c r="AG334" s="29"/>
      <c r="AH334" s="61"/>
      <c r="AI334" s="61"/>
      <c r="AJ334" s="61"/>
      <c r="AK334" s="61"/>
      <c r="AL334" s="61"/>
    </row>
    <row r="335" spans="1:38" x14ac:dyDescent="0.35">
      <c r="A335" s="29"/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  <c r="AE335" s="29"/>
      <c r="AF335" s="29"/>
      <c r="AG335" s="29"/>
      <c r="AH335" s="61"/>
      <c r="AI335" s="61"/>
      <c r="AJ335" s="61"/>
      <c r="AK335" s="61"/>
      <c r="AL335" s="61"/>
    </row>
    <row r="336" spans="1:38" x14ac:dyDescent="0.35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  <c r="AC336" s="29"/>
      <c r="AD336" s="29"/>
      <c r="AE336" s="29"/>
      <c r="AF336" s="29"/>
      <c r="AG336" s="29"/>
      <c r="AH336" s="61"/>
      <c r="AI336" s="61"/>
      <c r="AJ336" s="61"/>
      <c r="AK336" s="61"/>
      <c r="AL336" s="61"/>
    </row>
    <row r="337" spans="1:38" x14ac:dyDescent="0.35">
      <c r="A337" s="29"/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29"/>
      <c r="AE337" s="29"/>
      <c r="AF337" s="29"/>
      <c r="AG337" s="29"/>
      <c r="AH337" s="61"/>
      <c r="AI337" s="61"/>
      <c r="AJ337" s="61"/>
      <c r="AK337" s="61"/>
      <c r="AL337" s="61"/>
    </row>
    <row r="338" spans="1:38" x14ac:dyDescent="0.35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  <c r="AC338" s="29"/>
      <c r="AD338" s="29"/>
      <c r="AE338" s="29"/>
      <c r="AF338" s="29"/>
      <c r="AG338" s="29"/>
      <c r="AH338" s="61"/>
      <c r="AI338" s="61"/>
      <c r="AJ338" s="61"/>
      <c r="AK338" s="61"/>
      <c r="AL338" s="61"/>
    </row>
    <row r="339" spans="1:38" x14ac:dyDescent="0.35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  <c r="AE339" s="29"/>
      <c r="AF339" s="29"/>
      <c r="AG339" s="29"/>
      <c r="AH339" s="61"/>
      <c r="AI339" s="61"/>
      <c r="AJ339" s="61"/>
      <c r="AK339" s="61"/>
      <c r="AL339" s="61"/>
    </row>
    <row r="340" spans="1:38" x14ac:dyDescent="0.35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  <c r="AC340" s="29"/>
      <c r="AD340" s="29"/>
      <c r="AE340" s="29"/>
      <c r="AF340" s="29"/>
      <c r="AG340" s="29"/>
      <c r="AH340" s="61"/>
      <c r="AI340" s="61"/>
      <c r="AJ340" s="61"/>
      <c r="AK340" s="61"/>
      <c r="AL340" s="61"/>
    </row>
    <row r="341" spans="1:38" x14ac:dyDescent="0.35">
      <c r="A341" s="29"/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  <c r="AC341" s="29"/>
      <c r="AD341" s="29"/>
      <c r="AE341" s="29"/>
      <c r="AF341" s="29"/>
      <c r="AG341" s="29"/>
      <c r="AH341" s="61"/>
      <c r="AI341" s="61"/>
      <c r="AJ341" s="61"/>
      <c r="AK341" s="61"/>
      <c r="AL341" s="61"/>
    </row>
    <row r="342" spans="1:38" x14ac:dyDescent="0.35">
      <c r="A342" s="29"/>
      <c r="B342" s="29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  <c r="AE342" s="29"/>
      <c r="AF342" s="29"/>
      <c r="AG342" s="29"/>
      <c r="AH342" s="61"/>
      <c r="AI342" s="61"/>
      <c r="AJ342" s="61"/>
      <c r="AK342" s="61"/>
      <c r="AL342" s="61"/>
    </row>
    <row r="343" spans="1:38" x14ac:dyDescent="0.35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  <c r="AE343" s="29"/>
      <c r="AF343" s="29"/>
      <c r="AG343" s="29"/>
      <c r="AH343" s="61"/>
      <c r="AI343" s="61"/>
      <c r="AJ343" s="61"/>
      <c r="AK343" s="61"/>
      <c r="AL343" s="61"/>
    </row>
    <row r="344" spans="1:38" x14ac:dyDescent="0.35">
      <c r="A344" s="29"/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  <c r="AE344" s="29"/>
      <c r="AF344" s="29"/>
      <c r="AG344" s="29"/>
      <c r="AH344" s="61"/>
      <c r="AI344" s="61"/>
      <c r="AJ344" s="61"/>
      <c r="AK344" s="61"/>
      <c r="AL344" s="61"/>
    </row>
    <row r="345" spans="1:38" x14ac:dyDescent="0.35">
      <c r="A345" s="29"/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  <c r="AE345" s="29"/>
      <c r="AF345" s="29"/>
      <c r="AG345" s="29"/>
      <c r="AH345" s="61"/>
      <c r="AI345" s="61"/>
      <c r="AJ345" s="61"/>
      <c r="AK345" s="61"/>
      <c r="AL345" s="61"/>
    </row>
    <row r="346" spans="1:38" x14ac:dyDescent="0.35">
      <c r="A346" s="29"/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  <c r="AE346" s="29"/>
      <c r="AF346" s="29"/>
      <c r="AG346" s="29"/>
      <c r="AH346" s="61"/>
      <c r="AI346" s="61"/>
      <c r="AJ346" s="61"/>
      <c r="AK346" s="61"/>
      <c r="AL346" s="61"/>
    </row>
    <row r="347" spans="1:38" x14ac:dyDescent="0.35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9"/>
      <c r="AH347" s="61"/>
      <c r="AI347" s="61"/>
      <c r="AJ347" s="61"/>
      <c r="AK347" s="61"/>
      <c r="AL347" s="61"/>
    </row>
    <row r="348" spans="1:38" x14ac:dyDescent="0.35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29"/>
      <c r="AH348" s="61"/>
      <c r="AI348" s="61"/>
      <c r="AJ348" s="61"/>
      <c r="AK348" s="61"/>
      <c r="AL348" s="61"/>
    </row>
    <row r="349" spans="1:38" x14ac:dyDescent="0.35">
      <c r="A349" s="29"/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  <c r="AC349" s="29"/>
      <c r="AD349" s="29"/>
      <c r="AE349" s="29"/>
      <c r="AF349" s="29"/>
      <c r="AG349" s="29"/>
      <c r="AH349" s="61"/>
      <c r="AI349" s="61"/>
      <c r="AJ349" s="61"/>
      <c r="AK349" s="61"/>
      <c r="AL349" s="61"/>
    </row>
    <row r="350" spans="1:38" x14ac:dyDescent="0.35">
      <c r="A350" s="29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  <c r="AC350" s="29"/>
      <c r="AD350" s="29"/>
      <c r="AE350" s="29"/>
      <c r="AF350" s="29"/>
      <c r="AG350" s="29"/>
      <c r="AH350" s="61"/>
      <c r="AI350" s="61"/>
      <c r="AJ350" s="61"/>
      <c r="AK350" s="61"/>
      <c r="AL350" s="61"/>
    </row>
    <row r="351" spans="1:38" x14ac:dyDescent="0.35">
      <c r="A351" s="29"/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  <c r="AE351" s="29"/>
      <c r="AF351" s="29"/>
      <c r="AG351" s="29"/>
      <c r="AH351" s="61"/>
      <c r="AI351" s="61"/>
      <c r="AJ351" s="61"/>
      <c r="AK351" s="61"/>
      <c r="AL351" s="61"/>
    </row>
    <row r="352" spans="1:38" x14ac:dyDescent="0.35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  <c r="AE352" s="29"/>
      <c r="AF352" s="29"/>
      <c r="AG352" s="29"/>
      <c r="AH352" s="61"/>
      <c r="AI352" s="61"/>
      <c r="AJ352" s="61"/>
      <c r="AK352" s="61"/>
      <c r="AL352" s="61"/>
    </row>
    <row r="353" spans="1:38" x14ac:dyDescent="0.35">
      <c r="A353" s="29"/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  <c r="AE353" s="29"/>
      <c r="AF353" s="29"/>
      <c r="AG353" s="29"/>
      <c r="AH353" s="61"/>
      <c r="AI353" s="61"/>
      <c r="AJ353" s="61"/>
      <c r="AK353" s="61"/>
      <c r="AL353" s="61"/>
    </row>
    <row r="354" spans="1:38" x14ac:dyDescent="0.35">
      <c r="A354" s="29"/>
      <c r="B354" s="29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  <c r="AC354" s="29"/>
      <c r="AD354" s="29"/>
      <c r="AE354" s="29"/>
      <c r="AF354" s="29"/>
      <c r="AG354" s="29"/>
      <c r="AH354" s="61"/>
      <c r="AI354" s="61"/>
      <c r="AJ354" s="61"/>
      <c r="AK354" s="61"/>
      <c r="AL354" s="61"/>
    </row>
    <row r="355" spans="1:38" x14ac:dyDescent="0.35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  <c r="AF355" s="29"/>
      <c r="AG355" s="29"/>
      <c r="AH355" s="61"/>
      <c r="AI355" s="61"/>
      <c r="AJ355" s="61"/>
      <c r="AK355" s="61"/>
      <c r="AL355" s="61"/>
    </row>
    <row r="356" spans="1:38" x14ac:dyDescent="0.35">
      <c r="A356" s="29"/>
      <c r="B356" s="29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29"/>
      <c r="AH356" s="61"/>
      <c r="AI356" s="61"/>
      <c r="AJ356" s="61"/>
      <c r="AK356" s="61"/>
      <c r="AL356" s="61"/>
    </row>
    <row r="357" spans="1:38" x14ac:dyDescent="0.35">
      <c r="A357" s="29"/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  <c r="AC357" s="29"/>
      <c r="AD357" s="29"/>
      <c r="AE357" s="29"/>
      <c r="AF357" s="29"/>
      <c r="AG357" s="29"/>
      <c r="AH357" s="61"/>
      <c r="AI357" s="61"/>
      <c r="AJ357" s="61"/>
      <c r="AK357" s="61"/>
      <c r="AL357" s="61"/>
    </row>
    <row r="358" spans="1:38" x14ac:dyDescent="0.35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  <c r="AC358" s="29"/>
      <c r="AD358" s="29"/>
      <c r="AE358" s="29"/>
      <c r="AF358" s="29"/>
      <c r="AG358" s="29"/>
      <c r="AH358" s="61"/>
      <c r="AI358" s="61"/>
      <c r="AJ358" s="61"/>
      <c r="AK358" s="61"/>
      <c r="AL358" s="61"/>
    </row>
    <row r="359" spans="1:38" x14ac:dyDescent="0.35">
      <c r="A359" s="29"/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  <c r="AC359" s="29"/>
      <c r="AD359" s="29"/>
      <c r="AE359" s="29"/>
      <c r="AF359" s="29"/>
      <c r="AG359" s="29"/>
      <c r="AH359" s="61"/>
      <c r="AI359" s="61"/>
      <c r="AJ359" s="61"/>
      <c r="AK359" s="61"/>
      <c r="AL359" s="61"/>
    </row>
    <row r="360" spans="1:38" x14ac:dyDescent="0.35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  <c r="AC360" s="29"/>
      <c r="AD360" s="29"/>
      <c r="AE360" s="29"/>
      <c r="AF360" s="29"/>
      <c r="AG360" s="29"/>
      <c r="AH360" s="61"/>
      <c r="AI360" s="61"/>
      <c r="AJ360" s="61"/>
      <c r="AK360" s="61"/>
      <c r="AL360" s="61"/>
    </row>
    <row r="361" spans="1:38" x14ac:dyDescent="0.35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  <c r="AC361" s="29"/>
      <c r="AD361" s="29"/>
      <c r="AE361" s="29"/>
      <c r="AF361" s="29"/>
      <c r="AG361" s="29"/>
      <c r="AH361" s="61"/>
      <c r="AI361" s="61"/>
      <c r="AJ361" s="61"/>
      <c r="AK361" s="61"/>
      <c r="AL361" s="61"/>
    </row>
    <row r="362" spans="1:38" x14ac:dyDescent="0.35">
      <c r="A362" s="29"/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  <c r="AC362" s="29"/>
      <c r="AD362" s="29"/>
      <c r="AE362" s="29"/>
      <c r="AF362" s="29"/>
      <c r="AG362" s="29"/>
      <c r="AH362" s="61"/>
      <c r="AI362" s="61"/>
      <c r="AJ362" s="61"/>
      <c r="AK362" s="61"/>
      <c r="AL362" s="61"/>
    </row>
    <row r="363" spans="1:38" x14ac:dyDescent="0.35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  <c r="AC363" s="29"/>
      <c r="AD363" s="29"/>
      <c r="AE363" s="29"/>
      <c r="AF363" s="29"/>
      <c r="AG363" s="29"/>
      <c r="AH363" s="61"/>
      <c r="AI363" s="61"/>
      <c r="AJ363" s="61"/>
      <c r="AK363" s="61"/>
      <c r="AL363" s="61"/>
    </row>
    <row r="364" spans="1:38" x14ac:dyDescent="0.35">
      <c r="A364" s="29"/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29"/>
      <c r="AH364" s="61"/>
      <c r="AI364" s="61"/>
      <c r="AJ364" s="61"/>
      <c r="AK364" s="61"/>
      <c r="AL364" s="61"/>
    </row>
    <row r="365" spans="1:38" x14ac:dyDescent="0.35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29"/>
      <c r="AH365" s="61"/>
      <c r="AI365" s="61"/>
      <c r="AJ365" s="61"/>
      <c r="AK365" s="61"/>
      <c r="AL365" s="61"/>
    </row>
    <row r="366" spans="1:38" x14ac:dyDescent="0.35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  <c r="AC366" s="29"/>
      <c r="AD366" s="29"/>
      <c r="AE366" s="29"/>
      <c r="AF366" s="29"/>
      <c r="AG366" s="29"/>
      <c r="AH366" s="61"/>
      <c r="AI366" s="61"/>
      <c r="AJ366" s="61"/>
      <c r="AK366" s="61"/>
      <c r="AL366" s="61"/>
    </row>
    <row r="367" spans="1:38" x14ac:dyDescent="0.35">
      <c r="A367" s="29"/>
      <c r="B367" s="29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  <c r="AC367" s="29"/>
      <c r="AD367" s="29"/>
      <c r="AE367" s="29"/>
      <c r="AF367" s="29"/>
      <c r="AG367" s="29"/>
      <c r="AH367" s="61"/>
      <c r="AI367" s="61"/>
      <c r="AJ367" s="61"/>
      <c r="AK367" s="61"/>
      <c r="AL367" s="61"/>
    </row>
    <row r="368" spans="1:38" x14ac:dyDescent="0.35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  <c r="AC368" s="29"/>
      <c r="AD368" s="29"/>
      <c r="AE368" s="29"/>
      <c r="AF368" s="29"/>
      <c r="AG368" s="29"/>
      <c r="AH368" s="61"/>
      <c r="AI368" s="61"/>
      <c r="AJ368" s="61"/>
      <c r="AK368" s="61"/>
      <c r="AL368" s="61"/>
    </row>
    <row r="369" spans="1:38" x14ac:dyDescent="0.35">
      <c r="A369" s="29"/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  <c r="AC369" s="29"/>
      <c r="AD369" s="29"/>
      <c r="AE369" s="29"/>
      <c r="AF369" s="29"/>
      <c r="AG369" s="29"/>
      <c r="AH369" s="61"/>
      <c r="AI369" s="61"/>
      <c r="AJ369" s="61"/>
      <c r="AK369" s="61"/>
      <c r="AL369" s="61"/>
    </row>
    <row r="370" spans="1:38" x14ac:dyDescent="0.35">
      <c r="A370" s="29"/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  <c r="AC370" s="29"/>
      <c r="AD370" s="29"/>
      <c r="AE370" s="29"/>
      <c r="AF370" s="29"/>
      <c r="AG370" s="29"/>
      <c r="AH370" s="61"/>
      <c r="AI370" s="61"/>
      <c r="AJ370" s="61"/>
      <c r="AK370" s="61"/>
      <c r="AL370" s="61"/>
    </row>
    <row r="371" spans="1:38" x14ac:dyDescent="0.35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  <c r="AC371" s="29"/>
      <c r="AD371" s="29"/>
      <c r="AE371" s="29"/>
      <c r="AF371" s="29"/>
      <c r="AG371" s="29"/>
      <c r="AH371" s="61"/>
      <c r="AI371" s="61"/>
      <c r="AJ371" s="61"/>
      <c r="AK371" s="61"/>
      <c r="AL371" s="61"/>
    </row>
    <row r="372" spans="1:38" x14ac:dyDescent="0.35">
      <c r="A372" s="29"/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  <c r="AC372" s="29"/>
      <c r="AD372" s="29"/>
      <c r="AE372" s="29"/>
      <c r="AF372" s="29"/>
      <c r="AG372" s="29"/>
      <c r="AH372" s="61"/>
      <c r="AI372" s="61"/>
      <c r="AJ372" s="61"/>
      <c r="AK372" s="61"/>
      <c r="AL372" s="61"/>
    </row>
    <row r="373" spans="1:38" x14ac:dyDescent="0.35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29"/>
      <c r="AH373" s="61"/>
      <c r="AI373" s="61"/>
      <c r="AJ373" s="61"/>
      <c r="AK373" s="61"/>
      <c r="AL373" s="61"/>
    </row>
    <row r="374" spans="1:38" x14ac:dyDescent="0.35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  <c r="AC374" s="29"/>
      <c r="AD374" s="29"/>
      <c r="AE374" s="29"/>
      <c r="AF374" s="29"/>
      <c r="AG374" s="29"/>
      <c r="AH374" s="61"/>
      <c r="AI374" s="61"/>
      <c r="AJ374" s="61"/>
      <c r="AK374" s="61"/>
      <c r="AL374" s="61"/>
    </row>
    <row r="375" spans="1:38" x14ac:dyDescent="0.35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  <c r="AC375" s="29"/>
      <c r="AD375" s="29"/>
      <c r="AE375" s="29"/>
      <c r="AF375" s="29"/>
      <c r="AG375" s="29"/>
      <c r="AH375" s="61"/>
      <c r="AI375" s="61"/>
      <c r="AJ375" s="61"/>
      <c r="AK375" s="61"/>
      <c r="AL375" s="61"/>
    </row>
    <row r="376" spans="1:38" x14ac:dyDescent="0.35">
      <c r="A376" s="29"/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  <c r="AC376" s="29"/>
      <c r="AD376" s="29"/>
      <c r="AE376" s="29"/>
      <c r="AF376" s="29"/>
      <c r="AG376" s="29"/>
      <c r="AH376" s="61"/>
      <c r="AI376" s="61"/>
      <c r="AJ376" s="61"/>
      <c r="AK376" s="61"/>
      <c r="AL376" s="61"/>
    </row>
    <row r="377" spans="1:38" x14ac:dyDescent="0.35">
      <c r="A377" s="29"/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  <c r="AC377" s="29"/>
      <c r="AD377" s="29"/>
      <c r="AE377" s="29"/>
      <c r="AF377" s="29"/>
      <c r="AG377" s="29"/>
      <c r="AH377" s="61"/>
      <c r="AI377" s="61"/>
      <c r="AJ377" s="61"/>
      <c r="AK377" s="61"/>
      <c r="AL377" s="61"/>
    </row>
    <row r="378" spans="1:38" x14ac:dyDescent="0.35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  <c r="AC378" s="29"/>
      <c r="AD378" s="29"/>
      <c r="AE378" s="29"/>
      <c r="AF378" s="29"/>
      <c r="AG378" s="29"/>
      <c r="AH378" s="61"/>
      <c r="AI378" s="61"/>
      <c r="AJ378" s="61"/>
      <c r="AK378" s="61"/>
      <c r="AL378" s="61"/>
    </row>
    <row r="379" spans="1:38" x14ac:dyDescent="0.35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  <c r="AC379" s="29"/>
      <c r="AD379" s="29"/>
      <c r="AE379" s="29"/>
      <c r="AF379" s="29"/>
      <c r="AG379" s="29"/>
      <c r="AH379" s="61"/>
      <c r="AI379" s="61"/>
      <c r="AJ379" s="61"/>
      <c r="AK379" s="61"/>
      <c r="AL379" s="61"/>
    </row>
    <row r="380" spans="1:38" x14ac:dyDescent="0.35">
      <c r="A380" s="29"/>
      <c r="B380" s="29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  <c r="AC380" s="29"/>
      <c r="AD380" s="29"/>
      <c r="AE380" s="29"/>
      <c r="AF380" s="29"/>
      <c r="AG380" s="29"/>
      <c r="AH380" s="61"/>
      <c r="AI380" s="61"/>
      <c r="AJ380" s="61"/>
      <c r="AK380" s="61"/>
      <c r="AL380" s="61"/>
    </row>
    <row r="381" spans="1:38" x14ac:dyDescent="0.35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  <c r="AC381" s="29"/>
      <c r="AD381" s="29"/>
      <c r="AE381" s="29"/>
      <c r="AF381" s="29"/>
      <c r="AG381" s="29"/>
      <c r="AH381" s="61"/>
      <c r="AI381" s="61"/>
      <c r="AJ381" s="61"/>
      <c r="AK381" s="61"/>
      <c r="AL381" s="61"/>
    </row>
    <row r="382" spans="1:38" x14ac:dyDescent="0.35">
      <c r="A382" s="29"/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  <c r="AC382" s="29"/>
      <c r="AD382" s="29"/>
      <c r="AE382" s="29"/>
      <c r="AF382" s="29"/>
      <c r="AG382" s="29"/>
      <c r="AH382" s="61"/>
      <c r="AI382" s="61"/>
      <c r="AJ382" s="61"/>
      <c r="AK382" s="61"/>
      <c r="AL382" s="61"/>
    </row>
    <row r="383" spans="1:38" x14ac:dyDescent="0.35">
      <c r="A383" s="29"/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  <c r="AC383" s="29"/>
      <c r="AD383" s="29"/>
      <c r="AE383" s="29"/>
      <c r="AF383" s="29"/>
      <c r="AG383" s="29"/>
      <c r="AH383" s="61"/>
      <c r="AI383" s="61"/>
      <c r="AJ383" s="61"/>
      <c r="AK383" s="61"/>
      <c r="AL383" s="61"/>
    </row>
    <row r="384" spans="1:38" x14ac:dyDescent="0.35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  <c r="AC384" s="29"/>
      <c r="AD384" s="29"/>
      <c r="AE384" s="29"/>
      <c r="AF384" s="29"/>
      <c r="AG384" s="29"/>
      <c r="AH384" s="61"/>
      <c r="AI384" s="61"/>
      <c r="AJ384" s="61"/>
      <c r="AK384" s="61"/>
      <c r="AL384" s="61"/>
    </row>
    <row r="385" spans="1:38" x14ac:dyDescent="0.35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  <c r="AC385" s="29"/>
      <c r="AD385" s="29"/>
      <c r="AE385" s="29"/>
      <c r="AF385" s="29"/>
      <c r="AG385" s="29"/>
      <c r="AH385" s="61"/>
      <c r="AI385" s="61"/>
      <c r="AJ385" s="61"/>
      <c r="AK385" s="61"/>
      <c r="AL385" s="61"/>
    </row>
    <row r="386" spans="1:38" x14ac:dyDescent="0.35">
      <c r="A386" s="29"/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  <c r="AC386" s="29"/>
      <c r="AD386" s="29"/>
      <c r="AE386" s="29"/>
      <c r="AF386" s="29"/>
      <c r="AG386" s="29"/>
      <c r="AH386" s="61"/>
      <c r="AI386" s="61"/>
      <c r="AJ386" s="61"/>
      <c r="AK386" s="61"/>
      <c r="AL386" s="61"/>
    </row>
    <row r="387" spans="1:38" x14ac:dyDescent="0.35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  <c r="AC387" s="29"/>
      <c r="AD387" s="29"/>
      <c r="AE387" s="29"/>
      <c r="AF387" s="29"/>
      <c r="AG387" s="29"/>
      <c r="AH387" s="61"/>
      <c r="AI387" s="61"/>
      <c r="AJ387" s="61"/>
      <c r="AK387" s="61"/>
      <c r="AL387" s="61"/>
    </row>
    <row r="388" spans="1:38" x14ac:dyDescent="0.35">
      <c r="A388" s="29"/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  <c r="AC388" s="29"/>
      <c r="AD388" s="29"/>
      <c r="AE388" s="29"/>
      <c r="AF388" s="29"/>
      <c r="AG388" s="29"/>
      <c r="AH388" s="61"/>
      <c r="AI388" s="61"/>
      <c r="AJ388" s="61"/>
      <c r="AK388" s="61"/>
      <c r="AL388" s="61"/>
    </row>
    <row r="389" spans="1:38" x14ac:dyDescent="0.35">
      <c r="A389" s="29"/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29"/>
      <c r="AH389" s="61"/>
      <c r="AI389" s="61"/>
      <c r="AJ389" s="61"/>
      <c r="AK389" s="61"/>
      <c r="AL389" s="61"/>
    </row>
    <row r="390" spans="1:38" x14ac:dyDescent="0.35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29"/>
      <c r="AH390" s="61"/>
      <c r="AI390" s="61"/>
      <c r="AJ390" s="61"/>
      <c r="AK390" s="61"/>
      <c r="AL390" s="61"/>
    </row>
    <row r="391" spans="1:38" x14ac:dyDescent="0.35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  <c r="AC391" s="29"/>
      <c r="AD391" s="29"/>
      <c r="AE391" s="29"/>
      <c r="AF391" s="29"/>
      <c r="AG391" s="29"/>
      <c r="AH391" s="61"/>
      <c r="AI391" s="61"/>
      <c r="AJ391" s="61"/>
      <c r="AK391" s="61"/>
      <c r="AL391" s="61"/>
    </row>
    <row r="392" spans="1:38" x14ac:dyDescent="0.35">
      <c r="A392" s="29"/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  <c r="AC392" s="29"/>
      <c r="AD392" s="29"/>
      <c r="AE392" s="29"/>
      <c r="AF392" s="29"/>
      <c r="AG392" s="29"/>
      <c r="AH392" s="61"/>
      <c r="AI392" s="61"/>
      <c r="AJ392" s="61"/>
      <c r="AK392" s="61"/>
      <c r="AL392" s="61"/>
    </row>
    <row r="393" spans="1:38" x14ac:dyDescent="0.35">
      <c r="A393" s="29"/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  <c r="AC393" s="29"/>
      <c r="AD393" s="29"/>
      <c r="AE393" s="29"/>
      <c r="AF393" s="29"/>
      <c r="AG393" s="29"/>
      <c r="AH393" s="61"/>
      <c r="AI393" s="61"/>
      <c r="AJ393" s="61"/>
      <c r="AK393" s="61"/>
      <c r="AL393" s="61"/>
    </row>
    <row r="394" spans="1:38" x14ac:dyDescent="0.35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  <c r="AC394" s="29"/>
      <c r="AD394" s="29"/>
      <c r="AE394" s="29"/>
      <c r="AF394" s="29"/>
      <c r="AG394" s="29"/>
      <c r="AH394" s="61"/>
      <c r="AI394" s="61"/>
      <c r="AJ394" s="61"/>
      <c r="AK394" s="61"/>
      <c r="AL394" s="61"/>
    </row>
    <row r="395" spans="1:38" x14ac:dyDescent="0.35">
      <c r="A395" s="29"/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  <c r="AC395" s="29"/>
      <c r="AD395" s="29"/>
      <c r="AE395" s="29"/>
      <c r="AF395" s="29"/>
      <c r="AG395" s="29"/>
      <c r="AH395" s="61"/>
      <c r="AI395" s="61"/>
      <c r="AJ395" s="61"/>
      <c r="AK395" s="61"/>
      <c r="AL395" s="61"/>
    </row>
    <row r="396" spans="1:38" x14ac:dyDescent="0.35">
      <c r="A396" s="29"/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  <c r="AC396" s="29"/>
      <c r="AD396" s="29"/>
      <c r="AE396" s="29"/>
      <c r="AF396" s="29"/>
      <c r="AG396" s="29"/>
      <c r="AH396" s="61"/>
      <c r="AI396" s="61"/>
      <c r="AJ396" s="61"/>
      <c r="AK396" s="61"/>
      <c r="AL396" s="61"/>
    </row>
    <row r="397" spans="1:38" x14ac:dyDescent="0.35">
      <c r="A397" s="29"/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  <c r="AC397" s="29"/>
      <c r="AD397" s="29"/>
      <c r="AE397" s="29"/>
      <c r="AF397" s="29"/>
      <c r="AG397" s="29"/>
      <c r="AH397" s="61"/>
      <c r="AI397" s="61"/>
      <c r="AJ397" s="61"/>
      <c r="AK397" s="61"/>
      <c r="AL397" s="61"/>
    </row>
    <row r="398" spans="1:38" x14ac:dyDescent="0.35">
      <c r="A398" s="29"/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29"/>
      <c r="AH398" s="61"/>
      <c r="AI398" s="61"/>
      <c r="AJ398" s="61"/>
      <c r="AK398" s="61"/>
      <c r="AL398" s="61"/>
    </row>
    <row r="399" spans="1:38" x14ac:dyDescent="0.35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  <c r="AC399" s="29"/>
      <c r="AD399" s="29"/>
      <c r="AE399" s="29"/>
      <c r="AF399" s="29"/>
      <c r="AG399" s="29"/>
      <c r="AH399" s="61"/>
      <c r="AI399" s="61"/>
      <c r="AJ399" s="61"/>
      <c r="AK399" s="61"/>
      <c r="AL399" s="61"/>
    </row>
    <row r="400" spans="1:38" x14ac:dyDescent="0.35">
      <c r="A400" s="29"/>
      <c r="B400" s="29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  <c r="AC400" s="29"/>
      <c r="AD400" s="29"/>
      <c r="AE400" s="29"/>
      <c r="AF400" s="29"/>
      <c r="AG400" s="29"/>
      <c r="AH400" s="61"/>
      <c r="AI400" s="61"/>
      <c r="AJ400" s="61"/>
      <c r="AK400" s="61"/>
      <c r="AL400" s="61"/>
    </row>
    <row r="401" spans="1:38" x14ac:dyDescent="0.35">
      <c r="A401" s="29"/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  <c r="AC401" s="29"/>
      <c r="AD401" s="29"/>
      <c r="AE401" s="29"/>
      <c r="AF401" s="29"/>
      <c r="AG401" s="29"/>
      <c r="AH401" s="61"/>
      <c r="AI401" s="61"/>
      <c r="AJ401" s="61"/>
      <c r="AK401" s="61"/>
      <c r="AL401" s="61"/>
    </row>
    <row r="402" spans="1:38" x14ac:dyDescent="0.35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  <c r="AC402" s="29"/>
      <c r="AD402" s="29"/>
      <c r="AE402" s="29"/>
      <c r="AF402" s="29"/>
      <c r="AG402" s="29"/>
      <c r="AH402" s="61"/>
      <c r="AI402" s="61"/>
      <c r="AJ402" s="61"/>
      <c r="AK402" s="61"/>
      <c r="AL402" s="61"/>
    </row>
    <row r="403" spans="1:38" x14ac:dyDescent="0.35">
      <c r="A403" s="29"/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  <c r="AC403" s="29"/>
      <c r="AD403" s="29"/>
      <c r="AE403" s="29"/>
      <c r="AF403" s="29"/>
      <c r="AG403" s="29"/>
      <c r="AH403" s="61"/>
      <c r="AI403" s="61"/>
      <c r="AJ403" s="61"/>
      <c r="AK403" s="61"/>
      <c r="AL403" s="61"/>
    </row>
    <row r="404" spans="1:38" x14ac:dyDescent="0.35">
      <c r="A404" s="29"/>
      <c r="B404" s="29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  <c r="AC404" s="29"/>
      <c r="AD404" s="29"/>
      <c r="AE404" s="29"/>
      <c r="AF404" s="29"/>
      <c r="AG404" s="29"/>
      <c r="AH404" s="61"/>
      <c r="AI404" s="61"/>
      <c r="AJ404" s="61"/>
      <c r="AK404" s="61"/>
      <c r="AL404" s="61"/>
    </row>
    <row r="405" spans="1:38" x14ac:dyDescent="0.35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  <c r="AC405" s="29"/>
      <c r="AD405" s="29"/>
      <c r="AE405" s="29"/>
      <c r="AF405" s="29"/>
      <c r="AG405" s="29"/>
      <c r="AH405" s="61"/>
      <c r="AI405" s="61"/>
      <c r="AJ405" s="61"/>
      <c r="AK405" s="61"/>
      <c r="AL405" s="61"/>
    </row>
    <row r="406" spans="1:38" x14ac:dyDescent="0.35">
      <c r="A406" s="29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29"/>
      <c r="AH406" s="61"/>
      <c r="AI406" s="61"/>
      <c r="AJ406" s="61"/>
      <c r="AK406" s="61"/>
      <c r="AL406" s="61"/>
    </row>
    <row r="407" spans="1:38" x14ac:dyDescent="0.35">
      <c r="A407" s="29"/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29"/>
      <c r="AH407" s="61"/>
      <c r="AI407" s="61"/>
      <c r="AJ407" s="61"/>
      <c r="AK407" s="61"/>
      <c r="AL407" s="61"/>
    </row>
    <row r="408" spans="1:38" x14ac:dyDescent="0.35">
      <c r="A408" s="29"/>
      <c r="B408" s="29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  <c r="AC408" s="29"/>
      <c r="AD408" s="29"/>
      <c r="AE408" s="29"/>
      <c r="AF408" s="29"/>
      <c r="AG408" s="29"/>
      <c r="AH408" s="61"/>
      <c r="AI408" s="61"/>
      <c r="AJ408" s="61"/>
      <c r="AK408" s="61"/>
      <c r="AL408" s="61"/>
    </row>
    <row r="409" spans="1:38" x14ac:dyDescent="0.35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  <c r="AC409" s="29"/>
      <c r="AD409" s="29"/>
      <c r="AE409" s="29"/>
      <c r="AF409" s="29"/>
      <c r="AG409" s="29"/>
      <c r="AH409" s="61"/>
      <c r="AI409" s="61"/>
      <c r="AJ409" s="61"/>
      <c r="AK409" s="61"/>
      <c r="AL409" s="61"/>
    </row>
    <row r="410" spans="1:38" x14ac:dyDescent="0.35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  <c r="AC410" s="29"/>
      <c r="AD410" s="29"/>
      <c r="AE410" s="29"/>
      <c r="AF410" s="29"/>
      <c r="AG410" s="29"/>
      <c r="AH410" s="61"/>
      <c r="AI410" s="61"/>
      <c r="AJ410" s="61"/>
      <c r="AK410" s="61"/>
      <c r="AL410" s="61"/>
    </row>
    <row r="411" spans="1:38" x14ac:dyDescent="0.35">
      <c r="A411" s="29"/>
      <c r="B411" s="29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  <c r="AC411" s="29"/>
      <c r="AD411" s="29"/>
      <c r="AE411" s="29"/>
      <c r="AF411" s="29"/>
      <c r="AG411" s="29"/>
      <c r="AH411" s="61"/>
      <c r="AI411" s="61"/>
      <c r="AJ411" s="61"/>
      <c r="AK411" s="61"/>
      <c r="AL411" s="61"/>
    </row>
    <row r="412" spans="1:38" x14ac:dyDescent="0.35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  <c r="AC412" s="29"/>
      <c r="AD412" s="29"/>
      <c r="AE412" s="29"/>
      <c r="AF412" s="29"/>
      <c r="AG412" s="29"/>
      <c r="AH412" s="61"/>
      <c r="AI412" s="61"/>
      <c r="AJ412" s="61"/>
      <c r="AK412" s="61"/>
      <c r="AL412" s="61"/>
    </row>
    <row r="413" spans="1:38" x14ac:dyDescent="0.35">
      <c r="A413" s="29"/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  <c r="AC413" s="29"/>
      <c r="AD413" s="29"/>
      <c r="AE413" s="29"/>
      <c r="AF413" s="29"/>
      <c r="AG413" s="29"/>
      <c r="AH413" s="61"/>
      <c r="AI413" s="61"/>
      <c r="AJ413" s="61"/>
      <c r="AK413" s="61"/>
      <c r="AL413" s="61"/>
    </row>
    <row r="414" spans="1:38" x14ac:dyDescent="0.35">
      <c r="A414" s="29"/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  <c r="AC414" s="29"/>
      <c r="AD414" s="29"/>
      <c r="AE414" s="29"/>
      <c r="AF414" s="29"/>
      <c r="AG414" s="29"/>
      <c r="AH414" s="61"/>
      <c r="AI414" s="61"/>
      <c r="AJ414" s="61"/>
      <c r="AK414" s="61"/>
      <c r="AL414" s="61"/>
    </row>
    <row r="415" spans="1:38" x14ac:dyDescent="0.35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29"/>
      <c r="AH415" s="61"/>
      <c r="AI415" s="61"/>
      <c r="AJ415" s="61"/>
      <c r="AK415" s="61"/>
      <c r="AL415" s="61"/>
    </row>
    <row r="416" spans="1:38" x14ac:dyDescent="0.35">
      <c r="A416" s="29"/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  <c r="AC416" s="29"/>
      <c r="AD416" s="29"/>
      <c r="AE416" s="29"/>
      <c r="AF416" s="29"/>
      <c r="AG416" s="29"/>
      <c r="AH416" s="61"/>
      <c r="AI416" s="61"/>
      <c r="AJ416" s="61"/>
      <c r="AK416" s="61"/>
      <c r="AL416" s="61"/>
    </row>
    <row r="417" spans="1:38" x14ac:dyDescent="0.35">
      <c r="A417" s="29"/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  <c r="AC417" s="29"/>
      <c r="AD417" s="29"/>
      <c r="AE417" s="29"/>
      <c r="AF417" s="29"/>
      <c r="AG417" s="29"/>
      <c r="AH417" s="61"/>
      <c r="AI417" s="61"/>
      <c r="AJ417" s="61"/>
      <c r="AK417" s="61"/>
      <c r="AL417" s="61"/>
    </row>
    <row r="418" spans="1:38" x14ac:dyDescent="0.35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  <c r="AC418" s="29"/>
      <c r="AD418" s="29"/>
      <c r="AE418" s="29"/>
      <c r="AF418" s="29"/>
      <c r="AG418" s="29"/>
      <c r="AH418" s="61"/>
      <c r="AI418" s="61"/>
      <c r="AJ418" s="61"/>
      <c r="AK418" s="61"/>
      <c r="AL418" s="61"/>
    </row>
    <row r="419" spans="1:38" x14ac:dyDescent="0.35">
      <c r="A419" s="29"/>
      <c r="B419" s="29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  <c r="AC419" s="29"/>
      <c r="AD419" s="29"/>
      <c r="AE419" s="29"/>
      <c r="AF419" s="29"/>
      <c r="AG419" s="29"/>
      <c r="AH419" s="61"/>
      <c r="AI419" s="61"/>
      <c r="AJ419" s="61"/>
      <c r="AK419" s="61"/>
      <c r="AL419" s="61"/>
    </row>
    <row r="420" spans="1:38" x14ac:dyDescent="0.35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  <c r="AC420" s="29"/>
      <c r="AD420" s="29"/>
      <c r="AE420" s="29"/>
      <c r="AF420" s="29"/>
      <c r="AG420" s="29"/>
      <c r="AH420" s="61"/>
      <c r="AI420" s="61"/>
      <c r="AJ420" s="61"/>
      <c r="AK420" s="61"/>
      <c r="AL420" s="61"/>
    </row>
    <row r="421" spans="1:38" x14ac:dyDescent="0.35">
      <c r="A421" s="29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  <c r="AC421" s="29"/>
      <c r="AD421" s="29"/>
      <c r="AE421" s="29"/>
      <c r="AF421" s="29"/>
      <c r="AG421" s="29"/>
      <c r="AH421" s="61"/>
      <c r="AI421" s="61"/>
      <c r="AJ421" s="61"/>
      <c r="AK421" s="61"/>
      <c r="AL421" s="61"/>
    </row>
    <row r="422" spans="1:38" x14ac:dyDescent="0.35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  <c r="AC422" s="29"/>
      <c r="AD422" s="29"/>
      <c r="AE422" s="29"/>
      <c r="AF422" s="29"/>
      <c r="AG422" s="29"/>
      <c r="AH422" s="61"/>
      <c r="AI422" s="61"/>
      <c r="AJ422" s="61"/>
      <c r="AK422" s="61"/>
      <c r="AL422" s="61"/>
    </row>
    <row r="423" spans="1:38" x14ac:dyDescent="0.35">
      <c r="A423" s="29"/>
      <c r="B423" s="29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  <c r="AC423" s="29"/>
      <c r="AD423" s="29"/>
      <c r="AE423" s="29"/>
      <c r="AF423" s="29"/>
      <c r="AG423" s="29"/>
      <c r="AH423" s="61"/>
      <c r="AI423" s="61"/>
      <c r="AJ423" s="61"/>
      <c r="AK423" s="61"/>
      <c r="AL423" s="61"/>
    </row>
    <row r="424" spans="1:38" x14ac:dyDescent="0.35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  <c r="AC424" s="29"/>
      <c r="AD424" s="29"/>
      <c r="AE424" s="29"/>
      <c r="AF424" s="29"/>
      <c r="AG424" s="29"/>
      <c r="AH424" s="61"/>
      <c r="AI424" s="61"/>
      <c r="AJ424" s="61"/>
      <c r="AK424" s="61"/>
      <c r="AL424" s="61"/>
    </row>
    <row r="425" spans="1:38" x14ac:dyDescent="0.35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  <c r="AF425" s="29"/>
      <c r="AG425" s="29"/>
      <c r="AH425" s="61"/>
      <c r="AI425" s="61"/>
      <c r="AJ425" s="61"/>
      <c r="AK425" s="61"/>
      <c r="AL425" s="61"/>
    </row>
    <row r="426" spans="1:38" x14ac:dyDescent="0.35">
      <c r="A426" s="29"/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  <c r="AC426" s="29"/>
      <c r="AD426" s="29"/>
      <c r="AE426" s="29"/>
      <c r="AF426" s="29"/>
      <c r="AG426" s="29"/>
      <c r="AH426" s="61"/>
      <c r="AI426" s="61"/>
      <c r="AJ426" s="61"/>
      <c r="AK426" s="61"/>
      <c r="AL426" s="61"/>
    </row>
    <row r="427" spans="1:38" x14ac:dyDescent="0.35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  <c r="AF427" s="29"/>
      <c r="AG427" s="29"/>
      <c r="AH427" s="61"/>
      <c r="AI427" s="61"/>
      <c r="AJ427" s="61"/>
      <c r="AK427" s="61"/>
      <c r="AL427" s="61"/>
    </row>
    <row r="428" spans="1:38" x14ac:dyDescent="0.35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29"/>
      <c r="AH428" s="61"/>
      <c r="AI428" s="61"/>
      <c r="AJ428" s="61"/>
      <c r="AK428" s="61"/>
      <c r="AL428" s="61"/>
    </row>
    <row r="429" spans="1:38" x14ac:dyDescent="0.35">
      <c r="A429" s="29"/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  <c r="AC429" s="29"/>
      <c r="AD429" s="29"/>
      <c r="AE429" s="29"/>
      <c r="AF429" s="29"/>
      <c r="AG429" s="29"/>
      <c r="AH429" s="61"/>
      <c r="AI429" s="61"/>
      <c r="AJ429" s="61"/>
      <c r="AK429" s="61"/>
      <c r="AL429" s="61"/>
    </row>
    <row r="430" spans="1:38" x14ac:dyDescent="0.35">
      <c r="A430" s="29"/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  <c r="AC430" s="29"/>
      <c r="AD430" s="29"/>
      <c r="AE430" s="29"/>
      <c r="AF430" s="29"/>
      <c r="AG430" s="29"/>
      <c r="AH430" s="61"/>
      <c r="AI430" s="61"/>
      <c r="AJ430" s="61"/>
      <c r="AK430" s="61"/>
      <c r="AL430" s="61"/>
    </row>
    <row r="431" spans="1:38" x14ac:dyDescent="0.35">
      <c r="A431" s="29"/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29"/>
      <c r="AH431" s="61"/>
      <c r="AI431" s="61"/>
      <c r="AJ431" s="61"/>
      <c r="AK431" s="61"/>
      <c r="AL431" s="61"/>
    </row>
    <row r="432" spans="1:38" x14ac:dyDescent="0.35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29"/>
      <c r="AH432" s="61"/>
      <c r="AI432" s="61"/>
      <c r="AJ432" s="61"/>
      <c r="AK432" s="61"/>
      <c r="AL432" s="61"/>
    </row>
    <row r="433" spans="1:38" x14ac:dyDescent="0.35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  <c r="AC433" s="29"/>
      <c r="AD433" s="29"/>
      <c r="AE433" s="29"/>
      <c r="AF433" s="29"/>
      <c r="AG433" s="29"/>
      <c r="AH433" s="61"/>
      <c r="AI433" s="61"/>
      <c r="AJ433" s="61"/>
      <c r="AK433" s="61"/>
      <c r="AL433" s="61"/>
    </row>
    <row r="434" spans="1:38" x14ac:dyDescent="0.35">
      <c r="A434" s="29"/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  <c r="AC434" s="29"/>
      <c r="AD434" s="29"/>
      <c r="AE434" s="29"/>
      <c r="AF434" s="29"/>
      <c r="AG434" s="29"/>
      <c r="AH434" s="61"/>
      <c r="AI434" s="61"/>
      <c r="AJ434" s="61"/>
      <c r="AK434" s="61"/>
      <c r="AL434" s="61"/>
    </row>
    <row r="435" spans="1:38" x14ac:dyDescent="0.35">
      <c r="A435" s="29"/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  <c r="AC435" s="29"/>
      <c r="AD435" s="29"/>
      <c r="AE435" s="29"/>
      <c r="AF435" s="29"/>
      <c r="AG435" s="29"/>
      <c r="AH435" s="61"/>
      <c r="AI435" s="61"/>
      <c r="AJ435" s="61"/>
      <c r="AK435" s="61"/>
      <c r="AL435" s="61"/>
    </row>
    <row r="436" spans="1:38" x14ac:dyDescent="0.35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  <c r="AC436" s="29"/>
      <c r="AD436" s="29"/>
      <c r="AE436" s="29"/>
      <c r="AF436" s="29"/>
      <c r="AG436" s="29"/>
      <c r="AH436" s="61"/>
      <c r="AI436" s="61"/>
      <c r="AJ436" s="61"/>
      <c r="AK436" s="61"/>
      <c r="AL436" s="61"/>
    </row>
    <row r="437" spans="1:38" x14ac:dyDescent="0.35">
      <c r="A437" s="29"/>
      <c r="B437" s="29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  <c r="AC437" s="29"/>
      <c r="AD437" s="29"/>
      <c r="AE437" s="29"/>
      <c r="AF437" s="29"/>
      <c r="AG437" s="29"/>
      <c r="AH437" s="61"/>
      <c r="AI437" s="61"/>
      <c r="AJ437" s="61"/>
      <c r="AK437" s="61"/>
      <c r="AL437" s="61"/>
    </row>
    <row r="438" spans="1:38" x14ac:dyDescent="0.35">
      <c r="A438" s="29"/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  <c r="AC438" s="29"/>
      <c r="AD438" s="29"/>
      <c r="AE438" s="29"/>
      <c r="AF438" s="29"/>
      <c r="AG438" s="29"/>
      <c r="AH438" s="61"/>
      <c r="AI438" s="61"/>
      <c r="AJ438" s="61"/>
      <c r="AK438" s="61"/>
      <c r="AL438" s="61"/>
    </row>
    <row r="439" spans="1:38" x14ac:dyDescent="0.35">
      <c r="A439" s="29"/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  <c r="AC439" s="29"/>
      <c r="AD439" s="29"/>
      <c r="AE439" s="29"/>
      <c r="AF439" s="29"/>
      <c r="AG439" s="29"/>
      <c r="AH439" s="61"/>
      <c r="AI439" s="61"/>
      <c r="AJ439" s="61"/>
      <c r="AK439" s="61"/>
      <c r="AL439" s="61"/>
    </row>
    <row r="440" spans="1:38" x14ac:dyDescent="0.35">
      <c r="A440" s="29"/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29"/>
      <c r="AH440" s="61"/>
      <c r="AI440" s="61"/>
      <c r="AJ440" s="61"/>
      <c r="AK440" s="61"/>
      <c r="AL440" s="61"/>
    </row>
    <row r="441" spans="1:38" x14ac:dyDescent="0.35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  <c r="AC441" s="29"/>
      <c r="AD441" s="29"/>
      <c r="AE441" s="29"/>
      <c r="AF441" s="29"/>
      <c r="AG441" s="29"/>
      <c r="AH441" s="61"/>
      <c r="AI441" s="61"/>
      <c r="AJ441" s="61"/>
      <c r="AK441" s="61"/>
      <c r="AL441" s="61"/>
    </row>
    <row r="442" spans="1:38" x14ac:dyDescent="0.35">
      <c r="A442" s="29"/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  <c r="AC442" s="29"/>
      <c r="AD442" s="29"/>
      <c r="AE442" s="29"/>
      <c r="AF442" s="29"/>
      <c r="AG442" s="29"/>
      <c r="AH442" s="61"/>
      <c r="AI442" s="61"/>
      <c r="AJ442" s="61"/>
      <c r="AK442" s="61"/>
      <c r="AL442" s="61"/>
    </row>
    <row r="443" spans="1:38" x14ac:dyDescent="0.35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  <c r="AC443" s="29"/>
      <c r="AD443" s="29"/>
      <c r="AE443" s="29"/>
      <c r="AF443" s="29"/>
      <c r="AG443" s="29"/>
      <c r="AH443" s="61"/>
      <c r="AI443" s="61"/>
      <c r="AJ443" s="61"/>
      <c r="AK443" s="61"/>
      <c r="AL443" s="61"/>
    </row>
    <row r="444" spans="1:38" x14ac:dyDescent="0.35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  <c r="AC444" s="29"/>
      <c r="AD444" s="29"/>
      <c r="AE444" s="29"/>
      <c r="AF444" s="29"/>
      <c r="AG444" s="29"/>
      <c r="AH444" s="61"/>
      <c r="AI444" s="61"/>
      <c r="AJ444" s="61"/>
      <c r="AK444" s="61"/>
      <c r="AL444" s="61"/>
    </row>
    <row r="445" spans="1:38" x14ac:dyDescent="0.35">
      <c r="A445" s="29"/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  <c r="AC445" s="29"/>
      <c r="AD445" s="29"/>
      <c r="AE445" s="29"/>
      <c r="AF445" s="29"/>
      <c r="AG445" s="29"/>
      <c r="AH445" s="61"/>
      <c r="AI445" s="61"/>
      <c r="AJ445" s="61"/>
      <c r="AK445" s="61"/>
      <c r="AL445" s="61"/>
    </row>
    <row r="446" spans="1:38" x14ac:dyDescent="0.35">
      <c r="A446" s="29"/>
      <c r="B446" s="29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  <c r="AC446" s="29"/>
      <c r="AD446" s="29"/>
      <c r="AE446" s="29"/>
      <c r="AF446" s="29"/>
      <c r="AG446" s="29"/>
      <c r="AH446" s="61"/>
      <c r="AI446" s="61"/>
      <c r="AJ446" s="61"/>
      <c r="AK446" s="61"/>
      <c r="AL446" s="61"/>
    </row>
    <row r="447" spans="1:38" x14ac:dyDescent="0.35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  <c r="AC447" s="29"/>
      <c r="AD447" s="29"/>
      <c r="AE447" s="29"/>
      <c r="AF447" s="29"/>
      <c r="AG447" s="29"/>
      <c r="AH447" s="61"/>
      <c r="AI447" s="61"/>
      <c r="AJ447" s="61"/>
      <c r="AK447" s="61"/>
      <c r="AL447" s="61"/>
    </row>
    <row r="448" spans="1:38" x14ac:dyDescent="0.35">
      <c r="A448" s="29"/>
      <c r="B448" s="29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  <c r="AF448" s="29"/>
      <c r="AG448" s="29"/>
      <c r="AH448" s="61"/>
      <c r="AI448" s="61"/>
      <c r="AJ448" s="61"/>
      <c r="AK448" s="61"/>
      <c r="AL448" s="61"/>
    </row>
    <row r="449" spans="1:38" x14ac:dyDescent="0.35">
      <c r="A449" s="29"/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  <c r="AF449" s="29"/>
      <c r="AG449" s="29"/>
      <c r="AH449" s="61"/>
      <c r="AI449" s="61"/>
      <c r="AJ449" s="61"/>
      <c r="AK449" s="61"/>
      <c r="AL449" s="61"/>
    </row>
    <row r="450" spans="1:38" x14ac:dyDescent="0.35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  <c r="AC450" s="29"/>
      <c r="AD450" s="29"/>
      <c r="AE450" s="29"/>
      <c r="AF450" s="29"/>
      <c r="AG450" s="29"/>
      <c r="AH450" s="61"/>
      <c r="AI450" s="61"/>
      <c r="AJ450" s="61"/>
      <c r="AK450" s="61"/>
      <c r="AL450" s="61"/>
    </row>
    <row r="451" spans="1:38" x14ac:dyDescent="0.35">
      <c r="A451" s="29"/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  <c r="AC451" s="29"/>
      <c r="AD451" s="29"/>
      <c r="AE451" s="29"/>
      <c r="AF451" s="29"/>
      <c r="AG451" s="29"/>
      <c r="AH451" s="61"/>
      <c r="AI451" s="61"/>
      <c r="AJ451" s="61"/>
      <c r="AK451" s="61"/>
      <c r="AL451" s="61"/>
    </row>
    <row r="452" spans="1:38" x14ac:dyDescent="0.35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  <c r="AC452" s="29"/>
      <c r="AD452" s="29"/>
      <c r="AE452" s="29"/>
      <c r="AF452" s="29"/>
      <c r="AG452" s="29"/>
      <c r="AH452" s="61"/>
      <c r="AI452" s="61"/>
      <c r="AJ452" s="61"/>
      <c r="AK452" s="61"/>
      <c r="AL452" s="61"/>
    </row>
    <row r="453" spans="1:38" x14ac:dyDescent="0.35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  <c r="AC453" s="29"/>
      <c r="AD453" s="29"/>
      <c r="AE453" s="29"/>
      <c r="AF453" s="29"/>
      <c r="AG453" s="29"/>
      <c r="AH453" s="61"/>
      <c r="AI453" s="61"/>
      <c r="AJ453" s="61"/>
      <c r="AK453" s="61"/>
      <c r="AL453" s="61"/>
    </row>
    <row r="454" spans="1:38" x14ac:dyDescent="0.35">
      <c r="A454" s="29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  <c r="AC454" s="29"/>
      <c r="AD454" s="29"/>
      <c r="AE454" s="29"/>
      <c r="AF454" s="29"/>
      <c r="AG454" s="29"/>
      <c r="AH454" s="61"/>
      <c r="AI454" s="61"/>
      <c r="AJ454" s="61"/>
      <c r="AK454" s="61"/>
      <c r="AL454" s="61"/>
    </row>
    <row r="455" spans="1:38" x14ac:dyDescent="0.35">
      <c r="A455" s="29"/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  <c r="AC455" s="29"/>
      <c r="AD455" s="29"/>
      <c r="AE455" s="29"/>
      <c r="AF455" s="29"/>
      <c r="AG455" s="29"/>
      <c r="AH455" s="61"/>
      <c r="AI455" s="61"/>
      <c r="AJ455" s="61"/>
      <c r="AK455" s="61"/>
      <c r="AL455" s="61"/>
    </row>
    <row r="456" spans="1:38" x14ac:dyDescent="0.35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  <c r="AC456" s="29"/>
      <c r="AD456" s="29"/>
      <c r="AE456" s="29"/>
      <c r="AF456" s="29"/>
      <c r="AG456" s="29"/>
      <c r="AH456" s="61"/>
      <c r="AI456" s="61"/>
      <c r="AJ456" s="61"/>
      <c r="AK456" s="61"/>
      <c r="AL456" s="61"/>
    </row>
    <row r="457" spans="1:38" x14ac:dyDescent="0.35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  <c r="AF457" s="29"/>
      <c r="AG457" s="29"/>
      <c r="AH457" s="61"/>
      <c r="AI457" s="61"/>
      <c r="AJ457" s="61"/>
      <c r="AK457" s="61"/>
      <c r="AL457" s="61"/>
    </row>
    <row r="458" spans="1:38" x14ac:dyDescent="0.35">
      <c r="A458" s="29"/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  <c r="AC458" s="29"/>
      <c r="AD458" s="29"/>
      <c r="AE458" s="29"/>
      <c r="AF458" s="29"/>
      <c r="AG458" s="29"/>
      <c r="AH458" s="61"/>
      <c r="AI458" s="61"/>
      <c r="AJ458" s="61"/>
      <c r="AK458" s="61"/>
      <c r="AL458" s="61"/>
    </row>
    <row r="459" spans="1:38" x14ac:dyDescent="0.35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  <c r="AC459" s="29"/>
      <c r="AD459" s="29"/>
      <c r="AE459" s="29"/>
      <c r="AF459" s="29"/>
      <c r="AG459" s="29"/>
      <c r="AH459" s="61"/>
      <c r="AI459" s="61"/>
      <c r="AJ459" s="61"/>
      <c r="AK459" s="61"/>
      <c r="AL459" s="61"/>
    </row>
    <row r="460" spans="1:38" x14ac:dyDescent="0.35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  <c r="AC460" s="29"/>
      <c r="AD460" s="29"/>
      <c r="AE460" s="29"/>
      <c r="AF460" s="29"/>
      <c r="AG460" s="29"/>
      <c r="AH460" s="61"/>
      <c r="AI460" s="61"/>
      <c r="AJ460" s="61"/>
      <c r="AK460" s="61"/>
      <c r="AL460" s="61"/>
    </row>
    <row r="461" spans="1:38" x14ac:dyDescent="0.35">
      <c r="A461" s="29"/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  <c r="AC461" s="29"/>
      <c r="AD461" s="29"/>
      <c r="AE461" s="29"/>
      <c r="AF461" s="29"/>
      <c r="AG461" s="29"/>
      <c r="AH461" s="61"/>
      <c r="AI461" s="61"/>
      <c r="AJ461" s="61"/>
      <c r="AK461" s="61"/>
      <c r="AL461" s="61"/>
    </row>
    <row r="462" spans="1:38" x14ac:dyDescent="0.35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  <c r="AC462" s="29"/>
      <c r="AD462" s="29"/>
      <c r="AE462" s="29"/>
      <c r="AF462" s="29"/>
      <c r="AG462" s="29"/>
      <c r="AH462" s="61"/>
      <c r="AI462" s="61"/>
      <c r="AJ462" s="61"/>
      <c r="AK462" s="61"/>
      <c r="AL462" s="61"/>
    </row>
    <row r="463" spans="1:38" x14ac:dyDescent="0.35">
      <c r="A463" s="29"/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  <c r="AC463" s="29"/>
      <c r="AD463" s="29"/>
      <c r="AE463" s="29"/>
      <c r="AF463" s="29"/>
      <c r="AG463" s="29"/>
      <c r="AH463" s="61"/>
      <c r="AI463" s="61"/>
      <c r="AJ463" s="61"/>
      <c r="AK463" s="61"/>
      <c r="AL463" s="61"/>
    </row>
    <row r="464" spans="1:38" x14ac:dyDescent="0.35">
      <c r="A464" s="29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  <c r="AC464" s="29"/>
      <c r="AD464" s="29"/>
      <c r="AE464" s="29"/>
      <c r="AF464" s="29"/>
      <c r="AG464" s="29"/>
      <c r="AH464" s="61"/>
      <c r="AI464" s="61"/>
      <c r="AJ464" s="61"/>
      <c r="AK464" s="61"/>
      <c r="AL464" s="61"/>
    </row>
    <row r="465" spans="1:38" x14ac:dyDescent="0.35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  <c r="AC465" s="29"/>
      <c r="AD465" s="29"/>
      <c r="AE465" s="29"/>
      <c r="AF465" s="29"/>
      <c r="AG465" s="29"/>
      <c r="AH465" s="61"/>
      <c r="AI465" s="61"/>
      <c r="AJ465" s="61"/>
      <c r="AK465" s="61"/>
      <c r="AL465" s="61"/>
    </row>
    <row r="466" spans="1:38" x14ac:dyDescent="0.35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  <c r="AC466" s="29"/>
      <c r="AD466" s="29"/>
      <c r="AE466" s="29"/>
      <c r="AF466" s="29"/>
      <c r="AG466" s="29"/>
      <c r="AH466" s="61"/>
      <c r="AI466" s="61"/>
      <c r="AJ466" s="61"/>
      <c r="AK466" s="61"/>
      <c r="AL466" s="61"/>
    </row>
    <row r="467" spans="1:38" x14ac:dyDescent="0.35">
      <c r="A467" s="29"/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  <c r="AC467" s="29"/>
      <c r="AD467" s="29"/>
      <c r="AE467" s="29"/>
      <c r="AF467" s="29"/>
      <c r="AG467" s="29"/>
      <c r="AH467" s="61"/>
      <c r="AI467" s="61"/>
      <c r="AJ467" s="61"/>
      <c r="AK467" s="61"/>
      <c r="AL467" s="61"/>
    </row>
    <row r="468" spans="1:38" x14ac:dyDescent="0.35">
      <c r="A468" s="29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  <c r="AC468" s="29"/>
      <c r="AD468" s="29"/>
      <c r="AE468" s="29"/>
      <c r="AF468" s="29"/>
      <c r="AG468" s="29"/>
      <c r="AH468" s="61"/>
      <c r="AI468" s="61"/>
      <c r="AJ468" s="61"/>
      <c r="AK468" s="61"/>
      <c r="AL468" s="61"/>
    </row>
    <row r="469" spans="1:38" x14ac:dyDescent="0.35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  <c r="AC469" s="29"/>
      <c r="AD469" s="29"/>
      <c r="AE469" s="29"/>
      <c r="AF469" s="29"/>
      <c r="AG469" s="29"/>
      <c r="AH469" s="61"/>
      <c r="AI469" s="61"/>
      <c r="AJ469" s="61"/>
      <c r="AK469" s="61"/>
      <c r="AL469" s="61"/>
    </row>
    <row r="470" spans="1:38" x14ac:dyDescent="0.35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  <c r="AC470" s="29"/>
      <c r="AD470" s="29"/>
      <c r="AE470" s="29"/>
      <c r="AF470" s="29"/>
      <c r="AG470" s="29"/>
      <c r="AH470" s="61"/>
      <c r="AI470" s="61"/>
      <c r="AJ470" s="61"/>
      <c r="AK470" s="61"/>
      <c r="AL470" s="61"/>
    </row>
    <row r="471" spans="1:38" x14ac:dyDescent="0.35">
      <c r="A471" s="29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  <c r="AF471" s="29"/>
      <c r="AG471" s="29"/>
      <c r="AH471" s="61"/>
      <c r="AI471" s="61"/>
      <c r="AJ471" s="61"/>
      <c r="AK471" s="61"/>
      <c r="AL471" s="61"/>
    </row>
    <row r="472" spans="1:38" x14ac:dyDescent="0.35">
      <c r="A472" s="29"/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  <c r="AF472" s="29"/>
      <c r="AG472" s="29"/>
      <c r="AH472" s="61"/>
      <c r="AI472" s="61"/>
      <c r="AJ472" s="61"/>
      <c r="AK472" s="61"/>
      <c r="AL472" s="61"/>
    </row>
    <row r="473" spans="1:38" x14ac:dyDescent="0.35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  <c r="AC473" s="29"/>
      <c r="AD473" s="29"/>
      <c r="AE473" s="29"/>
      <c r="AF473" s="29"/>
      <c r="AG473" s="29"/>
      <c r="AH473" s="61"/>
      <c r="AI473" s="61"/>
      <c r="AJ473" s="61"/>
      <c r="AK473" s="61"/>
      <c r="AL473" s="61"/>
    </row>
    <row r="474" spans="1:38" x14ac:dyDescent="0.35">
      <c r="A474" s="29"/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  <c r="AC474" s="29"/>
      <c r="AD474" s="29"/>
      <c r="AE474" s="29"/>
      <c r="AF474" s="29"/>
      <c r="AG474" s="29"/>
      <c r="AH474" s="61"/>
      <c r="AI474" s="61"/>
      <c r="AJ474" s="61"/>
      <c r="AK474" s="61"/>
      <c r="AL474" s="61"/>
    </row>
    <row r="475" spans="1:38" x14ac:dyDescent="0.35">
      <c r="A475" s="29"/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  <c r="AC475" s="29"/>
      <c r="AD475" s="29"/>
      <c r="AE475" s="29"/>
      <c r="AF475" s="29"/>
      <c r="AG475" s="29"/>
      <c r="AH475" s="61"/>
      <c r="AI475" s="61"/>
      <c r="AJ475" s="61"/>
      <c r="AK475" s="61"/>
      <c r="AL475" s="61"/>
    </row>
    <row r="476" spans="1:38" x14ac:dyDescent="0.35">
      <c r="A476" s="29"/>
      <c r="B476" s="29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  <c r="AC476" s="29"/>
      <c r="AD476" s="29"/>
      <c r="AE476" s="29"/>
      <c r="AF476" s="29"/>
      <c r="AG476" s="29"/>
      <c r="AH476" s="61"/>
      <c r="AI476" s="61"/>
      <c r="AJ476" s="61"/>
      <c r="AK476" s="61"/>
      <c r="AL476" s="61"/>
    </row>
    <row r="477" spans="1:38" x14ac:dyDescent="0.35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  <c r="AC477" s="29"/>
      <c r="AD477" s="29"/>
      <c r="AE477" s="29"/>
      <c r="AF477" s="29"/>
      <c r="AG477" s="29"/>
      <c r="AH477" s="61"/>
      <c r="AI477" s="61"/>
      <c r="AJ477" s="61"/>
      <c r="AK477" s="61"/>
      <c r="AL477" s="61"/>
    </row>
    <row r="478" spans="1:38" x14ac:dyDescent="0.35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  <c r="AF478" s="29"/>
      <c r="AG478" s="29"/>
      <c r="AH478" s="61"/>
      <c r="AI478" s="61"/>
      <c r="AJ478" s="61"/>
      <c r="AK478" s="61"/>
      <c r="AL478" s="61"/>
    </row>
    <row r="479" spans="1:38" x14ac:dyDescent="0.35">
      <c r="A479" s="29"/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  <c r="AC479" s="29"/>
      <c r="AD479" s="29"/>
      <c r="AE479" s="29"/>
      <c r="AF479" s="29"/>
      <c r="AG479" s="29"/>
      <c r="AH479" s="61"/>
      <c r="AI479" s="61"/>
      <c r="AJ479" s="61"/>
      <c r="AK479" s="61"/>
      <c r="AL479" s="61"/>
    </row>
    <row r="480" spans="1:38" x14ac:dyDescent="0.35">
      <c r="A480" s="29"/>
      <c r="B480" s="29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  <c r="AC480" s="29"/>
      <c r="AD480" s="29"/>
      <c r="AE480" s="29"/>
      <c r="AF480" s="29"/>
      <c r="AG480" s="29"/>
      <c r="AH480" s="61"/>
      <c r="AI480" s="61"/>
      <c r="AJ480" s="61"/>
      <c r="AK480" s="61"/>
      <c r="AL480" s="61"/>
    </row>
    <row r="481" spans="1:38" x14ac:dyDescent="0.35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  <c r="AC481" s="29"/>
      <c r="AD481" s="29"/>
      <c r="AE481" s="29"/>
      <c r="AF481" s="29"/>
      <c r="AG481" s="29"/>
      <c r="AH481" s="61"/>
      <c r="AI481" s="61"/>
      <c r="AJ481" s="61"/>
      <c r="AK481" s="61"/>
      <c r="AL481" s="61"/>
    </row>
    <row r="482" spans="1:38" x14ac:dyDescent="0.35">
      <c r="A482" s="29"/>
      <c r="B482" s="29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  <c r="AC482" s="29"/>
      <c r="AD482" s="29"/>
      <c r="AE482" s="29"/>
      <c r="AF482" s="29"/>
      <c r="AG482" s="29"/>
      <c r="AH482" s="61"/>
      <c r="AI482" s="61"/>
      <c r="AJ482" s="61"/>
      <c r="AK482" s="61"/>
      <c r="AL482" s="61"/>
    </row>
    <row r="483" spans="1:38" x14ac:dyDescent="0.35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  <c r="AC483" s="29"/>
      <c r="AD483" s="29"/>
      <c r="AE483" s="29"/>
      <c r="AF483" s="29"/>
      <c r="AG483" s="29"/>
      <c r="AH483" s="61"/>
      <c r="AI483" s="61"/>
      <c r="AJ483" s="61"/>
      <c r="AK483" s="61"/>
      <c r="AL483" s="61"/>
    </row>
    <row r="484" spans="1:38" x14ac:dyDescent="0.35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  <c r="AF484" s="29"/>
      <c r="AG484" s="29"/>
      <c r="AH484" s="61"/>
      <c r="AI484" s="61"/>
      <c r="AJ484" s="61"/>
      <c r="AK484" s="61"/>
      <c r="AL484" s="61"/>
    </row>
    <row r="485" spans="1:38" x14ac:dyDescent="0.35">
      <c r="A485" s="29"/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  <c r="AF485" s="29"/>
      <c r="AG485" s="29"/>
      <c r="AH485" s="61"/>
      <c r="AI485" s="61"/>
      <c r="AJ485" s="61"/>
      <c r="AK485" s="61"/>
      <c r="AL485" s="61"/>
    </row>
    <row r="486" spans="1:38" x14ac:dyDescent="0.35">
      <c r="A486" s="29"/>
      <c r="B486" s="29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  <c r="AC486" s="29"/>
      <c r="AD486" s="29"/>
      <c r="AE486" s="29"/>
      <c r="AF486" s="29"/>
      <c r="AG486" s="29"/>
      <c r="AH486" s="61"/>
      <c r="AI486" s="61"/>
      <c r="AJ486" s="61"/>
      <c r="AK486" s="61"/>
      <c r="AL486" s="61"/>
    </row>
    <row r="487" spans="1:38" x14ac:dyDescent="0.35">
      <c r="A487" s="29"/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  <c r="AC487" s="29"/>
      <c r="AD487" s="29"/>
      <c r="AE487" s="29"/>
      <c r="AF487" s="29"/>
      <c r="AG487" s="29"/>
      <c r="AH487" s="61"/>
      <c r="AI487" s="61"/>
      <c r="AJ487" s="61"/>
      <c r="AK487" s="61"/>
      <c r="AL487" s="61"/>
    </row>
    <row r="488" spans="1:38" x14ac:dyDescent="0.35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  <c r="AC488" s="29"/>
      <c r="AD488" s="29"/>
      <c r="AE488" s="29"/>
      <c r="AF488" s="29"/>
      <c r="AG488" s="29"/>
      <c r="AH488" s="61"/>
      <c r="AI488" s="61"/>
      <c r="AJ488" s="61"/>
      <c r="AK488" s="61"/>
      <c r="AL488" s="61"/>
    </row>
    <row r="489" spans="1:38" x14ac:dyDescent="0.35">
      <c r="A489" s="29"/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  <c r="AC489" s="29"/>
      <c r="AD489" s="29"/>
      <c r="AE489" s="29"/>
      <c r="AF489" s="29"/>
      <c r="AG489" s="29"/>
      <c r="AH489" s="61"/>
      <c r="AI489" s="61"/>
      <c r="AJ489" s="61"/>
      <c r="AK489" s="61"/>
      <c r="AL489" s="61"/>
    </row>
    <row r="490" spans="1:38" x14ac:dyDescent="0.35">
      <c r="A490" s="29"/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  <c r="AC490" s="29"/>
      <c r="AD490" s="29"/>
      <c r="AE490" s="29"/>
      <c r="AF490" s="29"/>
      <c r="AG490" s="29"/>
      <c r="AH490" s="61"/>
      <c r="AI490" s="61"/>
      <c r="AJ490" s="61"/>
      <c r="AK490" s="61"/>
      <c r="AL490" s="61"/>
    </row>
    <row r="491" spans="1:38" x14ac:dyDescent="0.35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  <c r="AF491" s="29"/>
      <c r="AG491" s="29"/>
      <c r="AH491" s="61"/>
      <c r="AI491" s="61"/>
      <c r="AJ491" s="61"/>
      <c r="AK491" s="61"/>
      <c r="AL491" s="61"/>
    </row>
    <row r="492" spans="1:38" x14ac:dyDescent="0.35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  <c r="AC492" s="29"/>
      <c r="AD492" s="29"/>
      <c r="AE492" s="29"/>
      <c r="AF492" s="29"/>
      <c r="AG492" s="29"/>
      <c r="AH492" s="61"/>
      <c r="AI492" s="61"/>
      <c r="AJ492" s="61"/>
      <c r="AK492" s="61"/>
      <c r="AL492" s="61"/>
    </row>
    <row r="493" spans="1:38" x14ac:dyDescent="0.35">
      <c r="A493" s="29"/>
      <c r="B493" s="29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  <c r="AC493" s="29"/>
      <c r="AD493" s="29"/>
      <c r="AE493" s="29"/>
      <c r="AF493" s="29"/>
      <c r="AG493" s="29"/>
      <c r="AH493" s="61"/>
      <c r="AI493" s="61"/>
      <c r="AJ493" s="61"/>
      <c r="AK493" s="61"/>
      <c r="AL493" s="61"/>
    </row>
    <row r="494" spans="1:38" x14ac:dyDescent="0.35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  <c r="AC494" s="29"/>
      <c r="AD494" s="29"/>
      <c r="AE494" s="29"/>
      <c r="AF494" s="29"/>
      <c r="AG494" s="29"/>
      <c r="AH494" s="61"/>
      <c r="AI494" s="61"/>
      <c r="AJ494" s="61"/>
      <c r="AK494" s="61"/>
      <c r="AL494" s="61"/>
    </row>
    <row r="495" spans="1:38" x14ac:dyDescent="0.35">
      <c r="A495" s="29"/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  <c r="AC495" s="29"/>
      <c r="AD495" s="29"/>
      <c r="AE495" s="29"/>
      <c r="AF495" s="29"/>
      <c r="AG495" s="29"/>
      <c r="AH495" s="61"/>
      <c r="AI495" s="61"/>
      <c r="AJ495" s="61"/>
      <c r="AK495" s="61"/>
      <c r="AL495" s="61"/>
    </row>
    <row r="496" spans="1:38" x14ac:dyDescent="0.35">
      <c r="A496" s="29"/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  <c r="AC496" s="29"/>
      <c r="AD496" s="29"/>
      <c r="AE496" s="29"/>
      <c r="AF496" s="29"/>
      <c r="AG496" s="29"/>
      <c r="AH496" s="61"/>
      <c r="AI496" s="61"/>
      <c r="AJ496" s="61"/>
      <c r="AK496" s="61"/>
      <c r="AL496" s="61"/>
    </row>
    <row r="497" spans="1:38" x14ac:dyDescent="0.35">
      <c r="A497" s="29"/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  <c r="AC497" s="29"/>
      <c r="AD497" s="29"/>
      <c r="AE497" s="29"/>
      <c r="AF497" s="29"/>
      <c r="AG497" s="29"/>
      <c r="AH497" s="61"/>
      <c r="AI497" s="61"/>
      <c r="AJ497" s="61"/>
      <c r="AK497" s="61"/>
      <c r="AL497" s="61"/>
    </row>
    <row r="498" spans="1:38" x14ac:dyDescent="0.35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  <c r="AC498" s="29"/>
      <c r="AD498" s="29"/>
      <c r="AE498" s="29"/>
      <c r="AF498" s="29"/>
      <c r="AG498" s="29"/>
      <c r="AH498" s="61"/>
      <c r="AI498" s="61"/>
      <c r="AJ498" s="61"/>
      <c r="AK498" s="61"/>
      <c r="AL498" s="61"/>
    </row>
    <row r="499" spans="1:38" x14ac:dyDescent="0.35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  <c r="AC499" s="29"/>
      <c r="AD499" s="29"/>
      <c r="AE499" s="29"/>
      <c r="AF499" s="29"/>
      <c r="AG499" s="29"/>
      <c r="AH499" s="61"/>
      <c r="AI499" s="61"/>
      <c r="AJ499" s="61"/>
      <c r="AK499" s="61"/>
      <c r="AL499" s="61"/>
    </row>
    <row r="500" spans="1:38" x14ac:dyDescent="0.35">
      <c r="A500" s="29"/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  <c r="AC500" s="29"/>
      <c r="AD500" s="29"/>
      <c r="AE500" s="29"/>
      <c r="AF500" s="29"/>
      <c r="AG500" s="29"/>
      <c r="AH500" s="61"/>
      <c r="AI500" s="61"/>
      <c r="AJ500" s="61"/>
      <c r="AK500" s="61"/>
      <c r="AL500" s="61"/>
    </row>
    <row r="501" spans="1:38" x14ac:dyDescent="0.35">
      <c r="A501" s="29"/>
      <c r="B501" s="29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  <c r="AC501" s="29"/>
      <c r="AD501" s="29"/>
      <c r="AE501" s="29"/>
      <c r="AF501" s="29"/>
      <c r="AG501" s="29"/>
      <c r="AH501" s="61"/>
      <c r="AI501" s="61"/>
      <c r="AJ501" s="61"/>
      <c r="AK501" s="61"/>
      <c r="AL501" s="61"/>
    </row>
    <row r="502" spans="1:38" x14ac:dyDescent="0.35">
      <c r="A502" s="29"/>
      <c r="B502" s="29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29"/>
      <c r="AH502" s="61"/>
      <c r="AI502" s="61"/>
      <c r="AJ502" s="61"/>
      <c r="AK502" s="61"/>
      <c r="AL502" s="61"/>
    </row>
    <row r="503" spans="1:38" x14ac:dyDescent="0.35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29"/>
      <c r="AH503" s="61"/>
      <c r="AI503" s="61"/>
      <c r="AJ503" s="61"/>
      <c r="AK503" s="61"/>
      <c r="AL503" s="61"/>
    </row>
    <row r="504" spans="1:38" x14ac:dyDescent="0.35">
      <c r="A504" s="29"/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  <c r="AC504" s="29"/>
      <c r="AD504" s="29"/>
      <c r="AE504" s="29"/>
      <c r="AF504" s="29"/>
      <c r="AG504" s="29"/>
      <c r="AH504" s="61"/>
      <c r="AI504" s="61"/>
      <c r="AJ504" s="61"/>
      <c r="AK504" s="61"/>
      <c r="AL504" s="61"/>
    </row>
    <row r="505" spans="1:38" x14ac:dyDescent="0.35">
      <c r="A505" s="29"/>
      <c r="B505" s="29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  <c r="AC505" s="29"/>
      <c r="AD505" s="29"/>
      <c r="AE505" s="29"/>
      <c r="AF505" s="29"/>
      <c r="AG505" s="29"/>
      <c r="AH505" s="61"/>
      <c r="AI505" s="61"/>
      <c r="AJ505" s="61"/>
      <c r="AK505" s="61"/>
      <c r="AL505" s="61"/>
    </row>
    <row r="506" spans="1:38" x14ac:dyDescent="0.35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  <c r="AC506" s="29"/>
      <c r="AD506" s="29"/>
      <c r="AE506" s="29"/>
      <c r="AF506" s="29"/>
      <c r="AG506" s="29"/>
      <c r="AH506" s="61"/>
      <c r="AI506" s="61"/>
      <c r="AJ506" s="61"/>
      <c r="AK506" s="61"/>
      <c r="AL506" s="61"/>
    </row>
    <row r="507" spans="1:38" x14ac:dyDescent="0.35">
      <c r="A507" s="29"/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  <c r="AC507" s="29"/>
      <c r="AD507" s="29"/>
      <c r="AE507" s="29"/>
      <c r="AF507" s="29"/>
      <c r="AG507" s="29"/>
      <c r="AH507" s="61"/>
      <c r="AI507" s="61"/>
      <c r="AJ507" s="61"/>
      <c r="AK507" s="61"/>
      <c r="AL507" s="61"/>
    </row>
    <row r="508" spans="1:38" x14ac:dyDescent="0.35">
      <c r="A508" s="29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  <c r="AF508" s="29"/>
      <c r="AG508" s="29"/>
      <c r="AH508" s="61"/>
      <c r="AI508" s="61"/>
      <c r="AJ508" s="61"/>
      <c r="AK508" s="61"/>
      <c r="AL508" s="61"/>
    </row>
    <row r="509" spans="1:38" x14ac:dyDescent="0.35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  <c r="AC509" s="29"/>
      <c r="AD509" s="29"/>
      <c r="AE509" s="29"/>
      <c r="AF509" s="29"/>
      <c r="AG509" s="29"/>
      <c r="AH509" s="61"/>
      <c r="AI509" s="61"/>
      <c r="AJ509" s="61"/>
      <c r="AK509" s="61"/>
      <c r="AL509" s="61"/>
    </row>
    <row r="510" spans="1:38" x14ac:dyDescent="0.35">
      <c r="A510" s="29"/>
      <c r="B510" s="29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  <c r="AC510" s="29"/>
      <c r="AD510" s="29"/>
      <c r="AE510" s="29"/>
      <c r="AF510" s="29"/>
      <c r="AG510" s="29"/>
      <c r="AH510" s="61"/>
      <c r="AI510" s="61"/>
      <c r="AJ510" s="61"/>
      <c r="AK510" s="61"/>
      <c r="AL510" s="61"/>
    </row>
    <row r="511" spans="1:38" x14ac:dyDescent="0.35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  <c r="AC511" s="29"/>
      <c r="AD511" s="29"/>
      <c r="AE511" s="29"/>
      <c r="AF511" s="29"/>
      <c r="AG511" s="29"/>
      <c r="AH511" s="61"/>
      <c r="AI511" s="61"/>
      <c r="AJ511" s="61"/>
      <c r="AK511" s="61"/>
      <c r="AL511" s="61"/>
    </row>
    <row r="512" spans="1:38" x14ac:dyDescent="0.35">
      <c r="A512" s="29"/>
      <c r="B512" s="29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  <c r="AC512" s="29"/>
      <c r="AD512" s="29"/>
      <c r="AE512" s="29"/>
      <c r="AF512" s="29"/>
      <c r="AG512" s="29"/>
      <c r="AH512" s="61"/>
      <c r="AI512" s="61"/>
      <c r="AJ512" s="61"/>
      <c r="AK512" s="61"/>
      <c r="AL512" s="61"/>
    </row>
    <row r="513" spans="1:38" x14ac:dyDescent="0.35">
      <c r="A513" s="29"/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29"/>
      <c r="AH513" s="61"/>
      <c r="AI513" s="61"/>
      <c r="AJ513" s="61"/>
      <c r="AK513" s="61"/>
      <c r="AL513" s="61"/>
    </row>
    <row r="514" spans="1:38" x14ac:dyDescent="0.35">
      <c r="A514" s="29"/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  <c r="AF514" s="29"/>
      <c r="AG514" s="29"/>
      <c r="AH514" s="61"/>
      <c r="AI514" s="61"/>
      <c r="AJ514" s="61"/>
      <c r="AK514" s="61"/>
      <c r="AL514" s="61"/>
    </row>
    <row r="515" spans="1:38" x14ac:dyDescent="0.35">
      <c r="A515" s="29"/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  <c r="AC515" s="29"/>
      <c r="AD515" s="29"/>
      <c r="AE515" s="29"/>
      <c r="AF515" s="29"/>
      <c r="AG515" s="29"/>
      <c r="AH515" s="61"/>
      <c r="AI515" s="61"/>
      <c r="AJ515" s="61"/>
      <c r="AK515" s="61"/>
      <c r="AL515" s="61"/>
    </row>
    <row r="516" spans="1:38" x14ac:dyDescent="0.35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  <c r="AC516" s="29"/>
      <c r="AD516" s="29"/>
      <c r="AE516" s="29"/>
      <c r="AF516" s="29"/>
      <c r="AG516" s="29"/>
      <c r="AH516" s="61"/>
      <c r="AI516" s="61"/>
      <c r="AJ516" s="61"/>
      <c r="AK516" s="61"/>
      <c r="AL516" s="61"/>
    </row>
    <row r="517" spans="1:38" x14ac:dyDescent="0.35">
      <c r="A517" s="29"/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  <c r="AC517" s="29"/>
      <c r="AD517" s="29"/>
      <c r="AE517" s="29"/>
      <c r="AF517" s="29"/>
      <c r="AG517" s="29"/>
      <c r="AH517" s="61"/>
      <c r="AI517" s="61"/>
      <c r="AJ517" s="61"/>
      <c r="AK517" s="61"/>
      <c r="AL517" s="61"/>
    </row>
    <row r="518" spans="1:38" x14ac:dyDescent="0.35">
      <c r="A518" s="29"/>
      <c r="B518" s="29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  <c r="AC518" s="29"/>
      <c r="AD518" s="29"/>
      <c r="AE518" s="29"/>
      <c r="AF518" s="29"/>
      <c r="AG518" s="29"/>
      <c r="AH518" s="61"/>
      <c r="AI518" s="61"/>
      <c r="AJ518" s="61"/>
      <c r="AK518" s="61"/>
      <c r="AL518" s="61"/>
    </row>
    <row r="519" spans="1:38" x14ac:dyDescent="0.35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29"/>
      <c r="AH519" s="61"/>
      <c r="AI519" s="61"/>
      <c r="AJ519" s="61"/>
      <c r="AK519" s="61"/>
      <c r="AL519" s="61"/>
    </row>
    <row r="520" spans="1:38" x14ac:dyDescent="0.35">
      <c r="A520" s="29"/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  <c r="AC520" s="29"/>
      <c r="AD520" s="29"/>
      <c r="AE520" s="29"/>
      <c r="AF520" s="29"/>
      <c r="AG520" s="29"/>
      <c r="AH520" s="61"/>
      <c r="AI520" s="61"/>
      <c r="AJ520" s="61"/>
      <c r="AK520" s="61"/>
      <c r="AL520" s="61"/>
    </row>
    <row r="521" spans="1:38" x14ac:dyDescent="0.35">
      <c r="A521" s="29"/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  <c r="AC521" s="29"/>
      <c r="AD521" s="29"/>
      <c r="AE521" s="29"/>
      <c r="AF521" s="29"/>
      <c r="AG521" s="29"/>
      <c r="AH521" s="61"/>
      <c r="AI521" s="61"/>
      <c r="AJ521" s="61"/>
      <c r="AK521" s="61"/>
      <c r="AL521" s="61"/>
    </row>
    <row r="522" spans="1:38" x14ac:dyDescent="0.35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  <c r="AC522" s="29"/>
      <c r="AD522" s="29"/>
      <c r="AE522" s="29"/>
      <c r="AF522" s="29"/>
      <c r="AG522" s="29"/>
      <c r="AH522" s="61"/>
      <c r="AI522" s="61"/>
      <c r="AJ522" s="61"/>
      <c r="AK522" s="61"/>
      <c r="AL522" s="61"/>
    </row>
    <row r="523" spans="1:38" x14ac:dyDescent="0.35">
      <c r="A523" s="29"/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  <c r="AC523" s="29"/>
      <c r="AD523" s="29"/>
      <c r="AE523" s="29"/>
      <c r="AF523" s="29"/>
      <c r="AG523" s="29"/>
      <c r="AH523" s="61"/>
      <c r="AI523" s="61"/>
      <c r="AJ523" s="61"/>
      <c r="AK523" s="61"/>
      <c r="AL523" s="61"/>
    </row>
    <row r="524" spans="1:38" x14ac:dyDescent="0.35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  <c r="AC524" s="29"/>
      <c r="AD524" s="29"/>
      <c r="AE524" s="29"/>
      <c r="AF524" s="29"/>
      <c r="AG524" s="29"/>
      <c r="AH524" s="61"/>
      <c r="AI524" s="61"/>
      <c r="AJ524" s="61"/>
      <c r="AK524" s="61"/>
      <c r="AL524" s="61"/>
    </row>
    <row r="525" spans="1:38" x14ac:dyDescent="0.35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  <c r="AC525" s="29"/>
      <c r="AD525" s="29"/>
      <c r="AE525" s="29"/>
      <c r="AF525" s="29"/>
      <c r="AG525" s="29"/>
      <c r="AH525" s="61"/>
      <c r="AI525" s="61"/>
      <c r="AJ525" s="61"/>
      <c r="AK525" s="61"/>
      <c r="AL525" s="61"/>
    </row>
    <row r="526" spans="1:38" x14ac:dyDescent="0.35">
      <c r="A526" s="29"/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  <c r="AC526" s="29"/>
      <c r="AD526" s="29"/>
      <c r="AE526" s="29"/>
      <c r="AF526" s="29"/>
      <c r="AG526" s="29"/>
      <c r="AH526" s="61"/>
      <c r="AI526" s="61"/>
      <c r="AJ526" s="61"/>
      <c r="AK526" s="61"/>
      <c r="AL526" s="61"/>
    </row>
    <row r="527" spans="1:38" x14ac:dyDescent="0.35">
      <c r="A527" s="29"/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  <c r="AC527" s="29"/>
      <c r="AD527" s="29"/>
      <c r="AE527" s="29"/>
      <c r="AF527" s="29"/>
      <c r="AG527" s="29"/>
      <c r="AH527" s="61"/>
      <c r="AI527" s="61"/>
      <c r="AJ527" s="61"/>
      <c r="AK527" s="61"/>
      <c r="AL527" s="61"/>
    </row>
    <row r="528" spans="1:38" x14ac:dyDescent="0.35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  <c r="AF528" s="29"/>
      <c r="AG528" s="29"/>
      <c r="AH528" s="61"/>
      <c r="AI528" s="61"/>
      <c r="AJ528" s="61"/>
      <c r="AK528" s="61"/>
      <c r="AL528" s="61"/>
    </row>
    <row r="529" spans="1:38" x14ac:dyDescent="0.35">
      <c r="A529" s="29"/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29"/>
      <c r="AH529" s="61"/>
      <c r="AI529" s="61"/>
      <c r="AJ529" s="61"/>
      <c r="AK529" s="61"/>
      <c r="AL529" s="61"/>
    </row>
    <row r="530" spans="1:38" x14ac:dyDescent="0.35">
      <c r="A530" s="29"/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  <c r="AC530" s="29"/>
      <c r="AD530" s="29"/>
      <c r="AE530" s="29"/>
      <c r="AF530" s="29"/>
      <c r="AG530" s="29"/>
      <c r="AH530" s="61"/>
      <c r="AI530" s="61"/>
      <c r="AJ530" s="61"/>
      <c r="AK530" s="61"/>
      <c r="AL530" s="61"/>
    </row>
    <row r="531" spans="1:38" x14ac:dyDescent="0.35">
      <c r="A531" s="29"/>
      <c r="B531" s="29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  <c r="AC531" s="29"/>
      <c r="AD531" s="29"/>
      <c r="AE531" s="29"/>
      <c r="AF531" s="29"/>
      <c r="AG531" s="29"/>
      <c r="AH531" s="61"/>
      <c r="AI531" s="61"/>
      <c r="AJ531" s="61"/>
      <c r="AK531" s="61"/>
      <c r="AL531" s="61"/>
    </row>
    <row r="532" spans="1:38" x14ac:dyDescent="0.35">
      <c r="A532" s="29"/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  <c r="AC532" s="29"/>
      <c r="AD532" s="29"/>
      <c r="AE532" s="29"/>
      <c r="AF532" s="29"/>
      <c r="AG532" s="29"/>
      <c r="AH532" s="61"/>
      <c r="AI532" s="61"/>
      <c r="AJ532" s="61"/>
      <c r="AK532" s="61"/>
      <c r="AL532" s="61"/>
    </row>
    <row r="533" spans="1:38" x14ac:dyDescent="0.35">
      <c r="A533" s="29"/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29"/>
      <c r="AH533" s="61"/>
      <c r="AI533" s="61"/>
      <c r="AJ533" s="61"/>
      <c r="AK533" s="61"/>
      <c r="AL533" s="61"/>
    </row>
    <row r="534" spans="1:38" x14ac:dyDescent="0.35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  <c r="AC534" s="29"/>
      <c r="AD534" s="29"/>
      <c r="AE534" s="29"/>
      <c r="AF534" s="29"/>
      <c r="AG534" s="29"/>
      <c r="AH534" s="61"/>
      <c r="AI534" s="61"/>
      <c r="AJ534" s="61"/>
      <c r="AK534" s="61"/>
      <c r="AL534" s="61"/>
    </row>
    <row r="535" spans="1:38" x14ac:dyDescent="0.35">
      <c r="A535" s="29"/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  <c r="AC535" s="29"/>
      <c r="AD535" s="29"/>
      <c r="AE535" s="29"/>
      <c r="AF535" s="29"/>
      <c r="AG535" s="29"/>
      <c r="AH535" s="61"/>
      <c r="AI535" s="61"/>
      <c r="AJ535" s="61"/>
      <c r="AK535" s="61"/>
      <c r="AL535" s="61"/>
    </row>
    <row r="536" spans="1:38" x14ac:dyDescent="0.35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  <c r="AC536" s="29"/>
      <c r="AD536" s="29"/>
      <c r="AE536" s="29"/>
      <c r="AF536" s="29"/>
      <c r="AG536" s="29"/>
      <c r="AH536" s="61"/>
      <c r="AI536" s="61"/>
      <c r="AJ536" s="61"/>
      <c r="AK536" s="61"/>
      <c r="AL536" s="61"/>
    </row>
    <row r="537" spans="1:38" x14ac:dyDescent="0.35">
      <c r="A537" s="29"/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29"/>
      <c r="AH537" s="61"/>
      <c r="AI537" s="61"/>
      <c r="AJ537" s="61"/>
      <c r="AK537" s="61"/>
      <c r="AL537" s="61"/>
    </row>
    <row r="538" spans="1:38" x14ac:dyDescent="0.35">
      <c r="A538" s="29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29"/>
      <c r="AH538" s="61"/>
      <c r="AI538" s="61"/>
      <c r="AJ538" s="61"/>
      <c r="AK538" s="61"/>
      <c r="AL538" s="61"/>
    </row>
    <row r="539" spans="1:38" x14ac:dyDescent="0.35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  <c r="AC539" s="29"/>
      <c r="AD539" s="29"/>
      <c r="AE539" s="29"/>
      <c r="AF539" s="29"/>
      <c r="AG539" s="29"/>
      <c r="AH539" s="61"/>
      <c r="AI539" s="61"/>
      <c r="AJ539" s="61"/>
      <c r="AK539" s="61"/>
      <c r="AL539" s="61"/>
    </row>
    <row r="540" spans="1:38" x14ac:dyDescent="0.35">
      <c r="A540" s="29"/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  <c r="AC540" s="29"/>
      <c r="AD540" s="29"/>
      <c r="AE540" s="29"/>
      <c r="AF540" s="29"/>
      <c r="AG540" s="29"/>
      <c r="AH540" s="61"/>
      <c r="AI540" s="61"/>
      <c r="AJ540" s="61"/>
      <c r="AK540" s="61"/>
      <c r="AL540" s="61"/>
    </row>
    <row r="541" spans="1:38" x14ac:dyDescent="0.35">
      <c r="A541" s="29"/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  <c r="AC541" s="29"/>
      <c r="AD541" s="29"/>
      <c r="AE541" s="29"/>
      <c r="AF541" s="29"/>
      <c r="AG541" s="29"/>
      <c r="AH541" s="61"/>
      <c r="AI541" s="61"/>
      <c r="AJ541" s="61"/>
      <c r="AK541" s="61"/>
      <c r="AL541" s="61"/>
    </row>
    <row r="542" spans="1:38" x14ac:dyDescent="0.35">
      <c r="A542" s="29"/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29"/>
      <c r="AH542" s="61"/>
      <c r="AI542" s="61"/>
      <c r="AJ542" s="61"/>
      <c r="AK542" s="61"/>
      <c r="AL542" s="61"/>
    </row>
    <row r="543" spans="1:38" x14ac:dyDescent="0.35">
      <c r="A543" s="29"/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  <c r="AC543" s="29"/>
      <c r="AD543" s="29"/>
      <c r="AE543" s="29"/>
      <c r="AF543" s="29"/>
      <c r="AG543" s="29"/>
      <c r="AH543" s="61"/>
      <c r="AI543" s="61"/>
      <c r="AJ543" s="61"/>
      <c r="AK543" s="61"/>
      <c r="AL543" s="61"/>
    </row>
    <row r="544" spans="1:38" x14ac:dyDescent="0.35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  <c r="AC544" s="29"/>
      <c r="AD544" s="29"/>
      <c r="AE544" s="29"/>
      <c r="AF544" s="29"/>
      <c r="AG544" s="29"/>
      <c r="AH544" s="61"/>
      <c r="AI544" s="61"/>
      <c r="AJ544" s="61"/>
      <c r="AK544" s="61"/>
      <c r="AL544" s="61"/>
    </row>
    <row r="545" spans="1:38" x14ac:dyDescent="0.35">
      <c r="A545" s="29"/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  <c r="AC545" s="29"/>
      <c r="AD545" s="29"/>
      <c r="AE545" s="29"/>
      <c r="AF545" s="29"/>
      <c r="AG545" s="29"/>
      <c r="AH545" s="61"/>
      <c r="AI545" s="61"/>
      <c r="AJ545" s="61"/>
      <c r="AK545" s="61"/>
      <c r="AL545" s="61"/>
    </row>
    <row r="546" spans="1:38" x14ac:dyDescent="0.35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  <c r="AC546" s="29"/>
      <c r="AD546" s="29"/>
      <c r="AE546" s="29"/>
      <c r="AF546" s="29"/>
      <c r="AG546" s="29"/>
      <c r="AH546" s="61"/>
      <c r="AI546" s="61"/>
      <c r="AJ546" s="61"/>
      <c r="AK546" s="61"/>
      <c r="AL546" s="61"/>
    </row>
    <row r="547" spans="1:38" x14ac:dyDescent="0.35">
      <c r="A547" s="29"/>
      <c r="B547" s="29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  <c r="AC547" s="29"/>
      <c r="AD547" s="29"/>
      <c r="AE547" s="29"/>
      <c r="AF547" s="29"/>
      <c r="AG547" s="29"/>
      <c r="AH547" s="61"/>
      <c r="AI547" s="61"/>
      <c r="AJ547" s="61"/>
      <c r="AK547" s="61"/>
      <c r="AL547" s="61"/>
    </row>
    <row r="548" spans="1:38" x14ac:dyDescent="0.35">
      <c r="A548" s="29"/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  <c r="AC548" s="29"/>
      <c r="AD548" s="29"/>
      <c r="AE548" s="29"/>
      <c r="AF548" s="29"/>
      <c r="AG548" s="29"/>
      <c r="AH548" s="61"/>
      <c r="AI548" s="61"/>
      <c r="AJ548" s="61"/>
      <c r="AK548" s="61"/>
      <c r="AL548" s="61"/>
    </row>
    <row r="549" spans="1:38" x14ac:dyDescent="0.35">
      <c r="A549" s="29"/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  <c r="AC549" s="29"/>
      <c r="AD549" s="29"/>
      <c r="AE549" s="29"/>
      <c r="AF549" s="29"/>
      <c r="AG549" s="29"/>
      <c r="AH549" s="61"/>
      <c r="AI549" s="61"/>
      <c r="AJ549" s="61"/>
      <c r="AK549" s="61"/>
      <c r="AL549" s="61"/>
    </row>
    <row r="550" spans="1:38" x14ac:dyDescent="0.35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  <c r="AC550" s="29"/>
      <c r="AD550" s="29"/>
      <c r="AE550" s="29"/>
      <c r="AF550" s="29"/>
      <c r="AG550" s="29"/>
      <c r="AH550" s="61"/>
      <c r="AI550" s="61"/>
      <c r="AJ550" s="61"/>
      <c r="AK550" s="61"/>
      <c r="AL550" s="61"/>
    </row>
    <row r="551" spans="1:38" x14ac:dyDescent="0.35">
      <c r="A551" s="29"/>
      <c r="B551" s="29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  <c r="AC551" s="29"/>
      <c r="AD551" s="29"/>
      <c r="AE551" s="29"/>
      <c r="AF551" s="29"/>
      <c r="AG551" s="29"/>
      <c r="AH551" s="61"/>
      <c r="AI551" s="61"/>
      <c r="AJ551" s="61"/>
      <c r="AK551" s="61"/>
      <c r="AL551" s="61"/>
    </row>
    <row r="552" spans="1:38" x14ac:dyDescent="0.35">
      <c r="A552" s="29"/>
      <c r="B552" s="29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  <c r="AC552" s="29"/>
      <c r="AD552" s="29"/>
      <c r="AE552" s="29"/>
      <c r="AF552" s="29"/>
      <c r="AG552" s="29"/>
      <c r="AH552" s="61"/>
      <c r="AI552" s="61"/>
      <c r="AJ552" s="61"/>
      <c r="AK552" s="61"/>
      <c r="AL552" s="61"/>
    </row>
    <row r="553" spans="1:38" x14ac:dyDescent="0.35">
      <c r="A553" s="29"/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  <c r="AC553" s="29"/>
      <c r="AD553" s="29"/>
      <c r="AE553" s="29"/>
      <c r="AF553" s="29"/>
      <c r="AG553" s="29"/>
      <c r="AH553" s="61"/>
      <c r="AI553" s="61"/>
      <c r="AJ553" s="61"/>
      <c r="AK553" s="61"/>
      <c r="AL553" s="61"/>
    </row>
    <row r="554" spans="1:38" x14ac:dyDescent="0.35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  <c r="AF554" s="29"/>
      <c r="AG554" s="29"/>
      <c r="AH554" s="61"/>
      <c r="AI554" s="61"/>
      <c r="AJ554" s="61"/>
      <c r="AK554" s="61"/>
      <c r="AL554" s="61"/>
    </row>
    <row r="555" spans="1:38" x14ac:dyDescent="0.35">
      <c r="A555" s="29"/>
      <c r="B555" s="29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  <c r="AC555" s="29"/>
      <c r="AD555" s="29"/>
      <c r="AE555" s="29"/>
      <c r="AF555" s="29"/>
      <c r="AG555" s="29"/>
      <c r="AH555" s="61"/>
      <c r="AI555" s="61"/>
      <c r="AJ555" s="61"/>
      <c r="AK555" s="61"/>
      <c r="AL555" s="61"/>
    </row>
    <row r="556" spans="1:38" x14ac:dyDescent="0.35">
      <c r="A556" s="29"/>
      <c r="B556" s="29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  <c r="AC556" s="29"/>
      <c r="AD556" s="29"/>
      <c r="AE556" s="29"/>
      <c r="AF556" s="29"/>
      <c r="AG556" s="29"/>
      <c r="AH556" s="61"/>
      <c r="AI556" s="61"/>
      <c r="AJ556" s="61"/>
      <c r="AK556" s="61"/>
      <c r="AL556" s="61"/>
    </row>
    <row r="557" spans="1:38" x14ac:dyDescent="0.35">
      <c r="A557" s="29"/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  <c r="AC557" s="29"/>
      <c r="AD557" s="29"/>
      <c r="AE557" s="29"/>
      <c r="AF557" s="29"/>
      <c r="AG557" s="29"/>
      <c r="AH557" s="61"/>
      <c r="AI557" s="61"/>
      <c r="AJ557" s="61"/>
      <c r="AK557" s="61"/>
      <c r="AL557" s="61"/>
    </row>
    <row r="558" spans="1:38" x14ac:dyDescent="0.35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  <c r="AC558" s="29"/>
      <c r="AD558" s="29"/>
      <c r="AE558" s="29"/>
      <c r="AF558" s="29"/>
      <c r="AG558" s="29"/>
      <c r="AH558" s="61"/>
      <c r="AI558" s="61"/>
      <c r="AJ558" s="61"/>
      <c r="AK558" s="61"/>
      <c r="AL558" s="61"/>
    </row>
    <row r="559" spans="1:38" x14ac:dyDescent="0.35">
      <c r="A559" s="29"/>
      <c r="B559" s="29"/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  <c r="AC559" s="29"/>
      <c r="AD559" s="29"/>
      <c r="AE559" s="29"/>
      <c r="AF559" s="29"/>
      <c r="AG559" s="29"/>
      <c r="AH559" s="61"/>
      <c r="AI559" s="61"/>
      <c r="AJ559" s="61"/>
      <c r="AK559" s="61"/>
      <c r="AL559" s="61"/>
    </row>
    <row r="560" spans="1:38" x14ac:dyDescent="0.35">
      <c r="A560" s="29"/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  <c r="AC560" s="29"/>
      <c r="AD560" s="29"/>
      <c r="AE560" s="29"/>
      <c r="AF560" s="29"/>
      <c r="AG560" s="29"/>
      <c r="AH560" s="61"/>
      <c r="AI560" s="61"/>
      <c r="AJ560" s="61"/>
      <c r="AK560" s="61"/>
      <c r="AL560" s="61"/>
    </row>
    <row r="561" spans="1:38" x14ac:dyDescent="0.35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  <c r="AC561" s="29"/>
      <c r="AD561" s="29"/>
      <c r="AE561" s="29"/>
      <c r="AF561" s="29"/>
      <c r="AG561" s="29"/>
      <c r="AH561" s="61"/>
      <c r="AI561" s="61"/>
      <c r="AJ561" s="61"/>
      <c r="AK561" s="61"/>
      <c r="AL561" s="61"/>
    </row>
    <row r="562" spans="1:38" x14ac:dyDescent="0.35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  <c r="AC562" s="29"/>
      <c r="AD562" s="29"/>
      <c r="AE562" s="29"/>
      <c r="AF562" s="29"/>
      <c r="AG562" s="29"/>
      <c r="AH562" s="61"/>
      <c r="AI562" s="61"/>
      <c r="AJ562" s="61"/>
      <c r="AK562" s="61"/>
      <c r="AL562" s="61"/>
    </row>
    <row r="563" spans="1:38" x14ac:dyDescent="0.35">
      <c r="A563" s="29"/>
      <c r="B563" s="29"/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  <c r="AC563" s="29"/>
      <c r="AD563" s="29"/>
      <c r="AE563" s="29"/>
      <c r="AF563" s="29"/>
      <c r="AG563" s="29"/>
      <c r="AH563" s="61"/>
      <c r="AI563" s="61"/>
      <c r="AJ563" s="61"/>
      <c r="AK563" s="61"/>
      <c r="AL563" s="61"/>
    </row>
    <row r="564" spans="1:38" x14ac:dyDescent="0.35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  <c r="AC564" s="29"/>
      <c r="AD564" s="29"/>
      <c r="AE564" s="29"/>
      <c r="AF564" s="29"/>
      <c r="AG564" s="29"/>
      <c r="AH564" s="61"/>
      <c r="AI564" s="61"/>
      <c r="AJ564" s="61"/>
      <c r="AK564" s="61"/>
      <c r="AL564" s="61"/>
    </row>
    <row r="565" spans="1:38" x14ac:dyDescent="0.35">
      <c r="A565" s="29"/>
      <c r="B565" s="29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  <c r="AC565" s="29"/>
      <c r="AD565" s="29"/>
      <c r="AE565" s="29"/>
      <c r="AF565" s="29"/>
      <c r="AG565" s="29"/>
      <c r="AH565" s="61"/>
      <c r="AI565" s="61"/>
      <c r="AJ565" s="61"/>
      <c r="AK565" s="61"/>
      <c r="AL565" s="61"/>
    </row>
    <row r="566" spans="1:38" x14ac:dyDescent="0.35">
      <c r="A566" s="29"/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  <c r="AC566" s="29"/>
      <c r="AD566" s="29"/>
      <c r="AE566" s="29"/>
      <c r="AF566" s="29"/>
      <c r="AG566" s="29"/>
      <c r="AH566" s="61"/>
      <c r="AI566" s="61"/>
      <c r="AJ566" s="61"/>
      <c r="AK566" s="61"/>
      <c r="AL566" s="61"/>
    </row>
    <row r="567" spans="1:38" x14ac:dyDescent="0.35">
      <c r="A567" s="29"/>
      <c r="B567" s="29"/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  <c r="AC567" s="29"/>
      <c r="AD567" s="29"/>
      <c r="AE567" s="29"/>
      <c r="AF567" s="29"/>
      <c r="AG567" s="29"/>
      <c r="AH567" s="61"/>
      <c r="AI567" s="61"/>
      <c r="AJ567" s="61"/>
      <c r="AK567" s="61"/>
      <c r="AL567" s="61"/>
    </row>
    <row r="568" spans="1:38" x14ac:dyDescent="0.35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  <c r="AC568" s="29"/>
      <c r="AD568" s="29"/>
      <c r="AE568" s="29"/>
      <c r="AF568" s="29"/>
      <c r="AG568" s="29"/>
      <c r="AH568" s="61"/>
      <c r="AI568" s="61"/>
      <c r="AJ568" s="61"/>
      <c r="AK568" s="61"/>
      <c r="AL568" s="61"/>
    </row>
    <row r="569" spans="1:38" x14ac:dyDescent="0.35">
      <c r="A569" s="29"/>
      <c r="B569" s="29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  <c r="AC569" s="29"/>
      <c r="AD569" s="29"/>
      <c r="AE569" s="29"/>
      <c r="AF569" s="29"/>
      <c r="AG569" s="29"/>
      <c r="AH569" s="61"/>
      <c r="AI569" s="61"/>
      <c r="AJ569" s="61"/>
      <c r="AK569" s="61"/>
      <c r="AL569" s="61"/>
    </row>
    <row r="570" spans="1:38" x14ac:dyDescent="0.35">
      <c r="A570" s="29"/>
      <c r="B570" s="29"/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  <c r="AC570" s="29"/>
      <c r="AD570" s="29"/>
      <c r="AE570" s="29"/>
      <c r="AF570" s="29"/>
      <c r="AG570" s="29"/>
      <c r="AH570" s="61"/>
      <c r="AI570" s="61"/>
      <c r="AJ570" s="61"/>
      <c r="AK570" s="61"/>
      <c r="AL570" s="61"/>
    </row>
    <row r="571" spans="1:38" x14ac:dyDescent="0.35">
      <c r="A571" s="29"/>
      <c r="B571" s="29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  <c r="AC571" s="29"/>
      <c r="AD571" s="29"/>
      <c r="AE571" s="29"/>
      <c r="AF571" s="29"/>
      <c r="AG571" s="29"/>
      <c r="AH571" s="61"/>
      <c r="AI571" s="61"/>
      <c r="AJ571" s="61"/>
      <c r="AK571" s="61"/>
      <c r="AL571" s="61"/>
    </row>
    <row r="572" spans="1:38" x14ac:dyDescent="0.35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  <c r="AC572" s="29"/>
      <c r="AD572" s="29"/>
      <c r="AE572" s="29"/>
      <c r="AF572" s="29"/>
      <c r="AG572" s="29"/>
      <c r="AH572" s="61"/>
      <c r="AI572" s="61"/>
      <c r="AJ572" s="61"/>
      <c r="AK572" s="61"/>
      <c r="AL572" s="61"/>
    </row>
    <row r="573" spans="1:38" x14ac:dyDescent="0.35">
      <c r="A573" s="29"/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  <c r="AC573" s="29"/>
      <c r="AD573" s="29"/>
      <c r="AE573" s="29"/>
      <c r="AF573" s="29"/>
      <c r="AG573" s="29"/>
      <c r="AH573" s="61"/>
      <c r="AI573" s="61"/>
      <c r="AJ573" s="61"/>
      <c r="AK573" s="61"/>
      <c r="AL573" s="61"/>
    </row>
    <row r="574" spans="1:38" x14ac:dyDescent="0.35">
      <c r="A574" s="29"/>
      <c r="B574" s="29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  <c r="AC574" s="29"/>
      <c r="AD574" s="29"/>
      <c r="AE574" s="29"/>
      <c r="AF574" s="29"/>
      <c r="AG574" s="29"/>
      <c r="AH574" s="61"/>
      <c r="AI574" s="61"/>
      <c r="AJ574" s="61"/>
      <c r="AK574" s="61"/>
      <c r="AL574" s="61"/>
    </row>
    <row r="575" spans="1:38" x14ac:dyDescent="0.35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  <c r="AC575" s="29"/>
      <c r="AD575" s="29"/>
      <c r="AE575" s="29"/>
      <c r="AF575" s="29"/>
      <c r="AG575" s="29"/>
      <c r="AH575" s="61"/>
      <c r="AI575" s="61"/>
      <c r="AJ575" s="61"/>
      <c r="AK575" s="61"/>
      <c r="AL575" s="61"/>
    </row>
    <row r="576" spans="1:38" x14ac:dyDescent="0.35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  <c r="AC576" s="29"/>
      <c r="AD576" s="29"/>
      <c r="AE576" s="29"/>
      <c r="AF576" s="29"/>
      <c r="AG576" s="29"/>
      <c r="AH576" s="61"/>
      <c r="AI576" s="61"/>
      <c r="AJ576" s="61"/>
      <c r="AK576" s="61"/>
      <c r="AL576" s="61"/>
    </row>
    <row r="577" spans="1:38" x14ac:dyDescent="0.35">
      <c r="A577" s="29"/>
      <c r="B577" s="29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  <c r="AC577" s="29"/>
      <c r="AD577" s="29"/>
      <c r="AE577" s="29"/>
      <c r="AF577" s="29"/>
      <c r="AG577" s="29"/>
      <c r="AH577" s="61"/>
      <c r="AI577" s="61"/>
      <c r="AJ577" s="61"/>
      <c r="AK577" s="61"/>
      <c r="AL577" s="61"/>
    </row>
    <row r="578" spans="1:38" x14ac:dyDescent="0.35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  <c r="AC578" s="29"/>
      <c r="AD578" s="29"/>
      <c r="AE578" s="29"/>
      <c r="AF578" s="29"/>
      <c r="AG578" s="29"/>
      <c r="AH578" s="61"/>
      <c r="AI578" s="61"/>
      <c r="AJ578" s="61"/>
      <c r="AK578" s="61"/>
      <c r="AL578" s="61"/>
    </row>
    <row r="579" spans="1:38" x14ac:dyDescent="0.35">
      <c r="A579" s="29"/>
      <c r="B579" s="29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  <c r="AC579" s="29"/>
      <c r="AD579" s="29"/>
      <c r="AE579" s="29"/>
      <c r="AF579" s="29"/>
      <c r="AG579" s="29"/>
      <c r="AH579" s="61"/>
      <c r="AI579" s="61"/>
      <c r="AJ579" s="61"/>
      <c r="AK579" s="61"/>
      <c r="AL579" s="61"/>
    </row>
    <row r="580" spans="1:38" x14ac:dyDescent="0.35">
      <c r="A580" s="29"/>
      <c r="B580" s="29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  <c r="AF580" s="29"/>
      <c r="AG580" s="29"/>
      <c r="AH580" s="61"/>
      <c r="AI580" s="61"/>
      <c r="AJ580" s="61"/>
      <c r="AK580" s="61"/>
      <c r="AL580" s="61"/>
    </row>
    <row r="581" spans="1:38" x14ac:dyDescent="0.35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  <c r="AC581" s="29"/>
      <c r="AD581" s="29"/>
      <c r="AE581" s="29"/>
      <c r="AF581" s="29"/>
      <c r="AG581" s="29"/>
      <c r="AH581" s="61"/>
      <c r="AI581" s="61"/>
      <c r="AJ581" s="61"/>
      <c r="AK581" s="61"/>
      <c r="AL581" s="61"/>
    </row>
    <row r="582" spans="1:38" x14ac:dyDescent="0.35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  <c r="AC582" s="29"/>
      <c r="AD582" s="29"/>
      <c r="AE582" s="29"/>
      <c r="AF582" s="29"/>
      <c r="AG582" s="29"/>
      <c r="AH582" s="61"/>
      <c r="AI582" s="61"/>
      <c r="AJ582" s="61"/>
      <c r="AK582" s="61"/>
      <c r="AL582" s="61"/>
    </row>
    <row r="583" spans="1:38" x14ac:dyDescent="0.35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  <c r="AC583" s="29"/>
      <c r="AD583" s="29"/>
      <c r="AE583" s="29"/>
      <c r="AF583" s="29"/>
      <c r="AG583" s="29"/>
      <c r="AH583" s="61"/>
      <c r="AI583" s="61"/>
      <c r="AJ583" s="61"/>
      <c r="AK583" s="61"/>
      <c r="AL583" s="61"/>
    </row>
    <row r="584" spans="1:38" x14ac:dyDescent="0.35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  <c r="AC584" s="29"/>
      <c r="AD584" s="29"/>
      <c r="AE584" s="29"/>
      <c r="AF584" s="29"/>
      <c r="AG584" s="29"/>
      <c r="AH584" s="61"/>
      <c r="AI584" s="61"/>
      <c r="AJ584" s="61"/>
      <c r="AK584" s="61"/>
      <c r="AL584" s="61"/>
    </row>
    <row r="585" spans="1:38" x14ac:dyDescent="0.35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  <c r="AC585" s="29"/>
      <c r="AD585" s="29"/>
      <c r="AE585" s="29"/>
      <c r="AF585" s="29"/>
      <c r="AG585" s="29"/>
      <c r="AH585" s="61"/>
      <c r="AI585" s="61"/>
      <c r="AJ585" s="61"/>
      <c r="AK585" s="61"/>
      <c r="AL585" s="61"/>
    </row>
    <row r="586" spans="1:38" x14ac:dyDescent="0.35">
      <c r="A586" s="29"/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  <c r="AC586" s="29"/>
      <c r="AD586" s="29"/>
      <c r="AE586" s="29"/>
      <c r="AF586" s="29"/>
      <c r="AG586" s="29"/>
      <c r="AH586" s="61"/>
      <c r="AI586" s="61"/>
      <c r="AJ586" s="61"/>
      <c r="AK586" s="61"/>
      <c r="AL586" s="61"/>
    </row>
    <row r="587" spans="1:38" x14ac:dyDescent="0.35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  <c r="AC587" s="29"/>
      <c r="AD587" s="29"/>
      <c r="AE587" s="29"/>
      <c r="AF587" s="29"/>
      <c r="AG587" s="29"/>
      <c r="AH587" s="61"/>
      <c r="AI587" s="61"/>
      <c r="AJ587" s="61"/>
      <c r="AK587" s="61"/>
      <c r="AL587" s="61"/>
    </row>
    <row r="588" spans="1:38" x14ac:dyDescent="0.35">
      <c r="A588" s="29"/>
      <c r="B588" s="29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  <c r="AC588" s="29"/>
      <c r="AD588" s="29"/>
      <c r="AE588" s="29"/>
      <c r="AF588" s="29"/>
      <c r="AG588" s="29"/>
      <c r="AH588" s="61"/>
      <c r="AI588" s="61"/>
      <c r="AJ588" s="61"/>
      <c r="AK588" s="61"/>
      <c r="AL588" s="61"/>
    </row>
    <row r="589" spans="1:38" x14ac:dyDescent="0.35">
      <c r="A589" s="29"/>
      <c r="B589" s="29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  <c r="AC589" s="29"/>
      <c r="AD589" s="29"/>
      <c r="AE589" s="29"/>
      <c r="AF589" s="29"/>
      <c r="AG589" s="29"/>
      <c r="AH589" s="61"/>
      <c r="AI589" s="61"/>
      <c r="AJ589" s="61"/>
      <c r="AK589" s="61"/>
      <c r="AL589" s="61"/>
    </row>
    <row r="590" spans="1:38" x14ac:dyDescent="0.35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  <c r="AC590" s="29"/>
      <c r="AD590" s="29"/>
      <c r="AE590" s="29"/>
      <c r="AF590" s="29"/>
      <c r="AG590" s="29"/>
      <c r="AH590" s="61"/>
      <c r="AI590" s="61"/>
      <c r="AJ590" s="61"/>
      <c r="AK590" s="61"/>
      <c r="AL590" s="61"/>
    </row>
    <row r="591" spans="1:38" x14ac:dyDescent="0.35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  <c r="AC591" s="29"/>
      <c r="AD591" s="29"/>
      <c r="AE591" s="29"/>
      <c r="AF591" s="29"/>
      <c r="AG591" s="29"/>
      <c r="AH591" s="61"/>
      <c r="AI591" s="61"/>
      <c r="AJ591" s="61"/>
      <c r="AK591" s="61"/>
      <c r="AL591" s="61"/>
    </row>
    <row r="592" spans="1:38" x14ac:dyDescent="0.35">
      <c r="A592" s="29"/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  <c r="AC592" s="29"/>
      <c r="AD592" s="29"/>
      <c r="AE592" s="29"/>
      <c r="AF592" s="29"/>
      <c r="AG592" s="29"/>
      <c r="AH592" s="61"/>
      <c r="AI592" s="61"/>
      <c r="AJ592" s="61"/>
      <c r="AK592" s="61"/>
      <c r="AL592" s="61"/>
    </row>
    <row r="593" spans="1:38" x14ac:dyDescent="0.35">
      <c r="A593" s="29"/>
      <c r="B593" s="29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  <c r="AC593" s="29"/>
      <c r="AD593" s="29"/>
      <c r="AE593" s="29"/>
      <c r="AF593" s="29"/>
      <c r="AG593" s="29"/>
      <c r="AH593" s="61"/>
      <c r="AI593" s="61"/>
      <c r="AJ593" s="61"/>
      <c r="AK593" s="61"/>
      <c r="AL593" s="61"/>
    </row>
    <row r="594" spans="1:38" x14ac:dyDescent="0.35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  <c r="AC594" s="29"/>
      <c r="AD594" s="29"/>
      <c r="AE594" s="29"/>
      <c r="AF594" s="29"/>
      <c r="AG594" s="29"/>
      <c r="AH594" s="61"/>
      <c r="AI594" s="61"/>
      <c r="AJ594" s="61"/>
      <c r="AK594" s="61"/>
      <c r="AL594" s="61"/>
    </row>
    <row r="595" spans="1:38" x14ac:dyDescent="0.35">
      <c r="A595" s="29"/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  <c r="AC595" s="29"/>
      <c r="AD595" s="29"/>
      <c r="AE595" s="29"/>
      <c r="AF595" s="29"/>
      <c r="AG595" s="29"/>
      <c r="AH595" s="61"/>
      <c r="AI595" s="61"/>
      <c r="AJ595" s="61"/>
      <c r="AK595" s="61"/>
      <c r="AL595" s="61"/>
    </row>
    <row r="596" spans="1:38" x14ac:dyDescent="0.35">
      <c r="A596" s="29"/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  <c r="AC596" s="29"/>
      <c r="AD596" s="29"/>
      <c r="AE596" s="29"/>
      <c r="AF596" s="29"/>
      <c r="AG596" s="29"/>
      <c r="AH596" s="61"/>
      <c r="AI596" s="61"/>
      <c r="AJ596" s="61"/>
      <c r="AK596" s="61"/>
      <c r="AL596" s="61"/>
    </row>
    <row r="597" spans="1:38" x14ac:dyDescent="0.35">
      <c r="A597" s="29"/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  <c r="AC597" s="29"/>
      <c r="AD597" s="29"/>
      <c r="AE597" s="29"/>
      <c r="AF597" s="29"/>
      <c r="AG597" s="29"/>
      <c r="AH597" s="61"/>
      <c r="AI597" s="61"/>
      <c r="AJ597" s="61"/>
      <c r="AK597" s="61"/>
      <c r="AL597" s="61"/>
    </row>
    <row r="598" spans="1:38" x14ac:dyDescent="0.35">
      <c r="A598" s="29"/>
      <c r="B598" s="29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  <c r="AC598" s="29"/>
      <c r="AD598" s="29"/>
      <c r="AE598" s="29"/>
      <c r="AF598" s="29"/>
      <c r="AG598" s="29"/>
      <c r="AH598" s="61"/>
      <c r="AI598" s="61"/>
      <c r="AJ598" s="61"/>
      <c r="AK598" s="61"/>
      <c r="AL598" s="61"/>
    </row>
    <row r="599" spans="1:38" x14ac:dyDescent="0.35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  <c r="AC599" s="29"/>
      <c r="AD599" s="29"/>
      <c r="AE599" s="29"/>
      <c r="AF599" s="29"/>
      <c r="AG599" s="29"/>
      <c r="AH599" s="61"/>
      <c r="AI599" s="61"/>
      <c r="AJ599" s="61"/>
      <c r="AK599" s="61"/>
      <c r="AL599" s="61"/>
    </row>
    <row r="600" spans="1:38" x14ac:dyDescent="0.35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  <c r="AC600" s="29"/>
      <c r="AD600" s="29"/>
      <c r="AE600" s="29"/>
      <c r="AF600" s="29"/>
      <c r="AG600" s="29"/>
      <c r="AH600" s="61"/>
      <c r="AI600" s="61"/>
      <c r="AJ600" s="61"/>
      <c r="AK600" s="61"/>
      <c r="AL600" s="61"/>
    </row>
    <row r="601" spans="1:38" x14ac:dyDescent="0.35">
      <c r="A601" s="29"/>
      <c r="B601" s="29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  <c r="AC601" s="29"/>
      <c r="AD601" s="29"/>
      <c r="AE601" s="29"/>
      <c r="AF601" s="29"/>
      <c r="AG601" s="29"/>
      <c r="AH601" s="61"/>
      <c r="AI601" s="61"/>
      <c r="AJ601" s="61"/>
      <c r="AK601" s="61"/>
      <c r="AL601" s="61"/>
    </row>
    <row r="602" spans="1:38" x14ac:dyDescent="0.35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  <c r="AC602" s="29"/>
      <c r="AD602" s="29"/>
      <c r="AE602" s="29"/>
      <c r="AF602" s="29"/>
      <c r="AG602" s="29"/>
      <c r="AH602" s="61"/>
      <c r="AI602" s="61"/>
      <c r="AJ602" s="61"/>
      <c r="AK602" s="61"/>
      <c r="AL602" s="61"/>
    </row>
    <row r="603" spans="1:38" x14ac:dyDescent="0.35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  <c r="AC603" s="29"/>
      <c r="AD603" s="29"/>
      <c r="AE603" s="29"/>
      <c r="AF603" s="29"/>
      <c r="AG603" s="29"/>
      <c r="AH603" s="61"/>
      <c r="AI603" s="61"/>
      <c r="AJ603" s="61"/>
      <c r="AK603" s="61"/>
      <c r="AL603" s="61"/>
    </row>
    <row r="604" spans="1:38" x14ac:dyDescent="0.35">
      <c r="A604" s="29"/>
      <c r="B604" s="29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  <c r="AC604" s="29"/>
      <c r="AD604" s="29"/>
      <c r="AE604" s="29"/>
      <c r="AF604" s="29"/>
      <c r="AG604" s="29"/>
      <c r="AH604" s="61"/>
      <c r="AI604" s="61"/>
      <c r="AJ604" s="61"/>
      <c r="AK604" s="61"/>
      <c r="AL604" s="61"/>
    </row>
    <row r="605" spans="1:38" x14ac:dyDescent="0.35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  <c r="AC605" s="29"/>
      <c r="AD605" s="29"/>
      <c r="AE605" s="29"/>
      <c r="AF605" s="29"/>
      <c r="AG605" s="29"/>
      <c r="AH605" s="61"/>
      <c r="AI605" s="61"/>
      <c r="AJ605" s="61"/>
      <c r="AK605" s="61"/>
      <c r="AL605" s="61"/>
    </row>
    <row r="606" spans="1:38" x14ac:dyDescent="0.35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  <c r="AC606" s="29"/>
      <c r="AD606" s="29"/>
      <c r="AE606" s="29"/>
      <c r="AF606" s="29"/>
      <c r="AG606" s="29"/>
      <c r="AH606" s="61"/>
      <c r="AI606" s="61"/>
      <c r="AJ606" s="61"/>
      <c r="AK606" s="61"/>
      <c r="AL606" s="61"/>
    </row>
    <row r="607" spans="1:38" x14ac:dyDescent="0.35">
      <c r="A607" s="29"/>
      <c r="B607" s="29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  <c r="AC607" s="29"/>
      <c r="AD607" s="29"/>
      <c r="AE607" s="29"/>
      <c r="AF607" s="29"/>
      <c r="AG607" s="29"/>
      <c r="AH607" s="61"/>
      <c r="AI607" s="61"/>
      <c r="AJ607" s="61"/>
      <c r="AK607" s="61"/>
      <c r="AL607" s="61"/>
    </row>
    <row r="608" spans="1:38" x14ac:dyDescent="0.35">
      <c r="A608" s="29"/>
      <c r="B608" s="29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  <c r="AC608" s="29"/>
      <c r="AD608" s="29"/>
      <c r="AE608" s="29"/>
      <c r="AF608" s="29"/>
      <c r="AG608" s="29"/>
      <c r="AH608" s="61"/>
      <c r="AI608" s="61"/>
      <c r="AJ608" s="61"/>
      <c r="AK608" s="61"/>
      <c r="AL608" s="61"/>
    </row>
    <row r="609" spans="1:38" x14ac:dyDescent="0.35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  <c r="AC609" s="29"/>
      <c r="AD609" s="29"/>
      <c r="AE609" s="29"/>
      <c r="AF609" s="29"/>
      <c r="AG609" s="29"/>
      <c r="AH609" s="61"/>
      <c r="AI609" s="61"/>
      <c r="AJ609" s="61"/>
      <c r="AK609" s="61"/>
      <c r="AL609" s="61"/>
    </row>
    <row r="610" spans="1:38" x14ac:dyDescent="0.35">
      <c r="A610" s="29"/>
      <c r="B610" s="29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  <c r="AC610" s="29"/>
      <c r="AD610" s="29"/>
      <c r="AE610" s="29"/>
      <c r="AF610" s="29"/>
      <c r="AG610" s="29"/>
      <c r="AH610" s="61"/>
      <c r="AI610" s="61"/>
      <c r="AJ610" s="61"/>
      <c r="AK610" s="61"/>
      <c r="AL610" s="61"/>
    </row>
    <row r="611" spans="1:38" x14ac:dyDescent="0.35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  <c r="AC611" s="29"/>
      <c r="AD611" s="29"/>
      <c r="AE611" s="29"/>
      <c r="AF611" s="29"/>
      <c r="AG611" s="29"/>
      <c r="AH611" s="61"/>
      <c r="AI611" s="61"/>
      <c r="AJ611" s="61"/>
      <c r="AK611" s="61"/>
      <c r="AL611" s="61"/>
    </row>
    <row r="612" spans="1:38" x14ac:dyDescent="0.35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  <c r="AC612" s="29"/>
      <c r="AD612" s="29"/>
      <c r="AE612" s="29"/>
      <c r="AF612" s="29"/>
      <c r="AG612" s="29"/>
      <c r="AH612" s="61"/>
      <c r="AI612" s="61"/>
      <c r="AJ612" s="61"/>
      <c r="AK612" s="61"/>
      <c r="AL612" s="61"/>
    </row>
    <row r="613" spans="1:38" x14ac:dyDescent="0.35">
      <c r="A613" s="29"/>
      <c r="B613" s="29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  <c r="AC613" s="29"/>
      <c r="AD613" s="29"/>
      <c r="AE613" s="29"/>
      <c r="AF613" s="29"/>
      <c r="AG613" s="29"/>
      <c r="AH613" s="61"/>
      <c r="AI613" s="61"/>
      <c r="AJ613" s="61"/>
      <c r="AK613" s="61"/>
      <c r="AL613" s="61"/>
    </row>
    <row r="614" spans="1:38" x14ac:dyDescent="0.35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  <c r="AC614" s="29"/>
      <c r="AD614" s="29"/>
      <c r="AE614" s="29"/>
      <c r="AF614" s="29"/>
      <c r="AG614" s="29"/>
      <c r="AH614" s="61"/>
      <c r="AI614" s="61"/>
      <c r="AJ614" s="61"/>
      <c r="AK614" s="61"/>
      <c r="AL614" s="61"/>
    </row>
    <row r="615" spans="1:38" x14ac:dyDescent="0.35">
      <c r="A615" s="29"/>
      <c r="B615" s="29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  <c r="AC615" s="29"/>
      <c r="AD615" s="29"/>
      <c r="AE615" s="29"/>
      <c r="AF615" s="29"/>
      <c r="AG615" s="29"/>
      <c r="AH615" s="61"/>
      <c r="AI615" s="61"/>
      <c r="AJ615" s="61"/>
      <c r="AK615" s="61"/>
      <c r="AL615" s="61"/>
    </row>
    <row r="616" spans="1:38" x14ac:dyDescent="0.35">
      <c r="A616" s="29"/>
      <c r="B616" s="29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  <c r="AC616" s="29"/>
      <c r="AD616" s="29"/>
      <c r="AE616" s="29"/>
      <c r="AF616" s="29"/>
      <c r="AG616" s="29"/>
      <c r="AH616" s="61"/>
      <c r="AI616" s="61"/>
      <c r="AJ616" s="61"/>
      <c r="AK616" s="61"/>
      <c r="AL616" s="61"/>
    </row>
    <row r="617" spans="1:38" x14ac:dyDescent="0.35">
      <c r="A617" s="29"/>
      <c r="B617" s="29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  <c r="AC617" s="29"/>
      <c r="AD617" s="29"/>
      <c r="AE617" s="29"/>
      <c r="AF617" s="29"/>
      <c r="AG617" s="29"/>
      <c r="AH617" s="61"/>
      <c r="AI617" s="61"/>
      <c r="AJ617" s="61"/>
      <c r="AK617" s="61"/>
      <c r="AL617" s="61"/>
    </row>
    <row r="618" spans="1:38" x14ac:dyDescent="0.35">
      <c r="A618" s="29"/>
      <c r="B618" s="29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  <c r="AC618" s="29"/>
      <c r="AD618" s="29"/>
      <c r="AE618" s="29"/>
      <c r="AF618" s="29"/>
      <c r="AG618" s="29"/>
      <c r="AH618" s="61"/>
      <c r="AI618" s="61"/>
      <c r="AJ618" s="61"/>
      <c r="AK618" s="61"/>
      <c r="AL618" s="61"/>
    </row>
    <row r="619" spans="1:38" x14ac:dyDescent="0.35">
      <c r="A619" s="29"/>
      <c r="B619" s="29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  <c r="AC619" s="29"/>
      <c r="AD619" s="29"/>
      <c r="AE619" s="29"/>
      <c r="AF619" s="29"/>
      <c r="AG619" s="29"/>
      <c r="AH619" s="61"/>
      <c r="AI619" s="61"/>
      <c r="AJ619" s="61"/>
      <c r="AK619" s="61"/>
      <c r="AL619" s="61"/>
    </row>
    <row r="620" spans="1:38" x14ac:dyDescent="0.35">
      <c r="A620" s="29"/>
      <c r="B620" s="29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  <c r="AC620" s="29"/>
      <c r="AD620" s="29"/>
      <c r="AE620" s="29"/>
      <c r="AF620" s="29"/>
      <c r="AG620" s="29"/>
      <c r="AH620" s="61"/>
      <c r="AI620" s="61"/>
      <c r="AJ620" s="61"/>
      <c r="AK620" s="61"/>
      <c r="AL620" s="61"/>
    </row>
    <row r="621" spans="1:38" x14ac:dyDescent="0.35">
      <c r="A621" s="29"/>
      <c r="B621" s="29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  <c r="AC621" s="29"/>
      <c r="AD621" s="29"/>
      <c r="AE621" s="29"/>
      <c r="AF621" s="29"/>
      <c r="AG621" s="29"/>
      <c r="AH621" s="61"/>
      <c r="AI621" s="61"/>
      <c r="AJ621" s="61"/>
      <c r="AK621" s="61"/>
      <c r="AL621" s="61"/>
    </row>
    <row r="622" spans="1:38" x14ac:dyDescent="0.35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29"/>
      <c r="AH622" s="61"/>
      <c r="AI622" s="61"/>
      <c r="AJ622" s="61"/>
      <c r="AK622" s="61"/>
      <c r="AL622" s="61"/>
    </row>
    <row r="623" spans="1:38" x14ac:dyDescent="0.35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  <c r="AC623" s="29"/>
      <c r="AD623" s="29"/>
      <c r="AE623" s="29"/>
      <c r="AF623" s="29"/>
      <c r="AG623" s="29"/>
      <c r="AH623" s="61"/>
      <c r="AI623" s="61"/>
      <c r="AJ623" s="61"/>
      <c r="AK623" s="61"/>
      <c r="AL623" s="61"/>
    </row>
    <row r="624" spans="1:38" x14ac:dyDescent="0.35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  <c r="AC624" s="29"/>
      <c r="AD624" s="29"/>
      <c r="AE624" s="29"/>
      <c r="AF624" s="29"/>
      <c r="AG624" s="29"/>
      <c r="AH624" s="61"/>
      <c r="AI624" s="61"/>
      <c r="AJ624" s="61"/>
      <c r="AK624" s="61"/>
      <c r="AL624" s="61"/>
    </row>
    <row r="625" spans="1:38" x14ac:dyDescent="0.35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  <c r="AC625" s="29"/>
      <c r="AD625" s="29"/>
      <c r="AE625" s="29"/>
      <c r="AF625" s="29"/>
      <c r="AG625" s="29"/>
      <c r="AH625" s="61"/>
      <c r="AI625" s="61"/>
      <c r="AJ625" s="61"/>
      <c r="AK625" s="61"/>
      <c r="AL625" s="61"/>
    </row>
    <row r="626" spans="1:38" x14ac:dyDescent="0.35">
      <c r="A626" s="29"/>
      <c r="B626" s="29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  <c r="AC626" s="29"/>
      <c r="AD626" s="29"/>
      <c r="AE626" s="29"/>
      <c r="AF626" s="29"/>
      <c r="AG626" s="29"/>
      <c r="AH626" s="61"/>
      <c r="AI626" s="61"/>
      <c r="AJ626" s="61"/>
      <c r="AK626" s="61"/>
      <c r="AL626" s="61"/>
    </row>
    <row r="627" spans="1:38" x14ac:dyDescent="0.35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  <c r="AC627" s="29"/>
      <c r="AD627" s="29"/>
      <c r="AE627" s="29"/>
      <c r="AF627" s="29"/>
      <c r="AG627" s="29"/>
      <c r="AH627" s="61"/>
      <c r="AI627" s="61"/>
      <c r="AJ627" s="61"/>
      <c r="AK627" s="61"/>
      <c r="AL627" s="61"/>
    </row>
    <row r="628" spans="1:38" x14ac:dyDescent="0.35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  <c r="AC628" s="29"/>
      <c r="AD628" s="29"/>
      <c r="AE628" s="29"/>
      <c r="AF628" s="29"/>
      <c r="AG628" s="29"/>
      <c r="AH628" s="61"/>
      <c r="AI628" s="61"/>
      <c r="AJ628" s="61"/>
      <c r="AK628" s="61"/>
      <c r="AL628" s="61"/>
    </row>
    <row r="629" spans="1:38" x14ac:dyDescent="0.35">
      <c r="A629" s="29"/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  <c r="AC629" s="29"/>
      <c r="AD629" s="29"/>
      <c r="AE629" s="29"/>
      <c r="AF629" s="29"/>
      <c r="AG629" s="29"/>
      <c r="AH629" s="61"/>
      <c r="AI629" s="61"/>
      <c r="AJ629" s="61"/>
      <c r="AK629" s="61"/>
      <c r="AL629" s="61"/>
    </row>
    <row r="630" spans="1:38" x14ac:dyDescent="0.35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  <c r="AC630" s="29"/>
      <c r="AD630" s="29"/>
      <c r="AE630" s="29"/>
      <c r="AF630" s="29"/>
      <c r="AG630" s="29"/>
      <c r="AH630" s="61"/>
      <c r="AI630" s="61"/>
      <c r="AJ630" s="61"/>
      <c r="AK630" s="61"/>
      <c r="AL630" s="61"/>
    </row>
    <row r="631" spans="1:38" x14ac:dyDescent="0.35">
      <c r="A631" s="29"/>
      <c r="B631" s="29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  <c r="AC631" s="29"/>
      <c r="AD631" s="29"/>
      <c r="AE631" s="29"/>
      <c r="AF631" s="29"/>
      <c r="AG631" s="29"/>
      <c r="AH631" s="61"/>
      <c r="AI631" s="61"/>
      <c r="AJ631" s="61"/>
      <c r="AK631" s="61"/>
      <c r="AL631" s="61"/>
    </row>
    <row r="632" spans="1:38" x14ac:dyDescent="0.35">
      <c r="A632" s="29"/>
      <c r="B632" s="29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  <c r="AC632" s="29"/>
      <c r="AD632" s="29"/>
      <c r="AE632" s="29"/>
      <c r="AF632" s="29"/>
      <c r="AG632" s="29"/>
      <c r="AH632" s="61"/>
      <c r="AI632" s="61"/>
      <c r="AJ632" s="61"/>
      <c r="AK632" s="61"/>
      <c r="AL632" s="61"/>
    </row>
    <row r="633" spans="1:38" x14ac:dyDescent="0.35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  <c r="AC633" s="29"/>
      <c r="AD633" s="29"/>
      <c r="AE633" s="29"/>
      <c r="AF633" s="29"/>
      <c r="AG633" s="29"/>
      <c r="AH633" s="61"/>
      <c r="AI633" s="61"/>
      <c r="AJ633" s="61"/>
      <c r="AK633" s="61"/>
      <c r="AL633" s="61"/>
    </row>
    <row r="634" spans="1:38" x14ac:dyDescent="0.35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  <c r="AC634" s="29"/>
      <c r="AD634" s="29"/>
      <c r="AE634" s="29"/>
      <c r="AF634" s="29"/>
      <c r="AG634" s="29"/>
      <c r="AH634" s="61"/>
      <c r="AI634" s="61"/>
      <c r="AJ634" s="61"/>
      <c r="AK634" s="61"/>
      <c r="AL634" s="61"/>
    </row>
    <row r="635" spans="1:38" x14ac:dyDescent="0.35">
      <c r="A635" s="29"/>
      <c r="B635" s="29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  <c r="AC635" s="29"/>
      <c r="AD635" s="29"/>
      <c r="AE635" s="29"/>
      <c r="AF635" s="29"/>
      <c r="AG635" s="29"/>
      <c r="AH635" s="61"/>
      <c r="AI635" s="61"/>
      <c r="AJ635" s="61"/>
      <c r="AK635" s="61"/>
      <c r="AL635" s="61"/>
    </row>
    <row r="636" spans="1:38" x14ac:dyDescent="0.35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  <c r="AC636" s="29"/>
      <c r="AD636" s="29"/>
      <c r="AE636" s="29"/>
      <c r="AF636" s="29"/>
      <c r="AG636" s="29"/>
      <c r="AH636" s="61"/>
      <c r="AI636" s="61"/>
      <c r="AJ636" s="61"/>
      <c r="AK636" s="61"/>
      <c r="AL636" s="61"/>
    </row>
    <row r="637" spans="1:38" x14ac:dyDescent="0.35">
      <c r="A637" s="29"/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  <c r="AC637" s="29"/>
      <c r="AD637" s="29"/>
      <c r="AE637" s="29"/>
      <c r="AF637" s="29"/>
      <c r="AG637" s="29"/>
      <c r="AH637" s="61"/>
      <c r="AI637" s="61"/>
      <c r="AJ637" s="61"/>
      <c r="AK637" s="61"/>
      <c r="AL637" s="61"/>
    </row>
    <row r="638" spans="1:38" x14ac:dyDescent="0.35">
      <c r="A638" s="29"/>
      <c r="B638" s="29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  <c r="AC638" s="29"/>
      <c r="AD638" s="29"/>
      <c r="AE638" s="29"/>
      <c r="AF638" s="29"/>
      <c r="AG638" s="29"/>
      <c r="AH638" s="61"/>
      <c r="AI638" s="61"/>
      <c r="AJ638" s="61"/>
      <c r="AK638" s="61"/>
      <c r="AL638" s="61"/>
    </row>
    <row r="639" spans="1:38" x14ac:dyDescent="0.35">
      <c r="A639" s="29"/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  <c r="AF639" s="29"/>
      <c r="AG639" s="29"/>
      <c r="AH639" s="61"/>
      <c r="AI639" s="61"/>
      <c r="AJ639" s="61"/>
      <c r="AK639" s="61"/>
      <c r="AL639" s="61"/>
    </row>
    <row r="640" spans="1:38" x14ac:dyDescent="0.35">
      <c r="A640" s="29"/>
      <c r="B640" s="29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  <c r="AC640" s="29"/>
      <c r="AD640" s="29"/>
      <c r="AE640" s="29"/>
      <c r="AF640" s="29"/>
      <c r="AG640" s="29"/>
      <c r="AH640" s="61"/>
      <c r="AI640" s="61"/>
      <c r="AJ640" s="61"/>
      <c r="AK640" s="61"/>
      <c r="AL640" s="61"/>
    </row>
    <row r="641" spans="1:38" x14ac:dyDescent="0.35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  <c r="AC641" s="29"/>
      <c r="AD641" s="29"/>
      <c r="AE641" s="29"/>
      <c r="AF641" s="29"/>
      <c r="AG641" s="29"/>
      <c r="AH641" s="61"/>
      <c r="AI641" s="61"/>
      <c r="AJ641" s="61"/>
      <c r="AK641" s="61"/>
      <c r="AL641" s="61"/>
    </row>
    <row r="642" spans="1:38" x14ac:dyDescent="0.35">
      <c r="A642" s="29"/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  <c r="AC642" s="29"/>
      <c r="AD642" s="29"/>
      <c r="AE642" s="29"/>
      <c r="AF642" s="29"/>
      <c r="AG642" s="29"/>
      <c r="AH642" s="61"/>
      <c r="AI642" s="61"/>
      <c r="AJ642" s="61"/>
      <c r="AK642" s="61"/>
      <c r="AL642" s="61"/>
    </row>
    <row r="643" spans="1:38" x14ac:dyDescent="0.35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  <c r="AC643" s="29"/>
      <c r="AD643" s="29"/>
      <c r="AE643" s="29"/>
      <c r="AF643" s="29"/>
      <c r="AG643" s="29"/>
      <c r="AH643" s="61"/>
      <c r="AI643" s="61"/>
      <c r="AJ643" s="61"/>
      <c r="AK643" s="61"/>
      <c r="AL643" s="61"/>
    </row>
    <row r="644" spans="1:38" x14ac:dyDescent="0.35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  <c r="AC644" s="29"/>
      <c r="AD644" s="29"/>
      <c r="AE644" s="29"/>
      <c r="AF644" s="29"/>
      <c r="AG644" s="29"/>
      <c r="AH644" s="61"/>
      <c r="AI644" s="61"/>
      <c r="AJ644" s="61"/>
      <c r="AK644" s="61"/>
      <c r="AL644" s="61"/>
    </row>
    <row r="645" spans="1:38" x14ac:dyDescent="0.35">
      <c r="A645" s="29"/>
      <c r="B645" s="29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  <c r="AC645" s="29"/>
      <c r="AD645" s="29"/>
      <c r="AE645" s="29"/>
      <c r="AF645" s="29"/>
      <c r="AG645" s="29"/>
      <c r="AH645" s="61"/>
      <c r="AI645" s="61"/>
      <c r="AJ645" s="61"/>
      <c r="AK645" s="61"/>
      <c r="AL645" s="61"/>
    </row>
    <row r="646" spans="1:38" x14ac:dyDescent="0.35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  <c r="AC646" s="29"/>
      <c r="AD646" s="29"/>
      <c r="AE646" s="29"/>
      <c r="AF646" s="29"/>
      <c r="AG646" s="29"/>
      <c r="AH646" s="61"/>
      <c r="AI646" s="61"/>
      <c r="AJ646" s="61"/>
      <c r="AK646" s="61"/>
      <c r="AL646" s="61"/>
    </row>
    <row r="647" spans="1:38" x14ac:dyDescent="0.35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  <c r="AC647" s="29"/>
      <c r="AD647" s="29"/>
      <c r="AE647" s="29"/>
      <c r="AF647" s="29"/>
      <c r="AG647" s="29"/>
      <c r="AH647" s="61"/>
      <c r="AI647" s="61"/>
      <c r="AJ647" s="61"/>
      <c r="AK647" s="61"/>
      <c r="AL647" s="61"/>
    </row>
    <row r="648" spans="1:38" x14ac:dyDescent="0.35">
      <c r="A648" s="29"/>
      <c r="B648" s="29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  <c r="AC648" s="29"/>
      <c r="AD648" s="29"/>
      <c r="AE648" s="29"/>
      <c r="AF648" s="29"/>
      <c r="AG648" s="29"/>
      <c r="AH648" s="61"/>
      <c r="AI648" s="61"/>
      <c r="AJ648" s="61"/>
      <c r="AK648" s="61"/>
      <c r="AL648" s="61"/>
    </row>
    <row r="649" spans="1:38" x14ac:dyDescent="0.35">
      <c r="A649" s="29"/>
      <c r="B649" s="29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  <c r="AC649" s="29"/>
      <c r="AD649" s="29"/>
      <c r="AE649" s="29"/>
      <c r="AF649" s="29"/>
      <c r="AG649" s="29"/>
      <c r="AH649" s="61"/>
      <c r="AI649" s="61"/>
      <c r="AJ649" s="61"/>
      <c r="AK649" s="61"/>
      <c r="AL649" s="61"/>
    </row>
    <row r="650" spans="1:38" x14ac:dyDescent="0.35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  <c r="AC650" s="29"/>
      <c r="AD650" s="29"/>
      <c r="AE650" s="29"/>
      <c r="AF650" s="29"/>
      <c r="AG650" s="29"/>
      <c r="AH650" s="61"/>
      <c r="AI650" s="61"/>
      <c r="AJ650" s="61"/>
      <c r="AK650" s="61"/>
      <c r="AL650" s="61"/>
    </row>
    <row r="651" spans="1:38" x14ac:dyDescent="0.35">
      <c r="A651" s="29"/>
      <c r="B651" s="29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  <c r="AC651" s="29"/>
      <c r="AD651" s="29"/>
      <c r="AE651" s="29"/>
      <c r="AF651" s="29"/>
      <c r="AG651" s="29"/>
      <c r="AH651" s="61"/>
      <c r="AI651" s="61"/>
      <c r="AJ651" s="61"/>
      <c r="AK651" s="61"/>
      <c r="AL651" s="61"/>
    </row>
    <row r="652" spans="1:38" x14ac:dyDescent="0.35">
      <c r="A652" s="29"/>
      <c r="B652" s="29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  <c r="AC652" s="29"/>
      <c r="AD652" s="29"/>
      <c r="AE652" s="29"/>
      <c r="AF652" s="29"/>
      <c r="AG652" s="29"/>
      <c r="AH652" s="61"/>
      <c r="AI652" s="61"/>
      <c r="AJ652" s="61"/>
      <c r="AK652" s="61"/>
      <c r="AL652" s="61"/>
    </row>
    <row r="653" spans="1:38" x14ac:dyDescent="0.35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  <c r="AC653" s="29"/>
      <c r="AD653" s="29"/>
      <c r="AE653" s="29"/>
      <c r="AF653" s="29"/>
      <c r="AG653" s="29"/>
      <c r="AH653" s="61"/>
      <c r="AI653" s="61"/>
      <c r="AJ653" s="61"/>
      <c r="AK653" s="61"/>
      <c r="AL653" s="61"/>
    </row>
    <row r="654" spans="1:38" x14ac:dyDescent="0.35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  <c r="AC654" s="29"/>
      <c r="AD654" s="29"/>
      <c r="AE654" s="29"/>
      <c r="AF654" s="29"/>
      <c r="AG654" s="29"/>
      <c r="AH654" s="61"/>
      <c r="AI654" s="61"/>
      <c r="AJ654" s="61"/>
      <c r="AK654" s="61"/>
      <c r="AL654" s="61"/>
    </row>
    <row r="655" spans="1:38" x14ac:dyDescent="0.35">
      <c r="A655" s="29"/>
      <c r="B655" s="29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  <c r="AC655" s="29"/>
      <c r="AD655" s="29"/>
      <c r="AE655" s="29"/>
      <c r="AF655" s="29"/>
      <c r="AG655" s="29"/>
      <c r="AH655" s="61"/>
      <c r="AI655" s="61"/>
      <c r="AJ655" s="61"/>
      <c r="AK655" s="61"/>
      <c r="AL655" s="61"/>
    </row>
    <row r="656" spans="1:38" x14ac:dyDescent="0.35">
      <c r="A656" s="29"/>
      <c r="B656" s="29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  <c r="AC656" s="29"/>
      <c r="AD656" s="29"/>
      <c r="AE656" s="29"/>
      <c r="AF656" s="29"/>
      <c r="AG656" s="29"/>
      <c r="AH656" s="61"/>
      <c r="AI656" s="61"/>
      <c r="AJ656" s="61"/>
      <c r="AK656" s="61"/>
      <c r="AL656" s="61"/>
    </row>
    <row r="657" spans="1:38" x14ac:dyDescent="0.35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  <c r="AC657" s="29"/>
      <c r="AD657" s="29"/>
      <c r="AE657" s="29"/>
      <c r="AF657" s="29"/>
      <c r="AG657" s="29"/>
      <c r="AH657" s="61"/>
      <c r="AI657" s="61"/>
      <c r="AJ657" s="61"/>
      <c r="AK657" s="61"/>
      <c r="AL657" s="61"/>
    </row>
    <row r="658" spans="1:38" x14ac:dyDescent="0.35">
      <c r="A658" s="29"/>
      <c r="B658" s="29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  <c r="AC658" s="29"/>
      <c r="AD658" s="29"/>
      <c r="AE658" s="29"/>
      <c r="AF658" s="29"/>
      <c r="AG658" s="29"/>
      <c r="AH658" s="61"/>
      <c r="AI658" s="61"/>
      <c r="AJ658" s="61"/>
      <c r="AK658" s="61"/>
      <c r="AL658" s="61"/>
    </row>
    <row r="659" spans="1:38" x14ac:dyDescent="0.35">
      <c r="A659" s="29"/>
      <c r="B659" s="29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  <c r="AF659" s="29"/>
      <c r="AG659" s="29"/>
      <c r="AH659" s="61"/>
      <c r="AI659" s="61"/>
      <c r="AJ659" s="61"/>
      <c r="AK659" s="61"/>
      <c r="AL659" s="61"/>
    </row>
    <row r="660" spans="1:38" x14ac:dyDescent="0.35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  <c r="AC660" s="29"/>
      <c r="AD660" s="29"/>
      <c r="AE660" s="29"/>
      <c r="AF660" s="29"/>
      <c r="AG660" s="29"/>
      <c r="AH660" s="61"/>
      <c r="AI660" s="61"/>
      <c r="AJ660" s="61"/>
      <c r="AK660" s="61"/>
      <c r="AL660" s="61"/>
    </row>
    <row r="661" spans="1:38" x14ac:dyDescent="0.35">
      <c r="A661" s="29"/>
      <c r="B661" s="29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  <c r="AC661" s="29"/>
      <c r="AD661" s="29"/>
      <c r="AE661" s="29"/>
      <c r="AF661" s="29"/>
      <c r="AG661" s="29"/>
      <c r="AH661" s="61"/>
      <c r="AI661" s="61"/>
      <c r="AJ661" s="61"/>
      <c r="AK661" s="61"/>
      <c r="AL661" s="61"/>
    </row>
    <row r="662" spans="1:38" x14ac:dyDescent="0.35">
      <c r="A662" s="29"/>
      <c r="B662" s="29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  <c r="AC662" s="29"/>
      <c r="AD662" s="29"/>
      <c r="AE662" s="29"/>
      <c r="AF662" s="29"/>
      <c r="AG662" s="29"/>
      <c r="AH662" s="61"/>
      <c r="AI662" s="61"/>
      <c r="AJ662" s="61"/>
      <c r="AK662" s="61"/>
      <c r="AL662" s="61"/>
    </row>
    <row r="663" spans="1:38" x14ac:dyDescent="0.35">
      <c r="A663" s="29"/>
      <c r="B663" s="29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  <c r="AC663" s="29"/>
      <c r="AD663" s="29"/>
      <c r="AE663" s="29"/>
      <c r="AF663" s="29"/>
      <c r="AG663" s="29"/>
      <c r="AH663" s="61"/>
      <c r="AI663" s="61"/>
      <c r="AJ663" s="61"/>
      <c r="AK663" s="61"/>
      <c r="AL663" s="61"/>
    </row>
    <row r="664" spans="1:38" x14ac:dyDescent="0.35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  <c r="AC664" s="29"/>
      <c r="AD664" s="29"/>
      <c r="AE664" s="29"/>
      <c r="AF664" s="29"/>
      <c r="AG664" s="29"/>
      <c r="AH664" s="61"/>
      <c r="AI664" s="61"/>
      <c r="AJ664" s="61"/>
      <c r="AK664" s="61"/>
      <c r="AL664" s="61"/>
    </row>
    <row r="665" spans="1:38" x14ac:dyDescent="0.35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  <c r="AC665" s="29"/>
      <c r="AD665" s="29"/>
      <c r="AE665" s="29"/>
      <c r="AF665" s="29"/>
      <c r="AG665" s="29"/>
      <c r="AH665" s="61"/>
      <c r="AI665" s="61"/>
      <c r="AJ665" s="61"/>
      <c r="AK665" s="61"/>
      <c r="AL665" s="61"/>
    </row>
    <row r="666" spans="1:38" x14ac:dyDescent="0.35">
      <c r="A666" s="29"/>
      <c r="B666" s="29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  <c r="AC666" s="29"/>
      <c r="AD666" s="29"/>
      <c r="AE666" s="29"/>
      <c r="AF666" s="29"/>
      <c r="AG666" s="29"/>
      <c r="AH666" s="61"/>
      <c r="AI666" s="61"/>
      <c r="AJ666" s="61"/>
      <c r="AK666" s="61"/>
      <c r="AL666" s="61"/>
    </row>
    <row r="667" spans="1:38" x14ac:dyDescent="0.35">
      <c r="A667" s="29"/>
      <c r="B667" s="29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  <c r="AC667" s="29"/>
      <c r="AD667" s="29"/>
      <c r="AE667" s="29"/>
      <c r="AF667" s="29"/>
      <c r="AG667" s="29"/>
      <c r="AH667" s="61"/>
      <c r="AI667" s="61"/>
      <c r="AJ667" s="61"/>
      <c r="AK667" s="61"/>
      <c r="AL667" s="61"/>
    </row>
    <row r="668" spans="1:38" x14ac:dyDescent="0.35">
      <c r="A668" s="29"/>
      <c r="B668" s="29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  <c r="AC668" s="29"/>
      <c r="AD668" s="29"/>
      <c r="AE668" s="29"/>
      <c r="AF668" s="29"/>
      <c r="AG668" s="29"/>
      <c r="AH668" s="61"/>
      <c r="AI668" s="61"/>
      <c r="AJ668" s="61"/>
      <c r="AK668" s="61"/>
      <c r="AL668" s="61"/>
    </row>
    <row r="669" spans="1:38" x14ac:dyDescent="0.35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  <c r="AC669" s="29"/>
      <c r="AD669" s="29"/>
      <c r="AE669" s="29"/>
      <c r="AF669" s="29"/>
      <c r="AG669" s="29"/>
      <c r="AH669" s="61"/>
      <c r="AI669" s="61"/>
      <c r="AJ669" s="61"/>
      <c r="AK669" s="61"/>
      <c r="AL669" s="61"/>
    </row>
    <row r="670" spans="1:38" x14ac:dyDescent="0.35">
      <c r="A670" s="29"/>
      <c r="B670" s="29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  <c r="AC670" s="29"/>
      <c r="AD670" s="29"/>
      <c r="AE670" s="29"/>
      <c r="AF670" s="29"/>
      <c r="AG670" s="29"/>
      <c r="AH670" s="61"/>
      <c r="AI670" s="61"/>
      <c r="AJ670" s="61"/>
      <c r="AK670" s="61"/>
      <c r="AL670" s="61"/>
    </row>
    <row r="671" spans="1:38" x14ac:dyDescent="0.35">
      <c r="A671" s="29"/>
      <c r="B671" s="29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  <c r="AC671" s="29"/>
      <c r="AD671" s="29"/>
      <c r="AE671" s="29"/>
      <c r="AF671" s="29"/>
      <c r="AG671" s="29"/>
      <c r="AH671" s="61"/>
      <c r="AI671" s="61"/>
      <c r="AJ671" s="61"/>
      <c r="AK671" s="61"/>
      <c r="AL671" s="61"/>
    </row>
    <row r="672" spans="1:38" x14ac:dyDescent="0.35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  <c r="AC672" s="29"/>
      <c r="AD672" s="29"/>
      <c r="AE672" s="29"/>
      <c r="AF672" s="29"/>
      <c r="AG672" s="29"/>
      <c r="AH672" s="61"/>
      <c r="AI672" s="61"/>
      <c r="AJ672" s="61"/>
      <c r="AK672" s="61"/>
      <c r="AL672" s="61"/>
    </row>
    <row r="673" spans="1:38" x14ac:dyDescent="0.35">
      <c r="A673" s="29"/>
      <c r="B673" s="29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  <c r="AC673" s="29"/>
      <c r="AD673" s="29"/>
      <c r="AE673" s="29"/>
      <c r="AF673" s="29"/>
      <c r="AG673" s="29"/>
      <c r="AH673" s="61"/>
      <c r="AI673" s="61"/>
      <c r="AJ673" s="61"/>
      <c r="AK673" s="61"/>
      <c r="AL673" s="61"/>
    </row>
    <row r="674" spans="1:38" x14ac:dyDescent="0.35">
      <c r="A674" s="29"/>
      <c r="B674" s="29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  <c r="AC674" s="29"/>
      <c r="AD674" s="29"/>
      <c r="AE674" s="29"/>
      <c r="AF674" s="29"/>
      <c r="AG674" s="29"/>
      <c r="AH674" s="61"/>
      <c r="AI674" s="61"/>
      <c r="AJ674" s="61"/>
      <c r="AK674" s="61"/>
      <c r="AL674" s="61"/>
    </row>
    <row r="675" spans="1:38" x14ac:dyDescent="0.35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  <c r="AC675" s="29"/>
      <c r="AD675" s="29"/>
      <c r="AE675" s="29"/>
      <c r="AF675" s="29"/>
      <c r="AG675" s="29"/>
      <c r="AH675" s="61"/>
      <c r="AI675" s="61"/>
      <c r="AJ675" s="61"/>
      <c r="AK675" s="61"/>
      <c r="AL675" s="61"/>
    </row>
    <row r="676" spans="1:38" x14ac:dyDescent="0.35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  <c r="AC676" s="29"/>
      <c r="AD676" s="29"/>
      <c r="AE676" s="29"/>
      <c r="AF676" s="29"/>
      <c r="AG676" s="29"/>
      <c r="AH676" s="61"/>
      <c r="AI676" s="61"/>
      <c r="AJ676" s="61"/>
      <c r="AK676" s="61"/>
      <c r="AL676" s="61"/>
    </row>
    <row r="677" spans="1:38" x14ac:dyDescent="0.35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  <c r="AC677" s="29"/>
      <c r="AD677" s="29"/>
      <c r="AE677" s="29"/>
      <c r="AF677" s="29"/>
      <c r="AG677" s="29"/>
      <c r="AH677" s="61"/>
      <c r="AI677" s="61"/>
      <c r="AJ677" s="61"/>
      <c r="AK677" s="61"/>
      <c r="AL677" s="61"/>
    </row>
    <row r="678" spans="1:38" x14ac:dyDescent="0.35">
      <c r="A678" s="29"/>
      <c r="B678" s="29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  <c r="AC678" s="29"/>
      <c r="AD678" s="29"/>
      <c r="AE678" s="29"/>
      <c r="AF678" s="29"/>
      <c r="AG678" s="29"/>
      <c r="AH678" s="61"/>
      <c r="AI678" s="61"/>
      <c r="AJ678" s="61"/>
      <c r="AK678" s="61"/>
      <c r="AL678" s="61"/>
    </row>
    <row r="679" spans="1:38" x14ac:dyDescent="0.35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  <c r="AC679" s="29"/>
      <c r="AD679" s="29"/>
      <c r="AE679" s="29"/>
      <c r="AF679" s="29"/>
      <c r="AG679" s="29"/>
      <c r="AH679" s="61"/>
      <c r="AI679" s="61"/>
      <c r="AJ679" s="61"/>
      <c r="AK679" s="61"/>
      <c r="AL679" s="61"/>
    </row>
    <row r="680" spans="1:38" x14ac:dyDescent="0.35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  <c r="AC680" s="29"/>
      <c r="AD680" s="29"/>
      <c r="AE680" s="29"/>
      <c r="AF680" s="29"/>
      <c r="AG680" s="29"/>
      <c r="AH680" s="61"/>
      <c r="AI680" s="61"/>
      <c r="AJ680" s="61"/>
      <c r="AK680" s="61"/>
      <c r="AL680" s="61"/>
    </row>
    <row r="681" spans="1:38" x14ac:dyDescent="0.35">
      <c r="A681" s="29"/>
      <c r="B681" s="29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  <c r="AC681" s="29"/>
      <c r="AD681" s="29"/>
      <c r="AE681" s="29"/>
      <c r="AF681" s="29"/>
      <c r="AG681" s="29"/>
      <c r="AH681" s="61"/>
      <c r="AI681" s="61"/>
      <c r="AJ681" s="61"/>
      <c r="AK681" s="61"/>
      <c r="AL681" s="61"/>
    </row>
    <row r="682" spans="1:38" x14ac:dyDescent="0.35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  <c r="AC682" s="29"/>
      <c r="AD682" s="29"/>
      <c r="AE682" s="29"/>
      <c r="AF682" s="29"/>
      <c r="AG682" s="29"/>
      <c r="AH682" s="61"/>
      <c r="AI682" s="61"/>
      <c r="AJ682" s="61"/>
      <c r="AK682" s="61"/>
      <c r="AL682" s="61"/>
    </row>
    <row r="683" spans="1:38" x14ac:dyDescent="0.35">
      <c r="A683" s="29"/>
      <c r="B683" s="29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  <c r="AC683" s="29"/>
      <c r="AD683" s="29"/>
      <c r="AE683" s="29"/>
      <c r="AF683" s="29"/>
      <c r="AG683" s="29"/>
      <c r="AH683" s="61"/>
      <c r="AI683" s="61"/>
      <c r="AJ683" s="61"/>
      <c r="AK683" s="61"/>
      <c r="AL683" s="61"/>
    </row>
    <row r="684" spans="1:38" x14ac:dyDescent="0.35">
      <c r="A684" s="29"/>
      <c r="B684" s="29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  <c r="AC684" s="29"/>
      <c r="AD684" s="29"/>
      <c r="AE684" s="29"/>
      <c r="AF684" s="29"/>
      <c r="AG684" s="29"/>
      <c r="AH684" s="61"/>
      <c r="AI684" s="61"/>
      <c r="AJ684" s="61"/>
      <c r="AK684" s="61"/>
      <c r="AL684" s="61"/>
    </row>
    <row r="685" spans="1:38" x14ac:dyDescent="0.35">
      <c r="A685" s="29"/>
      <c r="B685" s="29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  <c r="AC685" s="29"/>
      <c r="AD685" s="29"/>
      <c r="AE685" s="29"/>
      <c r="AF685" s="29"/>
      <c r="AG685" s="29"/>
      <c r="AH685" s="61"/>
      <c r="AI685" s="61"/>
      <c r="AJ685" s="61"/>
      <c r="AK685" s="61"/>
      <c r="AL685" s="61"/>
    </row>
    <row r="686" spans="1:38" x14ac:dyDescent="0.35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  <c r="AC686" s="29"/>
      <c r="AD686" s="29"/>
      <c r="AE686" s="29"/>
      <c r="AF686" s="29"/>
      <c r="AG686" s="29"/>
      <c r="AH686" s="61"/>
      <c r="AI686" s="61"/>
      <c r="AJ686" s="61"/>
      <c r="AK686" s="61"/>
      <c r="AL686" s="61"/>
    </row>
    <row r="687" spans="1:38" x14ac:dyDescent="0.35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  <c r="AC687" s="29"/>
      <c r="AD687" s="29"/>
      <c r="AE687" s="29"/>
      <c r="AF687" s="29"/>
      <c r="AG687" s="29"/>
      <c r="AH687" s="61"/>
      <c r="AI687" s="61"/>
      <c r="AJ687" s="61"/>
      <c r="AK687" s="61"/>
      <c r="AL687" s="61"/>
    </row>
    <row r="688" spans="1:38" x14ac:dyDescent="0.35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  <c r="AC688" s="29"/>
      <c r="AD688" s="29"/>
      <c r="AE688" s="29"/>
      <c r="AF688" s="29"/>
      <c r="AG688" s="29"/>
      <c r="AH688" s="61"/>
      <c r="AI688" s="61"/>
      <c r="AJ688" s="61"/>
      <c r="AK688" s="61"/>
      <c r="AL688" s="61"/>
    </row>
    <row r="689" spans="1:38" x14ac:dyDescent="0.35">
      <c r="A689" s="29"/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  <c r="AC689" s="29"/>
      <c r="AD689" s="29"/>
      <c r="AE689" s="29"/>
      <c r="AF689" s="29"/>
      <c r="AG689" s="29"/>
      <c r="AH689" s="61"/>
      <c r="AI689" s="61"/>
      <c r="AJ689" s="61"/>
      <c r="AK689" s="61"/>
      <c r="AL689" s="61"/>
    </row>
    <row r="690" spans="1:38" x14ac:dyDescent="0.35">
      <c r="A690" s="29"/>
      <c r="B690" s="29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  <c r="AC690" s="29"/>
      <c r="AD690" s="29"/>
      <c r="AE690" s="29"/>
      <c r="AF690" s="29"/>
      <c r="AG690" s="29"/>
      <c r="AH690" s="61"/>
      <c r="AI690" s="61"/>
      <c r="AJ690" s="61"/>
      <c r="AK690" s="61"/>
      <c r="AL690" s="61"/>
    </row>
    <row r="691" spans="1:38" x14ac:dyDescent="0.35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  <c r="AC691" s="29"/>
      <c r="AD691" s="29"/>
      <c r="AE691" s="29"/>
      <c r="AF691" s="29"/>
      <c r="AG691" s="29"/>
      <c r="AH691" s="61"/>
      <c r="AI691" s="61"/>
      <c r="AJ691" s="61"/>
      <c r="AK691" s="61"/>
      <c r="AL691" s="61"/>
    </row>
    <row r="692" spans="1:38" x14ac:dyDescent="0.35">
      <c r="A692" s="29"/>
      <c r="B692" s="29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  <c r="AC692" s="29"/>
      <c r="AD692" s="29"/>
      <c r="AE692" s="29"/>
      <c r="AF692" s="29"/>
      <c r="AG692" s="29"/>
      <c r="AH692" s="61"/>
      <c r="AI692" s="61"/>
      <c r="AJ692" s="61"/>
      <c r="AK692" s="61"/>
      <c r="AL692" s="61"/>
    </row>
    <row r="693" spans="1:38" x14ac:dyDescent="0.35">
      <c r="A693" s="29"/>
      <c r="B693" s="29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  <c r="AC693" s="29"/>
      <c r="AD693" s="29"/>
      <c r="AE693" s="29"/>
      <c r="AF693" s="29"/>
      <c r="AG693" s="29"/>
      <c r="AH693" s="61"/>
      <c r="AI693" s="61"/>
      <c r="AJ693" s="61"/>
      <c r="AK693" s="61"/>
      <c r="AL693" s="61"/>
    </row>
    <row r="694" spans="1:38" x14ac:dyDescent="0.35">
      <c r="A694" s="29"/>
      <c r="B694" s="29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  <c r="AC694" s="29"/>
      <c r="AD694" s="29"/>
      <c r="AE694" s="29"/>
      <c r="AF694" s="29"/>
      <c r="AG694" s="29"/>
      <c r="AH694" s="61"/>
      <c r="AI694" s="61"/>
      <c r="AJ694" s="61"/>
      <c r="AK694" s="61"/>
      <c r="AL694" s="61"/>
    </row>
    <row r="695" spans="1:38" x14ac:dyDescent="0.35">
      <c r="A695" s="29"/>
      <c r="B695" s="29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  <c r="AC695" s="29"/>
      <c r="AD695" s="29"/>
      <c r="AE695" s="29"/>
      <c r="AF695" s="29"/>
      <c r="AG695" s="29"/>
      <c r="AH695" s="61"/>
      <c r="AI695" s="61"/>
      <c r="AJ695" s="61"/>
      <c r="AK695" s="61"/>
      <c r="AL695" s="61"/>
    </row>
    <row r="696" spans="1:38" x14ac:dyDescent="0.35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  <c r="AC696" s="29"/>
      <c r="AD696" s="29"/>
      <c r="AE696" s="29"/>
      <c r="AF696" s="29"/>
      <c r="AG696" s="29"/>
      <c r="AH696" s="61"/>
      <c r="AI696" s="61"/>
      <c r="AJ696" s="61"/>
      <c r="AK696" s="61"/>
      <c r="AL696" s="61"/>
    </row>
    <row r="697" spans="1:38" x14ac:dyDescent="0.35">
      <c r="A697" s="29"/>
      <c r="B697" s="29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  <c r="AC697" s="29"/>
      <c r="AD697" s="29"/>
      <c r="AE697" s="29"/>
      <c r="AF697" s="29"/>
      <c r="AG697" s="29"/>
      <c r="AH697" s="61"/>
      <c r="AI697" s="61"/>
      <c r="AJ697" s="61"/>
      <c r="AK697" s="61"/>
      <c r="AL697" s="61"/>
    </row>
    <row r="698" spans="1:38" x14ac:dyDescent="0.35">
      <c r="A698" s="29"/>
      <c r="B698" s="29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  <c r="AC698" s="29"/>
      <c r="AD698" s="29"/>
      <c r="AE698" s="29"/>
      <c r="AF698" s="29"/>
      <c r="AG698" s="29"/>
      <c r="AH698" s="61"/>
      <c r="AI698" s="61"/>
      <c r="AJ698" s="61"/>
      <c r="AK698" s="61"/>
      <c r="AL698" s="61"/>
    </row>
    <row r="699" spans="1:38" x14ac:dyDescent="0.35">
      <c r="A699" s="29"/>
      <c r="B699" s="29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  <c r="AC699" s="29"/>
      <c r="AD699" s="29"/>
      <c r="AE699" s="29"/>
      <c r="AF699" s="29"/>
      <c r="AG699" s="29"/>
      <c r="AH699" s="61"/>
      <c r="AI699" s="61"/>
      <c r="AJ699" s="61"/>
      <c r="AK699" s="61"/>
      <c r="AL699" s="61"/>
    </row>
    <row r="700" spans="1:38" x14ac:dyDescent="0.35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  <c r="AC700" s="29"/>
      <c r="AD700" s="29"/>
      <c r="AE700" s="29"/>
      <c r="AF700" s="29"/>
      <c r="AG700" s="29"/>
      <c r="AH700" s="61"/>
      <c r="AI700" s="61"/>
      <c r="AJ700" s="61"/>
      <c r="AK700" s="61"/>
      <c r="AL700" s="61"/>
    </row>
    <row r="701" spans="1:38" x14ac:dyDescent="0.35">
      <c r="A701" s="29"/>
      <c r="B701" s="29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  <c r="AC701" s="29"/>
      <c r="AD701" s="29"/>
      <c r="AE701" s="29"/>
      <c r="AF701" s="29"/>
      <c r="AG701" s="29"/>
      <c r="AH701" s="61"/>
      <c r="AI701" s="61"/>
      <c r="AJ701" s="61"/>
      <c r="AK701" s="61"/>
      <c r="AL701" s="61"/>
    </row>
    <row r="702" spans="1:38" x14ac:dyDescent="0.35">
      <c r="A702" s="29"/>
      <c r="B702" s="29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  <c r="AC702" s="29"/>
      <c r="AD702" s="29"/>
      <c r="AE702" s="29"/>
      <c r="AF702" s="29"/>
      <c r="AG702" s="29"/>
      <c r="AH702" s="61"/>
      <c r="AI702" s="61"/>
      <c r="AJ702" s="61"/>
      <c r="AK702" s="61"/>
      <c r="AL702" s="61"/>
    </row>
    <row r="703" spans="1:38" x14ac:dyDescent="0.35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  <c r="AC703" s="29"/>
      <c r="AD703" s="29"/>
      <c r="AE703" s="29"/>
      <c r="AF703" s="29"/>
      <c r="AG703" s="29"/>
      <c r="AH703" s="61"/>
      <c r="AI703" s="61"/>
      <c r="AJ703" s="61"/>
      <c r="AK703" s="61"/>
      <c r="AL703" s="61"/>
    </row>
    <row r="704" spans="1:38" x14ac:dyDescent="0.35">
      <c r="A704" s="29"/>
      <c r="B704" s="29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  <c r="AC704" s="29"/>
      <c r="AD704" s="29"/>
      <c r="AE704" s="29"/>
      <c r="AF704" s="29"/>
      <c r="AG704" s="29"/>
      <c r="AH704" s="61"/>
      <c r="AI704" s="61"/>
      <c r="AJ704" s="61"/>
      <c r="AK704" s="61"/>
      <c r="AL704" s="61"/>
    </row>
    <row r="705" spans="1:38" x14ac:dyDescent="0.35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  <c r="AC705" s="29"/>
      <c r="AD705" s="29"/>
      <c r="AE705" s="29"/>
      <c r="AF705" s="29"/>
      <c r="AG705" s="29"/>
      <c r="AH705" s="61"/>
      <c r="AI705" s="61"/>
      <c r="AJ705" s="61"/>
      <c r="AK705" s="61"/>
      <c r="AL705" s="61"/>
    </row>
    <row r="706" spans="1:38" x14ac:dyDescent="0.35">
      <c r="A706" s="29"/>
      <c r="B706" s="29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  <c r="AC706" s="29"/>
      <c r="AD706" s="29"/>
      <c r="AE706" s="29"/>
      <c r="AF706" s="29"/>
      <c r="AG706" s="29"/>
      <c r="AH706" s="61"/>
      <c r="AI706" s="61"/>
      <c r="AJ706" s="61"/>
      <c r="AK706" s="61"/>
      <c r="AL706" s="61"/>
    </row>
    <row r="707" spans="1:38" x14ac:dyDescent="0.35">
      <c r="A707" s="29"/>
      <c r="B707" s="29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  <c r="AC707" s="29"/>
      <c r="AD707" s="29"/>
      <c r="AE707" s="29"/>
      <c r="AF707" s="29"/>
      <c r="AG707" s="29"/>
      <c r="AH707" s="61"/>
      <c r="AI707" s="61"/>
      <c r="AJ707" s="61"/>
      <c r="AK707" s="61"/>
      <c r="AL707" s="61"/>
    </row>
    <row r="708" spans="1:38" x14ac:dyDescent="0.35">
      <c r="A708" s="29"/>
      <c r="B708" s="29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  <c r="AF708" s="29"/>
      <c r="AG708" s="29"/>
      <c r="AH708" s="61"/>
      <c r="AI708" s="61"/>
      <c r="AJ708" s="61"/>
      <c r="AK708" s="61"/>
      <c r="AL708" s="61"/>
    </row>
    <row r="709" spans="1:38" x14ac:dyDescent="0.35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  <c r="AF709" s="29"/>
      <c r="AG709" s="29"/>
      <c r="AH709" s="61"/>
      <c r="AI709" s="61"/>
      <c r="AJ709" s="61"/>
      <c r="AK709" s="61"/>
      <c r="AL709" s="61"/>
    </row>
    <row r="710" spans="1:38" x14ac:dyDescent="0.35">
      <c r="A710" s="29"/>
      <c r="B710" s="29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  <c r="AC710" s="29"/>
      <c r="AD710" s="29"/>
      <c r="AE710" s="29"/>
      <c r="AF710" s="29"/>
      <c r="AG710" s="29"/>
      <c r="AH710" s="61"/>
      <c r="AI710" s="61"/>
      <c r="AJ710" s="61"/>
      <c r="AK710" s="61"/>
      <c r="AL710" s="61"/>
    </row>
    <row r="711" spans="1:38" x14ac:dyDescent="0.35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  <c r="AC711" s="29"/>
      <c r="AD711" s="29"/>
      <c r="AE711" s="29"/>
      <c r="AF711" s="29"/>
      <c r="AG711" s="29"/>
      <c r="AH711" s="61"/>
      <c r="AI711" s="61"/>
      <c r="AJ711" s="61"/>
      <c r="AK711" s="61"/>
      <c r="AL711" s="61"/>
    </row>
    <row r="712" spans="1:38" x14ac:dyDescent="0.35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  <c r="AC712" s="29"/>
      <c r="AD712" s="29"/>
      <c r="AE712" s="29"/>
      <c r="AF712" s="29"/>
      <c r="AG712" s="29"/>
      <c r="AH712" s="61"/>
      <c r="AI712" s="61"/>
      <c r="AJ712" s="61"/>
      <c r="AK712" s="61"/>
      <c r="AL712" s="61"/>
    </row>
    <row r="713" spans="1:38" x14ac:dyDescent="0.35">
      <c r="A713" s="29"/>
      <c r="B713" s="29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  <c r="AC713" s="29"/>
      <c r="AD713" s="29"/>
      <c r="AE713" s="29"/>
      <c r="AF713" s="29"/>
      <c r="AG713" s="29"/>
      <c r="AH713" s="61"/>
      <c r="AI713" s="61"/>
      <c r="AJ713" s="61"/>
      <c r="AK713" s="61"/>
      <c r="AL713" s="61"/>
    </row>
    <row r="714" spans="1:38" x14ac:dyDescent="0.35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  <c r="AC714" s="29"/>
      <c r="AD714" s="29"/>
      <c r="AE714" s="29"/>
      <c r="AF714" s="29"/>
      <c r="AG714" s="29"/>
      <c r="AH714" s="61"/>
      <c r="AI714" s="61"/>
      <c r="AJ714" s="61"/>
      <c r="AK714" s="61"/>
      <c r="AL714" s="61"/>
    </row>
    <row r="715" spans="1:38" x14ac:dyDescent="0.35">
      <c r="A715" s="29"/>
      <c r="B715" s="29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  <c r="AC715" s="29"/>
      <c r="AD715" s="29"/>
      <c r="AE715" s="29"/>
      <c r="AF715" s="29"/>
      <c r="AG715" s="29"/>
      <c r="AH715" s="61"/>
      <c r="AI715" s="61"/>
      <c r="AJ715" s="61"/>
      <c r="AK715" s="61"/>
      <c r="AL715" s="61"/>
    </row>
    <row r="716" spans="1:38" x14ac:dyDescent="0.35">
      <c r="A716" s="29"/>
      <c r="B716" s="29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  <c r="AC716" s="29"/>
      <c r="AD716" s="29"/>
      <c r="AE716" s="29"/>
      <c r="AF716" s="29"/>
      <c r="AG716" s="29"/>
      <c r="AH716" s="61"/>
      <c r="AI716" s="61"/>
      <c r="AJ716" s="61"/>
      <c r="AK716" s="61"/>
      <c r="AL716" s="61"/>
    </row>
    <row r="717" spans="1:38" x14ac:dyDescent="0.35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  <c r="AC717" s="29"/>
      <c r="AD717" s="29"/>
      <c r="AE717" s="29"/>
      <c r="AF717" s="29"/>
      <c r="AG717" s="29"/>
      <c r="AH717" s="61"/>
      <c r="AI717" s="61"/>
      <c r="AJ717" s="61"/>
      <c r="AK717" s="61"/>
      <c r="AL717" s="61"/>
    </row>
    <row r="718" spans="1:38" x14ac:dyDescent="0.35">
      <c r="A718" s="29"/>
      <c r="B718" s="29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  <c r="AC718" s="29"/>
      <c r="AD718" s="29"/>
      <c r="AE718" s="29"/>
      <c r="AF718" s="29"/>
      <c r="AG718" s="29"/>
      <c r="AH718" s="61"/>
      <c r="AI718" s="61"/>
      <c r="AJ718" s="61"/>
      <c r="AK718" s="61"/>
      <c r="AL718" s="61"/>
    </row>
    <row r="719" spans="1:38" x14ac:dyDescent="0.35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  <c r="AF719" s="29"/>
      <c r="AG719" s="29"/>
      <c r="AH719" s="61"/>
      <c r="AI719" s="61"/>
      <c r="AJ719" s="61"/>
      <c r="AK719" s="61"/>
      <c r="AL719" s="61"/>
    </row>
    <row r="720" spans="1:38" x14ac:dyDescent="0.35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  <c r="AC720" s="29"/>
      <c r="AD720" s="29"/>
      <c r="AE720" s="29"/>
      <c r="AF720" s="29"/>
      <c r="AG720" s="29"/>
      <c r="AH720" s="61"/>
      <c r="AI720" s="61"/>
      <c r="AJ720" s="61"/>
      <c r="AK720" s="61"/>
      <c r="AL720" s="61"/>
    </row>
    <row r="721" spans="1:38" x14ac:dyDescent="0.35">
      <c r="A721" s="29"/>
      <c r="B721" s="29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  <c r="AC721" s="29"/>
      <c r="AD721" s="29"/>
      <c r="AE721" s="29"/>
      <c r="AF721" s="29"/>
      <c r="AG721" s="29"/>
      <c r="AH721" s="61"/>
      <c r="AI721" s="61"/>
      <c r="AJ721" s="61"/>
      <c r="AK721" s="61"/>
      <c r="AL721" s="61"/>
    </row>
    <row r="722" spans="1:38" x14ac:dyDescent="0.35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  <c r="AC722" s="29"/>
      <c r="AD722" s="29"/>
      <c r="AE722" s="29"/>
      <c r="AF722" s="29"/>
      <c r="AG722" s="29"/>
      <c r="AH722" s="61"/>
      <c r="AI722" s="61"/>
      <c r="AJ722" s="61"/>
      <c r="AK722" s="61"/>
      <c r="AL722" s="61"/>
    </row>
    <row r="723" spans="1:38" x14ac:dyDescent="0.35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  <c r="AC723" s="29"/>
      <c r="AD723" s="29"/>
      <c r="AE723" s="29"/>
      <c r="AF723" s="29"/>
      <c r="AG723" s="29"/>
      <c r="AH723" s="61"/>
      <c r="AI723" s="61"/>
      <c r="AJ723" s="61"/>
      <c r="AK723" s="61"/>
      <c r="AL723" s="61"/>
    </row>
    <row r="724" spans="1:38" x14ac:dyDescent="0.35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  <c r="AC724" s="29"/>
      <c r="AD724" s="29"/>
      <c r="AE724" s="29"/>
      <c r="AF724" s="29"/>
      <c r="AG724" s="29"/>
      <c r="AH724" s="61"/>
      <c r="AI724" s="61"/>
      <c r="AJ724" s="61"/>
      <c r="AK724" s="61"/>
      <c r="AL724" s="61"/>
    </row>
    <row r="725" spans="1:38" x14ac:dyDescent="0.35">
      <c r="A725" s="29"/>
      <c r="B725" s="29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  <c r="AC725" s="29"/>
      <c r="AD725" s="29"/>
      <c r="AE725" s="29"/>
      <c r="AF725" s="29"/>
      <c r="AG725" s="29"/>
      <c r="AH725" s="61"/>
      <c r="AI725" s="61"/>
      <c r="AJ725" s="61"/>
      <c r="AK725" s="61"/>
      <c r="AL725" s="61"/>
    </row>
    <row r="726" spans="1:38" x14ac:dyDescent="0.35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  <c r="AC726" s="29"/>
      <c r="AD726" s="29"/>
      <c r="AE726" s="29"/>
      <c r="AF726" s="29"/>
      <c r="AG726" s="29"/>
      <c r="AH726" s="61"/>
      <c r="AI726" s="61"/>
      <c r="AJ726" s="61"/>
      <c r="AK726" s="61"/>
      <c r="AL726" s="61"/>
    </row>
    <row r="727" spans="1:38" x14ac:dyDescent="0.35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  <c r="AC727" s="29"/>
      <c r="AD727" s="29"/>
      <c r="AE727" s="29"/>
      <c r="AF727" s="29"/>
      <c r="AG727" s="29"/>
      <c r="AH727" s="61"/>
      <c r="AI727" s="61"/>
      <c r="AJ727" s="61"/>
      <c r="AK727" s="61"/>
      <c r="AL727" s="61"/>
    </row>
    <row r="728" spans="1:38" x14ac:dyDescent="0.35">
      <c r="A728" s="29"/>
      <c r="B728" s="29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  <c r="AC728" s="29"/>
      <c r="AD728" s="29"/>
      <c r="AE728" s="29"/>
      <c r="AF728" s="29"/>
      <c r="AG728" s="29"/>
      <c r="AH728" s="61"/>
      <c r="AI728" s="61"/>
      <c r="AJ728" s="61"/>
      <c r="AK728" s="61"/>
      <c r="AL728" s="61"/>
    </row>
    <row r="729" spans="1:38" x14ac:dyDescent="0.35">
      <c r="A729" s="29"/>
      <c r="B729" s="29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  <c r="AC729" s="29"/>
      <c r="AD729" s="29"/>
      <c r="AE729" s="29"/>
      <c r="AF729" s="29"/>
      <c r="AG729" s="29"/>
      <c r="AH729" s="61"/>
      <c r="AI729" s="61"/>
      <c r="AJ729" s="61"/>
      <c r="AK729" s="61"/>
      <c r="AL729" s="61"/>
    </row>
    <row r="730" spans="1:38" x14ac:dyDescent="0.35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  <c r="AC730" s="29"/>
      <c r="AD730" s="29"/>
      <c r="AE730" s="29"/>
      <c r="AF730" s="29"/>
      <c r="AG730" s="29"/>
      <c r="AH730" s="61"/>
      <c r="AI730" s="61"/>
      <c r="AJ730" s="61"/>
      <c r="AK730" s="61"/>
      <c r="AL730" s="61"/>
    </row>
    <row r="731" spans="1:38" x14ac:dyDescent="0.35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  <c r="AC731" s="29"/>
      <c r="AD731" s="29"/>
      <c r="AE731" s="29"/>
      <c r="AF731" s="29"/>
      <c r="AG731" s="29"/>
      <c r="AH731" s="61"/>
      <c r="AI731" s="61"/>
      <c r="AJ731" s="61"/>
      <c r="AK731" s="61"/>
      <c r="AL731" s="61"/>
    </row>
    <row r="732" spans="1:38" x14ac:dyDescent="0.35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  <c r="AC732" s="29"/>
      <c r="AD732" s="29"/>
      <c r="AE732" s="29"/>
      <c r="AF732" s="29"/>
      <c r="AG732" s="29"/>
      <c r="AH732" s="61"/>
      <c r="AI732" s="61"/>
      <c r="AJ732" s="61"/>
      <c r="AK732" s="61"/>
      <c r="AL732" s="61"/>
    </row>
    <row r="733" spans="1:38" x14ac:dyDescent="0.35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  <c r="AC733" s="29"/>
      <c r="AD733" s="29"/>
      <c r="AE733" s="29"/>
      <c r="AF733" s="29"/>
      <c r="AG733" s="29"/>
      <c r="AH733" s="61"/>
      <c r="AI733" s="61"/>
      <c r="AJ733" s="61"/>
      <c r="AK733" s="61"/>
      <c r="AL733" s="61"/>
    </row>
    <row r="734" spans="1:38" x14ac:dyDescent="0.35">
      <c r="A734" s="29"/>
      <c r="B734" s="29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  <c r="AC734" s="29"/>
      <c r="AD734" s="29"/>
      <c r="AE734" s="29"/>
      <c r="AF734" s="29"/>
      <c r="AG734" s="29"/>
      <c r="AH734" s="61"/>
      <c r="AI734" s="61"/>
      <c r="AJ734" s="61"/>
      <c r="AK734" s="61"/>
      <c r="AL734" s="61"/>
    </row>
    <row r="735" spans="1:38" x14ac:dyDescent="0.35">
      <c r="A735" s="29"/>
      <c r="B735" s="29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  <c r="AC735" s="29"/>
      <c r="AD735" s="29"/>
      <c r="AE735" s="29"/>
      <c r="AF735" s="29"/>
      <c r="AG735" s="29"/>
      <c r="AH735" s="61"/>
      <c r="AI735" s="61"/>
      <c r="AJ735" s="61"/>
      <c r="AK735" s="61"/>
      <c r="AL735" s="61"/>
    </row>
    <row r="736" spans="1:38" x14ac:dyDescent="0.35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  <c r="AC736" s="29"/>
      <c r="AD736" s="29"/>
      <c r="AE736" s="29"/>
      <c r="AF736" s="29"/>
      <c r="AG736" s="29"/>
      <c r="AH736" s="61"/>
      <c r="AI736" s="61"/>
      <c r="AJ736" s="61"/>
      <c r="AK736" s="61"/>
      <c r="AL736" s="61"/>
    </row>
    <row r="737" spans="1:38" x14ac:dyDescent="0.35">
      <c r="A737" s="29"/>
      <c r="B737" s="29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  <c r="AC737" s="29"/>
      <c r="AD737" s="29"/>
      <c r="AE737" s="29"/>
      <c r="AF737" s="29"/>
      <c r="AG737" s="29"/>
      <c r="AH737" s="61"/>
      <c r="AI737" s="61"/>
      <c r="AJ737" s="61"/>
      <c r="AK737" s="61"/>
      <c r="AL737" s="61"/>
    </row>
    <row r="738" spans="1:38" x14ac:dyDescent="0.35">
      <c r="A738" s="29"/>
      <c r="B738" s="29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  <c r="AC738" s="29"/>
      <c r="AD738" s="29"/>
      <c r="AE738" s="29"/>
      <c r="AF738" s="29"/>
      <c r="AG738" s="29"/>
      <c r="AH738" s="61"/>
      <c r="AI738" s="61"/>
      <c r="AJ738" s="61"/>
      <c r="AK738" s="61"/>
      <c r="AL738" s="61"/>
    </row>
    <row r="739" spans="1:38" x14ac:dyDescent="0.35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  <c r="AC739" s="29"/>
      <c r="AD739" s="29"/>
      <c r="AE739" s="29"/>
      <c r="AF739" s="29"/>
      <c r="AG739" s="29"/>
      <c r="AH739" s="61"/>
      <c r="AI739" s="61"/>
      <c r="AJ739" s="61"/>
      <c r="AK739" s="61"/>
      <c r="AL739" s="61"/>
    </row>
    <row r="740" spans="1:38" x14ac:dyDescent="0.35">
      <c r="A740" s="29"/>
      <c r="B740" s="29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  <c r="AC740" s="29"/>
      <c r="AD740" s="29"/>
      <c r="AE740" s="29"/>
      <c r="AF740" s="29"/>
      <c r="AG740" s="29"/>
      <c r="AH740" s="61"/>
      <c r="AI740" s="61"/>
      <c r="AJ740" s="61"/>
      <c r="AK740" s="61"/>
      <c r="AL740" s="61"/>
    </row>
    <row r="741" spans="1:38" x14ac:dyDescent="0.35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  <c r="AC741" s="29"/>
      <c r="AD741" s="29"/>
      <c r="AE741" s="29"/>
      <c r="AF741" s="29"/>
      <c r="AG741" s="29"/>
      <c r="AH741" s="61"/>
      <c r="AI741" s="61"/>
      <c r="AJ741" s="61"/>
      <c r="AK741" s="61"/>
      <c r="AL741" s="61"/>
    </row>
    <row r="742" spans="1:38" x14ac:dyDescent="0.35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  <c r="AC742" s="29"/>
      <c r="AD742" s="29"/>
      <c r="AE742" s="29"/>
      <c r="AF742" s="29"/>
      <c r="AG742" s="29"/>
      <c r="AH742" s="61"/>
      <c r="AI742" s="61"/>
      <c r="AJ742" s="61"/>
      <c r="AK742" s="61"/>
      <c r="AL742" s="61"/>
    </row>
    <row r="743" spans="1:38" x14ac:dyDescent="0.35">
      <c r="A743" s="29"/>
      <c r="B743" s="29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  <c r="AC743" s="29"/>
      <c r="AD743" s="29"/>
      <c r="AE743" s="29"/>
      <c r="AF743" s="29"/>
      <c r="AG743" s="29"/>
      <c r="AH743" s="61"/>
      <c r="AI743" s="61"/>
      <c r="AJ743" s="61"/>
      <c r="AK743" s="61"/>
      <c r="AL743" s="61"/>
    </row>
    <row r="744" spans="1:38" x14ac:dyDescent="0.35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  <c r="AC744" s="29"/>
      <c r="AD744" s="29"/>
      <c r="AE744" s="29"/>
      <c r="AF744" s="29"/>
      <c r="AG744" s="29"/>
      <c r="AH744" s="61"/>
      <c r="AI744" s="61"/>
      <c r="AJ744" s="61"/>
      <c r="AK744" s="61"/>
      <c r="AL744" s="61"/>
    </row>
    <row r="745" spans="1:38" x14ac:dyDescent="0.35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  <c r="AC745" s="29"/>
      <c r="AD745" s="29"/>
      <c r="AE745" s="29"/>
      <c r="AF745" s="29"/>
      <c r="AG745" s="29"/>
      <c r="AH745" s="61"/>
      <c r="AI745" s="61"/>
      <c r="AJ745" s="61"/>
      <c r="AK745" s="61"/>
      <c r="AL745" s="61"/>
    </row>
    <row r="746" spans="1:38" x14ac:dyDescent="0.35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  <c r="AC746" s="29"/>
      <c r="AD746" s="29"/>
      <c r="AE746" s="29"/>
      <c r="AF746" s="29"/>
      <c r="AG746" s="29"/>
      <c r="AH746" s="61"/>
      <c r="AI746" s="61"/>
      <c r="AJ746" s="61"/>
      <c r="AK746" s="61"/>
      <c r="AL746" s="61"/>
    </row>
    <row r="747" spans="1:38" x14ac:dyDescent="0.35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  <c r="AC747" s="29"/>
      <c r="AD747" s="29"/>
      <c r="AE747" s="29"/>
      <c r="AF747" s="29"/>
      <c r="AG747" s="29"/>
      <c r="AH747" s="61"/>
      <c r="AI747" s="61"/>
      <c r="AJ747" s="61"/>
      <c r="AK747" s="61"/>
      <c r="AL747" s="61"/>
    </row>
    <row r="748" spans="1:38" x14ac:dyDescent="0.35">
      <c r="A748" s="29"/>
      <c r="B748" s="29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  <c r="AC748" s="29"/>
      <c r="AD748" s="29"/>
      <c r="AE748" s="29"/>
      <c r="AF748" s="29"/>
      <c r="AG748" s="29"/>
      <c r="AH748" s="61"/>
      <c r="AI748" s="61"/>
      <c r="AJ748" s="61"/>
      <c r="AK748" s="61"/>
      <c r="AL748" s="61"/>
    </row>
    <row r="749" spans="1:38" x14ac:dyDescent="0.35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  <c r="AC749" s="29"/>
      <c r="AD749" s="29"/>
      <c r="AE749" s="29"/>
      <c r="AF749" s="29"/>
      <c r="AG749" s="29"/>
      <c r="AH749" s="61"/>
      <c r="AI749" s="61"/>
      <c r="AJ749" s="61"/>
      <c r="AK749" s="61"/>
      <c r="AL749" s="61"/>
    </row>
    <row r="750" spans="1:38" x14ac:dyDescent="0.35">
      <c r="A750" s="29"/>
      <c r="B750" s="29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  <c r="AC750" s="29"/>
      <c r="AD750" s="29"/>
      <c r="AE750" s="29"/>
      <c r="AF750" s="29"/>
      <c r="AG750" s="29"/>
      <c r="AH750" s="61"/>
      <c r="AI750" s="61"/>
      <c r="AJ750" s="61"/>
      <c r="AK750" s="61"/>
      <c r="AL750" s="61"/>
    </row>
    <row r="751" spans="1:38" x14ac:dyDescent="0.35">
      <c r="A751" s="29"/>
      <c r="B751" s="29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  <c r="AC751" s="29"/>
      <c r="AD751" s="29"/>
      <c r="AE751" s="29"/>
      <c r="AF751" s="29"/>
      <c r="AG751" s="29"/>
      <c r="AH751" s="61"/>
      <c r="AI751" s="61"/>
      <c r="AJ751" s="61"/>
      <c r="AK751" s="61"/>
      <c r="AL751" s="61"/>
    </row>
    <row r="752" spans="1:38" x14ac:dyDescent="0.35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  <c r="AC752" s="29"/>
      <c r="AD752" s="29"/>
      <c r="AE752" s="29"/>
      <c r="AF752" s="29"/>
      <c r="AG752" s="29"/>
      <c r="AH752" s="61"/>
      <c r="AI752" s="61"/>
      <c r="AJ752" s="61"/>
      <c r="AK752" s="61"/>
      <c r="AL752" s="61"/>
    </row>
    <row r="753" spans="1:38" x14ac:dyDescent="0.35">
      <c r="A753" s="29"/>
      <c r="B753" s="29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  <c r="AC753" s="29"/>
      <c r="AD753" s="29"/>
      <c r="AE753" s="29"/>
      <c r="AF753" s="29"/>
      <c r="AG753" s="29"/>
      <c r="AH753" s="61"/>
      <c r="AI753" s="61"/>
      <c r="AJ753" s="61"/>
      <c r="AK753" s="61"/>
      <c r="AL753" s="61"/>
    </row>
    <row r="754" spans="1:38" x14ac:dyDescent="0.35">
      <c r="A754" s="29"/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  <c r="AC754" s="29"/>
      <c r="AD754" s="29"/>
      <c r="AE754" s="29"/>
      <c r="AF754" s="29"/>
      <c r="AG754" s="29"/>
      <c r="AH754" s="61"/>
      <c r="AI754" s="61"/>
      <c r="AJ754" s="61"/>
      <c r="AK754" s="61"/>
      <c r="AL754" s="61"/>
    </row>
    <row r="755" spans="1:38" x14ac:dyDescent="0.35">
      <c r="A755" s="29"/>
      <c r="B755" s="29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  <c r="AC755" s="29"/>
      <c r="AD755" s="29"/>
      <c r="AE755" s="29"/>
      <c r="AF755" s="29"/>
      <c r="AG755" s="29"/>
      <c r="AH755" s="61"/>
      <c r="AI755" s="61"/>
      <c r="AJ755" s="61"/>
      <c r="AK755" s="61"/>
      <c r="AL755" s="61"/>
    </row>
    <row r="756" spans="1:38" x14ac:dyDescent="0.35">
      <c r="A756" s="29"/>
      <c r="B756" s="29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  <c r="AC756" s="29"/>
      <c r="AD756" s="29"/>
      <c r="AE756" s="29"/>
      <c r="AF756" s="29"/>
      <c r="AG756" s="29"/>
      <c r="AH756" s="61"/>
      <c r="AI756" s="61"/>
      <c r="AJ756" s="61"/>
      <c r="AK756" s="61"/>
      <c r="AL756" s="61"/>
    </row>
    <row r="757" spans="1:38" x14ac:dyDescent="0.35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  <c r="AF757" s="29"/>
      <c r="AG757" s="29"/>
      <c r="AH757" s="61"/>
      <c r="AI757" s="61"/>
      <c r="AJ757" s="61"/>
      <c r="AK757" s="61"/>
      <c r="AL757" s="61"/>
    </row>
    <row r="758" spans="1:38" x14ac:dyDescent="0.35">
      <c r="A758" s="29"/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29"/>
      <c r="AH758" s="61"/>
      <c r="AI758" s="61"/>
      <c r="AJ758" s="61"/>
      <c r="AK758" s="61"/>
      <c r="AL758" s="61"/>
    </row>
    <row r="759" spans="1:38" x14ac:dyDescent="0.35">
      <c r="A759" s="29"/>
      <c r="B759" s="29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  <c r="AC759" s="29"/>
      <c r="AD759" s="29"/>
      <c r="AE759" s="29"/>
      <c r="AF759" s="29"/>
      <c r="AG759" s="29"/>
      <c r="AH759" s="61"/>
      <c r="AI759" s="61"/>
      <c r="AJ759" s="61"/>
      <c r="AK759" s="61"/>
      <c r="AL759" s="61"/>
    </row>
    <row r="760" spans="1:38" x14ac:dyDescent="0.35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  <c r="AC760" s="29"/>
      <c r="AD760" s="29"/>
      <c r="AE760" s="29"/>
      <c r="AF760" s="29"/>
      <c r="AG760" s="29"/>
      <c r="AH760" s="61"/>
      <c r="AI760" s="61"/>
      <c r="AJ760" s="61"/>
      <c r="AK760" s="61"/>
      <c r="AL760" s="61"/>
    </row>
    <row r="761" spans="1:38" x14ac:dyDescent="0.35">
      <c r="A761" s="29"/>
      <c r="B761" s="29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  <c r="AC761" s="29"/>
      <c r="AD761" s="29"/>
      <c r="AE761" s="29"/>
      <c r="AF761" s="29"/>
      <c r="AG761" s="29"/>
      <c r="AH761" s="61"/>
      <c r="AI761" s="61"/>
      <c r="AJ761" s="61"/>
      <c r="AK761" s="61"/>
      <c r="AL761" s="61"/>
    </row>
    <row r="762" spans="1:38" x14ac:dyDescent="0.35">
      <c r="A762" s="29"/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  <c r="AC762" s="29"/>
      <c r="AD762" s="29"/>
      <c r="AE762" s="29"/>
      <c r="AF762" s="29"/>
      <c r="AG762" s="29"/>
      <c r="AH762" s="61"/>
      <c r="AI762" s="61"/>
      <c r="AJ762" s="61"/>
      <c r="AK762" s="61"/>
      <c r="AL762" s="61"/>
    </row>
    <row r="763" spans="1:38" x14ac:dyDescent="0.35">
      <c r="A763" s="29"/>
      <c r="B763" s="29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  <c r="AC763" s="29"/>
      <c r="AD763" s="29"/>
      <c r="AE763" s="29"/>
      <c r="AF763" s="29"/>
      <c r="AG763" s="29"/>
      <c r="AH763" s="61"/>
      <c r="AI763" s="61"/>
      <c r="AJ763" s="61"/>
      <c r="AK763" s="61"/>
      <c r="AL763" s="61"/>
    </row>
    <row r="764" spans="1:38" x14ac:dyDescent="0.35">
      <c r="A764" s="29"/>
      <c r="B764" s="29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  <c r="AC764" s="29"/>
      <c r="AD764" s="29"/>
      <c r="AE764" s="29"/>
      <c r="AF764" s="29"/>
      <c r="AG764" s="29"/>
      <c r="AH764" s="61"/>
      <c r="AI764" s="61"/>
      <c r="AJ764" s="61"/>
      <c r="AK764" s="61"/>
      <c r="AL764" s="61"/>
    </row>
    <row r="765" spans="1:38" x14ac:dyDescent="0.35">
      <c r="A765" s="29"/>
      <c r="B765" s="29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  <c r="AC765" s="29"/>
      <c r="AD765" s="29"/>
      <c r="AE765" s="29"/>
      <c r="AF765" s="29"/>
      <c r="AG765" s="29"/>
      <c r="AH765" s="61"/>
      <c r="AI765" s="61"/>
      <c r="AJ765" s="61"/>
      <c r="AK765" s="61"/>
      <c r="AL765" s="61"/>
    </row>
    <row r="766" spans="1:38" x14ac:dyDescent="0.35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  <c r="AC766" s="29"/>
      <c r="AD766" s="29"/>
      <c r="AE766" s="29"/>
      <c r="AF766" s="29"/>
      <c r="AG766" s="29"/>
      <c r="AH766" s="61"/>
      <c r="AI766" s="61"/>
      <c r="AJ766" s="61"/>
      <c r="AK766" s="61"/>
      <c r="AL766" s="61"/>
    </row>
    <row r="767" spans="1:38" x14ac:dyDescent="0.35">
      <c r="A767" s="29"/>
      <c r="B767" s="29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  <c r="AC767" s="29"/>
      <c r="AD767" s="29"/>
      <c r="AE767" s="29"/>
      <c r="AF767" s="29"/>
      <c r="AG767" s="29"/>
      <c r="AH767" s="61"/>
      <c r="AI767" s="61"/>
      <c r="AJ767" s="61"/>
      <c r="AK767" s="61"/>
      <c r="AL767" s="61"/>
    </row>
    <row r="768" spans="1:38" x14ac:dyDescent="0.35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  <c r="AC768" s="29"/>
      <c r="AD768" s="29"/>
      <c r="AE768" s="29"/>
      <c r="AF768" s="29"/>
      <c r="AG768" s="29"/>
      <c r="AH768" s="61"/>
      <c r="AI768" s="61"/>
      <c r="AJ768" s="61"/>
      <c r="AK768" s="61"/>
      <c r="AL768" s="61"/>
    </row>
    <row r="769" spans="1:38" x14ac:dyDescent="0.35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  <c r="AC769" s="29"/>
      <c r="AD769" s="29"/>
      <c r="AE769" s="29"/>
      <c r="AF769" s="29"/>
      <c r="AG769" s="29"/>
      <c r="AH769" s="61"/>
      <c r="AI769" s="61"/>
      <c r="AJ769" s="61"/>
      <c r="AK769" s="61"/>
      <c r="AL769" s="61"/>
    </row>
    <row r="770" spans="1:38" x14ac:dyDescent="0.35">
      <c r="A770" s="29"/>
      <c r="B770" s="29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  <c r="AC770" s="29"/>
      <c r="AD770" s="29"/>
      <c r="AE770" s="29"/>
      <c r="AF770" s="29"/>
      <c r="AG770" s="29"/>
      <c r="AH770" s="61"/>
      <c r="AI770" s="61"/>
      <c r="AJ770" s="61"/>
      <c r="AK770" s="61"/>
      <c r="AL770" s="61"/>
    </row>
    <row r="771" spans="1:38" x14ac:dyDescent="0.35">
      <c r="A771" s="29"/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  <c r="AC771" s="29"/>
      <c r="AD771" s="29"/>
      <c r="AE771" s="29"/>
      <c r="AF771" s="29"/>
      <c r="AG771" s="29"/>
      <c r="AH771" s="61"/>
      <c r="AI771" s="61"/>
      <c r="AJ771" s="61"/>
      <c r="AK771" s="61"/>
      <c r="AL771" s="61"/>
    </row>
    <row r="772" spans="1:38" x14ac:dyDescent="0.35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  <c r="AC772" s="29"/>
      <c r="AD772" s="29"/>
      <c r="AE772" s="29"/>
      <c r="AF772" s="29"/>
      <c r="AG772" s="29"/>
      <c r="AH772" s="61"/>
      <c r="AI772" s="61"/>
      <c r="AJ772" s="61"/>
      <c r="AK772" s="61"/>
      <c r="AL772" s="61"/>
    </row>
    <row r="773" spans="1:38" x14ac:dyDescent="0.35">
      <c r="A773" s="29"/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  <c r="AC773" s="29"/>
      <c r="AD773" s="29"/>
      <c r="AE773" s="29"/>
      <c r="AF773" s="29"/>
      <c r="AG773" s="29"/>
      <c r="AH773" s="61"/>
      <c r="AI773" s="61"/>
      <c r="AJ773" s="61"/>
      <c r="AK773" s="61"/>
      <c r="AL773" s="61"/>
    </row>
    <row r="774" spans="1:38" x14ac:dyDescent="0.35">
      <c r="A774" s="29"/>
      <c r="B774" s="29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  <c r="AC774" s="29"/>
      <c r="AD774" s="29"/>
      <c r="AE774" s="29"/>
      <c r="AF774" s="29"/>
      <c r="AG774" s="29"/>
      <c r="AH774" s="61"/>
      <c r="AI774" s="61"/>
      <c r="AJ774" s="61"/>
      <c r="AK774" s="61"/>
      <c r="AL774" s="61"/>
    </row>
    <row r="775" spans="1:38" x14ac:dyDescent="0.35">
      <c r="A775" s="29"/>
      <c r="B775" s="29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  <c r="AC775" s="29"/>
      <c r="AD775" s="29"/>
      <c r="AE775" s="29"/>
      <c r="AF775" s="29"/>
      <c r="AG775" s="29"/>
      <c r="AH775" s="61"/>
      <c r="AI775" s="61"/>
      <c r="AJ775" s="61"/>
      <c r="AK775" s="61"/>
      <c r="AL775" s="61"/>
    </row>
    <row r="776" spans="1:38" x14ac:dyDescent="0.35">
      <c r="A776" s="29"/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  <c r="AC776" s="29"/>
      <c r="AD776" s="29"/>
      <c r="AE776" s="29"/>
      <c r="AF776" s="29"/>
      <c r="AG776" s="29"/>
      <c r="AH776" s="61"/>
      <c r="AI776" s="61"/>
      <c r="AJ776" s="61"/>
      <c r="AK776" s="61"/>
      <c r="AL776" s="61"/>
    </row>
    <row r="777" spans="1:38" x14ac:dyDescent="0.35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  <c r="AC777" s="29"/>
      <c r="AD777" s="29"/>
      <c r="AE777" s="29"/>
      <c r="AF777" s="29"/>
      <c r="AG777" s="29"/>
      <c r="AH777" s="61"/>
      <c r="AI777" s="61"/>
      <c r="AJ777" s="61"/>
      <c r="AK777" s="61"/>
      <c r="AL777" s="61"/>
    </row>
    <row r="778" spans="1:38" x14ac:dyDescent="0.35">
      <c r="A778" s="29"/>
      <c r="B778" s="29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  <c r="AC778" s="29"/>
      <c r="AD778" s="29"/>
      <c r="AE778" s="29"/>
      <c r="AF778" s="29"/>
      <c r="AG778" s="29"/>
      <c r="AH778" s="61"/>
      <c r="AI778" s="61"/>
      <c r="AJ778" s="61"/>
      <c r="AK778" s="61"/>
      <c r="AL778" s="61"/>
    </row>
    <row r="779" spans="1:38" x14ac:dyDescent="0.35">
      <c r="A779" s="29"/>
      <c r="B779" s="29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  <c r="AC779" s="29"/>
      <c r="AD779" s="29"/>
      <c r="AE779" s="29"/>
      <c r="AF779" s="29"/>
      <c r="AG779" s="29"/>
      <c r="AH779" s="61"/>
      <c r="AI779" s="61"/>
      <c r="AJ779" s="61"/>
      <c r="AK779" s="61"/>
      <c r="AL779" s="61"/>
    </row>
    <row r="780" spans="1:38" x14ac:dyDescent="0.35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  <c r="AC780" s="29"/>
      <c r="AD780" s="29"/>
      <c r="AE780" s="29"/>
      <c r="AF780" s="29"/>
      <c r="AG780" s="29"/>
      <c r="AH780" s="61"/>
      <c r="AI780" s="61"/>
      <c r="AJ780" s="61"/>
      <c r="AK780" s="61"/>
      <c r="AL780" s="61"/>
    </row>
    <row r="781" spans="1:38" x14ac:dyDescent="0.35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  <c r="AC781" s="29"/>
      <c r="AD781" s="29"/>
      <c r="AE781" s="29"/>
      <c r="AF781" s="29"/>
      <c r="AG781" s="29"/>
      <c r="AH781" s="61"/>
      <c r="AI781" s="61"/>
      <c r="AJ781" s="61"/>
      <c r="AK781" s="61"/>
      <c r="AL781" s="61"/>
    </row>
    <row r="782" spans="1:38" x14ac:dyDescent="0.35">
      <c r="A782" s="29"/>
      <c r="B782" s="29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  <c r="AC782" s="29"/>
      <c r="AD782" s="29"/>
      <c r="AE782" s="29"/>
      <c r="AF782" s="29"/>
      <c r="AG782" s="29"/>
      <c r="AH782" s="61"/>
      <c r="AI782" s="61"/>
      <c r="AJ782" s="61"/>
      <c r="AK782" s="61"/>
      <c r="AL782" s="61"/>
    </row>
    <row r="783" spans="1:38" x14ac:dyDescent="0.35">
      <c r="A783" s="29"/>
      <c r="B783" s="29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  <c r="AC783" s="29"/>
      <c r="AD783" s="29"/>
      <c r="AE783" s="29"/>
      <c r="AF783" s="29"/>
      <c r="AG783" s="29"/>
      <c r="AH783" s="61"/>
      <c r="AI783" s="61"/>
      <c r="AJ783" s="61"/>
      <c r="AK783" s="61"/>
      <c r="AL783" s="61"/>
    </row>
    <row r="784" spans="1:38" x14ac:dyDescent="0.35">
      <c r="A784" s="29"/>
      <c r="B784" s="29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  <c r="AC784" s="29"/>
      <c r="AD784" s="29"/>
      <c r="AE784" s="29"/>
      <c r="AF784" s="29"/>
      <c r="AG784" s="29"/>
      <c r="AH784" s="61"/>
      <c r="AI784" s="61"/>
      <c r="AJ784" s="61"/>
      <c r="AK784" s="61"/>
      <c r="AL784" s="61"/>
    </row>
    <row r="785" spans="1:38" x14ac:dyDescent="0.35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  <c r="AC785" s="29"/>
      <c r="AD785" s="29"/>
      <c r="AE785" s="29"/>
      <c r="AF785" s="29"/>
      <c r="AG785" s="29"/>
      <c r="AH785" s="61"/>
      <c r="AI785" s="61"/>
      <c r="AJ785" s="61"/>
      <c r="AK785" s="61"/>
      <c r="AL785" s="61"/>
    </row>
    <row r="786" spans="1:38" x14ac:dyDescent="0.35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  <c r="AC786" s="29"/>
      <c r="AD786" s="29"/>
      <c r="AE786" s="29"/>
      <c r="AF786" s="29"/>
      <c r="AG786" s="29"/>
      <c r="AH786" s="61"/>
      <c r="AI786" s="61"/>
      <c r="AJ786" s="61"/>
      <c r="AK786" s="61"/>
      <c r="AL786" s="61"/>
    </row>
    <row r="787" spans="1:38" x14ac:dyDescent="0.35">
      <c r="A787" s="29"/>
      <c r="B787" s="29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  <c r="AC787" s="29"/>
      <c r="AD787" s="29"/>
      <c r="AE787" s="29"/>
      <c r="AF787" s="29"/>
      <c r="AG787" s="29"/>
      <c r="AH787" s="61"/>
      <c r="AI787" s="61"/>
      <c r="AJ787" s="61"/>
      <c r="AK787" s="61"/>
      <c r="AL787" s="61"/>
    </row>
    <row r="788" spans="1:38" x14ac:dyDescent="0.35">
      <c r="A788" s="29"/>
      <c r="B788" s="29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  <c r="AC788" s="29"/>
      <c r="AD788" s="29"/>
      <c r="AE788" s="29"/>
      <c r="AF788" s="29"/>
      <c r="AG788" s="29"/>
      <c r="AH788" s="61"/>
      <c r="AI788" s="61"/>
      <c r="AJ788" s="61"/>
      <c r="AK788" s="61"/>
      <c r="AL788" s="61"/>
    </row>
    <row r="789" spans="1:38" x14ac:dyDescent="0.35">
      <c r="A789" s="29"/>
      <c r="B789" s="29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  <c r="AF789" s="29"/>
      <c r="AG789" s="29"/>
      <c r="AH789" s="61"/>
      <c r="AI789" s="61"/>
      <c r="AJ789" s="61"/>
      <c r="AK789" s="61"/>
      <c r="AL789" s="61"/>
    </row>
    <row r="790" spans="1:38" x14ac:dyDescent="0.35">
      <c r="A790" s="29"/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  <c r="AC790" s="29"/>
      <c r="AD790" s="29"/>
      <c r="AE790" s="29"/>
      <c r="AF790" s="29"/>
      <c r="AG790" s="29"/>
      <c r="AH790" s="61"/>
      <c r="AI790" s="61"/>
      <c r="AJ790" s="61"/>
      <c r="AK790" s="61"/>
      <c r="AL790" s="61"/>
    </row>
    <row r="791" spans="1:38" x14ac:dyDescent="0.35">
      <c r="A791" s="29"/>
      <c r="B791" s="29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  <c r="AC791" s="29"/>
      <c r="AD791" s="29"/>
      <c r="AE791" s="29"/>
      <c r="AF791" s="29"/>
      <c r="AG791" s="29"/>
      <c r="AH791" s="61"/>
      <c r="AI791" s="61"/>
      <c r="AJ791" s="61"/>
      <c r="AK791" s="61"/>
      <c r="AL791" s="61"/>
    </row>
    <row r="792" spans="1:38" x14ac:dyDescent="0.35">
      <c r="A792" s="29"/>
      <c r="B792" s="29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  <c r="AC792" s="29"/>
      <c r="AD792" s="29"/>
      <c r="AE792" s="29"/>
      <c r="AF792" s="29"/>
      <c r="AG792" s="29"/>
      <c r="AH792" s="61"/>
      <c r="AI792" s="61"/>
      <c r="AJ792" s="61"/>
      <c r="AK792" s="61"/>
      <c r="AL792" s="61"/>
    </row>
    <row r="793" spans="1:38" x14ac:dyDescent="0.35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  <c r="AC793" s="29"/>
      <c r="AD793" s="29"/>
      <c r="AE793" s="29"/>
      <c r="AF793" s="29"/>
      <c r="AG793" s="29"/>
      <c r="AH793" s="61"/>
      <c r="AI793" s="61"/>
      <c r="AJ793" s="61"/>
      <c r="AK793" s="61"/>
      <c r="AL793" s="61"/>
    </row>
    <row r="794" spans="1:38" x14ac:dyDescent="0.35">
      <c r="A794" s="29"/>
      <c r="B794" s="29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  <c r="AC794" s="29"/>
      <c r="AD794" s="29"/>
      <c r="AE794" s="29"/>
      <c r="AF794" s="29"/>
      <c r="AG794" s="29"/>
      <c r="AH794" s="61"/>
      <c r="AI794" s="61"/>
      <c r="AJ794" s="61"/>
      <c r="AK794" s="61"/>
      <c r="AL794" s="61"/>
    </row>
    <row r="795" spans="1:38" x14ac:dyDescent="0.35">
      <c r="A795" s="29"/>
      <c r="B795" s="29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  <c r="AC795" s="29"/>
      <c r="AD795" s="29"/>
      <c r="AE795" s="29"/>
      <c r="AF795" s="29"/>
      <c r="AG795" s="29"/>
      <c r="AH795" s="61"/>
      <c r="AI795" s="61"/>
      <c r="AJ795" s="61"/>
      <c r="AK795" s="61"/>
      <c r="AL795" s="61"/>
    </row>
    <row r="796" spans="1:38" x14ac:dyDescent="0.35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  <c r="AF796" s="29"/>
      <c r="AG796" s="29"/>
      <c r="AH796" s="61"/>
      <c r="AI796" s="61"/>
      <c r="AJ796" s="61"/>
      <c r="AK796" s="61"/>
      <c r="AL796" s="61"/>
    </row>
    <row r="797" spans="1:38" x14ac:dyDescent="0.35">
      <c r="A797" s="29"/>
      <c r="B797" s="29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  <c r="AC797" s="29"/>
      <c r="AD797" s="29"/>
      <c r="AE797" s="29"/>
      <c r="AF797" s="29"/>
      <c r="AG797" s="29"/>
      <c r="AH797" s="61"/>
      <c r="AI797" s="61"/>
      <c r="AJ797" s="61"/>
      <c r="AK797" s="61"/>
      <c r="AL797" s="61"/>
    </row>
    <row r="798" spans="1:38" x14ac:dyDescent="0.35">
      <c r="A798" s="29"/>
      <c r="B798" s="29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  <c r="AC798" s="29"/>
      <c r="AD798" s="29"/>
      <c r="AE798" s="29"/>
      <c r="AF798" s="29"/>
      <c r="AG798" s="29"/>
      <c r="AH798" s="61"/>
      <c r="AI798" s="61"/>
      <c r="AJ798" s="61"/>
      <c r="AK798" s="61"/>
      <c r="AL798" s="61"/>
    </row>
    <row r="799" spans="1:38" x14ac:dyDescent="0.35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  <c r="AC799" s="29"/>
      <c r="AD799" s="29"/>
      <c r="AE799" s="29"/>
      <c r="AF799" s="29"/>
      <c r="AG799" s="29"/>
      <c r="AH799" s="61"/>
      <c r="AI799" s="61"/>
      <c r="AJ799" s="61"/>
      <c r="AK799" s="61"/>
      <c r="AL799" s="61"/>
    </row>
    <row r="800" spans="1:38" x14ac:dyDescent="0.35">
      <c r="A800" s="29"/>
      <c r="B800" s="29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  <c r="AC800" s="29"/>
      <c r="AD800" s="29"/>
      <c r="AE800" s="29"/>
      <c r="AF800" s="29"/>
      <c r="AG800" s="29"/>
      <c r="AH800" s="61"/>
      <c r="AI800" s="61"/>
      <c r="AJ800" s="61"/>
      <c r="AK800" s="61"/>
      <c r="AL800" s="61"/>
    </row>
    <row r="801" spans="1:38" x14ac:dyDescent="0.35">
      <c r="A801" s="29"/>
      <c r="B801" s="29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  <c r="AC801" s="29"/>
      <c r="AD801" s="29"/>
      <c r="AE801" s="29"/>
      <c r="AF801" s="29"/>
      <c r="AG801" s="29"/>
      <c r="AH801" s="61"/>
      <c r="AI801" s="61"/>
      <c r="AJ801" s="61"/>
      <c r="AK801" s="61"/>
      <c r="AL801" s="61"/>
    </row>
    <row r="802" spans="1:38" x14ac:dyDescent="0.35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  <c r="AC802" s="29"/>
      <c r="AD802" s="29"/>
      <c r="AE802" s="29"/>
      <c r="AF802" s="29"/>
      <c r="AG802" s="29"/>
      <c r="AH802" s="61"/>
      <c r="AI802" s="61"/>
      <c r="AJ802" s="61"/>
      <c r="AK802" s="61"/>
      <c r="AL802" s="61"/>
    </row>
    <row r="803" spans="1:38" x14ac:dyDescent="0.35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  <c r="AC803" s="29"/>
      <c r="AD803" s="29"/>
      <c r="AE803" s="29"/>
      <c r="AF803" s="29"/>
      <c r="AG803" s="29"/>
      <c r="AH803" s="61"/>
      <c r="AI803" s="61"/>
      <c r="AJ803" s="61"/>
      <c r="AK803" s="61"/>
      <c r="AL803" s="61"/>
    </row>
    <row r="804" spans="1:38" x14ac:dyDescent="0.35">
      <c r="A804" s="29"/>
      <c r="B804" s="29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  <c r="AC804" s="29"/>
      <c r="AD804" s="29"/>
      <c r="AE804" s="29"/>
      <c r="AF804" s="29"/>
      <c r="AG804" s="29"/>
      <c r="AH804" s="61"/>
      <c r="AI804" s="61"/>
      <c r="AJ804" s="61"/>
      <c r="AK804" s="61"/>
      <c r="AL804" s="61"/>
    </row>
    <row r="805" spans="1:38" x14ac:dyDescent="0.35">
      <c r="A805" s="29"/>
      <c r="B805" s="29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  <c r="AC805" s="29"/>
      <c r="AD805" s="29"/>
      <c r="AE805" s="29"/>
      <c r="AF805" s="29"/>
      <c r="AG805" s="29"/>
      <c r="AH805" s="61"/>
      <c r="AI805" s="61"/>
      <c r="AJ805" s="61"/>
      <c r="AK805" s="61"/>
      <c r="AL805" s="61"/>
    </row>
    <row r="806" spans="1:38" x14ac:dyDescent="0.35">
      <c r="A806" s="29"/>
      <c r="B806" s="29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  <c r="AC806" s="29"/>
      <c r="AD806" s="29"/>
      <c r="AE806" s="29"/>
      <c r="AF806" s="29"/>
      <c r="AG806" s="29"/>
      <c r="AH806" s="61"/>
      <c r="AI806" s="61"/>
      <c r="AJ806" s="61"/>
      <c r="AK806" s="61"/>
      <c r="AL806" s="61"/>
    </row>
    <row r="807" spans="1:38" x14ac:dyDescent="0.35">
      <c r="A807" s="29"/>
      <c r="B807" s="29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  <c r="AC807" s="29"/>
      <c r="AD807" s="29"/>
      <c r="AE807" s="29"/>
      <c r="AF807" s="29"/>
      <c r="AG807" s="29"/>
      <c r="AH807" s="61"/>
      <c r="AI807" s="61"/>
      <c r="AJ807" s="61"/>
      <c r="AK807" s="61"/>
      <c r="AL807" s="61"/>
    </row>
    <row r="808" spans="1:38" x14ac:dyDescent="0.35">
      <c r="A808" s="29"/>
      <c r="B808" s="29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  <c r="AC808" s="29"/>
      <c r="AD808" s="29"/>
      <c r="AE808" s="29"/>
      <c r="AF808" s="29"/>
      <c r="AG808" s="29"/>
      <c r="AH808" s="61"/>
      <c r="AI808" s="61"/>
      <c r="AJ808" s="61"/>
      <c r="AK808" s="61"/>
      <c r="AL808" s="61"/>
    </row>
    <row r="809" spans="1:38" x14ac:dyDescent="0.35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  <c r="AC809" s="29"/>
      <c r="AD809" s="29"/>
      <c r="AE809" s="29"/>
      <c r="AF809" s="29"/>
      <c r="AG809" s="29"/>
      <c r="AH809" s="61"/>
      <c r="AI809" s="61"/>
      <c r="AJ809" s="61"/>
      <c r="AK809" s="61"/>
      <c r="AL809" s="61"/>
    </row>
    <row r="810" spans="1:38" x14ac:dyDescent="0.35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  <c r="AC810" s="29"/>
      <c r="AD810" s="29"/>
      <c r="AE810" s="29"/>
      <c r="AF810" s="29"/>
      <c r="AG810" s="29"/>
      <c r="AH810" s="61"/>
      <c r="AI810" s="61"/>
      <c r="AJ810" s="61"/>
      <c r="AK810" s="61"/>
      <c r="AL810" s="61"/>
    </row>
    <row r="811" spans="1:38" x14ac:dyDescent="0.35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  <c r="AC811" s="29"/>
      <c r="AD811" s="29"/>
      <c r="AE811" s="29"/>
      <c r="AF811" s="29"/>
      <c r="AG811" s="29"/>
      <c r="AH811" s="61"/>
      <c r="AI811" s="61"/>
      <c r="AJ811" s="61"/>
      <c r="AK811" s="61"/>
      <c r="AL811" s="61"/>
    </row>
    <row r="812" spans="1:38" x14ac:dyDescent="0.35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  <c r="AC812" s="29"/>
      <c r="AD812" s="29"/>
      <c r="AE812" s="29"/>
      <c r="AF812" s="29"/>
      <c r="AG812" s="29"/>
      <c r="AH812" s="61"/>
      <c r="AI812" s="61"/>
      <c r="AJ812" s="61"/>
      <c r="AK812" s="61"/>
      <c r="AL812" s="61"/>
    </row>
    <row r="813" spans="1:38" x14ac:dyDescent="0.35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  <c r="AC813" s="29"/>
      <c r="AD813" s="29"/>
      <c r="AE813" s="29"/>
      <c r="AF813" s="29"/>
      <c r="AG813" s="29"/>
      <c r="AH813" s="61"/>
      <c r="AI813" s="61"/>
      <c r="AJ813" s="61"/>
      <c r="AK813" s="61"/>
      <c r="AL813" s="61"/>
    </row>
    <row r="814" spans="1:38" x14ac:dyDescent="0.35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  <c r="AC814" s="29"/>
      <c r="AD814" s="29"/>
      <c r="AE814" s="29"/>
      <c r="AF814" s="29"/>
      <c r="AG814" s="29"/>
      <c r="AH814" s="61"/>
      <c r="AI814" s="61"/>
      <c r="AJ814" s="61"/>
      <c r="AK814" s="61"/>
      <c r="AL814" s="61"/>
    </row>
    <row r="815" spans="1:38" x14ac:dyDescent="0.35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  <c r="AC815" s="29"/>
      <c r="AD815" s="29"/>
      <c r="AE815" s="29"/>
      <c r="AF815" s="29"/>
      <c r="AG815" s="29"/>
      <c r="AH815" s="61"/>
      <c r="AI815" s="61"/>
      <c r="AJ815" s="61"/>
      <c r="AK815" s="61"/>
      <c r="AL815" s="61"/>
    </row>
    <row r="816" spans="1:38" x14ac:dyDescent="0.35">
      <c r="A816" s="29"/>
      <c r="B816" s="29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  <c r="AC816" s="29"/>
      <c r="AD816" s="29"/>
      <c r="AE816" s="29"/>
      <c r="AF816" s="29"/>
      <c r="AG816" s="29"/>
      <c r="AH816" s="61"/>
      <c r="AI816" s="61"/>
      <c r="AJ816" s="61"/>
      <c r="AK816" s="61"/>
      <c r="AL816" s="61"/>
    </row>
    <row r="817" spans="1:38" x14ac:dyDescent="0.35">
      <c r="A817" s="29"/>
      <c r="B817" s="29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  <c r="AC817" s="29"/>
      <c r="AD817" s="29"/>
      <c r="AE817" s="29"/>
      <c r="AF817" s="29"/>
      <c r="AG817" s="29"/>
      <c r="AH817" s="61"/>
      <c r="AI817" s="61"/>
      <c r="AJ817" s="61"/>
      <c r="AK817" s="61"/>
      <c r="AL817" s="61"/>
    </row>
    <row r="818" spans="1:38" x14ac:dyDescent="0.35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  <c r="AC818" s="29"/>
      <c r="AD818" s="29"/>
      <c r="AE818" s="29"/>
      <c r="AF818" s="29"/>
      <c r="AG818" s="29"/>
      <c r="AH818" s="61"/>
      <c r="AI818" s="61"/>
      <c r="AJ818" s="61"/>
      <c r="AK818" s="61"/>
      <c r="AL818" s="61"/>
    </row>
    <row r="819" spans="1:38" x14ac:dyDescent="0.35">
      <c r="A819" s="29"/>
      <c r="B819" s="29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  <c r="AC819" s="29"/>
      <c r="AD819" s="29"/>
      <c r="AE819" s="29"/>
      <c r="AF819" s="29"/>
      <c r="AG819" s="29"/>
      <c r="AH819" s="61"/>
      <c r="AI819" s="61"/>
      <c r="AJ819" s="61"/>
      <c r="AK819" s="61"/>
      <c r="AL819" s="61"/>
    </row>
    <row r="820" spans="1:38" x14ac:dyDescent="0.35">
      <c r="A820" s="29"/>
      <c r="B820" s="29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  <c r="AC820" s="29"/>
      <c r="AD820" s="29"/>
      <c r="AE820" s="29"/>
      <c r="AF820" s="29"/>
      <c r="AG820" s="29"/>
      <c r="AH820" s="61"/>
      <c r="AI820" s="61"/>
      <c r="AJ820" s="61"/>
      <c r="AK820" s="61"/>
      <c r="AL820" s="61"/>
    </row>
    <row r="821" spans="1:38" x14ac:dyDescent="0.35">
      <c r="A821" s="29"/>
      <c r="B821" s="29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  <c r="AF821" s="29"/>
      <c r="AG821" s="29"/>
      <c r="AH821" s="61"/>
      <c r="AI821" s="61"/>
      <c r="AJ821" s="61"/>
      <c r="AK821" s="61"/>
      <c r="AL821" s="61"/>
    </row>
    <row r="822" spans="1:38" x14ac:dyDescent="0.35">
      <c r="A822" s="29"/>
      <c r="B822" s="29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  <c r="AC822" s="29"/>
      <c r="AD822" s="29"/>
      <c r="AE822" s="29"/>
      <c r="AF822" s="29"/>
      <c r="AG822" s="29"/>
      <c r="AH822" s="61"/>
      <c r="AI822" s="61"/>
      <c r="AJ822" s="61"/>
      <c r="AK822" s="61"/>
      <c r="AL822" s="61"/>
    </row>
    <row r="823" spans="1:38" x14ac:dyDescent="0.35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  <c r="AC823" s="29"/>
      <c r="AD823" s="29"/>
      <c r="AE823" s="29"/>
      <c r="AF823" s="29"/>
      <c r="AG823" s="29"/>
      <c r="AH823" s="61"/>
      <c r="AI823" s="61"/>
      <c r="AJ823" s="61"/>
      <c r="AK823" s="61"/>
      <c r="AL823" s="61"/>
    </row>
    <row r="824" spans="1:38" x14ac:dyDescent="0.35">
      <c r="A824" s="29"/>
      <c r="B824" s="29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  <c r="AC824" s="29"/>
      <c r="AD824" s="29"/>
      <c r="AE824" s="29"/>
      <c r="AF824" s="29"/>
      <c r="AG824" s="29"/>
      <c r="AH824" s="61"/>
      <c r="AI824" s="61"/>
      <c r="AJ824" s="61"/>
      <c r="AK824" s="61"/>
      <c r="AL824" s="61"/>
    </row>
    <row r="825" spans="1:38" x14ac:dyDescent="0.35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  <c r="AC825" s="29"/>
      <c r="AD825" s="29"/>
      <c r="AE825" s="29"/>
      <c r="AF825" s="29"/>
      <c r="AG825" s="29"/>
      <c r="AH825" s="61"/>
      <c r="AI825" s="61"/>
      <c r="AJ825" s="61"/>
      <c r="AK825" s="61"/>
      <c r="AL825" s="61"/>
    </row>
    <row r="826" spans="1:38" x14ac:dyDescent="0.35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  <c r="AC826" s="29"/>
      <c r="AD826" s="29"/>
      <c r="AE826" s="29"/>
      <c r="AF826" s="29"/>
      <c r="AG826" s="29"/>
      <c r="AH826" s="61"/>
      <c r="AI826" s="61"/>
      <c r="AJ826" s="61"/>
      <c r="AK826" s="61"/>
      <c r="AL826" s="61"/>
    </row>
    <row r="827" spans="1:38" x14ac:dyDescent="0.35">
      <c r="A827" s="29"/>
      <c r="B827" s="29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  <c r="AC827" s="29"/>
      <c r="AD827" s="29"/>
      <c r="AE827" s="29"/>
      <c r="AF827" s="29"/>
      <c r="AG827" s="29"/>
      <c r="AH827" s="61"/>
      <c r="AI827" s="61"/>
      <c r="AJ827" s="61"/>
      <c r="AK827" s="61"/>
      <c r="AL827" s="61"/>
    </row>
    <row r="828" spans="1:38" x14ac:dyDescent="0.35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  <c r="AF828" s="29"/>
      <c r="AG828" s="29"/>
      <c r="AH828" s="61"/>
      <c r="AI828" s="61"/>
      <c r="AJ828" s="61"/>
      <c r="AK828" s="61"/>
      <c r="AL828" s="61"/>
    </row>
    <row r="829" spans="1:38" x14ac:dyDescent="0.35">
      <c r="A829" s="29"/>
      <c r="B829" s="29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  <c r="AC829" s="29"/>
      <c r="AD829" s="29"/>
      <c r="AE829" s="29"/>
      <c r="AF829" s="29"/>
      <c r="AG829" s="29"/>
      <c r="AH829" s="61"/>
      <c r="AI829" s="61"/>
      <c r="AJ829" s="61"/>
      <c r="AK829" s="61"/>
      <c r="AL829" s="61"/>
    </row>
    <row r="830" spans="1:38" x14ac:dyDescent="0.35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  <c r="AC830" s="29"/>
      <c r="AD830" s="29"/>
      <c r="AE830" s="29"/>
      <c r="AF830" s="29"/>
      <c r="AG830" s="29"/>
      <c r="AH830" s="61"/>
      <c r="AI830" s="61"/>
      <c r="AJ830" s="61"/>
      <c r="AK830" s="61"/>
      <c r="AL830" s="61"/>
    </row>
    <row r="831" spans="1:38" x14ac:dyDescent="0.35">
      <c r="A831" s="29"/>
      <c r="B831" s="29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  <c r="AC831" s="29"/>
      <c r="AD831" s="29"/>
      <c r="AE831" s="29"/>
      <c r="AF831" s="29"/>
      <c r="AG831" s="29"/>
      <c r="AH831" s="61"/>
      <c r="AI831" s="61"/>
      <c r="AJ831" s="61"/>
      <c r="AK831" s="61"/>
      <c r="AL831" s="61"/>
    </row>
    <row r="832" spans="1:38" x14ac:dyDescent="0.35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  <c r="AC832" s="29"/>
      <c r="AD832" s="29"/>
      <c r="AE832" s="29"/>
      <c r="AF832" s="29"/>
      <c r="AG832" s="29"/>
      <c r="AH832" s="61"/>
      <c r="AI832" s="61"/>
      <c r="AJ832" s="61"/>
      <c r="AK832" s="61"/>
      <c r="AL832" s="61"/>
    </row>
    <row r="833" spans="1:38" x14ac:dyDescent="0.35">
      <c r="A833" s="29"/>
      <c r="B833" s="29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  <c r="AC833" s="29"/>
      <c r="AD833" s="29"/>
      <c r="AE833" s="29"/>
      <c r="AF833" s="29"/>
      <c r="AG833" s="29"/>
      <c r="AH833" s="61"/>
      <c r="AI833" s="61"/>
      <c r="AJ833" s="61"/>
      <c r="AK833" s="61"/>
      <c r="AL833" s="61"/>
    </row>
    <row r="834" spans="1:38" x14ac:dyDescent="0.35">
      <c r="A834" s="29"/>
      <c r="B834" s="29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  <c r="AC834" s="29"/>
      <c r="AD834" s="29"/>
      <c r="AE834" s="29"/>
      <c r="AF834" s="29"/>
      <c r="AG834" s="29"/>
      <c r="AH834" s="61"/>
      <c r="AI834" s="61"/>
      <c r="AJ834" s="61"/>
      <c r="AK834" s="61"/>
      <c r="AL834" s="61"/>
    </row>
    <row r="835" spans="1:38" x14ac:dyDescent="0.35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  <c r="AC835" s="29"/>
      <c r="AD835" s="29"/>
      <c r="AE835" s="29"/>
      <c r="AF835" s="29"/>
      <c r="AG835" s="29"/>
      <c r="AH835" s="61"/>
      <c r="AI835" s="61"/>
      <c r="AJ835" s="61"/>
      <c r="AK835" s="61"/>
      <c r="AL835" s="61"/>
    </row>
    <row r="836" spans="1:38" x14ac:dyDescent="0.35">
      <c r="A836" s="29"/>
      <c r="B836" s="29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  <c r="AC836" s="29"/>
      <c r="AD836" s="29"/>
      <c r="AE836" s="29"/>
      <c r="AF836" s="29"/>
      <c r="AG836" s="29"/>
      <c r="AH836" s="61"/>
      <c r="AI836" s="61"/>
      <c r="AJ836" s="61"/>
      <c r="AK836" s="61"/>
      <c r="AL836" s="61"/>
    </row>
    <row r="837" spans="1:38" x14ac:dyDescent="0.35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  <c r="AC837" s="29"/>
      <c r="AD837" s="29"/>
      <c r="AE837" s="29"/>
      <c r="AF837" s="29"/>
      <c r="AG837" s="29"/>
      <c r="AH837" s="61"/>
      <c r="AI837" s="61"/>
      <c r="AJ837" s="61"/>
      <c r="AK837" s="61"/>
      <c r="AL837" s="61"/>
    </row>
    <row r="838" spans="1:38" x14ac:dyDescent="0.35">
      <c r="A838" s="29"/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  <c r="AC838" s="29"/>
      <c r="AD838" s="29"/>
      <c r="AE838" s="29"/>
      <c r="AF838" s="29"/>
      <c r="AG838" s="29"/>
      <c r="AH838" s="61"/>
      <c r="AI838" s="61"/>
      <c r="AJ838" s="61"/>
      <c r="AK838" s="61"/>
      <c r="AL838" s="61"/>
    </row>
    <row r="839" spans="1:38" x14ac:dyDescent="0.35">
      <c r="A839" s="29"/>
      <c r="B839" s="29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  <c r="AC839" s="29"/>
      <c r="AD839" s="29"/>
      <c r="AE839" s="29"/>
      <c r="AF839" s="29"/>
      <c r="AG839" s="29"/>
      <c r="AH839" s="61"/>
      <c r="AI839" s="61"/>
      <c r="AJ839" s="61"/>
      <c r="AK839" s="61"/>
      <c r="AL839" s="61"/>
    </row>
    <row r="840" spans="1:38" x14ac:dyDescent="0.35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  <c r="AC840" s="29"/>
      <c r="AD840" s="29"/>
      <c r="AE840" s="29"/>
      <c r="AF840" s="29"/>
      <c r="AG840" s="29"/>
      <c r="AH840" s="61"/>
      <c r="AI840" s="61"/>
      <c r="AJ840" s="61"/>
      <c r="AK840" s="61"/>
      <c r="AL840" s="61"/>
    </row>
    <row r="841" spans="1:38" x14ac:dyDescent="0.35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  <c r="AC841" s="29"/>
      <c r="AD841" s="29"/>
      <c r="AE841" s="29"/>
      <c r="AF841" s="29"/>
      <c r="AG841" s="29"/>
      <c r="AH841" s="61"/>
      <c r="AI841" s="61"/>
      <c r="AJ841" s="61"/>
      <c r="AK841" s="61"/>
      <c r="AL841" s="61"/>
    </row>
    <row r="842" spans="1:38" x14ac:dyDescent="0.35">
      <c r="A842" s="29"/>
      <c r="B842" s="29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  <c r="AC842" s="29"/>
      <c r="AD842" s="29"/>
      <c r="AE842" s="29"/>
      <c r="AF842" s="29"/>
      <c r="AG842" s="29"/>
      <c r="AH842" s="61"/>
      <c r="AI842" s="61"/>
      <c r="AJ842" s="61"/>
      <c r="AK842" s="61"/>
      <c r="AL842" s="61"/>
    </row>
    <row r="843" spans="1:38" x14ac:dyDescent="0.35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  <c r="AC843" s="29"/>
      <c r="AD843" s="29"/>
      <c r="AE843" s="29"/>
      <c r="AF843" s="29"/>
      <c r="AG843" s="29"/>
      <c r="AH843" s="61"/>
      <c r="AI843" s="61"/>
      <c r="AJ843" s="61"/>
      <c r="AK843" s="61"/>
      <c r="AL843" s="61"/>
    </row>
    <row r="844" spans="1:38" x14ac:dyDescent="0.35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  <c r="AC844" s="29"/>
      <c r="AD844" s="29"/>
      <c r="AE844" s="29"/>
      <c r="AF844" s="29"/>
      <c r="AG844" s="29"/>
      <c r="AH844" s="61"/>
      <c r="AI844" s="61"/>
      <c r="AJ844" s="61"/>
      <c r="AK844" s="61"/>
      <c r="AL844" s="61"/>
    </row>
    <row r="845" spans="1:38" x14ac:dyDescent="0.35">
      <c r="A845" s="29"/>
      <c r="B845" s="29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  <c r="AC845" s="29"/>
      <c r="AD845" s="29"/>
      <c r="AE845" s="29"/>
      <c r="AF845" s="29"/>
      <c r="AG845" s="29"/>
      <c r="AH845" s="61"/>
      <c r="AI845" s="61"/>
      <c r="AJ845" s="61"/>
      <c r="AK845" s="61"/>
      <c r="AL845" s="61"/>
    </row>
    <row r="846" spans="1:38" x14ac:dyDescent="0.35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  <c r="AC846" s="29"/>
      <c r="AD846" s="29"/>
      <c r="AE846" s="29"/>
      <c r="AF846" s="29"/>
      <c r="AG846" s="29"/>
      <c r="AH846" s="61"/>
      <c r="AI846" s="61"/>
      <c r="AJ846" s="61"/>
      <c r="AK846" s="61"/>
      <c r="AL846" s="61"/>
    </row>
    <row r="847" spans="1:38" x14ac:dyDescent="0.35">
      <c r="A847" s="29"/>
      <c r="B847" s="29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  <c r="AC847" s="29"/>
      <c r="AD847" s="29"/>
      <c r="AE847" s="29"/>
      <c r="AF847" s="29"/>
      <c r="AG847" s="29"/>
      <c r="AH847" s="61"/>
      <c r="AI847" s="61"/>
      <c r="AJ847" s="61"/>
      <c r="AK847" s="61"/>
      <c r="AL847" s="61"/>
    </row>
    <row r="848" spans="1:38" x14ac:dyDescent="0.35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  <c r="AC848" s="29"/>
      <c r="AD848" s="29"/>
      <c r="AE848" s="29"/>
      <c r="AF848" s="29"/>
      <c r="AG848" s="29"/>
      <c r="AH848" s="61"/>
      <c r="AI848" s="61"/>
      <c r="AJ848" s="61"/>
      <c r="AK848" s="61"/>
      <c r="AL848" s="61"/>
    </row>
    <row r="849" spans="1:38" x14ac:dyDescent="0.35">
      <c r="A849" s="29"/>
      <c r="B849" s="29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  <c r="AC849" s="29"/>
      <c r="AD849" s="29"/>
      <c r="AE849" s="29"/>
      <c r="AF849" s="29"/>
      <c r="AG849" s="29"/>
      <c r="AH849" s="61"/>
      <c r="AI849" s="61"/>
      <c r="AJ849" s="61"/>
      <c r="AK849" s="61"/>
      <c r="AL849" s="61"/>
    </row>
    <row r="850" spans="1:38" x14ac:dyDescent="0.35">
      <c r="A850" s="29"/>
      <c r="B850" s="29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  <c r="AC850" s="29"/>
      <c r="AD850" s="29"/>
      <c r="AE850" s="29"/>
      <c r="AF850" s="29"/>
      <c r="AG850" s="29"/>
      <c r="AH850" s="61"/>
      <c r="AI850" s="61"/>
      <c r="AJ850" s="61"/>
      <c r="AK850" s="61"/>
      <c r="AL850" s="61"/>
    </row>
    <row r="851" spans="1:38" x14ac:dyDescent="0.35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  <c r="AC851" s="29"/>
      <c r="AD851" s="29"/>
      <c r="AE851" s="29"/>
      <c r="AF851" s="29"/>
      <c r="AG851" s="29"/>
      <c r="AH851" s="61"/>
      <c r="AI851" s="61"/>
      <c r="AJ851" s="61"/>
      <c r="AK851" s="61"/>
      <c r="AL851" s="61"/>
    </row>
    <row r="852" spans="1:38" x14ac:dyDescent="0.35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  <c r="AC852" s="29"/>
      <c r="AD852" s="29"/>
      <c r="AE852" s="29"/>
      <c r="AF852" s="29"/>
      <c r="AG852" s="29"/>
      <c r="AH852" s="61"/>
      <c r="AI852" s="61"/>
      <c r="AJ852" s="61"/>
      <c r="AK852" s="61"/>
      <c r="AL852" s="61"/>
    </row>
    <row r="853" spans="1:38" x14ac:dyDescent="0.35">
      <c r="A853" s="29"/>
      <c r="B853" s="29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29"/>
      <c r="AH853" s="61"/>
      <c r="AI853" s="61"/>
      <c r="AJ853" s="61"/>
      <c r="AK853" s="61"/>
      <c r="AL853" s="61"/>
    </row>
    <row r="854" spans="1:38" x14ac:dyDescent="0.35">
      <c r="A854" s="29"/>
      <c r="B854" s="29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  <c r="AC854" s="29"/>
      <c r="AD854" s="29"/>
      <c r="AE854" s="29"/>
      <c r="AF854" s="29"/>
      <c r="AG854" s="29"/>
      <c r="AH854" s="61"/>
      <c r="AI854" s="61"/>
      <c r="AJ854" s="61"/>
      <c r="AK854" s="61"/>
      <c r="AL854" s="61"/>
    </row>
    <row r="855" spans="1:38" x14ac:dyDescent="0.35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  <c r="AC855" s="29"/>
      <c r="AD855" s="29"/>
      <c r="AE855" s="29"/>
      <c r="AF855" s="29"/>
      <c r="AG855" s="29"/>
      <c r="AH855" s="61"/>
      <c r="AI855" s="61"/>
      <c r="AJ855" s="61"/>
      <c r="AK855" s="61"/>
      <c r="AL855" s="61"/>
    </row>
    <row r="856" spans="1:38" x14ac:dyDescent="0.35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  <c r="AC856" s="29"/>
      <c r="AD856" s="29"/>
      <c r="AE856" s="29"/>
      <c r="AF856" s="29"/>
      <c r="AG856" s="29"/>
      <c r="AH856" s="61"/>
      <c r="AI856" s="61"/>
      <c r="AJ856" s="61"/>
      <c r="AK856" s="61"/>
      <c r="AL856" s="61"/>
    </row>
    <row r="857" spans="1:38" x14ac:dyDescent="0.35">
      <c r="A857" s="29"/>
      <c r="B857" s="29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  <c r="AC857" s="29"/>
      <c r="AD857" s="29"/>
      <c r="AE857" s="29"/>
      <c r="AF857" s="29"/>
      <c r="AG857" s="29"/>
      <c r="AH857" s="61"/>
      <c r="AI857" s="61"/>
      <c r="AJ857" s="61"/>
      <c r="AK857" s="61"/>
      <c r="AL857" s="61"/>
    </row>
    <row r="858" spans="1:38" x14ac:dyDescent="0.35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  <c r="AC858" s="29"/>
      <c r="AD858" s="29"/>
      <c r="AE858" s="29"/>
      <c r="AF858" s="29"/>
      <c r="AG858" s="29"/>
      <c r="AH858" s="61"/>
      <c r="AI858" s="61"/>
      <c r="AJ858" s="61"/>
      <c r="AK858" s="61"/>
      <c r="AL858" s="61"/>
    </row>
    <row r="859" spans="1:38" x14ac:dyDescent="0.35">
      <c r="A859" s="29"/>
      <c r="B859" s="29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  <c r="AC859" s="29"/>
      <c r="AD859" s="29"/>
      <c r="AE859" s="29"/>
      <c r="AF859" s="29"/>
      <c r="AG859" s="29"/>
      <c r="AH859" s="61"/>
      <c r="AI859" s="61"/>
      <c r="AJ859" s="61"/>
      <c r="AK859" s="61"/>
      <c r="AL859" s="61"/>
    </row>
    <row r="860" spans="1:38" x14ac:dyDescent="0.35">
      <c r="A860" s="29"/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  <c r="AF860" s="29"/>
      <c r="AG860" s="29"/>
      <c r="AH860" s="61"/>
      <c r="AI860" s="61"/>
      <c r="AJ860" s="61"/>
      <c r="AK860" s="61"/>
      <c r="AL860" s="61"/>
    </row>
    <row r="861" spans="1:38" x14ac:dyDescent="0.35">
      <c r="A861" s="29"/>
      <c r="B861" s="29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  <c r="AC861" s="29"/>
      <c r="AD861" s="29"/>
      <c r="AE861" s="29"/>
      <c r="AF861" s="29"/>
      <c r="AG861" s="29"/>
      <c r="AH861" s="61"/>
      <c r="AI861" s="61"/>
      <c r="AJ861" s="61"/>
      <c r="AK861" s="61"/>
      <c r="AL861" s="61"/>
    </row>
    <row r="862" spans="1:38" x14ac:dyDescent="0.35">
      <c r="A862" s="29"/>
      <c r="B862" s="29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  <c r="AC862" s="29"/>
      <c r="AD862" s="29"/>
      <c r="AE862" s="29"/>
      <c r="AF862" s="29"/>
      <c r="AG862" s="29"/>
      <c r="AH862" s="61"/>
      <c r="AI862" s="61"/>
      <c r="AJ862" s="61"/>
      <c r="AK862" s="61"/>
      <c r="AL862" s="61"/>
    </row>
    <row r="863" spans="1:38" x14ac:dyDescent="0.35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  <c r="AC863" s="29"/>
      <c r="AD863" s="29"/>
      <c r="AE863" s="29"/>
      <c r="AF863" s="29"/>
      <c r="AG863" s="29"/>
      <c r="AH863" s="61"/>
      <c r="AI863" s="61"/>
      <c r="AJ863" s="61"/>
      <c r="AK863" s="61"/>
      <c r="AL863" s="61"/>
    </row>
    <row r="864" spans="1:38" x14ac:dyDescent="0.35">
      <c r="A864" s="29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  <c r="AC864" s="29"/>
      <c r="AD864" s="29"/>
      <c r="AE864" s="29"/>
      <c r="AF864" s="29"/>
      <c r="AG864" s="29"/>
      <c r="AH864" s="61"/>
      <c r="AI864" s="61"/>
      <c r="AJ864" s="61"/>
      <c r="AK864" s="61"/>
      <c r="AL864" s="61"/>
    </row>
    <row r="865" spans="1:38" x14ac:dyDescent="0.35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  <c r="AC865" s="29"/>
      <c r="AD865" s="29"/>
      <c r="AE865" s="29"/>
      <c r="AF865" s="29"/>
      <c r="AG865" s="29"/>
      <c r="AH865" s="61"/>
      <c r="AI865" s="61"/>
      <c r="AJ865" s="61"/>
      <c r="AK865" s="61"/>
      <c r="AL865" s="61"/>
    </row>
    <row r="866" spans="1:38" x14ac:dyDescent="0.35">
      <c r="A866" s="29"/>
      <c r="B866" s="29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  <c r="AF866" s="29"/>
      <c r="AG866" s="29"/>
      <c r="AH866" s="61"/>
      <c r="AI866" s="61"/>
      <c r="AJ866" s="61"/>
      <c r="AK866" s="61"/>
      <c r="AL866" s="61"/>
    </row>
    <row r="867" spans="1:38" x14ac:dyDescent="0.35">
      <c r="A867" s="29"/>
      <c r="B867" s="29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  <c r="AC867" s="29"/>
      <c r="AD867" s="29"/>
      <c r="AE867" s="29"/>
      <c r="AF867" s="29"/>
      <c r="AG867" s="29"/>
      <c r="AH867" s="61"/>
      <c r="AI867" s="61"/>
      <c r="AJ867" s="61"/>
      <c r="AK867" s="61"/>
      <c r="AL867" s="61"/>
    </row>
    <row r="868" spans="1:38" x14ac:dyDescent="0.35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  <c r="AC868" s="29"/>
      <c r="AD868" s="29"/>
      <c r="AE868" s="29"/>
      <c r="AF868" s="29"/>
      <c r="AG868" s="29"/>
      <c r="AH868" s="61"/>
      <c r="AI868" s="61"/>
      <c r="AJ868" s="61"/>
      <c r="AK868" s="61"/>
      <c r="AL868" s="61"/>
    </row>
    <row r="869" spans="1:38" x14ac:dyDescent="0.35">
      <c r="A869" s="29"/>
      <c r="B869" s="29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  <c r="AC869" s="29"/>
      <c r="AD869" s="29"/>
      <c r="AE869" s="29"/>
      <c r="AF869" s="29"/>
      <c r="AG869" s="29"/>
      <c r="AH869" s="61"/>
      <c r="AI869" s="61"/>
      <c r="AJ869" s="61"/>
      <c r="AK869" s="61"/>
      <c r="AL869" s="61"/>
    </row>
    <row r="870" spans="1:38" x14ac:dyDescent="0.35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  <c r="AC870" s="29"/>
      <c r="AD870" s="29"/>
      <c r="AE870" s="29"/>
      <c r="AF870" s="29"/>
      <c r="AG870" s="29"/>
      <c r="AH870" s="61"/>
      <c r="AI870" s="61"/>
      <c r="AJ870" s="61"/>
      <c r="AK870" s="61"/>
      <c r="AL870" s="61"/>
    </row>
    <row r="871" spans="1:38" x14ac:dyDescent="0.35">
      <c r="A871" s="29"/>
      <c r="B871" s="29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  <c r="AC871" s="29"/>
      <c r="AD871" s="29"/>
      <c r="AE871" s="29"/>
      <c r="AF871" s="29"/>
      <c r="AG871" s="29"/>
      <c r="AH871" s="61"/>
      <c r="AI871" s="61"/>
      <c r="AJ871" s="61"/>
      <c r="AK871" s="61"/>
      <c r="AL871" s="61"/>
    </row>
    <row r="872" spans="1:38" x14ac:dyDescent="0.35">
      <c r="A872" s="29"/>
      <c r="B872" s="29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  <c r="AC872" s="29"/>
      <c r="AD872" s="29"/>
      <c r="AE872" s="29"/>
      <c r="AF872" s="29"/>
      <c r="AG872" s="29"/>
      <c r="AH872" s="61"/>
      <c r="AI872" s="61"/>
      <c r="AJ872" s="61"/>
      <c r="AK872" s="61"/>
      <c r="AL872" s="61"/>
    </row>
    <row r="873" spans="1:38" x14ac:dyDescent="0.35">
      <c r="A873" s="29"/>
      <c r="B873" s="29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  <c r="AC873" s="29"/>
      <c r="AD873" s="29"/>
      <c r="AE873" s="29"/>
      <c r="AF873" s="29"/>
      <c r="AG873" s="29"/>
      <c r="AH873" s="61"/>
      <c r="AI873" s="61"/>
      <c r="AJ873" s="61"/>
      <c r="AK873" s="61"/>
      <c r="AL873" s="61"/>
    </row>
    <row r="874" spans="1:38" x14ac:dyDescent="0.35">
      <c r="A874" s="29"/>
      <c r="B874" s="29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  <c r="AC874" s="29"/>
      <c r="AD874" s="29"/>
      <c r="AE874" s="29"/>
      <c r="AF874" s="29"/>
      <c r="AG874" s="29"/>
      <c r="AH874" s="61"/>
      <c r="AI874" s="61"/>
      <c r="AJ874" s="61"/>
      <c r="AK874" s="61"/>
      <c r="AL874" s="61"/>
    </row>
    <row r="875" spans="1:38" x14ac:dyDescent="0.35">
      <c r="A875" s="29"/>
      <c r="B875" s="29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  <c r="AC875" s="29"/>
      <c r="AD875" s="29"/>
      <c r="AE875" s="29"/>
      <c r="AF875" s="29"/>
      <c r="AG875" s="29"/>
      <c r="AH875" s="61"/>
      <c r="AI875" s="61"/>
      <c r="AJ875" s="61"/>
      <c r="AK875" s="61"/>
      <c r="AL875" s="61"/>
    </row>
    <row r="876" spans="1:38" x14ac:dyDescent="0.35">
      <c r="A876" s="29"/>
      <c r="B876" s="29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  <c r="AC876" s="29"/>
      <c r="AD876" s="29"/>
      <c r="AE876" s="29"/>
      <c r="AF876" s="29"/>
      <c r="AG876" s="29"/>
      <c r="AH876" s="61"/>
      <c r="AI876" s="61"/>
      <c r="AJ876" s="61"/>
      <c r="AK876" s="61"/>
      <c r="AL876" s="61"/>
    </row>
    <row r="877" spans="1:38" x14ac:dyDescent="0.35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  <c r="AC877" s="29"/>
      <c r="AD877" s="29"/>
      <c r="AE877" s="29"/>
      <c r="AF877" s="29"/>
      <c r="AG877" s="29"/>
      <c r="AH877" s="61"/>
      <c r="AI877" s="61"/>
      <c r="AJ877" s="61"/>
      <c r="AK877" s="61"/>
      <c r="AL877" s="61"/>
    </row>
    <row r="878" spans="1:38" x14ac:dyDescent="0.35">
      <c r="A878" s="29"/>
      <c r="B878" s="29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  <c r="AC878" s="29"/>
      <c r="AD878" s="29"/>
      <c r="AE878" s="29"/>
      <c r="AF878" s="29"/>
      <c r="AG878" s="29"/>
      <c r="AH878" s="61"/>
      <c r="AI878" s="61"/>
      <c r="AJ878" s="61"/>
      <c r="AK878" s="61"/>
      <c r="AL878" s="61"/>
    </row>
    <row r="879" spans="1:38" x14ac:dyDescent="0.35">
      <c r="A879" s="29"/>
      <c r="B879" s="29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  <c r="AC879" s="29"/>
      <c r="AD879" s="29"/>
      <c r="AE879" s="29"/>
      <c r="AF879" s="29"/>
      <c r="AG879" s="29"/>
      <c r="AH879" s="61"/>
      <c r="AI879" s="61"/>
      <c r="AJ879" s="61"/>
      <c r="AK879" s="61"/>
      <c r="AL879" s="61"/>
    </row>
    <row r="880" spans="1:38" x14ac:dyDescent="0.35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29"/>
      <c r="AH880" s="61"/>
      <c r="AI880" s="61"/>
      <c r="AJ880" s="61"/>
      <c r="AK880" s="61"/>
      <c r="AL880" s="61"/>
    </row>
    <row r="881" spans="1:38" x14ac:dyDescent="0.35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  <c r="AC881" s="29"/>
      <c r="AD881" s="29"/>
      <c r="AE881" s="29"/>
      <c r="AF881" s="29"/>
      <c r="AG881" s="29"/>
      <c r="AH881" s="61"/>
      <c r="AI881" s="61"/>
      <c r="AJ881" s="61"/>
      <c r="AK881" s="61"/>
      <c r="AL881" s="61"/>
    </row>
    <row r="882" spans="1:38" x14ac:dyDescent="0.35">
      <c r="A882" s="29"/>
      <c r="B882" s="29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  <c r="AC882" s="29"/>
      <c r="AD882" s="29"/>
      <c r="AE882" s="29"/>
      <c r="AF882" s="29"/>
      <c r="AG882" s="29"/>
      <c r="AH882" s="61"/>
      <c r="AI882" s="61"/>
      <c r="AJ882" s="61"/>
      <c r="AK882" s="61"/>
      <c r="AL882" s="61"/>
    </row>
    <row r="883" spans="1:38" x14ac:dyDescent="0.35">
      <c r="A883" s="29"/>
      <c r="B883" s="29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  <c r="AC883" s="29"/>
      <c r="AD883" s="29"/>
      <c r="AE883" s="29"/>
      <c r="AF883" s="29"/>
      <c r="AG883" s="29"/>
      <c r="AH883" s="61"/>
      <c r="AI883" s="61"/>
      <c r="AJ883" s="61"/>
      <c r="AK883" s="61"/>
      <c r="AL883" s="61"/>
    </row>
    <row r="884" spans="1:38" x14ac:dyDescent="0.35">
      <c r="A884" s="29"/>
      <c r="B884" s="29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  <c r="AC884" s="29"/>
      <c r="AD884" s="29"/>
      <c r="AE884" s="29"/>
      <c r="AF884" s="29"/>
      <c r="AG884" s="29"/>
      <c r="AH884" s="61"/>
      <c r="AI884" s="61"/>
      <c r="AJ884" s="61"/>
      <c r="AK884" s="61"/>
      <c r="AL884" s="61"/>
    </row>
    <row r="885" spans="1:38" x14ac:dyDescent="0.35">
      <c r="A885" s="29"/>
      <c r="B885" s="29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  <c r="AC885" s="29"/>
      <c r="AD885" s="29"/>
      <c r="AE885" s="29"/>
      <c r="AF885" s="29"/>
      <c r="AG885" s="29"/>
      <c r="AH885" s="61"/>
      <c r="AI885" s="61"/>
      <c r="AJ885" s="61"/>
      <c r="AK885" s="61"/>
      <c r="AL885" s="61"/>
    </row>
    <row r="886" spans="1:38" x14ac:dyDescent="0.35">
      <c r="A886" s="29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  <c r="AC886" s="29"/>
      <c r="AD886" s="29"/>
      <c r="AE886" s="29"/>
      <c r="AF886" s="29"/>
      <c r="AG886" s="29"/>
      <c r="AH886" s="61"/>
      <c r="AI886" s="61"/>
      <c r="AJ886" s="61"/>
      <c r="AK886" s="61"/>
      <c r="AL886" s="61"/>
    </row>
    <row r="887" spans="1:38" x14ac:dyDescent="0.35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  <c r="AF887" s="29"/>
      <c r="AG887" s="29"/>
      <c r="AH887" s="61"/>
      <c r="AI887" s="61"/>
      <c r="AJ887" s="61"/>
      <c r="AK887" s="61"/>
      <c r="AL887" s="61"/>
    </row>
    <row r="888" spans="1:38" x14ac:dyDescent="0.35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  <c r="AC888" s="29"/>
      <c r="AD888" s="29"/>
      <c r="AE888" s="29"/>
      <c r="AF888" s="29"/>
      <c r="AG888" s="29"/>
      <c r="AH888" s="61"/>
      <c r="AI888" s="61"/>
      <c r="AJ888" s="61"/>
      <c r="AK888" s="61"/>
      <c r="AL888" s="61"/>
    </row>
    <row r="889" spans="1:38" x14ac:dyDescent="0.35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  <c r="AC889" s="29"/>
      <c r="AD889" s="29"/>
      <c r="AE889" s="29"/>
      <c r="AF889" s="29"/>
      <c r="AG889" s="29"/>
      <c r="AH889" s="61"/>
      <c r="AI889" s="61"/>
      <c r="AJ889" s="61"/>
      <c r="AK889" s="61"/>
      <c r="AL889" s="61"/>
    </row>
    <row r="890" spans="1:38" x14ac:dyDescent="0.35">
      <c r="A890" s="29"/>
      <c r="B890" s="29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  <c r="AC890" s="29"/>
      <c r="AD890" s="29"/>
      <c r="AE890" s="29"/>
      <c r="AF890" s="29"/>
      <c r="AG890" s="29"/>
      <c r="AH890" s="61"/>
      <c r="AI890" s="61"/>
      <c r="AJ890" s="61"/>
      <c r="AK890" s="61"/>
      <c r="AL890" s="61"/>
    </row>
    <row r="891" spans="1:38" x14ac:dyDescent="0.35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  <c r="AC891" s="29"/>
      <c r="AD891" s="29"/>
      <c r="AE891" s="29"/>
      <c r="AF891" s="29"/>
      <c r="AG891" s="29"/>
      <c r="AH891" s="61"/>
      <c r="AI891" s="61"/>
      <c r="AJ891" s="61"/>
      <c r="AK891" s="61"/>
      <c r="AL891" s="61"/>
    </row>
    <row r="892" spans="1:38" x14ac:dyDescent="0.35">
      <c r="A892" s="29"/>
      <c r="B892" s="29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  <c r="AC892" s="29"/>
      <c r="AD892" s="29"/>
      <c r="AE892" s="29"/>
      <c r="AF892" s="29"/>
      <c r="AG892" s="29"/>
      <c r="AH892" s="61"/>
      <c r="AI892" s="61"/>
      <c r="AJ892" s="61"/>
      <c r="AK892" s="61"/>
      <c r="AL892" s="61"/>
    </row>
    <row r="893" spans="1:38" x14ac:dyDescent="0.35">
      <c r="A893" s="29"/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  <c r="AC893" s="29"/>
      <c r="AD893" s="29"/>
      <c r="AE893" s="29"/>
      <c r="AF893" s="29"/>
      <c r="AG893" s="29"/>
      <c r="AH893" s="61"/>
      <c r="AI893" s="61"/>
      <c r="AJ893" s="61"/>
      <c r="AK893" s="61"/>
      <c r="AL893" s="61"/>
    </row>
    <row r="894" spans="1:38" x14ac:dyDescent="0.35">
      <c r="A894" s="29"/>
      <c r="B894" s="29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  <c r="AC894" s="29"/>
      <c r="AD894" s="29"/>
      <c r="AE894" s="29"/>
      <c r="AF894" s="29"/>
      <c r="AG894" s="29"/>
      <c r="AH894" s="61"/>
      <c r="AI894" s="61"/>
      <c r="AJ894" s="61"/>
      <c r="AK894" s="61"/>
      <c r="AL894" s="61"/>
    </row>
    <row r="895" spans="1:38" x14ac:dyDescent="0.35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  <c r="AC895" s="29"/>
      <c r="AD895" s="29"/>
      <c r="AE895" s="29"/>
      <c r="AF895" s="29"/>
      <c r="AG895" s="29"/>
      <c r="AH895" s="61"/>
      <c r="AI895" s="61"/>
      <c r="AJ895" s="61"/>
      <c r="AK895" s="61"/>
      <c r="AL895" s="61"/>
    </row>
    <row r="896" spans="1:38" x14ac:dyDescent="0.35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  <c r="AC896" s="29"/>
      <c r="AD896" s="29"/>
      <c r="AE896" s="29"/>
      <c r="AF896" s="29"/>
      <c r="AG896" s="29"/>
      <c r="AH896" s="61"/>
      <c r="AI896" s="61"/>
      <c r="AJ896" s="61"/>
      <c r="AK896" s="61"/>
      <c r="AL896" s="61"/>
    </row>
    <row r="897" spans="1:38" x14ac:dyDescent="0.35">
      <c r="A897" s="29"/>
      <c r="B897" s="29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  <c r="AC897" s="29"/>
      <c r="AD897" s="29"/>
      <c r="AE897" s="29"/>
      <c r="AF897" s="29"/>
      <c r="AG897" s="29"/>
      <c r="AH897" s="61"/>
      <c r="AI897" s="61"/>
      <c r="AJ897" s="61"/>
      <c r="AK897" s="61"/>
      <c r="AL897" s="61"/>
    </row>
    <row r="898" spans="1:38" x14ac:dyDescent="0.35">
      <c r="A898" s="29"/>
      <c r="B898" s="29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  <c r="AC898" s="29"/>
      <c r="AD898" s="29"/>
      <c r="AE898" s="29"/>
      <c r="AF898" s="29"/>
      <c r="AG898" s="29"/>
      <c r="AH898" s="61"/>
      <c r="AI898" s="61"/>
      <c r="AJ898" s="61"/>
      <c r="AK898" s="61"/>
      <c r="AL898" s="61"/>
    </row>
    <row r="899" spans="1:38" x14ac:dyDescent="0.35">
      <c r="A899" s="29"/>
      <c r="B899" s="29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  <c r="AC899" s="29"/>
      <c r="AD899" s="29"/>
      <c r="AE899" s="29"/>
      <c r="AF899" s="29"/>
      <c r="AG899" s="29"/>
      <c r="AH899" s="61"/>
      <c r="AI899" s="61"/>
      <c r="AJ899" s="61"/>
      <c r="AK899" s="61"/>
      <c r="AL899" s="61"/>
    </row>
    <row r="900" spans="1:38" x14ac:dyDescent="0.35">
      <c r="A900" s="29"/>
      <c r="B900" s="29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  <c r="AC900" s="29"/>
      <c r="AD900" s="29"/>
      <c r="AE900" s="29"/>
      <c r="AF900" s="29"/>
      <c r="AG900" s="29"/>
      <c r="AH900" s="61"/>
      <c r="AI900" s="61"/>
      <c r="AJ900" s="61"/>
      <c r="AK900" s="61"/>
      <c r="AL900" s="61"/>
    </row>
    <row r="901" spans="1:38" x14ac:dyDescent="0.35">
      <c r="A901" s="29"/>
      <c r="B901" s="29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  <c r="AC901" s="29"/>
      <c r="AD901" s="29"/>
      <c r="AE901" s="29"/>
      <c r="AF901" s="29"/>
      <c r="AG901" s="29"/>
      <c r="AH901" s="61"/>
      <c r="AI901" s="61"/>
      <c r="AJ901" s="61"/>
      <c r="AK901" s="61"/>
      <c r="AL901" s="61"/>
    </row>
    <row r="902" spans="1:38" x14ac:dyDescent="0.35">
      <c r="A902" s="29"/>
      <c r="B902" s="29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  <c r="AF902" s="29"/>
      <c r="AG902" s="29"/>
      <c r="AH902" s="61"/>
      <c r="AI902" s="61"/>
      <c r="AJ902" s="61"/>
      <c r="AK902" s="61"/>
      <c r="AL902" s="61"/>
    </row>
    <row r="903" spans="1:38" x14ac:dyDescent="0.35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  <c r="AC903" s="29"/>
      <c r="AD903" s="29"/>
      <c r="AE903" s="29"/>
      <c r="AF903" s="29"/>
      <c r="AG903" s="29"/>
      <c r="AH903" s="61"/>
      <c r="AI903" s="61"/>
      <c r="AJ903" s="61"/>
      <c r="AK903" s="61"/>
      <c r="AL903" s="61"/>
    </row>
    <row r="904" spans="1:38" x14ac:dyDescent="0.35">
      <c r="A904" s="29"/>
      <c r="B904" s="29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  <c r="AC904" s="29"/>
      <c r="AD904" s="29"/>
      <c r="AE904" s="29"/>
      <c r="AF904" s="29"/>
      <c r="AG904" s="29"/>
      <c r="AH904" s="61"/>
      <c r="AI904" s="61"/>
      <c r="AJ904" s="61"/>
      <c r="AK904" s="61"/>
      <c r="AL904" s="61"/>
    </row>
    <row r="905" spans="1:38" x14ac:dyDescent="0.35">
      <c r="A905" s="29"/>
      <c r="B905" s="29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  <c r="AC905" s="29"/>
      <c r="AD905" s="29"/>
      <c r="AE905" s="29"/>
      <c r="AF905" s="29"/>
      <c r="AG905" s="29"/>
      <c r="AH905" s="61"/>
      <c r="AI905" s="61"/>
      <c r="AJ905" s="61"/>
      <c r="AK905" s="61"/>
      <c r="AL905" s="61"/>
    </row>
    <row r="906" spans="1:38" x14ac:dyDescent="0.35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  <c r="AC906" s="29"/>
      <c r="AD906" s="29"/>
      <c r="AE906" s="29"/>
      <c r="AF906" s="29"/>
      <c r="AG906" s="29"/>
      <c r="AH906" s="61"/>
      <c r="AI906" s="61"/>
      <c r="AJ906" s="61"/>
      <c r="AK906" s="61"/>
      <c r="AL906" s="61"/>
    </row>
    <row r="907" spans="1:38" x14ac:dyDescent="0.35">
      <c r="A907" s="29"/>
      <c r="B907" s="29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  <c r="AC907" s="29"/>
      <c r="AD907" s="29"/>
      <c r="AE907" s="29"/>
      <c r="AF907" s="29"/>
      <c r="AG907" s="29"/>
      <c r="AH907" s="61"/>
      <c r="AI907" s="61"/>
      <c r="AJ907" s="61"/>
      <c r="AK907" s="61"/>
      <c r="AL907" s="61"/>
    </row>
    <row r="908" spans="1:38" x14ac:dyDescent="0.35">
      <c r="A908" s="29"/>
      <c r="B908" s="29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  <c r="AC908" s="29"/>
      <c r="AD908" s="29"/>
      <c r="AE908" s="29"/>
      <c r="AF908" s="29"/>
      <c r="AG908" s="29"/>
      <c r="AH908" s="61"/>
      <c r="AI908" s="61"/>
      <c r="AJ908" s="61"/>
      <c r="AK908" s="61"/>
      <c r="AL908" s="61"/>
    </row>
    <row r="909" spans="1:38" x14ac:dyDescent="0.35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  <c r="AC909" s="29"/>
      <c r="AD909" s="29"/>
      <c r="AE909" s="29"/>
      <c r="AF909" s="29"/>
      <c r="AG909" s="29"/>
      <c r="AH909" s="61"/>
      <c r="AI909" s="61"/>
      <c r="AJ909" s="61"/>
      <c r="AK909" s="61"/>
      <c r="AL909" s="61"/>
    </row>
    <row r="910" spans="1:38" x14ac:dyDescent="0.35">
      <c r="A910" s="29"/>
      <c r="B910" s="29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  <c r="AC910" s="29"/>
      <c r="AD910" s="29"/>
      <c r="AE910" s="29"/>
      <c r="AF910" s="29"/>
      <c r="AG910" s="29"/>
      <c r="AH910" s="61"/>
      <c r="AI910" s="61"/>
      <c r="AJ910" s="61"/>
      <c r="AK910" s="61"/>
      <c r="AL910" s="61"/>
    </row>
    <row r="911" spans="1:38" x14ac:dyDescent="0.35">
      <c r="A911" s="29"/>
      <c r="B911" s="29"/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  <c r="AC911" s="29"/>
      <c r="AD911" s="29"/>
      <c r="AE911" s="29"/>
      <c r="AF911" s="29"/>
      <c r="AG911" s="29"/>
      <c r="AH911" s="61"/>
      <c r="AI911" s="61"/>
      <c r="AJ911" s="61"/>
      <c r="AK911" s="61"/>
      <c r="AL911" s="61"/>
    </row>
    <row r="912" spans="1:38" x14ac:dyDescent="0.35">
      <c r="A912" s="29"/>
      <c r="B912" s="29"/>
      <c r="C912" s="29"/>
      <c r="D912" s="29"/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  <c r="AC912" s="29"/>
      <c r="AD912" s="29"/>
      <c r="AE912" s="29"/>
      <c r="AF912" s="29"/>
      <c r="AG912" s="29"/>
      <c r="AH912" s="61"/>
      <c r="AI912" s="61"/>
      <c r="AJ912" s="61"/>
      <c r="AK912" s="61"/>
      <c r="AL912" s="61"/>
    </row>
    <row r="913" spans="1:38" x14ac:dyDescent="0.35">
      <c r="A913" s="29"/>
      <c r="B913" s="29"/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  <c r="AC913" s="29"/>
      <c r="AD913" s="29"/>
      <c r="AE913" s="29"/>
      <c r="AF913" s="29"/>
      <c r="AG913" s="29"/>
      <c r="AH913" s="61"/>
      <c r="AI913" s="61"/>
      <c r="AJ913" s="61"/>
      <c r="AK913" s="61"/>
      <c r="AL913" s="61"/>
    </row>
    <row r="914" spans="1:38" x14ac:dyDescent="0.35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  <c r="AC914" s="29"/>
      <c r="AD914" s="29"/>
      <c r="AE914" s="29"/>
      <c r="AF914" s="29"/>
      <c r="AG914" s="29"/>
      <c r="AH914" s="61"/>
      <c r="AI914" s="61"/>
      <c r="AJ914" s="61"/>
      <c r="AK914" s="61"/>
      <c r="AL914" s="61"/>
    </row>
    <row r="915" spans="1:38" x14ac:dyDescent="0.35">
      <c r="A915" s="29"/>
      <c r="B915" s="29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  <c r="AC915" s="29"/>
      <c r="AD915" s="29"/>
      <c r="AE915" s="29"/>
      <c r="AF915" s="29"/>
      <c r="AG915" s="29"/>
      <c r="AH915" s="61"/>
      <c r="AI915" s="61"/>
      <c r="AJ915" s="61"/>
      <c r="AK915" s="61"/>
      <c r="AL915" s="61"/>
    </row>
    <row r="916" spans="1:38" x14ac:dyDescent="0.35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  <c r="AC916" s="29"/>
      <c r="AD916" s="29"/>
      <c r="AE916" s="29"/>
      <c r="AF916" s="29"/>
      <c r="AG916" s="29"/>
      <c r="AH916" s="61"/>
      <c r="AI916" s="61"/>
      <c r="AJ916" s="61"/>
      <c r="AK916" s="61"/>
      <c r="AL916" s="61"/>
    </row>
    <row r="917" spans="1:38" x14ac:dyDescent="0.35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  <c r="AC917" s="29"/>
      <c r="AD917" s="29"/>
      <c r="AE917" s="29"/>
      <c r="AF917" s="29"/>
      <c r="AG917" s="29"/>
      <c r="AH917" s="61"/>
      <c r="AI917" s="61"/>
      <c r="AJ917" s="61"/>
      <c r="AK917" s="61"/>
      <c r="AL917" s="61"/>
    </row>
    <row r="918" spans="1:38" x14ac:dyDescent="0.35">
      <c r="A918" s="29"/>
      <c r="B918" s="29"/>
      <c r="C918" s="29"/>
      <c r="D918" s="29"/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  <c r="AC918" s="29"/>
      <c r="AD918" s="29"/>
      <c r="AE918" s="29"/>
      <c r="AF918" s="29"/>
      <c r="AG918" s="29"/>
      <c r="AH918" s="61"/>
      <c r="AI918" s="61"/>
      <c r="AJ918" s="61"/>
      <c r="AK918" s="61"/>
      <c r="AL918" s="61"/>
    </row>
    <row r="919" spans="1:38" x14ac:dyDescent="0.35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  <c r="AC919" s="29"/>
      <c r="AD919" s="29"/>
      <c r="AE919" s="29"/>
      <c r="AF919" s="29"/>
      <c r="AG919" s="29"/>
      <c r="AH919" s="61"/>
      <c r="AI919" s="61"/>
      <c r="AJ919" s="61"/>
      <c r="AK919" s="61"/>
      <c r="AL919" s="61"/>
    </row>
    <row r="920" spans="1:38" x14ac:dyDescent="0.35">
      <c r="A920" s="29"/>
      <c r="B920" s="29"/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  <c r="AC920" s="29"/>
      <c r="AD920" s="29"/>
      <c r="AE920" s="29"/>
      <c r="AF920" s="29"/>
      <c r="AG920" s="29"/>
      <c r="AH920" s="61"/>
      <c r="AI920" s="61"/>
      <c r="AJ920" s="61"/>
      <c r="AK920" s="61"/>
      <c r="AL920" s="61"/>
    </row>
    <row r="921" spans="1:38" x14ac:dyDescent="0.35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  <c r="AC921" s="29"/>
      <c r="AD921" s="29"/>
      <c r="AE921" s="29"/>
      <c r="AF921" s="29"/>
      <c r="AG921" s="29"/>
      <c r="AH921" s="61"/>
      <c r="AI921" s="61"/>
      <c r="AJ921" s="61"/>
      <c r="AK921" s="61"/>
      <c r="AL921" s="61"/>
    </row>
    <row r="922" spans="1:38" x14ac:dyDescent="0.35">
      <c r="A922" s="29"/>
      <c r="B922" s="29"/>
      <c r="C922" s="29"/>
      <c r="D922" s="29"/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  <c r="AC922" s="29"/>
      <c r="AD922" s="29"/>
      <c r="AE922" s="29"/>
      <c r="AF922" s="29"/>
      <c r="AG922" s="29"/>
      <c r="AH922" s="61"/>
      <c r="AI922" s="61"/>
      <c r="AJ922" s="61"/>
      <c r="AK922" s="61"/>
      <c r="AL922" s="61"/>
    </row>
    <row r="923" spans="1:38" x14ac:dyDescent="0.35">
      <c r="A923" s="29"/>
      <c r="B923" s="29"/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  <c r="AC923" s="29"/>
      <c r="AD923" s="29"/>
      <c r="AE923" s="29"/>
      <c r="AF923" s="29"/>
      <c r="AG923" s="29"/>
      <c r="AH923" s="61"/>
      <c r="AI923" s="61"/>
      <c r="AJ923" s="61"/>
      <c r="AK923" s="61"/>
      <c r="AL923" s="61"/>
    </row>
    <row r="924" spans="1:38" x14ac:dyDescent="0.35">
      <c r="A924" s="29"/>
      <c r="B924" s="29"/>
      <c r="C924" s="29"/>
      <c r="D924" s="29"/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  <c r="AC924" s="29"/>
      <c r="AD924" s="29"/>
      <c r="AE924" s="29"/>
      <c r="AF924" s="29"/>
      <c r="AG924" s="29"/>
      <c r="AH924" s="61"/>
      <c r="AI924" s="61"/>
      <c r="AJ924" s="61"/>
      <c r="AK924" s="61"/>
      <c r="AL924" s="61"/>
    </row>
    <row r="925" spans="1:38" x14ac:dyDescent="0.35">
      <c r="A925" s="29"/>
      <c r="B925" s="29"/>
      <c r="C925" s="29"/>
      <c r="D925" s="29"/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  <c r="AC925" s="29"/>
      <c r="AD925" s="29"/>
      <c r="AE925" s="29"/>
      <c r="AF925" s="29"/>
      <c r="AG925" s="29"/>
      <c r="AH925" s="61"/>
      <c r="AI925" s="61"/>
      <c r="AJ925" s="61"/>
      <c r="AK925" s="61"/>
      <c r="AL925" s="61"/>
    </row>
    <row r="926" spans="1:38" x14ac:dyDescent="0.35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  <c r="AC926" s="29"/>
      <c r="AD926" s="29"/>
      <c r="AE926" s="29"/>
      <c r="AF926" s="29"/>
      <c r="AG926" s="29"/>
      <c r="AH926" s="61"/>
      <c r="AI926" s="61"/>
      <c r="AJ926" s="61"/>
      <c r="AK926" s="61"/>
      <c r="AL926" s="61"/>
    </row>
    <row r="927" spans="1:38" x14ac:dyDescent="0.35">
      <c r="A927" s="29"/>
      <c r="B927" s="29"/>
      <c r="C927" s="29"/>
      <c r="D927" s="29"/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  <c r="AC927" s="29"/>
      <c r="AD927" s="29"/>
      <c r="AE927" s="29"/>
      <c r="AF927" s="29"/>
      <c r="AG927" s="29"/>
      <c r="AH927" s="61"/>
      <c r="AI927" s="61"/>
      <c r="AJ927" s="61"/>
      <c r="AK927" s="61"/>
      <c r="AL927" s="61"/>
    </row>
    <row r="928" spans="1:38" x14ac:dyDescent="0.35">
      <c r="A928" s="29"/>
      <c r="B928" s="29"/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  <c r="AC928" s="29"/>
      <c r="AD928" s="29"/>
      <c r="AE928" s="29"/>
      <c r="AF928" s="29"/>
      <c r="AG928" s="29"/>
      <c r="AH928" s="61"/>
      <c r="AI928" s="61"/>
      <c r="AJ928" s="61"/>
      <c r="AK928" s="61"/>
      <c r="AL928" s="61"/>
    </row>
    <row r="929" spans="1:38" x14ac:dyDescent="0.35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  <c r="AC929" s="29"/>
      <c r="AD929" s="29"/>
      <c r="AE929" s="29"/>
      <c r="AF929" s="29"/>
      <c r="AG929" s="29"/>
      <c r="AH929" s="61"/>
      <c r="AI929" s="61"/>
      <c r="AJ929" s="61"/>
      <c r="AK929" s="61"/>
      <c r="AL929" s="61"/>
    </row>
    <row r="930" spans="1:38" x14ac:dyDescent="0.35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  <c r="AC930" s="29"/>
      <c r="AD930" s="29"/>
      <c r="AE930" s="29"/>
      <c r="AF930" s="29"/>
      <c r="AG930" s="29"/>
      <c r="AH930" s="61"/>
      <c r="AI930" s="61"/>
      <c r="AJ930" s="61"/>
      <c r="AK930" s="61"/>
      <c r="AL930" s="61"/>
    </row>
    <row r="931" spans="1:38" x14ac:dyDescent="0.35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  <c r="AC931" s="29"/>
      <c r="AD931" s="29"/>
      <c r="AE931" s="29"/>
      <c r="AF931" s="29"/>
      <c r="AG931" s="29"/>
      <c r="AH931" s="61"/>
      <c r="AI931" s="61"/>
      <c r="AJ931" s="61"/>
      <c r="AK931" s="61"/>
      <c r="AL931" s="61"/>
    </row>
    <row r="932" spans="1:38" x14ac:dyDescent="0.35">
      <c r="A932" s="29"/>
      <c r="B932" s="29"/>
      <c r="C932" s="29"/>
      <c r="D932" s="29"/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  <c r="AC932" s="29"/>
      <c r="AD932" s="29"/>
      <c r="AE932" s="29"/>
      <c r="AF932" s="29"/>
      <c r="AG932" s="29"/>
      <c r="AH932" s="61"/>
      <c r="AI932" s="61"/>
      <c r="AJ932" s="61"/>
      <c r="AK932" s="61"/>
      <c r="AL932" s="61"/>
    </row>
    <row r="933" spans="1:38" x14ac:dyDescent="0.35">
      <c r="A933" s="29"/>
      <c r="B933" s="29"/>
      <c r="C933" s="29"/>
      <c r="D933" s="29"/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  <c r="AC933" s="29"/>
      <c r="AD933" s="29"/>
      <c r="AE933" s="29"/>
      <c r="AF933" s="29"/>
      <c r="AG933" s="29"/>
      <c r="AH933" s="61"/>
      <c r="AI933" s="61"/>
      <c r="AJ933" s="61"/>
      <c r="AK933" s="61"/>
      <c r="AL933" s="61"/>
    </row>
    <row r="934" spans="1:38" x14ac:dyDescent="0.35">
      <c r="A934" s="29"/>
      <c r="B934" s="29"/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  <c r="AC934" s="29"/>
      <c r="AD934" s="29"/>
      <c r="AE934" s="29"/>
      <c r="AF934" s="29"/>
      <c r="AG934" s="29"/>
      <c r="AH934" s="61"/>
      <c r="AI934" s="61"/>
      <c r="AJ934" s="61"/>
      <c r="AK934" s="61"/>
      <c r="AL934" s="61"/>
    </row>
    <row r="935" spans="1:38" x14ac:dyDescent="0.35">
      <c r="A935" s="29"/>
      <c r="B935" s="29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  <c r="AC935" s="29"/>
      <c r="AD935" s="29"/>
      <c r="AE935" s="29"/>
      <c r="AF935" s="29"/>
      <c r="AG935" s="29"/>
      <c r="AH935" s="61"/>
      <c r="AI935" s="61"/>
      <c r="AJ935" s="61"/>
      <c r="AK935" s="61"/>
      <c r="AL935" s="61"/>
    </row>
    <row r="936" spans="1:38" x14ac:dyDescent="0.35">
      <c r="A936" s="29"/>
      <c r="B936" s="29"/>
      <c r="C936" s="29"/>
      <c r="D936" s="29"/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  <c r="AC936" s="29"/>
      <c r="AD936" s="29"/>
      <c r="AE936" s="29"/>
      <c r="AF936" s="29"/>
      <c r="AG936" s="29"/>
      <c r="AH936" s="61"/>
      <c r="AI936" s="61"/>
      <c r="AJ936" s="61"/>
      <c r="AK936" s="61"/>
      <c r="AL936" s="61"/>
    </row>
    <row r="937" spans="1:38" x14ac:dyDescent="0.35">
      <c r="A937" s="29"/>
      <c r="B937" s="29"/>
      <c r="C937" s="29"/>
      <c r="D937" s="29"/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  <c r="AC937" s="29"/>
      <c r="AD937" s="29"/>
      <c r="AE937" s="29"/>
      <c r="AF937" s="29"/>
      <c r="AG937" s="29"/>
      <c r="AH937" s="61"/>
      <c r="AI937" s="61"/>
      <c r="AJ937" s="61"/>
      <c r="AK937" s="61"/>
      <c r="AL937" s="61"/>
    </row>
    <row r="938" spans="1:38" x14ac:dyDescent="0.35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  <c r="AC938" s="29"/>
      <c r="AD938" s="29"/>
      <c r="AE938" s="29"/>
      <c r="AF938" s="29"/>
      <c r="AG938" s="29"/>
      <c r="AH938" s="61"/>
      <c r="AI938" s="61"/>
      <c r="AJ938" s="61"/>
      <c r="AK938" s="61"/>
      <c r="AL938" s="61"/>
    </row>
    <row r="939" spans="1:38" x14ac:dyDescent="0.35">
      <c r="A939" s="29"/>
      <c r="B939" s="29"/>
      <c r="C939" s="29"/>
      <c r="D939" s="29"/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  <c r="AC939" s="29"/>
      <c r="AD939" s="29"/>
      <c r="AE939" s="29"/>
      <c r="AF939" s="29"/>
      <c r="AG939" s="29"/>
      <c r="AH939" s="61"/>
      <c r="AI939" s="61"/>
      <c r="AJ939" s="61"/>
      <c r="AK939" s="61"/>
      <c r="AL939" s="61"/>
    </row>
    <row r="940" spans="1:38" x14ac:dyDescent="0.35">
      <c r="A940" s="29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  <c r="AC940" s="29"/>
      <c r="AD940" s="29"/>
      <c r="AE940" s="29"/>
      <c r="AF940" s="29"/>
      <c r="AG940" s="29"/>
      <c r="AH940" s="61"/>
      <c r="AI940" s="61"/>
      <c r="AJ940" s="61"/>
      <c r="AK940" s="61"/>
      <c r="AL940" s="61"/>
    </row>
    <row r="941" spans="1:38" x14ac:dyDescent="0.35">
      <c r="A941" s="29"/>
      <c r="B941" s="29"/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  <c r="AC941" s="29"/>
      <c r="AD941" s="29"/>
      <c r="AE941" s="29"/>
      <c r="AF941" s="29"/>
      <c r="AG941" s="29"/>
      <c r="AH941" s="61"/>
      <c r="AI941" s="61"/>
      <c r="AJ941" s="61"/>
      <c r="AK941" s="61"/>
      <c r="AL941" s="61"/>
    </row>
    <row r="942" spans="1:38" x14ac:dyDescent="0.35">
      <c r="A942" s="29"/>
      <c r="B942" s="29"/>
      <c r="C942" s="29"/>
      <c r="D942" s="29"/>
      <c r="E942" s="29"/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  <c r="AC942" s="29"/>
      <c r="AD942" s="29"/>
      <c r="AE942" s="29"/>
      <c r="AF942" s="29"/>
      <c r="AG942" s="29"/>
      <c r="AH942" s="61"/>
      <c r="AI942" s="61"/>
      <c r="AJ942" s="61"/>
      <c r="AK942" s="61"/>
      <c r="AL942" s="61"/>
    </row>
    <row r="943" spans="1:38" x14ac:dyDescent="0.35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  <c r="AC943" s="29"/>
      <c r="AD943" s="29"/>
      <c r="AE943" s="29"/>
      <c r="AF943" s="29"/>
      <c r="AG943" s="29"/>
      <c r="AH943" s="61"/>
      <c r="AI943" s="61"/>
      <c r="AJ943" s="61"/>
      <c r="AK943" s="61"/>
      <c r="AL943" s="61"/>
    </row>
    <row r="944" spans="1:38" x14ac:dyDescent="0.35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  <c r="AC944" s="29"/>
      <c r="AD944" s="29"/>
      <c r="AE944" s="29"/>
      <c r="AF944" s="29"/>
      <c r="AG944" s="29"/>
      <c r="AH944" s="61"/>
      <c r="AI944" s="61"/>
      <c r="AJ944" s="61"/>
      <c r="AK944" s="61"/>
      <c r="AL944" s="61"/>
    </row>
    <row r="945" spans="1:38" x14ac:dyDescent="0.35">
      <c r="A945" s="29"/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  <c r="AC945" s="29"/>
      <c r="AD945" s="29"/>
      <c r="AE945" s="29"/>
      <c r="AF945" s="29"/>
      <c r="AG945" s="29"/>
      <c r="AH945" s="61"/>
      <c r="AI945" s="61"/>
      <c r="AJ945" s="61"/>
      <c r="AK945" s="61"/>
      <c r="AL945" s="61"/>
    </row>
    <row r="946" spans="1:38" x14ac:dyDescent="0.35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  <c r="AC946" s="29"/>
      <c r="AD946" s="29"/>
      <c r="AE946" s="29"/>
      <c r="AF946" s="29"/>
      <c r="AG946" s="29"/>
      <c r="AH946" s="61"/>
      <c r="AI946" s="61"/>
      <c r="AJ946" s="61"/>
      <c r="AK946" s="61"/>
      <c r="AL946" s="61"/>
    </row>
    <row r="947" spans="1:38" x14ac:dyDescent="0.35">
      <c r="A947" s="29"/>
      <c r="B947" s="29"/>
      <c r="C947" s="29"/>
      <c r="D947" s="29"/>
      <c r="E947" s="29"/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  <c r="AC947" s="29"/>
      <c r="AD947" s="29"/>
      <c r="AE947" s="29"/>
      <c r="AF947" s="29"/>
      <c r="AG947" s="29"/>
      <c r="AH947" s="61"/>
      <c r="AI947" s="61"/>
      <c r="AJ947" s="61"/>
      <c r="AK947" s="61"/>
      <c r="AL947" s="61"/>
    </row>
    <row r="948" spans="1:38" x14ac:dyDescent="0.35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  <c r="AC948" s="29"/>
      <c r="AD948" s="29"/>
      <c r="AE948" s="29"/>
      <c r="AF948" s="29"/>
      <c r="AG948" s="29"/>
      <c r="AH948" s="61"/>
      <c r="AI948" s="61"/>
      <c r="AJ948" s="61"/>
      <c r="AK948" s="61"/>
      <c r="AL948" s="61"/>
    </row>
    <row r="949" spans="1:38" x14ac:dyDescent="0.35">
      <c r="A949" s="29"/>
      <c r="B949" s="29"/>
      <c r="C949" s="29"/>
      <c r="D949" s="29"/>
      <c r="E949" s="29"/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  <c r="AC949" s="29"/>
      <c r="AD949" s="29"/>
      <c r="AE949" s="29"/>
      <c r="AF949" s="29"/>
      <c r="AG949" s="29"/>
      <c r="AH949" s="61"/>
      <c r="AI949" s="61"/>
      <c r="AJ949" s="61"/>
      <c r="AK949" s="61"/>
      <c r="AL949" s="61"/>
    </row>
    <row r="950" spans="1:38" x14ac:dyDescent="0.35">
      <c r="A950" s="29"/>
      <c r="B950" s="29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  <c r="AC950" s="29"/>
      <c r="AD950" s="29"/>
      <c r="AE950" s="29"/>
      <c r="AF950" s="29"/>
      <c r="AG950" s="29"/>
      <c r="AH950" s="61"/>
      <c r="AI950" s="61"/>
      <c r="AJ950" s="61"/>
      <c r="AK950" s="61"/>
      <c r="AL950" s="61"/>
    </row>
    <row r="951" spans="1:38" x14ac:dyDescent="0.35">
      <c r="A951" s="29"/>
      <c r="B951" s="29"/>
      <c r="C951" s="29"/>
      <c r="D951" s="29"/>
      <c r="E951" s="29"/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  <c r="AC951" s="29"/>
      <c r="AD951" s="29"/>
      <c r="AE951" s="29"/>
      <c r="AF951" s="29"/>
      <c r="AG951" s="29"/>
      <c r="AH951" s="61"/>
      <c r="AI951" s="61"/>
      <c r="AJ951" s="61"/>
      <c r="AK951" s="61"/>
      <c r="AL951" s="61"/>
    </row>
    <row r="952" spans="1:38" x14ac:dyDescent="0.35">
      <c r="A952" s="29"/>
      <c r="B952" s="29"/>
      <c r="C952" s="29"/>
      <c r="D952" s="29"/>
      <c r="E952" s="29"/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  <c r="AC952" s="29"/>
      <c r="AD952" s="29"/>
      <c r="AE952" s="29"/>
      <c r="AF952" s="29"/>
      <c r="AG952" s="29"/>
      <c r="AH952" s="61"/>
      <c r="AI952" s="61"/>
      <c r="AJ952" s="61"/>
      <c r="AK952" s="61"/>
      <c r="AL952" s="61"/>
    </row>
    <row r="953" spans="1:38" x14ac:dyDescent="0.35">
      <c r="A953" s="29"/>
      <c r="B953" s="29"/>
      <c r="C953" s="29"/>
      <c r="D953" s="29"/>
      <c r="E953" s="29"/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  <c r="AC953" s="29"/>
      <c r="AD953" s="29"/>
      <c r="AE953" s="29"/>
      <c r="AF953" s="29"/>
      <c r="AG953" s="29"/>
      <c r="AH953" s="61"/>
      <c r="AI953" s="61"/>
      <c r="AJ953" s="61"/>
      <c r="AK953" s="61"/>
      <c r="AL953" s="61"/>
    </row>
    <row r="954" spans="1:38" x14ac:dyDescent="0.35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  <c r="AC954" s="29"/>
      <c r="AD954" s="29"/>
      <c r="AE954" s="29"/>
      <c r="AF954" s="29"/>
      <c r="AG954" s="29"/>
      <c r="AH954" s="61"/>
      <c r="AI954" s="61"/>
      <c r="AJ954" s="61"/>
      <c r="AK954" s="61"/>
      <c r="AL954" s="61"/>
    </row>
    <row r="955" spans="1:38" x14ac:dyDescent="0.35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  <c r="AC955" s="29"/>
      <c r="AD955" s="29"/>
      <c r="AE955" s="29"/>
      <c r="AF955" s="29"/>
      <c r="AG955" s="29"/>
      <c r="AH955" s="61"/>
      <c r="AI955" s="61"/>
      <c r="AJ955" s="61"/>
      <c r="AK955" s="61"/>
      <c r="AL955" s="61"/>
    </row>
    <row r="956" spans="1:38" x14ac:dyDescent="0.35">
      <c r="A956" s="29"/>
      <c r="B956" s="29"/>
      <c r="C956" s="29"/>
      <c r="D956" s="29"/>
      <c r="E956" s="29"/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  <c r="AC956" s="29"/>
      <c r="AD956" s="29"/>
      <c r="AE956" s="29"/>
      <c r="AF956" s="29"/>
      <c r="AG956" s="29"/>
      <c r="AH956" s="61"/>
      <c r="AI956" s="61"/>
      <c r="AJ956" s="61"/>
      <c r="AK956" s="61"/>
      <c r="AL956" s="61"/>
    </row>
    <row r="957" spans="1:38" x14ac:dyDescent="0.35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  <c r="AC957" s="29"/>
      <c r="AD957" s="29"/>
      <c r="AE957" s="29"/>
      <c r="AF957" s="29"/>
      <c r="AG957" s="29"/>
      <c r="AH957" s="61"/>
      <c r="AI957" s="61"/>
      <c r="AJ957" s="61"/>
      <c r="AK957" s="61"/>
      <c r="AL957" s="61"/>
    </row>
    <row r="958" spans="1:38" x14ac:dyDescent="0.35">
      <c r="A958" s="29"/>
      <c r="B958" s="29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  <c r="AC958" s="29"/>
      <c r="AD958" s="29"/>
      <c r="AE958" s="29"/>
      <c r="AF958" s="29"/>
      <c r="AG958" s="29"/>
      <c r="AH958" s="61"/>
      <c r="AI958" s="61"/>
      <c r="AJ958" s="61"/>
      <c r="AK958" s="61"/>
      <c r="AL958" s="61"/>
    </row>
    <row r="959" spans="1:38" x14ac:dyDescent="0.35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  <c r="AC959" s="29"/>
      <c r="AD959" s="29"/>
      <c r="AE959" s="29"/>
      <c r="AF959" s="29"/>
      <c r="AG959" s="29"/>
      <c r="AH959" s="61"/>
      <c r="AI959" s="61"/>
      <c r="AJ959" s="61"/>
      <c r="AK959" s="61"/>
      <c r="AL959" s="61"/>
    </row>
    <row r="960" spans="1:38" x14ac:dyDescent="0.35">
      <c r="A960" s="29"/>
      <c r="B960" s="29"/>
      <c r="C960" s="29"/>
      <c r="D960" s="29"/>
      <c r="E960" s="29"/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  <c r="AC960" s="29"/>
      <c r="AD960" s="29"/>
      <c r="AE960" s="29"/>
      <c r="AF960" s="29"/>
      <c r="AG960" s="29"/>
      <c r="AH960" s="61"/>
      <c r="AI960" s="61"/>
      <c r="AJ960" s="61"/>
      <c r="AK960" s="61"/>
      <c r="AL960" s="61"/>
    </row>
    <row r="961" spans="1:38" x14ac:dyDescent="0.35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  <c r="AC961" s="29"/>
      <c r="AD961" s="29"/>
      <c r="AE961" s="29"/>
      <c r="AF961" s="29"/>
      <c r="AG961" s="29"/>
      <c r="AH961" s="61"/>
      <c r="AI961" s="61"/>
      <c r="AJ961" s="61"/>
      <c r="AK961" s="61"/>
      <c r="AL961" s="61"/>
    </row>
    <row r="962" spans="1:38" x14ac:dyDescent="0.35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  <c r="AC962" s="29"/>
      <c r="AD962" s="29"/>
      <c r="AE962" s="29"/>
      <c r="AF962" s="29"/>
      <c r="AG962" s="29"/>
      <c r="AH962" s="61"/>
      <c r="AI962" s="61"/>
      <c r="AJ962" s="61"/>
      <c r="AK962" s="61"/>
      <c r="AL962" s="61"/>
    </row>
    <row r="963" spans="1:38" x14ac:dyDescent="0.35">
      <c r="A963" s="29"/>
      <c r="B963" s="29"/>
      <c r="C963" s="29"/>
      <c r="D963" s="29"/>
      <c r="E963" s="29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  <c r="AC963" s="29"/>
      <c r="AD963" s="29"/>
      <c r="AE963" s="29"/>
      <c r="AF963" s="29"/>
      <c r="AG963" s="29"/>
      <c r="AH963" s="61"/>
      <c r="AI963" s="61"/>
      <c r="AJ963" s="61"/>
      <c r="AK963" s="61"/>
      <c r="AL963" s="61"/>
    </row>
    <row r="964" spans="1:38" x14ac:dyDescent="0.35">
      <c r="A964" s="29"/>
      <c r="B964" s="29"/>
      <c r="C964" s="29"/>
      <c r="D964" s="29"/>
      <c r="E964" s="29"/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  <c r="AC964" s="29"/>
      <c r="AD964" s="29"/>
      <c r="AE964" s="29"/>
      <c r="AF964" s="29"/>
      <c r="AG964" s="29"/>
      <c r="AH964" s="61"/>
      <c r="AI964" s="61"/>
      <c r="AJ964" s="61"/>
      <c r="AK964" s="61"/>
      <c r="AL964" s="61"/>
    </row>
    <row r="965" spans="1:38" x14ac:dyDescent="0.35">
      <c r="A965" s="29"/>
      <c r="B965" s="29"/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  <c r="AC965" s="29"/>
      <c r="AD965" s="29"/>
      <c r="AE965" s="29"/>
      <c r="AF965" s="29"/>
      <c r="AG965" s="29"/>
      <c r="AH965" s="61"/>
      <c r="AI965" s="61"/>
      <c r="AJ965" s="61"/>
      <c r="AK965" s="61"/>
      <c r="AL965" s="61"/>
    </row>
    <row r="966" spans="1:38" x14ac:dyDescent="0.35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  <c r="AC966" s="29"/>
      <c r="AD966" s="29"/>
      <c r="AE966" s="29"/>
      <c r="AF966" s="29"/>
      <c r="AG966" s="29"/>
      <c r="AH966" s="61"/>
      <c r="AI966" s="61"/>
      <c r="AJ966" s="61"/>
      <c r="AK966" s="61"/>
      <c r="AL966" s="61"/>
    </row>
    <row r="967" spans="1:38" x14ac:dyDescent="0.35">
      <c r="A967" s="29"/>
      <c r="B967" s="29"/>
      <c r="C967" s="29"/>
      <c r="D967" s="29"/>
      <c r="E967" s="29"/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  <c r="AC967" s="29"/>
      <c r="AD967" s="29"/>
      <c r="AE967" s="29"/>
      <c r="AF967" s="29"/>
      <c r="AG967" s="29"/>
      <c r="AH967" s="61"/>
      <c r="AI967" s="61"/>
      <c r="AJ967" s="61"/>
      <c r="AK967" s="61"/>
      <c r="AL967" s="61"/>
    </row>
    <row r="968" spans="1:38" x14ac:dyDescent="0.35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  <c r="AC968" s="29"/>
      <c r="AD968" s="29"/>
      <c r="AE968" s="29"/>
      <c r="AF968" s="29"/>
      <c r="AG968" s="29"/>
      <c r="AH968" s="61"/>
      <c r="AI968" s="61"/>
      <c r="AJ968" s="61"/>
      <c r="AK968" s="61"/>
      <c r="AL968" s="61"/>
    </row>
    <row r="969" spans="1:38" x14ac:dyDescent="0.35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  <c r="AC969" s="29"/>
      <c r="AD969" s="29"/>
      <c r="AE969" s="29"/>
      <c r="AF969" s="29"/>
      <c r="AG969" s="29"/>
      <c r="AH969" s="61"/>
      <c r="AI969" s="61"/>
      <c r="AJ969" s="61"/>
      <c r="AK969" s="61"/>
      <c r="AL969" s="61"/>
    </row>
    <row r="970" spans="1:38" x14ac:dyDescent="0.35">
      <c r="A970" s="29"/>
      <c r="B970" s="29"/>
      <c r="C970" s="29"/>
      <c r="D970" s="29"/>
      <c r="E970" s="29"/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  <c r="AC970" s="29"/>
      <c r="AD970" s="29"/>
      <c r="AE970" s="29"/>
      <c r="AF970" s="29"/>
      <c r="AG970" s="29"/>
      <c r="AH970" s="61"/>
      <c r="AI970" s="61"/>
      <c r="AJ970" s="61"/>
      <c r="AK970" s="61"/>
      <c r="AL970" s="61"/>
    </row>
    <row r="971" spans="1:38" x14ac:dyDescent="0.35">
      <c r="A971" s="29"/>
      <c r="B971" s="29"/>
      <c r="C971" s="29"/>
      <c r="D971" s="29"/>
      <c r="E971" s="29"/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  <c r="AC971" s="29"/>
      <c r="AD971" s="29"/>
      <c r="AE971" s="29"/>
      <c r="AF971" s="29"/>
      <c r="AG971" s="29"/>
      <c r="AH971" s="61"/>
      <c r="AI971" s="61"/>
      <c r="AJ971" s="61"/>
      <c r="AK971" s="61"/>
      <c r="AL971" s="61"/>
    </row>
    <row r="972" spans="1:38" x14ac:dyDescent="0.35">
      <c r="A972" s="29"/>
      <c r="B972" s="29"/>
      <c r="C972" s="29"/>
      <c r="D972" s="29"/>
      <c r="E972" s="29"/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  <c r="AC972" s="29"/>
      <c r="AD972" s="29"/>
      <c r="AE972" s="29"/>
      <c r="AF972" s="29"/>
      <c r="AG972" s="29"/>
      <c r="AH972" s="61"/>
      <c r="AI972" s="61"/>
      <c r="AJ972" s="61"/>
      <c r="AK972" s="61"/>
      <c r="AL972" s="61"/>
    </row>
    <row r="973" spans="1:38" x14ac:dyDescent="0.35">
      <c r="A973" s="29"/>
      <c r="B973" s="29"/>
      <c r="C973" s="29"/>
      <c r="D973" s="29"/>
      <c r="E973" s="29"/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  <c r="AC973" s="29"/>
      <c r="AD973" s="29"/>
      <c r="AE973" s="29"/>
      <c r="AF973" s="29"/>
      <c r="AG973" s="29"/>
      <c r="AH973" s="61"/>
      <c r="AI973" s="61"/>
      <c r="AJ973" s="61"/>
      <c r="AK973" s="61"/>
      <c r="AL973" s="61"/>
    </row>
    <row r="974" spans="1:38" x14ac:dyDescent="0.35">
      <c r="A974" s="29"/>
      <c r="B974" s="29"/>
      <c r="C974" s="29"/>
      <c r="D974" s="29"/>
      <c r="E974" s="29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  <c r="AC974" s="29"/>
      <c r="AD974" s="29"/>
      <c r="AE974" s="29"/>
      <c r="AF974" s="29"/>
      <c r="AG974" s="29"/>
      <c r="AH974" s="61"/>
      <c r="AI974" s="61"/>
      <c r="AJ974" s="61"/>
      <c r="AK974" s="61"/>
      <c r="AL974" s="61"/>
    </row>
    <row r="975" spans="1:38" x14ac:dyDescent="0.35">
      <c r="A975" s="29"/>
      <c r="B975" s="29"/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  <c r="AC975" s="29"/>
      <c r="AD975" s="29"/>
      <c r="AE975" s="29"/>
      <c r="AF975" s="29"/>
      <c r="AG975" s="29"/>
      <c r="AH975" s="61"/>
      <c r="AI975" s="61"/>
      <c r="AJ975" s="61"/>
      <c r="AK975" s="61"/>
      <c r="AL975" s="61"/>
    </row>
    <row r="976" spans="1:38" x14ac:dyDescent="0.35">
      <c r="A976" s="29"/>
      <c r="B976" s="29"/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  <c r="AC976" s="29"/>
      <c r="AD976" s="29"/>
      <c r="AE976" s="29"/>
      <c r="AF976" s="29"/>
      <c r="AG976" s="29"/>
      <c r="AH976" s="61"/>
      <c r="AI976" s="61"/>
      <c r="AJ976" s="61"/>
      <c r="AK976" s="61"/>
      <c r="AL976" s="61"/>
    </row>
    <row r="977" spans="1:38" x14ac:dyDescent="0.35">
      <c r="A977" s="29"/>
      <c r="B977" s="29"/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  <c r="AC977" s="29"/>
      <c r="AD977" s="29"/>
      <c r="AE977" s="29"/>
      <c r="AF977" s="29"/>
      <c r="AG977" s="29"/>
      <c r="AH977" s="61"/>
      <c r="AI977" s="61"/>
      <c r="AJ977" s="61"/>
      <c r="AK977" s="61"/>
      <c r="AL977" s="61"/>
    </row>
    <row r="978" spans="1:38" x14ac:dyDescent="0.35">
      <c r="A978" s="29"/>
      <c r="B978" s="29"/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  <c r="AC978" s="29"/>
      <c r="AD978" s="29"/>
      <c r="AE978" s="29"/>
      <c r="AF978" s="29"/>
      <c r="AG978" s="29"/>
      <c r="AH978" s="61"/>
      <c r="AI978" s="61"/>
      <c r="AJ978" s="61"/>
      <c r="AK978" s="61"/>
      <c r="AL978" s="61"/>
    </row>
    <row r="979" spans="1:38" x14ac:dyDescent="0.35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  <c r="AC979" s="29"/>
      <c r="AD979" s="29"/>
      <c r="AE979" s="29"/>
      <c r="AF979" s="29"/>
      <c r="AG979" s="29"/>
      <c r="AH979" s="61"/>
      <c r="AI979" s="61"/>
      <c r="AJ979" s="61"/>
      <c r="AK979" s="61"/>
      <c r="AL979" s="61"/>
    </row>
    <row r="980" spans="1:38" x14ac:dyDescent="0.35">
      <c r="A980" s="29"/>
      <c r="B980" s="29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  <c r="AC980" s="29"/>
      <c r="AD980" s="29"/>
      <c r="AE980" s="29"/>
      <c r="AF980" s="29"/>
      <c r="AG980" s="29"/>
      <c r="AH980" s="61"/>
      <c r="AI980" s="61"/>
      <c r="AJ980" s="61"/>
      <c r="AK980" s="61"/>
      <c r="AL980" s="61"/>
    </row>
    <row r="981" spans="1:38" x14ac:dyDescent="0.35">
      <c r="A981" s="29"/>
      <c r="B981" s="29"/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  <c r="AC981" s="29"/>
      <c r="AD981" s="29"/>
      <c r="AE981" s="29"/>
      <c r="AF981" s="29"/>
      <c r="AG981" s="29"/>
      <c r="AH981" s="61"/>
      <c r="AI981" s="61"/>
      <c r="AJ981" s="61"/>
      <c r="AK981" s="61"/>
      <c r="AL981" s="61"/>
    </row>
    <row r="982" spans="1:38" x14ac:dyDescent="0.35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  <c r="AC982" s="29"/>
      <c r="AD982" s="29"/>
      <c r="AE982" s="29"/>
      <c r="AF982" s="29"/>
      <c r="AG982" s="29"/>
      <c r="AH982" s="61"/>
      <c r="AI982" s="61"/>
      <c r="AJ982" s="61"/>
      <c r="AK982" s="61"/>
      <c r="AL982" s="61"/>
    </row>
    <row r="983" spans="1:38" x14ac:dyDescent="0.35">
      <c r="A983" s="29"/>
      <c r="B983" s="29"/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  <c r="AC983" s="29"/>
      <c r="AD983" s="29"/>
      <c r="AE983" s="29"/>
      <c r="AF983" s="29"/>
      <c r="AG983" s="29"/>
      <c r="AH983" s="61"/>
      <c r="AI983" s="61"/>
      <c r="AJ983" s="61"/>
      <c r="AK983" s="61"/>
      <c r="AL983" s="61"/>
    </row>
    <row r="984" spans="1:38" x14ac:dyDescent="0.35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  <c r="AC984" s="29"/>
      <c r="AD984" s="29"/>
      <c r="AE984" s="29"/>
      <c r="AF984" s="29"/>
      <c r="AG984" s="29"/>
      <c r="AH984" s="61"/>
      <c r="AI984" s="61"/>
      <c r="AJ984" s="61"/>
      <c r="AK984" s="61"/>
      <c r="AL984" s="61"/>
    </row>
    <row r="985" spans="1:38" x14ac:dyDescent="0.35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  <c r="AC985" s="29"/>
      <c r="AD985" s="29"/>
      <c r="AE985" s="29"/>
      <c r="AF985" s="29"/>
      <c r="AG985" s="29"/>
      <c r="AH985" s="61"/>
      <c r="AI985" s="61"/>
      <c r="AJ985" s="61"/>
      <c r="AK985" s="61"/>
      <c r="AL985" s="61"/>
    </row>
    <row r="986" spans="1:38" x14ac:dyDescent="0.35">
      <c r="A986" s="29"/>
      <c r="B986" s="29"/>
      <c r="C986" s="29"/>
      <c r="D986" s="29"/>
      <c r="E986" s="29"/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  <c r="AC986" s="29"/>
      <c r="AD986" s="29"/>
      <c r="AE986" s="29"/>
      <c r="AF986" s="29"/>
      <c r="AG986" s="29"/>
      <c r="AH986" s="61"/>
      <c r="AI986" s="61"/>
      <c r="AJ986" s="61"/>
      <c r="AK986" s="61"/>
      <c r="AL986" s="61"/>
    </row>
    <row r="987" spans="1:38" x14ac:dyDescent="0.35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  <c r="AC987" s="29"/>
      <c r="AD987" s="29"/>
      <c r="AE987" s="29"/>
      <c r="AF987" s="29"/>
      <c r="AG987" s="29"/>
      <c r="AH987" s="61"/>
      <c r="AI987" s="61"/>
      <c r="AJ987" s="61"/>
      <c r="AK987" s="61"/>
      <c r="AL987" s="61"/>
    </row>
    <row r="988" spans="1:38" x14ac:dyDescent="0.35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  <c r="AC988" s="29"/>
      <c r="AD988" s="29"/>
      <c r="AE988" s="29"/>
      <c r="AF988" s="29"/>
      <c r="AG988" s="29"/>
      <c r="AH988" s="61"/>
      <c r="AI988" s="61"/>
      <c r="AJ988" s="61"/>
      <c r="AK988" s="61"/>
      <c r="AL988" s="61"/>
    </row>
    <row r="989" spans="1:38" x14ac:dyDescent="0.35">
      <c r="A989" s="29"/>
      <c r="B989" s="29"/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  <c r="AC989" s="29"/>
      <c r="AD989" s="29"/>
      <c r="AE989" s="29"/>
      <c r="AF989" s="29"/>
      <c r="AG989" s="29"/>
      <c r="AH989" s="61"/>
      <c r="AI989" s="61"/>
      <c r="AJ989" s="61"/>
      <c r="AK989" s="61"/>
      <c r="AL989" s="61"/>
    </row>
    <row r="990" spans="1:38" x14ac:dyDescent="0.35">
      <c r="A990" s="29"/>
      <c r="B990" s="29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  <c r="AC990" s="29"/>
      <c r="AD990" s="29"/>
      <c r="AE990" s="29"/>
      <c r="AF990" s="29"/>
      <c r="AG990" s="29"/>
      <c r="AH990" s="61"/>
      <c r="AI990" s="61"/>
      <c r="AJ990" s="61"/>
      <c r="AK990" s="61"/>
      <c r="AL990" s="61"/>
    </row>
    <row r="991" spans="1:38" x14ac:dyDescent="0.35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  <c r="AC991" s="29"/>
      <c r="AD991" s="29"/>
      <c r="AE991" s="29"/>
      <c r="AF991" s="29"/>
      <c r="AG991" s="29"/>
      <c r="AH991" s="61"/>
      <c r="AI991" s="61"/>
      <c r="AJ991" s="61"/>
      <c r="AK991" s="61"/>
      <c r="AL991" s="61"/>
    </row>
    <row r="992" spans="1:38" x14ac:dyDescent="0.35">
      <c r="A992" s="29"/>
      <c r="B992" s="29"/>
      <c r="C992" s="29"/>
      <c r="D992" s="29"/>
      <c r="E992" s="29"/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  <c r="AC992" s="29"/>
      <c r="AD992" s="29"/>
      <c r="AE992" s="29"/>
      <c r="AF992" s="29"/>
      <c r="AG992" s="29"/>
      <c r="AH992" s="61"/>
      <c r="AI992" s="61"/>
      <c r="AJ992" s="61"/>
      <c r="AK992" s="61"/>
      <c r="AL992" s="61"/>
    </row>
  </sheetData>
  <mergeCells count="210">
    <mergeCell ref="A53:AC53"/>
    <mergeCell ref="AE53:AF53"/>
    <mergeCell ref="AG53:AH53"/>
    <mergeCell ref="AI53:AJ53"/>
    <mergeCell ref="AK53:AL53"/>
    <mergeCell ref="A51:AC51"/>
    <mergeCell ref="AD51:AH51"/>
    <mergeCell ref="AI51:AJ51"/>
    <mergeCell ref="AK51:AL51"/>
    <mergeCell ref="A52:AC52"/>
    <mergeCell ref="AD52:AH52"/>
    <mergeCell ref="AI52:AJ52"/>
    <mergeCell ref="AK52:AL52"/>
    <mergeCell ref="A49:AC49"/>
    <mergeCell ref="AE49:AF49"/>
    <mergeCell ref="AG49:AH49"/>
    <mergeCell ref="AI49:AJ49"/>
    <mergeCell ref="AK49:AL49"/>
    <mergeCell ref="A50:AC50"/>
    <mergeCell ref="AD50:AH50"/>
    <mergeCell ref="AI50:AJ50"/>
    <mergeCell ref="AK50:AL50"/>
    <mergeCell ref="A47:AJ47"/>
    <mergeCell ref="AK47:AL47"/>
    <mergeCell ref="A48:AC48"/>
    <mergeCell ref="AE48:AF48"/>
    <mergeCell ref="AG48:AH48"/>
    <mergeCell ref="AI48:AJ48"/>
    <mergeCell ref="AK48:AL48"/>
    <mergeCell ref="A45:AC45"/>
    <mergeCell ref="AE45:AF45"/>
    <mergeCell ref="AG45:AH45"/>
    <mergeCell ref="AI45:AJ45"/>
    <mergeCell ref="AK45:AL45"/>
    <mergeCell ref="A46:AJ46"/>
    <mergeCell ref="AK46:AL46"/>
    <mergeCell ref="A42:AJ42"/>
    <mergeCell ref="AK42:AL42"/>
    <mergeCell ref="A43:AL43"/>
    <mergeCell ref="A44:AC44"/>
    <mergeCell ref="AE44:AF44"/>
    <mergeCell ref="AG44:AH44"/>
    <mergeCell ref="AI44:AJ44"/>
    <mergeCell ref="AK44:AL44"/>
    <mergeCell ref="A40:AC40"/>
    <mergeCell ref="AE40:AF40"/>
    <mergeCell ref="AG40:AH40"/>
    <mergeCell ref="AI40:AJ40"/>
    <mergeCell ref="AK40:AL40"/>
    <mergeCell ref="A41:AC41"/>
    <mergeCell ref="AE41:AF41"/>
    <mergeCell ref="AG41:AH41"/>
    <mergeCell ref="AI41:AJ41"/>
    <mergeCell ref="AK41:AL41"/>
    <mergeCell ref="A38:AC38"/>
    <mergeCell ref="AE38:AF38"/>
    <mergeCell ref="AG38:AH38"/>
    <mergeCell ref="AI38:AJ38"/>
    <mergeCell ref="AK38:AL38"/>
    <mergeCell ref="A39:AC39"/>
    <mergeCell ref="AE39:AF39"/>
    <mergeCell ref="AG39:AH39"/>
    <mergeCell ref="AI39:AJ39"/>
    <mergeCell ref="AK39:AL39"/>
    <mergeCell ref="A36:AC36"/>
    <mergeCell ref="AE36:AF36"/>
    <mergeCell ref="AG36:AH36"/>
    <mergeCell ref="AI36:AJ36"/>
    <mergeCell ref="AK36:AL36"/>
    <mergeCell ref="A37:AC37"/>
    <mergeCell ref="AE37:AF37"/>
    <mergeCell ref="AG37:AH37"/>
    <mergeCell ref="AI37:AJ37"/>
    <mergeCell ref="AK37:AL37"/>
    <mergeCell ref="A34:AL34"/>
    <mergeCell ref="A35:AC35"/>
    <mergeCell ref="AE35:AF35"/>
    <mergeCell ref="AG35:AH35"/>
    <mergeCell ref="AI35:AJ35"/>
    <mergeCell ref="AK35:AL35"/>
    <mergeCell ref="A32:AC32"/>
    <mergeCell ref="AE32:AF32"/>
    <mergeCell ref="AG32:AH32"/>
    <mergeCell ref="AI32:AJ32"/>
    <mergeCell ref="AK32:AL32"/>
    <mergeCell ref="A33:AJ33"/>
    <mergeCell ref="AK33:AL33"/>
    <mergeCell ref="A30:AC30"/>
    <mergeCell ref="AE30:AF30"/>
    <mergeCell ref="AG30:AH30"/>
    <mergeCell ref="AI30:AJ30"/>
    <mergeCell ref="AK30:AL30"/>
    <mergeCell ref="A31:AC31"/>
    <mergeCell ref="AE31:AF31"/>
    <mergeCell ref="AG31:AH31"/>
    <mergeCell ref="AI31:AJ31"/>
    <mergeCell ref="AK31:AL31"/>
    <mergeCell ref="A25:AC25"/>
    <mergeCell ref="AE25:AF25"/>
    <mergeCell ref="AG25:AH25"/>
    <mergeCell ref="AI25:AJ25"/>
    <mergeCell ref="AK25:AL25"/>
    <mergeCell ref="A28:AL28"/>
    <mergeCell ref="A29:AC29"/>
    <mergeCell ref="AE29:AF29"/>
    <mergeCell ref="AG29:AH29"/>
    <mergeCell ref="AI29:AJ29"/>
    <mergeCell ref="AK29:AL29"/>
    <mergeCell ref="A26:AC26"/>
    <mergeCell ref="AE26:AF26"/>
    <mergeCell ref="AG26:AH26"/>
    <mergeCell ref="AI26:AJ26"/>
    <mergeCell ref="AK26:AL26"/>
    <mergeCell ref="A27:AJ27"/>
    <mergeCell ref="AK27:AL27"/>
    <mergeCell ref="A23:AC23"/>
    <mergeCell ref="AE23:AF23"/>
    <mergeCell ref="AG23:AH23"/>
    <mergeCell ref="AI23:AJ23"/>
    <mergeCell ref="AK23:AL23"/>
    <mergeCell ref="A24:AC24"/>
    <mergeCell ref="AE24:AF24"/>
    <mergeCell ref="AG24:AH24"/>
    <mergeCell ref="AI24:AJ24"/>
    <mergeCell ref="AK24:AL24"/>
    <mergeCell ref="A21:AC21"/>
    <mergeCell ref="AE21:AF21"/>
    <mergeCell ref="AG21:AH21"/>
    <mergeCell ref="AI21:AJ21"/>
    <mergeCell ref="AK21:AL21"/>
    <mergeCell ref="A22:AC22"/>
    <mergeCell ref="AE22:AF22"/>
    <mergeCell ref="AG22:AH22"/>
    <mergeCell ref="AI22:AJ22"/>
    <mergeCell ref="AK22:AL22"/>
    <mergeCell ref="A19:AC19"/>
    <mergeCell ref="AE19:AF19"/>
    <mergeCell ref="AG19:AH19"/>
    <mergeCell ref="AI19:AJ19"/>
    <mergeCell ref="AK19:AL19"/>
    <mergeCell ref="A20:AC20"/>
    <mergeCell ref="AE20:AF20"/>
    <mergeCell ref="AG20:AH20"/>
    <mergeCell ref="AI20:AJ20"/>
    <mergeCell ref="AK20:AL20"/>
    <mergeCell ref="A17:AC17"/>
    <mergeCell ref="AE17:AF17"/>
    <mergeCell ref="AG17:AH17"/>
    <mergeCell ref="AI17:AJ17"/>
    <mergeCell ref="AK17:AL17"/>
    <mergeCell ref="A18:AC18"/>
    <mergeCell ref="AE18:AF18"/>
    <mergeCell ref="AG18:AH18"/>
    <mergeCell ref="AI18:AJ18"/>
    <mergeCell ref="AK18:AL18"/>
    <mergeCell ref="A15:AC15"/>
    <mergeCell ref="AE15:AF15"/>
    <mergeCell ref="AG15:AH15"/>
    <mergeCell ref="AI15:AJ15"/>
    <mergeCell ref="AK15:AL15"/>
    <mergeCell ref="A16:AC16"/>
    <mergeCell ref="AE16:AF16"/>
    <mergeCell ref="AG16:AH16"/>
    <mergeCell ref="AI16:AJ16"/>
    <mergeCell ref="AK16:AL16"/>
    <mergeCell ref="A13:AC13"/>
    <mergeCell ref="AE13:AF13"/>
    <mergeCell ref="AG13:AH13"/>
    <mergeCell ref="AI13:AJ13"/>
    <mergeCell ref="AK13:AL13"/>
    <mergeCell ref="A14:AC14"/>
    <mergeCell ref="AE14:AF14"/>
    <mergeCell ref="AG14:AH14"/>
    <mergeCell ref="AI14:AJ14"/>
    <mergeCell ref="AK14:AL14"/>
    <mergeCell ref="A10:AL10"/>
    <mergeCell ref="A11:AC11"/>
    <mergeCell ref="AE11:AF11"/>
    <mergeCell ref="AG11:AH11"/>
    <mergeCell ref="AI11:AJ11"/>
    <mergeCell ref="AK11:AL11"/>
    <mergeCell ref="A12:AC12"/>
    <mergeCell ref="AE12:AF12"/>
    <mergeCell ref="AG12:AH12"/>
    <mergeCell ref="AI12:AJ12"/>
    <mergeCell ref="AK12:AL12"/>
    <mergeCell ref="A8:H8"/>
    <mergeCell ref="I8:AC8"/>
    <mergeCell ref="AD8:AE8"/>
    <mergeCell ref="AF8:AI8"/>
    <mergeCell ref="AK8:AL8"/>
    <mergeCell ref="A9:H9"/>
    <mergeCell ref="I9:L9"/>
    <mergeCell ref="M9:AI9"/>
    <mergeCell ref="AK9:AL9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P993"/>
  <sheetViews>
    <sheetView zoomScale="75" zoomScaleNormal="75" workbookViewId="0">
      <selection activeCell="I8" sqref="I8:AC8"/>
    </sheetView>
  </sheetViews>
  <sheetFormatPr baseColWidth="10" defaultColWidth="12.44140625" defaultRowHeight="18" x14ac:dyDescent="0.3"/>
  <cols>
    <col min="1" max="29" width="3.5546875" style="32" customWidth="1"/>
    <col min="30" max="30" width="22.88671875" style="32" customWidth="1"/>
    <col min="31" max="32" width="15.33203125" style="32" customWidth="1"/>
    <col min="33" max="33" width="7.88671875" style="32" customWidth="1"/>
    <col min="34" max="35" width="18.6640625" style="60" customWidth="1"/>
    <col min="36" max="36" width="20.5546875" style="60" bestFit="1" customWidth="1"/>
    <col min="37" max="37" width="18.88671875" style="60" bestFit="1" customWidth="1"/>
    <col min="38" max="38" width="18.5546875" style="60" customWidth="1"/>
    <col min="39" max="39" width="12.44140625" style="32"/>
    <col min="41" max="41" width="12.44140625" style="32" customWidth="1"/>
    <col min="42" max="42" width="17.88671875" style="32" bestFit="1" customWidth="1"/>
    <col min="43" max="16384" width="12.44140625" style="32"/>
  </cols>
  <sheetData>
    <row r="1" spans="1:42" ht="18.600000000000001" thickBot="1" x14ac:dyDescent="0.3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69"/>
      <c r="AI1" s="69"/>
      <c r="AJ1" s="69"/>
      <c r="AK1" s="69"/>
      <c r="AL1" s="69"/>
    </row>
    <row r="2" spans="1:42" ht="66.75" customHeight="1" x14ac:dyDescent="0.3">
      <c r="A2" s="267" t="s">
        <v>19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9"/>
      <c r="P2" s="273" t="s">
        <v>62</v>
      </c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9"/>
      <c r="AJ2" s="275"/>
      <c r="AK2" s="276"/>
      <c r="AL2" s="277"/>
    </row>
    <row r="3" spans="1:42" ht="66.75" customHeight="1" thickBot="1" x14ac:dyDescent="0.35">
      <c r="A3" s="270"/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274"/>
      <c r="Q3" s="271"/>
      <c r="R3" s="271"/>
      <c r="S3" s="271"/>
      <c r="T3" s="271"/>
      <c r="U3" s="271"/>
      <c r="V3" s="271"/>
      <c r="W3" s="271"/>
      <c r="X3" s="271"/>
      <c r="Y3" s="271"/>
      <c r="Z3" s="271"/>
      <c r="AA3" s="271"/>
      <c r="AB3" s="271"/>
      <c r="AC3" s="271"/>
      <c r="AD3" s="271"/>
      <c r="AE3" s="271"/>
      <c r="AF3" s="271"/>
      <c r="AG3" s="271"/>
      <c r="AH3" s="271"/>
      <c r="AI3" s="272"/>
      <c r="AJ3" s="278"/>
      <c r="AK3" s="279"/>
      <c r="AL3" s="280"/>
    </row>
    <row r="4" spans="1:42" ht="12" customHeight="1" thickBot="1" x14ac:dyDescent="0.35">
      <c r="A4" s="36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68"/>
      <c r="AI4" s="68"/>
      <c r="AJ4" s="68"/>
      <c r="AK4" s="281"/>
      <c r="AL4" s="282"/>
    </row>
    <row r="5" spans="1:42" s="33" customFormat="1" ht="42.75" customHeight="1" x14ac:dyDescent="0.3">
      <c r="A5" s="283" t="s">
        <v>21</v>
      </c>
      <c r="B5" s="284"/>
      <c r="C5" s="284"/>
      <c r="D5" s="284"/>
      <c r="E5" s="284"/>
      <c r="F5" s="284"/>
      <c r="G5" s="284"/>
      <c r="H5" s="285"/>
      <c r="I5" s="292" t="s">
        <v>157</v>
      </c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4"/>
      <c r="AD5" s="301" t="s">
        <v>22</v>
      </c>
      <c r="AE5" s="302"/>
      <c r="AF5" s="303" t="str">
        <f>'[2]1,1'!AF5:AI5</f>
        <v xml:space="preserve">Consejo superior de la judicatura - Popayan </v>
      </c>
      <c r="AG5" s="304"/>
      <c r="AH5" s="304"/>
      <c r="AI5" s="305"/>
      <c r="AJ5" s="3" t="s">
        <v>23</v>
      </c>
      <c r="AK5" s="306" t="s">
        <v>156</v>
      </c>
      <c r="AL5" s="307"/>
      <c r="AN5"/>
    </row>
    <row r="6" spans="1:42" s="33" customFormat="1" ht="42.75" customHeight="1" x14ac:dyDescent="0.3">
      <c r="A6" s="286"/>
      <c r="B6" s="287"/>
      <c r="C6" s="287"/>
      <c r="D6" s="287"/>
      <c r="E6" s="287"/>
      <c r="F6" s="287"/>
      <c r="G6" s="287"/>
      <c r="H6" s="288"/>
      <c r="I6" s="295"/>
      <c r="J6" s="296"/>
      <c r="K6" s="296"/>
      <c r="L6" s="296"/>
      <c r="M6" s="296"/>
      <c r="N6" s="296"/>
      <c r="O6" s="296"/>
      <c r="P6" s="296"/>
      <c r="Q6" s="296"/>
      <c r="R6" s="296"/>
      <c r="S6" s="296"/>
      <c r="T6" s="296"/>
      <c r="U6" s="296"/>
      <c r="V6" s="296"/>
      <c r="W6" s="296"/>
      <c r="X6" s="296"/>
      <c r="Y6" s="296"/>
      <c r="Z6" s="296"/>
      <c r="AA6" s="296"/>
      <c r="AB6" s="296"/>
      <c r="AC6" s="297"/>
      <c r="AD6" s="248" t="str">
        <f>'[2]1,1'!AD6:AE6</f>
        <v>SUPERVISION</v>
      </c>
      <c r="AE6" s="249"/>
      <c r="AF6" s="254" t="str">
        <f>'[2]1,1'!AF6:AI6</f>
        <v xml:space="preserve">Consejo superior de la judicatura - Popayan </v>
      </c>
      <c r="AG6" s="255"/>
      <c r="AH6" s="255"/>
      <c r="AI6" s="256"/>
      <c r="AJ6" s="5" t="s">
        <v>24</v>
      </c>
      <c r="AK6" s="246"/>
      <c r="AL6" s="247"/>
      <c r="AN6"/>
    </row>
    <row r="7" spans="1:42" s="33" customFormat="1" ht="42.75" customHeight="1" x14ac:dyDescent="0.3">
      <c r="A7" s="289"/>
      <c r="B7" s="290"/>
      <c r="C7" s="290"/>
      <c r="D7" s="290"/>
      <c r="E7" s="290"/>
      <c r="F7" s="290"/>
      <c r="G7" s="290"/>
      <c r="H7" s="291"/>
      <c r="I7" s="298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  <c r="AD7" s="248" t="s">
        <v>25</v>
      </c>
      <c r="AE7" s="249"/>
      <c r="AF7" s="254"/>
      <c r="AG7" s="255"/>
      <c r="AH7" s="255"/>
      <c r="AI7" s="256"/>
      <c r="AJ7" s="6" t="s">
        <v>26</v>
      </c>
      <c r="AK7" s="246"/>
      <c r="AL7" s="247"/>
      <c r="AN7"/>
    </row>
    <row r="8" spans="1:42" s="33" customFormat="1" ht="33" customHeight="1" thickBot="1" x14ac:dyDescent="0.35">
      <c r="A8" s="257" t="s">
        <v>27</v>
      </c>
      <c r="B8" s="258"/>
      <c r="C8" s="258"/>
      <c r="D8" s="258"/>
      <c r="E8" s="258"/>
      <c r="F8" s="258"/>
      <c r="G8" s="258"/>
      <c r="H8" s="259"/>
      <c r="I8" s="260" t="str">
        <f>'PRESUPUESTO Cubierta CALOTO'!B20</f>
        <v>Cubierta</v>
      </c>
      <c r="J8" s="261"/>
      <c r="K8" s="261"/>
      <c r="L8" s="261"/>
      <c r="M8" s="261"/>
      <c r="N8" s="261"/>
      <c r="O8" s="261"/>
      <c r="P8" s="261"/>
      <c r="Q8" s="261"/>
      <c r="R8" s="261"/>
      <c r="S8" s="261"/>
      <c r="T8" s="261"/>
      <c r="U8" s="261"/>
      <c r="V8" s="261"/>
      <c r="W8" s="261"/>
      <c r="X8" s="261"/>
      <c r="Y8" s="261"/>
      <c r="Z8" s="261"/>
      <c r="AA8" s="261"/>
      <c r="AB8" s="261"/>
      <c r="AC8" s="262"/>
      <c r="AD8" s="263" t="s">
        <v>28</v>
      </c>
      <c r="AE8" s="264"/>
      <c r="AF8" s="260"/>
      <c r="AG8" s="261"/>
      <c r="AH8" s="261"/>
      <c r="AI8" s="262"/>
      <c r="AJ8" s="70" t="s">
        <v>29</v>
      </c>
      <c r="AK8" s="265"/>
      <c r="AL8" s="266"/>
      <c r="AN8"/>
    </row>
    <row r="9" spans="1:42" s="34" customFormat="1" ht="172.5" customHeight="1" thickBot="1" x14ac:dyDescent="0.35">
      <c r="A9" s="308" t="s">
        <v>30</v>
      </c>
      <c r="B9" s="309"/>
      <c r="C9" s="309"/>
      <c r="D9" s="309"/>
      <c r="E9" s="309"/>
      <c r="F9" s="309"/>
      <c r="G9" s="309"/>
      <c r="H9" s="309"/>
      <c r="I9" s="310" t="str">
        <f>'PRESUPUESTO Cubierta CALOTO'!A24</f>
        <v>1.4</v>
      </c>
      <c r="J9" s="311"/>
      <c r="K9" s="311"/>
      <c r="L9" s="312"/>
      <c r="M9" s="313" t="str">
        <f>'PRESUPUESTO Cubierta CALOTO'!B24</f>
        <v xml:space="preserve">Mantenimiento de la base de cubierta compuesta (multicapa artesanal) y de soporte existente apoyado sobre parales y soportes en madera, incluye el suministro de mortero 1:4, manto y cambio de malla galvanizada de reposicion, </v>
      </c>
      <c r="N9" s="309"/>
      <c r="O9" s="309"/>
      <c r="P9" s="309"/>
      <c r="Q9" s="309"/>
      <c r="R9" s="309"/>
      <c r="S9" s="309"/>
      <c r="T9" s="309"/>
      <c r="U9" s="309"/>
      <c r="V9" s="309"/>
      <c r="W9" s="309"/>
      <c r="X9" s="309"/>
      <c r="Y9" s="309"/>
      <c r="Z9" s="309"/>
      <c r="AA9" s="309"/>
      <c r="AB9" s="309"/>
      <c r="AC9" s="309"/>
      <c r="AD9" s="309"/>
      <c r="AE9" s="309"/>
      <c r="AF9" s="309"/>
      <c r="AG9" s="309"/>
      <c r="AH9" s="309"/>
      <c r="AI9" s="314"/>
      <c r="AJ9" s="67" t="s">
        <v>16</v>
      </c>
      <c r="AK9" s="315">
        <v>1</v>
      </c>
      <c r="AL9" s="316"/>
      <c r="AN9"/>
    </row>
    <row r="10" spans="1:42" s="34" customFormat="1" ht="18.600000000000001" thickBot="1" x14ac:dyDescent="0.35">
      <c r="A10" s="250" t="s">
        <v>42</v>
      </c>
      <c r="B10" s="251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/>
      <c r="AJ10" s="251"/>
      <c r="AK10" s="251"/>
      <c r="AL10" s="252"/>
      <c r="AN10"/>
    </row>
    <row r="11" spans="1:42" ht="30" customHeight="1" x14ac:dyDescent="0.3">
      <c r="A11" s="243" t="s">
        <v>31</v>
      </c>
      <c r="B11" s="231"/>
      <c r="C11" s="231"/>
      <c r="D11" s="231"/>
      <c r="E11" s="231"/>
      <c r="F11" s="231"/>
      <c r="G11" s="231"/>
      <c r="H11" s="231"/>
      <c r="I11" s="231"/>
      <c r="J11" s="231"/>
      <c r="K11" s="231"/>
      <c r="L11" s="231"/>
      <c r="M11" s="231"/>
      <c r="N11" s="231"/>
      <c r="O11" s="231"/>
      <c r="P11" s="23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30" t="s">
        <v>16</v>
      </c>
      <c r="AE11" s="231" t="s">
        <v>44</v>
      </c>
      <c r="AF11" s="231"/>
      <c r="AG11" s="231" t="s">
        <v>55</v>
      </c>
      <c r="AH11" s="231"/>
      <c r="AI11" s="232" t="s">
        <v>46</v>
      </c>
      <c r="AJ11" s="232"/>
      <c r="AK11" s="232" t="s">
        <v>54</v>
      </c>
      <c r="AL11" s="253"/>
    </row>
    <row r="12" spans="1:42" x14ac:dyDescent="0.3">
      <c r="A12" s="206" t="s">
        <v>90</v>
      </c>
      <c r="B12" s="207"/>
      <c r="C12" s="207"/>
      <c r="D12" s="207"/>
      <c r="E12" s="207"/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7" t="s">
        <v>77</v>
      </c>
      <c r="AE12" s="208">
        <v>1</v>
      </c>
      <c r="AF12" s="209"/>
      <c r="AG12" s="210">
        <v>7150</v>
      </c>
      <c r="AH12" s="210"/>
      <c r="AI12" s="201">
        <f>AG12*AE12</f>
        <v>7150</v>
      </c>
      <c r="AJ12" s="201"/>
      <c r="AK12" s="201"/>
      <c r="AL12" s="211"/>
      <c r="AP12" s="66"/>
    </row>
    <row r="13" spans="1:42" x14ac:dyDescent="0.3">
      <c r="A13" s="206" t="s">
        <v>91</v>
      </c>
      <c r="B13" s="207"/>
      <c r="C13" s="207"/>
      <c r="D13" s="207"/>
      <c r="E13" s="207"/>
      <c r="F13" s="207"/>
      <c r="G13" s="207"/>
      <c r="H13" s="207"/>
      <c r="I13" s="207"/>
      <c r="J13" s="207"/>
      <c r="K13" s="207"/>
      <c r="L13" s="207"/>
      <c r="M13" s="207"/>
      <c r="N13" s="207"/>
      <c r="O13" s="207"/>
      <c r="P13" s="207"/>
      <c r="Q13" s="207"/>
      <c r="R13" s="207"/>
      <c r="S13" s="207"/>
      <c r="T13" s="207"/>
      <c r="U13" s="207"/>
      <c r="V13" s="207"/>
      <c r="W13" s="207"/>
      <c r="X13" s="207"/>
      <c r="Y13" s="207"/>
      <c r="Z13" s="207"/>
      <c r="AA13" s="207"/>
      <c r="AB13" s="207"/>
      <c r="AC13" s="207"/>
      <c r="AD13" s="27" t="s">
        <v>67</v>
      </c>
      <c r="AE13" s="208">
        <v>0.25</v>
      </c>
      <c r="AF13" s="209"/>
      <c r="AG13" s="210">
        <v>3564</v>
      </c>
      <c r="AH13" s="210"/>
      <c r="AI13" s="201">
        <f>AG13*AE13</f>
        <v>891</v>
      </c>
      <c r="AJ13" s="201"/>
      <c r="AK13" s="201"/>
      <c r="AL13" s="211"/>
    </row>
    <row r="14" spans="1:42" x14ac:dyDescent="0.3">
      <c r="A14" s="206" t="s">
        <v>92</v>
      </c>
      <c r="B14" s="207"/>
      <c r="C14" s="207"/>
      <c r="D14" s="207"/>
      <c r="E14" s="207"/>
      <c r="F14" s="207"/>
      <c r="G14" s="207"/>
      <c r="H14" s="207"/>
      <c r="I14" s="207"/>
      <c r="J14" s="207"/>
      <c r="K14" s="207"/>
      <c r="L14" s="207"/>
      <c r="M14" s="207"/>
      <c r="N14" s="207"/>
      <c r="O14" s="207"/>
      <c r="P14" s="207"/>
      <c r="Q14" s="207"/>
      <c r="R14" s="207"/>
      <c r="S14" s="207"/>
      <c r="T14" s="207"/>
      <c r="U14" s="207"/>
      <c r="V14" s="207"/>
      <c r="W14" s="207"/>
      <c r="X14" s="207"/>
      <c r="Y14" s="207"/>
      <c r="Z14" s="207"/>
      <c r="AA14" s="207"/>
      <c r="AB14" s="207"/>
      <c r="AC14" s="207"/>
      <c r="AD14" s="27" t="s">
        <v>77</v>
      </c>
      <c r="AE14" s="208">
        <v>1</v>
      </c>
      <c r="AF14" s="209"/>
      <c r="AG14" s="210">
        <v>11450</v>
      </c>
      <c r="AH14" s="210"/>
      <c r="AI14" s="201">
        <f>AG14*AE14</f>
        <v>11450</v>
      </c>
      <c r="AJ14" s="201"/>
      <c r="AK14" s="201"/>
      <c r="AL14" s="211"/>
      <c r="AO14" s="32">
        <v>20</v>
      </c>
    </row>
    <row r="15" spans="1:42" x14ac:dyDescent="0.3">
      <c r="A15" s="206" t="s">
        <v>93</v>
      </c>
      <c r="B15" s="207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7"/>
      <c r="T15" s="207"/>
      <c r="U15" s="207"/>
      <c r="V15" s="207"/>
      <c r="W15" s="207"/>
      <c r="X15" s="207"/>
      <c r="Y15" s="207"/>
      <c r="Z15" s="207"/>
      <c r="AA15" s="207"/>
      <c r="AB15" s="207"/>
      <c r="AC15" s="207"/>
      <c r="AD15" s="27" t="s">
        <v>77</v>
      </c>
      <c r="AE15" s="208">
        <v>1</v>
      </c>
      <c r="AF15" s="209"/>
      <c r="AG15" s="210">
        <v>43630</v>
      </c>
      <c r="AH15" s="210"/>
      <c r="AI15" s="201">
        <f>AG15*AE15</f>
        <v>43630</v>
      </c>
      <c r="AJ15" s="201"/>
      <c r="AK15" s="201"/>
      <c r="AL15" s="211"/>
      <c r="AO15" s="32">
        <v>20</v>
      </c>
    </row>
    <row r="16" spans="1:42" x14ac:dyDescent="0.3">
      <c r="A16" s="206"/>
      <c r="B16" s="207"/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207"/>
      <c r="N16" s="207"/>
      <c r="O16" s="207"/>
      <c r="P16" s="207"/>
      <c r="Q16" s="207"/>
      <c r="R16" s="207"/>
      <c r="S16" s="207"/>
      <c r="T16" s="207"/>
      <c r="U16" s="207"/>
      <c r="V16" s="207"/>
      <c r="W16" s="207"/>
      <c r="X16" s="207"/>
      <c r="Y16" s="207"/>
      <c r="Z16" s="207"/>
      <c r="AA16" s="207"/>
      <c r="AB16" s="207"/>
      <c r="AC16" s="207"/>
      <c r="AD16" s="27"/>
      <c r="AE16" s="208"/>
      <c r="AF16" s="209"/>
      <c r="AG16" s="210"/>
      <c r="AH16" s="210"/>
      <c r="AI16" s="201">
        <f t="shared" ref="AI16:AI26" si="0">AG16*AE16</f>
        <v>0</v>
      </c>
      <c r="AJ16" s="201"/>
      <c r="AK16" s="201"/>
      <c r="AL16" s="211"/>
    </row>
    <row r="17" spans="1:41" x14ac:dyDescent="0.3">
      <c r="A17" s="206"/>
      <c r="B17" s="207"/>
      <c r="C17" s="207"/>
      <c r="D17" s="207"/>
      <c r="E17" s="207"/>
      <c r="F17" s="207"/>
      <c r="G17" s="207"/>
      <c r="H17" s="207"/>
      <c r="I17" s="207"/>
      <c r="J17" s="207"/>
      <c r="K17" s="207"/>
      <c r="L17" s="207"/>
      <c r="M17" s="207"/>
      <c r="N17" s="207"/>
      <c r="O17" s="207"/>
      <c r="P17" s="207"/>
      <c r="Q17" s="207"/>
      <c r="R17" s="207"/>
      <c r="S17" s="207"/>
      <c r="T17" s="207"/>
      <c r="U17" s="207"/>
      <c r="V17" s="207"/>
      <c r="W17" s="207"/>
      <c r="X17" s="207"/>
      <c r="Y17" s="207"/>
      <c r="Z17" s="207"/>
      <c r="AA17" s="207"/>
      <c r="AB17" s="207"/>
      <c r="AC17" s="207"/>
      <c r="AD17" s="27"/>
      <c r="AE17" s="208"/>
      <c r="AF17" s="209"/>
      <c r="AG17" s="210"/>
      <c r="AH17" s="210"/>
      <c r="AI17" s="201">
        <f t="shared" si="0"/>
        <v>0</v>
      </c>
      <c r="AJ17" s="201"/>
      <c r="AK17" s="201"/>
      <c r="AL17" s="211"/>
    </row>
    <row r="18" spans="1:41" x14ac:dyDescent="0.3">
      <c r="A18" s="206"/>
      <c r="B18" s="207"/>
      <c r="C18" s="207"/>
      <c r="D18" s="207"/>
      <c r="E18" s="207"/>
      <c r="F18" s="207"/>
      <c r="G18" s="207"/>
      <c r="H18" s="207"/>
      <c r="I18" s="207"/>
      <c r="J18" s="207"/>
      <c r="K18" s="207"/>
      <c r="L18" s="207"/>
      <c r="M18" s="207"/>
      <c r="N18" s="207"/>
      <c r="O18" s="207"/>
      <c r="P18" s="207"/>
      <c r="Q18" s="207"/>
      <c r="R18" s="207"/>
      <c r="S18" s="207"/>
      <c r="T18" s="207"/>
      <c r="U18" s="207"/>
      <c r="V18" s="207"/>
      <c r="W18" s="207"/>
      <c r="X18" s="207"/>
      <c r="Y18" s="207"/>
      <c r="Z18" s="207"/>
      <c r="AA18" s="207"/>
      <c r="AB18" s="207"/>
      <c r="AC18" s="207"/>
      <c r="AD18" s="27"/>
      <c r="AE18" s="208"/>
      <c r="AF18" s="209"/>
      <c r="AG18" s="210"/>
      <c r="AH18" s="210"/>
      <c r="AI18" s="201">
        <f t="shared" si="0"/>
        <v>0</v>
      </c>
      <c r="AJ18" s="201"/>
      <c r="AK18" s="201"/>
      <c r="AL18" s="211"/>
    </row>
    <row r="19" spans="1:41" x14ac:dyDescent="0.3">
      <c r="A19" s="206"/>
      <c r="B19" s="207"/>
      <c r="C19" s="207"/>
      <c r="D19" s="207"/>
      <c r="E19" s="207"/>
      <c r="F19" s="207"/>
      <c r="G19" s="207"/>
      <c r="H19" s="207"/>
      <c r="I19" s="207"/>
      <c r="J19" s="207"/>
      <c r="K19" s="207"/>
      <c r="L19" s="207"/>
      <c r="M19" s="207"/>
      <c r="N19" s="207"/>
      <c r="O19" s="207"/>
      <c r="P19" s="207"/>
      <c r="Q19" s="207"/>
      <c r="R19" s="207"/>
      <c r="S19" s="207"/>
      <c r="T19" s="207"/>
      <c r="U19" s="207"/>
      <c r="V19" s="207"/>
      <c r="W19" s="207"/>
      <c r="X19" s="207"/>
      <c r="Y19" s="207"/>
      <c r="Z19" s="207"/>
      <c r="AA19" s="207"/>
      <c r="AB19" s="207"/>
      <c r="AC19" s="207"/>
      <c r="AD19" s="27"/>
      <c r="AE19" s="208"/>
      <c r="AF19" s="209"/>
      <c r="AG19" s="210"/>
      <c r="AH19" s="210"/>
      <c r="AI19" s="201">
        <f t="shared" si="0"/>
        <v>0</v>
      </c>
      <c r="AJ19" s="201"/>
      <c r="AK19" s="201"/>
      <c r="AL19" s="211"/>
    </row>
    <row r="20" spans="1:41" x14ac:dyDescent="0.3">
      <c r="A20" s="206"/>
      <c r="B20" s="207"/>
      <c r="C20" s="207"/>
      <c r="D20" s="207"/>
      <c r="E20" s="207"/>
      <c r="F20" s="207"/>
      <c r="G20" s="207"/>
      <c r="H20" s="207"/>
      <c r="I20" s="207"/>
      <c r="J20" s="207"/>
      <c r="K20" s="207"/>
      <c r="L20" s="207"/>
      <c r="M20" s="207"/>
      <c r="N20" s="207"/>
      <c r="O20" s="207"/>
      <c r="P20" s="207"/>
      <c r="Q20" s="207"/>
      <c r="R20" s="207"/>
      <c r="S20" s="207"/>
      <c r="T20" s="207"/>
      <c r="U20" s="207"/>
      <c r="V20" s="207"/>
      <c r="W20" s="207"/>
      <c r="X20" s="207"/>
      <c r="Y20" s="207"/>
      <c r="Z20" s="207"/>
      <c r="AA20" s="207"/>
      <c r="AB20" s="207"/>
      <c r="AC20" s="207"/>
      <c r="AD20" s="27"/>
      <c r="AE20" s="208"/>
      <c r="AF20" s="209"/>
      <c r="AG20" s="210"/>
      <c r="AH20" s="210"/>
      <c r="AI20" s="201">
        <f t="shared" si="0"/>
        <v>0</v>
      </c>
      <c r="AJ20" s="201"/>
      <c r="AK20" s="201"/>
      <c r="AL20" s="211"/>
    </row>
    <row r="21" spans="1:41" x14ac:dyDescent="0.3">
      <c r="A21" s="206"/>
      <c r="B21" s="207"/>
      <c r="C21" s="207"/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7"/>
      <c r="AE21" s="208"/>
      <c r="AF21" s="209"/>
      <c r="AG21" s="210"/>
      <c r="AH21" s="210"/>
      <c r="AI21" s="201">
        <f t="shared" si="0"/>
        <v>0</v>
      </c>
      <c r="AJ21" s="201"/>
      <c r="AK21" s="201"/>
      <c r="AL21" s="211"/>
    </row>
    <row r="22" spans="1:41" x14ac:dyDescent="0.3">
      <c r="A22" s="206"/>
      <c r="B22" s="207"/>
      <c r="C22" s="207"/>
      <c r="D22" s="207"/>
      <c r="E22" s="207"/>
      <c r="F22" s="207"/>
      <c r="G22" s="207"/>
      <c r="H22" s="207"/>
      <c r="I22" s="207"/>
      <c r="J22" s="207"/>
      <c r="K22" s="207"/>
      <c r="L22" s="207"/>
      <c r="M22" s="207"/>
      <c r="N22" s="207"/>
      <c r="O22" s="207"/>
      <c r="P22" s="207"/>
      <c r="Q22" s="207"/>
      <c r="R22" s="207"/>
      <c r="S22" s="207"/>
      <c r="T22" s="207"/>
      <c r="U22" s="207"/>
      <c r="V22" s="207"/>
      <c r="W22" s="207"/>
      <c r="X22" s="207"/>
      <c r="Y22" s="207"/>
      <c r="Z22" s="207"/>
      <c r="AA22" s="207"/>
      <c r="AB22" s="207"/>
      <c r="AC22" s="207"/>
      <c r="AD22" s="27"/>
      <c r="AE22" s="208"/>
      <c r="AF22" s="209"/>
      <c r="AG22" s="210"/>
      <c r="AH22" s="210"/>
      <c r="AI22" s="201">
        <f t="shared" si="0"/>
        <v>0</v>
      </c>
      <c r="AJ22" s="201"/>
      <c r="AK22" s="201"/>
      <c r="AL22" s="211"/>
    </row>
    <row r="23" spans="1:41" x14ac:dyDescent="0.3">
      <c r="A23" s="206"/>
      <c r="B23" s="207"/>
      <c r="C23" s="207"/>
      <c r="D23" s="207"/>
      <c r="E23" s="207"/>
      <c r="F23" s="207"/>
      <c r="G23" s="207"/>
      <c r="H23" s="207"/>
      <c r="I23" s="207"/>
      <c r="J23" s="207"/>
      <c r="K23" s="207"/>
      <c r="L23" s="207"/>
      <c r="M23" s="207"/>
      <c r="N23" s="207"/>
      <c r="O23" s="207"/>
      <c r="P23" s="207"/>
      <c r="Q23" s="207"/>
      <c r="R23" s="207"/>
      <c r="S23" s="207"/>
      <c r="T23" s="207"/>
      <c r="U23" s="207"/>
      <c r="V23" s="207"/>
      <c r="W23" s="207"/>
      <c r="X23" s="207"/>
      <c r="Y23" s="207"/>
      <c r="Z23" s="207"/>
      <c r="AA23" s="207"/>
      <c r="AB23" s="207"/>
      <c r="AC23" s="207"/>
      <c r="AD23" s="27"/>
      <c r="AE23" s="208"/>
      <c r="AF23" s="209"/>
      <c r="AG23" s="210"/>
      <c r="AH23" s="210"/>
      <c r="AI23" s="201">
        <f t="shared" si="0"/>
        <v>0</v>
      </c>
      <c r="AJ23" s="201"/>
      <c r="AK23" s="201"/>
      <c r="AL23" s="211"/>
    </row>
    <row r="24" spans="1:41" x14ac:dyDescent="0.3">
      <c r="A24" s="206"/>
      <c r="B24" s="207"/>
      <c r="C24" s="207"/>
      <c r="D24" s="207"/>
      <c r="E24" s="207"/>
      <c r="F24" s="207"/>
      <c r="G24" s="207"/>
      <c r="H24" s="207"/>
      <c r="I24" s="207"/>
      <c r="J24" s="207"/>
      <c r="K24" s="207"/>
      <c r="L24" s="207"/>
      <c r="M24" s="207"/>
      <c r="N24" s="207"/>
      <c r="O24" s="207"/>
      <c r="P24" s="207"/>
      <c r="Q24" s="207"/>
      <c r="R24" s="207"/>
      <c r="S24" s="207"/>
      <c r="T24" s="207"/>
      <c r="U24" s="207"/>
      <c r="V24" s="207"/>
      <c r="W24" s="207"/>
      <c r="X24" s="207"/>
      <c r="Y24" s="207"/>
      <c r="Z24" s="207"/>
      <c r="AA24" s="207"/>
      <c r="AB24" s="207"/>
      <c r="AC24" s="207"/>
      <c r="AD24" s="27"/>
      <c r="AE24" s="208"/>
      <c r="AF24" s="209"/>
      <c r="AG24" s="210"/>
      <c r="AH24" s="210"/>
      <c r="AI24" s="201">
        <f t="shared" si="0"/>
        <v>0</v>
      </c>
      <c r="AJ24" s="201"/>
      <c r="AK24" s="201"/>
      <c r="AL24" s="211"/>
    </row>
    <row r="25" spans="1:41" x14ac:dyDescent="0.3">
      <c r="A25" s="206"/>
      <c r="B25" s="207"/>
      <c r="C25" s="207"/>
      <c r="D25" s="207"/>
      <c r="E25" s="207"/>
      <c r="F25" s="207"/>
      <c r="G25" s="207"/>
      <c r="H25" s="207"/>
      <c r="I25" s="207"/>
      <c r="J25" s="207"/>
      <c r="K25" s="207"/>
      <c r="L25" s="207"/>
      <c r="M25" s="207"/>
      <c r="N25" s="207"/>
      <c r="O25" s="207"/>
      <c r="P25" s="207"/>
      <c r="Q25" s="207"/>
      <c r="R25" s="207"/>
      <c r="S25" s="207"/>
      <c r="T25" s="207"/>
      <c r="U25" s="207"/>
      <c r="V25" s="207"/>
      <c r="W25" s="207"/>
      <c r="X25" s="207"/>
      <c r="Y25" s="207"/>
      <c r="Z25" s="207"/>
      <c r="AA25" s="207"/>
      <c r="AB25" s="207"/>
      <c r="AC25" s="207"/>
      <c r="AD25" s="27"/>
      <c r="AE25" s="208"/>
      <c r="AF25" s="209"/>
      <c r="AG25" s="210"/>
      <c r="AH25" s="210"/>
      <c r="AI25" s="201">
        <f t="shared" si="0"/>
        <v>0</v>
      </c>
      <c r="AJ25" s="201"/>
      <c r="AK25" s="201"/>
      <c r="AL25" s="211"/>
    </row>
    <row r="26" spans="1:41" ht="18.600000000000001" thickBot="1" x14ac:dyDescent="0.35">
      <c r="A26" s="206"/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7"/>
      <c r="T26" s="207"/>
      <c r="U26" s="207"/>
      <c r="V26" s="207"/>
      <c r="W26" s="207"/>
      <c r="X26" s="207"/>
      <c r="Y26" s="207"/>
      <c r="Z26" s="207"/>
      <c r="AA26" s="207"/>
      <c r="AB26" s="207"/>
      <c r="AC26" s="207"/>
      <c r="AD26" s="27"/>
      <c r="AE26" s="212"/>
      <c r="AF26" s="213"/>
      <c r="AG26" s="210"/>
      <c r="AH26" s="210"/>
      <c r="AI26" s="201">
        <f t="shared" si="0"/>
        <v>0</v>
      </c>
      <c r="AJ26" s="201"/>
      <c r="AK26" s="201"/>
      <c r="AL26" s="211"/>
    </row>
    <row r="27" spans="1:41" ht="18.600000000000001" thickBot="1" x14ac:dyDescent="0.35">
      <c r="A27" s="225" t="s">
        <v>57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26"/>
      <c r="AE27" s="226"/>
      <c r="AF27" s="226"/>
      <c r="AG27" s="226"/>
      <c r="AH27" s="226"/>
      <c r="AI27" s="226"/>
      <c r="AJ27" s="227"/>
      <c r="AK27" s="233">
        <f>SUM(AI12:AJ26)</f>
        <v>63121</v>
      </c>
      <c r="AL27" s="234"/>
      <c r="AO27" s="65">
        <v>0.1</v>
      </c>
    </row>
    <row r="28" spans="1:41" ht="18.600000000000001" thickBot="1" x14ac:dyDescent="0.35">
      <c r="A28" s="219" t="s">
        <v>47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0"/>
      <c r="AE28" s="220"/>
      <c r="AF28" s="220"/>
      <c r="AG28" s="220"/>
      <c r="AH28" s="220"/>
      <c r="AI28" s="220"/>
      <c r="AJ28" s="220"/>
      <c r="AK28" s="220"/>
      <c r="AL28" s="221"/>
    </row>
    <row r="29" spans="1:41" x14ac:dyDescent="0.3">
      <c r="A29" s="243" t="s">
        <v>56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1"/>
      <c r="T29" s="231"/>
      <c r="U29" s="231"/>
      <c r="V29" s="231"/>
      <c r="W29" s="231"/>
      <c r="X29" s="231"/>
      <c r="Y29" s="231"/>
      <c r="Z29" s="231"/>
      <c r="AA29" s="231"/>
      <c r="AB29" s="231"/>
      <c r="AC29" s="231"/>
      <c r="AD29" s="28" t="s">
        <v>10</v>
      </c>
      <c r="AE29" s="231" t="s">
        <v>48</v>
      </c>
      <c r="AF29" s="231"/>
      <c r="AG29" s="231" t="s">
        <v>49</v>
      </c>
      <c r="AH29" s="231"/>
      <c r="AI29" s="232" t="s">
        <v>46</v>
      </c>
      <c r="AJ29" s="232"/>
      <c r="AK29" s="232" t="s">
        <v>54</v>
      </c>
      <c r="AL29" s="253"/>
      <c r="AO29" s="66"/>
    </row>
    <row r="30" spans="1:41" x14ac:dyDescent="0.3">
      <c r="A30" s="244" t="s">
        <v>145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6"/>
      <c r="U30" s="196"/>
      <c r="V30" s="196"/>
      <c r="W30" s="196"/>
      <c r="X30" s="196"/>
      <c r="Y30" s="196"/>
      <c r="Z30" s="196"/>
      <c r="AA30" s="196"/>
      <c r="AB30" s="196"/>
      <c r="AC30" s="196"/>
      <c r="AD30" s="27" t="s">
        <v>100</v>
      </c>
      <c r="AE30" s="245">
        <v>0.28999999999999998</v>
      </c>
      <c r="AF30" s="245"/>
      <c r="AG30" s="210">
        <v>39367</v>
      </c>
      <c r="AH30" s="210"/>
      <c r="AI30" s="201">
        <f>AG30*AE30</f>
        <v>11416.429999999998</v>
      </c>
      <c r="AJ30" s="201"/>
      <c r="AK30" s="201"/>
      <c r="AL30" s="211"/>
    </row>
    <row r="31" spans="1:41" x14ac:dyDescent="0.3">
      <c r="A31" s="244" t="s">
        <v>146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6"/>
      <c r="U31" s="196"/>
      <c r="V31" s="196"/>
      <c r="W31" s="196"/>
      <c r="X31" s="196"/>
      <c r="Y31" s="196"/>
      <c r="Z31" s="196"/>
      <c r="AA31" s="196"/>
      <c r="AB31" s="196"/>
      <c r="AC31" s="196"/>
      <c r="AD31" s="27" t="s">
        <v>100</v>
      </c>
      <c r="AE31" s="245">
        <v>0.36267268316767898</v>
      </c>
      <c r="AF31" s="245"/>
      <c r="AG31" s="210">
        <v>39367</v>
      </c>
      <c r="AH31" s="210"/>
      <c r="AI31" s="201">
        <f>AG31*AE31</f>
        <v>14277.335518262018</v>
      </c>
      <c r="AJ31" s="201"/>
      <c r="AK31" s="201"/>
      <c r="AL31" s="211"/>
    </row>
    <row r="32" spans="1:41" ht="18.600000000000001" thickBot="1" x14ac:dyDescent="0.35">
      <c r="A32" s="244" t="s">
        <v>147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6"/>
      <c r="U32" s="196"/>
      <c r="V32" s="196"/>
      <c r="W32" s="196"/>
      <c r="X32" s="196"/>
      <c r="Y32" s="196"/>
      <c r="Z32" s="196"/>
      <c r="AA32" s="196"/>
      <c r="AB32" s="196"/>
      <c r="AC32" s="196"/>
      <c r="AD32" s="27" t="s">
        <v>100</v>
      </c>
      <c r="AE32" s="196"/>
      <c r="AF32" s="196"/>
      <c r="AG32" s="210"/>
      <c r="AH32" s="210"/>
      <c r="AI32" s="201">
        <f>AG32*AE32</f>
        <v>0</v>
      </c>
      <c r="AJ32" s="201"/>
      <c r="AK32" s="201"/>
      <c r="AL32" s="211"/>
    </row>
    <row r="33" spans="1:40" ht="18.600000000000001" thickBot="1" x14ac:dyDescent="0.35">
      <c r="A33" s="225" t="s">
        <v>58</v>
      </c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6"/>
      <c r="T33" s="226"/>
      <c r="U33" s="226"/>
      <c r="V33" s="226"/>
      <c r="W33" s="226"/>
      <c r="X33" s="226"/>
      <c r="Y33" s="226"/>
      <c r="Z33" s="226"/>
      <c r="AA33" s="226"/>
      <c r="AB33" s="226"/>
      <c r="AC33" s="226"/>
      <c r="AD33" s="226"/>
      <c r="AE33" s="226"/>
      <c r="AF33" s="226"/>
      <c r="AG33" s="226"/>
      <c r="AH33" s="226"/>
      <c r="AI33" s="226"/>
      <c r="AJ33" s="227"/>
      <c r="AK33" s="233">
        <f>SUM(AI30:AJ32)</f>
        <v>25693.765518262015</v>
      </c>
      <c r="AL33" s="234"/>
    </row>
    <row r="34" spans="1:40" ht="18.600000000000001" thickBot="1" x14ac:dyDescent="0.35">
      <c r="A34" s="219" t="s">
        <v>50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20"/>
      <c r="AH34" s="220"/>
      <c r="AI34" s="220"/>
      <c r="AJ34" s="220"/>
      <c r="AK34" s="220"/>
      <c r="AL34" s="221"/>
    </row>
    <row r="35" spans="1:40" x14ac:dyDescent="0.3">
      <c r="A35" s="231" t="s">
        <v>43</v>
      </c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/>
      <c r="O35" s="231"/>
      <c r="P35" s="231"/>
      <c r="Q35" s="231"/>
      <c r="R35" s="231"/>
      <c r="S35" s="231"/>
      <c r="T35" s="231"/>
      <c r="U35" s="231"/>
      <c r="V35" s="231"/>
      <c r="W35" s="231"/>
      <c r="X35" s="231"/>
      <c r="Y35" s="231"/>
      <c r="Z35" s="231"/>
      <c r="AA35" s="231"/>
      <c r="AB35" s="231"/>
      <c r="AC35" s="231"/>
      <c r="AD35" s="35" t="s">
        <v>16</v>
      </c>
      <c r="AE35" s="231" t="s">
        <v>44</v>
      </c>
      <c r="AF35" s="231"/>
      <c r="AG35" s="231" t="s">
        <v>45</v>
      </c>
      <c r="AH35" s="231"/>
      <c r="AI35" s="232" t="s">
        <v>46</v>
      </c>
      <c r="AJ35" s="232"/>
      <c r="AK35" s="232" t="s">
        <v>54</v>
      </c>
      <c r="AL35" s="232"/>
    </row>
    <row r="36" spans="1:40" x14ac:dyDescent="0.3">
      <c r="A36" s="196" t="s">
        <v>97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96"/>
      <c r="W36" s="196"/>
      <c r="X36" s="196"/>
      <c r="Y36" s="196"/>
      <c r="Z36" s="196"/>
      <c r="AA36" s="196"/>
      <c r="AB36" s="196"/>
      <c r="AC36" s="196"/>
      <c r="AD36" s="123" t="s">
        <v>100</v>
      </c>
      <c r="AE36" s="202">
        <v>22.936005877255099</v>
      </c>
      <c r="AF36" s="203"/>
      <c r="AG36" s="199">
        <v>7648</v>
      </c>
      <c r="AH36" s="200"/>
      <c r="AI36" s="201">
        <f>AG36/AE36</f>
        <v>333.44951343879262</v>
      </c>
      <c r="AJ36" s="201"/>
      <c r="AK36" s="201"/>
      <c r="AL36" s="201"/>
    </row>
    <row r="37" spans="1:40" x14ac:dyDescent="0.3">
      <c r="A37" s="196" t="s">
        <v>98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6"/>
      <c r="T37" s="196"/>
      <c r="U37" s="196"/>
      <c r="V37" s="196"/>
      <c r="W37" s="196"/>
      <c r="X37" s="196"/>
      <c r="Y37" s="196"/>
      <c r="Z37" s="196"/>
      <c r="AA37" s="196"/>
      <c r="AB37" s="196"/>
      <c r="AC37" s="196"/>
      <c r="AD37" s="123" t="s">
        <v>101</v>
      </c>
      <c r="AE37" s="202">
        <v>110</v>
      </c>
      <c r="AF37" s="203"/>
      <c r="AG37" s="199">
        <v>50000</v>
      </c>
      <c r="AH37" s="200"/>
      <c r="AI37" s="201">
        <f t="shared" ref="AI37:AI38" si="1">AG37/AE37</f>
        <v>454.54545454545456</v>
      </c>
      <c r="AJ37" s="201"/>
      <c r="AK37" s="201"/>
      <c r="AL37" s="201"/>
    </row>
    <row r="38" spans="1:40" x14ac:dyDescent="0.3">
      <c r="A38" s="196" t="s">
        <v>99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6"/>
      <c r="T38" s="196"/>
      <c r="U38" s="196"/>
      <c r="V38" s="196"/>
      <c r="W38" s="196"/>
      <c r="X38" s="196"/>
      <c r="Y38" s="196"/>
      <c r="Z38" s="196"/>
      <c r="AA38" s="196"/>
      <c r="AB38" s="196"/>
      <c r="AC38" s="196"/>
      <c r="AD38" s="124" t="s">
        <v>68</v>
      </c>
      <c r="AE38" s="197">
        <v>0.65</v>
      </c>
      <c r="AF38" s="198"/>
      <c r="AG38" s="199">
        <v>456</v>
      </c>
      <c r="AH38" s="200"/>
      <c r="AI38" s="201">
        <f t="shared" si="1"/>
        <v>701.53846153846155</v>
      </c>
      <c r="AJ38" s="201"/>
      <c r="AK38" s="201"/>
      <c r="AL38" s="201"/>
    </row>
    <row r="39" spans="1:40" x14ac:dyDescent="0.3">
      <c r="A39" s="196" t="s">
        <v>134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24" t="s">
        <v>101</v>
      </c>
      <c r="AE39" s="197">
        <v>23</v>
      </c>
      <c r="AF39" s="198"/>
      <c r="AG39" s="199">
        <v>25000</v>
      </c>
      <c r="AH39" s="200"/>
      <c r="AI39" s="201">
        <f t="shared" ref="AI39:AI41" si="2">AG39/AE39</f>
        <v>1086.9565217391305</v>
      </c>
      <c r="AJ39" s="201"/>
      <c r="AK39" s="201"/>
      <c r="AL39" s="201"/>
    </row>
    <row r="40" spans="1:40" x14ac:dyDescent="0.3">
      <c r="A40" s="196" t="s">
        <v>135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23" t="s">
        <v>137</v>
      </c>
      <c r="AE40" s="204">
        <v>16</v>
      </c>
      <c r="AF40" s="205"/>
      <c r="AG40" s="199">
        <v>9648</v>
      </c>
      <c r="AH40" s="200"/>
      <c r="AI40" s="201">
        <f t="shared" si="2"/>
        <v>603</v>
      </c>
      <c r="AJ40" s="201"/>
      <c r="AK40" s="201"/>
      <c r="AL40" s="201"/>
    </row>
    <row r="41" spans="1:40" x14ac:dyDescent="0.3">
      <c r="A41" s="196" t="s">
        <v>136</v>
      </c>
      <c r="B41" s="196"/>
      <c r="C41" s="196"/>
      <c r="D41" s="196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25" t="s">
        <v>101</v>
      </c>
      <c r="AE41" s="202">
        <v>40</v>
      </c>
      <c r="AF41" s="203"/>
      <c r="AG41" s="199">
        <v>23450</v>
      </c>
      <c r="AH41" s="200"/>
      <c r="AI41" s="201">
        <f t="shared" si="2"/>
        <v>586.25</v>
      </c>
      <c r="AJ41" s="201"/>
      <c r="AK41" s="201"/>
      <c r="AL41" s="201"/>
    </row>
    <row r="42" spans="1:40" ht="18.600000000000001" thickBot="1" x14ac:dyDescent="0.35">
      <c r="A42" s="196"/>
      <c r="B42" s="196"/>
      <c r="C42" s="196"/>
      <c r="D42" s="196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6"/>
      <c r="T42" s="196"/>
      <c r="U42" s="196"/>
      <c r="V42" s="196"/>
      <c r="W42" s="196"/>
      <c r="X42" s="196"/>
      <c r="Y42" s="196"/>
      <c r="Z42" s="196"/>
      <c r="AA42" s="196"/>
      <c r="AB42" s="196"/>
      <c r="AC42" s="196"/>
      <c r="AD42" s="125"/>
      <c r="AE42" s="202">
        <v>0</v>
      </c>
      <c r="AF42" s="203"/>
      <c r="AG42" s="199">
        <v>0</v>
      </c>
      <c r="AH42" s="200"/>
      <c r="AI42" s="201"/>
      <c r="AJ42" s="201"/>
      <c r="AK42" s="201"/>
      <c r="AL42" s="201"/>
    </row>
    <row r="43" spans="1:40" ht="18.600000000000001" thickBot="1" x14ac:dyDescent="0.35">
      <c r="A43" s="222" t="s">
        <v>59</v>
      </c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3"/>
      <c r="AE43" s="223"/>
      <c r="AF43" s="223"/>
      <c r="AG43" s="223"/>
      <c r="AH43" s="223"/>
      <c r="AI43" s="223"/>
      <c r="AJ43" s="224"/>
      <c r="AK43" s="233">
        <f>SUM(AI36:AJ41)</f>
        <v>3765.7399512618395</v>
      </c>
      <c r="AL43" s="234"/>
    </row>
    <row r="44" spans="1:40" ht="18.600000000000001" thickBot="1" x14ac:dyDescent="0.35">
      <c r="A44" s="219" t="s">
        <v>51</v>
      </c>
      <c r="B44" s="220"/>
      <c r="C44" s="220"/>
      <c r="D44" s="220"/>
      <c r="E44" s="220"/>
      <c r="F44" s="220"/>
      <c r="G44" s="220"/>
      <c r="H44" s="220"/>
      <c r="I44" s="220"/>
      <c r="J44" s="220"/>
      <c r="K44" s="220"/>
      <c r="L44" s="220"/>
      <c r="M44" s="220"/>
      <c r="N44" s="220"/>
      <c r="O44" s="220"/>
      <c r="P44" s="220"/>
      <c r="Q44" s="220"/>
      <c r="R44" s="220"/>
      <c r="S44" s="220"/>
      <c r="T44" s="220"/>
      <c r="U44" s="220"/>
      <c r="V44" s="220"/>
      <c r="W44" s="220"/>
      <c r="X44" s="220"/>
      <c r="Y44" s="220"/>
      <c r="Z44" s="220"/>
      <c r="AA44" s="220"/>
      <c r="AB44" s="220"/>
      <c r="AC44" s="220"/>
      <c r="AD44" s="220"/>
      <c r="AE44" s="220"/>
      <c r="AF44" s="220"/>
      <c r="AG44" s="220"/>
      <c r="AH44" s="220"/>
      <c r="AI44" s="220"/>
      <c r="AJ44" s="220"/>
      <c r="AK44" s="220"/>
      <c r="AL44" s="221"/>
    </row>
    <row r="45" spans="1:40" x14ac:dyDescent="0.3">
      <c r="A45" s="231" t="s">
        <v>43</v>
      </c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35" t="s">
        <v>52</v>
      </c>
      <c r="AE45" s="231" t="s">
        <v>48</v>
      </c>
      <c r="AF45" s="231"/>
      <c r="AG45" s="231" t="s">
        <v>53</v>
      </c>
      <c r="AH45" s="231"/>
      <c r="AI45" s="232" t="s">
        <v>46</v>
      </c>
      <c r="AJ45" s="232"/>
      <c r="AK45" s="232" t="s">
        <v>54</v>
      </c>
      <c r="AL45" s="232"/>
    </row>
    <row r="46" spans="1:40" s="62" customFormat="1" ht="18.600000000000001" thickBot="1" x14ac:dyDescent="0.35">
      <c r="A46" s="237" t="s">
        <v>95</v>
      </c>
      <c r="B46" s="237"/>
      <c r="C46" s="237"/>
      <c r="D46" s="237"/>
      <c r="E46" s="237"/>
      <c r="F46" s="237"/>
      <c r="G46" s="237"/>
      <c r="H46" s="237"/>
      <c r="I46" s="237"/>
      <c r="J46" s="237"/>
      <c r="K46" s="237"/>
      <c r="L46" s="237"/>
      <c r="M46" s="237"/>
      <c r="N46" s="237"/>
      <c r="O46" s="237"/>
      <c r="P46" s="237"/>
      <c r="Q46" s="237"/>
      <c r="R46" s="237"/>
      <c r="S46" s="237"/>
      <c r="T46" s="237"/>
      <c r="U46" s="237"/>
      <c r="V46" s="237"/>
      <c r="W46" s="237"/>
      <c r="X46" s="237"/>
      <c r="Y46" s="237"/>
      <c r="Z46" s="237"/>
      <c r="AA46" s="237"/>
      <c r="AB46" s="237"/>
      <c r="AC46" s="237"/>
      <c r="AD46" s="109" t="s">
        <v>96</v>
      </c>
      <c r="AE46" s="238">
        <v>0</v>
      </c>
      <c r="AF46" s="238"/>
      <c r="AG46" s="239">
        <v>0</v>
      </c>
      <c r="AH46" s="239"/>
      <c r="AI46" s="240">
        <f>AG46*AE46</f>
        <v>0</v>
      </c>
      <c r="AJ46" s="240"/>
      <c r="AK46" s="240"/>
      <c r="AL46" s="240"/>
      <c r="AN46" s="63"/>
    </row>
    <row r="47" spans="1:40" ht="18.600000000000001" thickBot="1" x14ac:dyDescent="0.35">
      <c r="A47" s="225" t="s">
        <v>60</v>
      </c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6"/>
      <c r="AE47" s="226"/>
      <c r="AF47" s="226"/>
      <c r="AG47" s="226"/>
      <c r="AH47" s="226"/>
      <c r="AI47" s="226"/>
      <c r="AJ47" s="227"/>
      <c r="AK47" s="235">
        <f>+AI46</f>
        <v>0</v>
      </c>
      <c r="AL47" s="236"/>
    </row>
    <row r="48" spans="1:40" ht="18.600000000000001" thickBot="1" x14ac:dyDescent="0.35">
      <c r="A48" s="228" t="s">
        <v>61</v>
      </c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29"/>
      <c r="AE48" s="229"/>
      <c r="AF48" s="229"/>
      <c r="AG48" s="229"/>
      <c r="AH48" s="229"/>
      <c r="AI48" s="229"/>
      <c r="AJ48" s="230"/>
      <c r="AK48" s="317">
        <f>+ROUND((AK27+AK33+AK43+AK47), 0)</f>
        <v>92581</v>
      </c>
      <c r="AL48" s="318"/>
    </row>
    <row r="49" spans="1:38" x14ac:dyDescent="0.35">
      <c r="A49" s="217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9"/>
      <c r="AE49" s="217"/>
      <c r="AF49" s="217"/>
      <c r="AG49" s="217"/>
      <c r="AH49" s="217"/>
      <c r="AI49" s="214"/>
      <c r="AJ49" s="214"/>
      <c r="AK49" s="214"/>
      <c r="AL49" s="214"/>
    </row>
    <row r="50" spans="1:38" x14ac:dyDescent="0.35">
      <c r="A50" s="215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9"/>
      <c r="AE50" s="217"/>
      <c r="AF50" s="217"/>
      <c r="AG50" s="217"/>
      <c r="AH50" s="217"/>
      <c r="AI50" s="214"/>
      <c r="AJ50" s="214"/>
      <c r="AK50" s="214"/>
      <c r="AL50" s="214"/>
    </row>
    <row r="51" spans="1:38" x14ac:dyDescent="0.35">
      <c r="A51" s="217"/>
      <c r="B51" s="217"/>
      <c r="C51" s="217"/>
      <c r="D51" s="217"/>
      <c r="E51" s="217"/>
      <c r="F51" s="217"/>
      <c r="G51" s="217"/>
      <c r="H51" s="217"/>
      <c r="I51" s="217"/>
      <c r="J51" s="217"/>
      <c r="K51" s="217"/>
      <c r="L51" s="217"/>
      <c r="M51" s="217"/>
      <c r="N51" s="217"/>
      <c r="O51" s="217"/>
      <c r="P51" s="217"/>
      <c r="Q51" s="217"/>
      <c r="R51" s="217"/>
      <c r="S51" s="217"/>
      <c r="T51" s="217"/>
      <c r="U51" s="217"/>
      <c r="V51" s="217"/>
      <c r="W51" s="217"/>
      <c r="X51" s="217"/>
      <c r="Y51" s="217"/>
      <c r="Z51" s="217"/>
      <c r="AA51" s="217"/>
      <c r="AB51" s="217"/>
      <c r="AC51" s="217"/>
      <c r="AD51" s="217"/>
      <c r="AE51" s="217"/>
      <c r="AF51" s="217"/>
      <c r="AG51" s="217"/>
      <c r="AH51" s="217"/>
      <c r="AI51" s="214"/>
      <c r="AJ51" s="214"/>
      <c r="AK51" s="214"/>
      <c r="AL51" s="214"/>
    </row>
    <row r="52" spans="1:38" x14ac:dyDescent="0.35">
      <c r="A52" s="216"/>
      <c r="B52" s="216"/>
      <c r="C52" s="216"/>
      <c r="D52" s="216"/>
      <c r="E52" s="216"/>
      <c r="F52" s="216"/>
      <c r="G52" s="216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6"/>
      <c r="AE52" s="216"/>
      <c r="AF52" s="216"/>
      <c r="AG52" s="216"/>
      <c r="AH52" s="216"/>
      <c r="AI52" s="214"/>
      <c r="AJ52" s="214"/>
      <c r="AK52" s="214"/>
      <c r="AL52" s="214"/>
    </row>
    <row r="53" spans="1:38" x14ac:dyDescent="0.35">
      <c r="A53" s="217"/>
      <c r="B53" s="217"/>
      <c r="C53" s="217"/>
      <c r="D53" s="217"/>
      <c r="E53" s="217"/>
      <c r="F53" s="217"/>
      <c r="G53" s="217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17"/>
      <c r="AE53" s="217"/>
      <c r="AF53" s="217"/>
      <c r="AG53" s="217"/>
      <c r="AH53" s="217"/>
      <c r="AI53" s="214"/>
      <c r="AJ53" s="214"/>
      <c r="AK53" s="218"/>
      <c r="AL53" s="218"/>
    </row>
    <row r="54" spans="1:38" x14ac:dyDescent="0.35">
      <c r="A54" s="217"/>
      <c r="B54" s="217"/>
      <c r="C54" s="217"/>
      <c r="D54" s="217"/>
      <c r="E54" s="217"/>
      <c r="F54" s="217"/>
      <c r="G54" s="217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9"/>
      <c r="AE54" s="217"/>
      <c r="AF54" s="217"/>
      <c r="AG54" s="217"/>
      <c r="AH54" s="217"/>
      <c r="AI54" s="214"/>
      <c r="AJ54" s="214"/>
      <c r="AK54" s="214"/>
      <c r="AL54" s="214"/>
    </row>
    <row r="55" spans="1:38" x14ac:dyDescent="0.35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61"/>
      <c r="AI55" s="61"/>
      <c r="AJ55" s="61"/>
      <c r="AK55" s="61"/>
      <c r="AL55" s="61"/>
    </row>
    <row r="56" spans="1:38" x14ac:dyDescent="0.35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61"/>
      <c r="AI56" s="61"/>
      <c r="AJ56" s="61"/>
      <c r="AK56" s="61"/>
      <c r="AL56" s="61"/>
    </row>
    <row r="57" spans="1:38" x14ac:dyDescent="0.35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61"/>
      <c r="AI57" s="61"/>
      <c r="AJ57" s="61"/>
      <c r="AK57" s="61"/>
      <c r="AL57" s="61"/>
    </row>
    <row r="58" spans="1:38" x14ac:dyDescent="0.35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61"/>
      <c r="AI58" s="61"/>
      <c r="AJ58" s="61"/>
      <c r="AK58" s="61"/>
      <c r="AL58" s="61"/>
    </row>
    <row r="59" spans="1:38" x14ac:dyDescent="0.35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61"/>
      <c r="AI59" s="61"/>
      <c r="AJ59" s="61"/>
      <c r="AK59" s="61"/>
      <c r="AL59" s="61"/>
    </row>
    <row r="60" spans="1:38" x14ac:dyDescent="0.3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61"/>
      <c r="AI60" s="61"/>
      <c r="AJ60" s="61"/>
      <c r="AK60" s="61"/>
      <c r="AL60" s="61"/>
    </row>
    <row r="61" spans="1:38" x14ac:dyDescent="0.35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61"/>
      <c r="AI61" s="61"/>
      <c r="AJ61" s="61"/>
      <c r="AK61" s="61"/>
      <c r="AL61" s="61"/>
    </row>
    <row r="62" spans="1:38" x14ac:dyDescent="0.35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61"/>
      <c r="AI62" s="61"/>
      <c r="AJ62" s="61"/>
      <c r="AK62" s="61"/>
      <c r="AL62" s="61"/>
    </row>
    <row r="63" spans="1:38" x14ac:dyDescent="0.35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61"/>
      <c r="AI63" s="61"/>
      <c r="AJ63" s="61"/>
      <c r="AK63" s="61"/>
      <c r="AL63" s="61"/>
    </row>
    <row r="64" spans="1:38" x14ac:dyDescent="0.35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61"/>
      <c r="AI64" s="61"/>
      <c r="AJ64" s="61"/>
      <c r="AK64" s="61"/>
      <c r="AL64" s="61"/>
    </row>
    <row r="65" spans="1:38" x14ac:dyDescent="0.35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61"/>
      <c r="AI65" s="61"/>
      <c r="AJ65" s="61"/>
      <c r="AK65" s="61"/>
      <c r="AL65" s="61"/>
    </row>
    <row r="66" spans="1:38" x14ac:dyDescent="0.35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61"/>
      <c r="AI66" s="61"/>
      <c r="AJ66" s="61"/>
      <c r="AK66" s="61"/>
      <c r="AL66" s="61"/>
    </row>
    <row r="67" spans="1:38" x14ac:dyDescent="0.35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61"/>
      <c r="AI67" s="61"/>
      <c r="AJ67" s="61"/>
      <c r="AK67" s="61"/>
      <c r="AL67" s="61"/>
    </row>
    <row r="68" spans="1:38" x14ac:dyDescent="0.35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61"/>
      <c r="AI68" s="61"/>
      <c r="AJ68" s="61"/>
      <c r="AK68" s="61"/>
      <c r="AL68" s="61"/>
    </row>
    <row r="69" spans="1:38" x14ac:dyDescent="0.35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61"/>
      <c r="AI69" s="61"/>
      <c r="AJ69" s="61"/>
      <c r="AK69" s="61"/>
      <c r="AL69" s="61"/>
    </row>
    <row r="70" spans="1:38" x14ac:dyDescent="0.35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61"/>
      <c r="AI70" s="61"/>
      <c r="AJ70" s="61"/>
      <c r="AK70" s="61"/>
      <c r="AL70" s="61"/>
    </row>
    <row r="71" spans="1:38" x14ac:dyDescent="0.35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61"/>
      <c r="AI71" s="61"/>
      <c r="AJ71" s="61"/>
      <c r="AK71" s="61"/>
      <c r="AL71" s="61"/>
    </row>
    <row r="72" spans="1:38" x14ac:dyDescent="0.3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61"/>
      <c r="AI72" s="61"/>
      <c r="AJ72" s="61"/>
      <c r="AK72" s="61"/>
      <c r="AL72" s="61"/>
    </row>
    <row r="73" spans="1:38" x14ac:dyDescent="0.35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61"/>
      <c r="AI73" s="61"/>
      <c r="AJ73" s="61"/>
      <c r="AK73" s="61"/>
      <c r="AL73" s="61"/>
    </row>
    <row r="74" spans="1:38" x14ac:dyDescent="0.35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61"/>
      <c r="AI74" s="61"/>
      <c r="AJ74" s="61"/>
      <c r="AK74" s="61"/>
      <c r="AL74" s="61"/>
    </row>
    <row r="75" spans="1:38" x14ac:dyDescent="0.35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61"/>
      <c r="AI75" s="61"/>
      <c r="AJ75" s="61"/>
      <c r="AK75" s="61"/>
      <c r="AL75" s="61"/>
    </row>
    <row r="76" spans="1:38" x14ac:dyDescent="0.35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61"/>
      <c r="AI76" s="61"/>
      <c r="AJ76" s="61"/>
      <c r="AK76" s="61"/>
      <c r="AL76" s="61"/>
    </row>
    <row r="77" spans="1:38" x14ac:dyDescent="0.35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61"/>
      <c r="AI77" s="61"/>
      <c r="AJ77" s="61"/>
      <c r="AK77" s="61"/>
      <c r="AL77" s="61"/>
    </row>
    <row r="78" spans="1:38" x14ac:dyDescent="0.35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61"/>
      <c r="AI78" s="61"/>
      <c r="AJ78" s="61"/>
      <c r="AK78" s="61"/>
      <c r="AL78" s="61"/>
    </row>
    <row r="79" spans="1:38" x14ac:dyDescent="0.35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61"/>
      <c r="AI79" s="61"/>
      <c r="AJ79" s="61"/>
      <c r="AK79" s="61"/>
      <c r="AL79" s="61"/>
    </row>
    <row r="80" spans="1:38" x14ac:dyDescent="0.35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61"/>
      <c r="AI80" s="61"/>
      <c r="AJ80" s="61"/>
      <c r="AK80" s="61"/>
      <c r="AL80" s="61"/>
    </row>
    <row r="81" spans="1:38" x14ac:dyDescent="0.35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61"/>
      <c r="AI81" s="61"/>
      <c r="AJ81" s="61"/>
      <c r="AK81" s="61"/>
      <c r="AL81" s="61"/>
    </row>
    <row r="82" spans="1:38" x14ac:dyDescent="0.35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61"/>
      <c r="AI82" s="61"/>
      <c r="AJ82" s="61"/>
      <c r="AK82" s="61"/>
      <c r="AL82" s="61"/>
    </row>
    <row r="83" spans="1:38" x14ac:dyDescent="0.35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61"/>
      <c r="AI83" s="61"/>
      <c r="AJ83" s="61"/>
      <c r="AK83" s="61"/>
      <c r="AL83" s="61"/>
    </row>
    <row r="84" spans="1:38" x14ac:dyDescent="0.35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61"/>
      <c r="AI84" s="61"/>
      <c r="AJ84" s="61"/>
      <c r="AK84" s="61"/>
      <c r="AL84" s="61"/>
    </row>
    <row r="85" spans="1:38" x14ac:dyDescent="0.35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61"/>
      <c r="AI85" s="61"/>
      <c r="AJ85" s="61"/>
      <c r="AK85" s="61"/>
      <c r="AL85" s="61"/>
    </row>
    <row r="86" spans="1:38" x14ac:dyDescent="0.35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61"/>
      <c r="AI86" s="61"/>
      <c r="AJ86" s="61"/>
      <c r="AK86" s="61"/>
      <c r="AL86" s="61"/>
    </row>
    <row r="87" spans="1:38" x14ac:dyDescent="0.35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61"/>
      <c r="AI87" s="61"/>
      <c r="AJ87" s="61"/>
      <c r="AK87" s="61"/>
      <c r="AL87" s="61"/>
    </row>
    <row r="88" spans="1:38" x14ac:dyDescent="0.35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61"/>
      <c r="AI88" s="61"/>
      <c r="AJ88" s="61"/>
      <c r="AK88" s="61"/>
      <c r="AL88" s="61"/>
    </row>
    <row r="89" spans="1:38" x14ac:dyDescent="0.35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61"/>
      <c r="AI89" s="61"/>
      <c r="AJ89" s="61"/>
      <c r="AK89" s="61"/>
      <c r="AL89" s="61"/>
    </row>
    <row r="90" spans="1:38" x14ac:dyDescent="0.35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61"/>
      <c r="AI90" s="61"/>
      <c r="AJ90" s="61"/>
      <c r="AK90" s="61"/>
      <c r="AL90" s="61"/>
    </row>
    <row r="91" spans="1:38" x14ac:dyDescent="0.3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61"/>
      <c r="AI91" s="61"/>
      <c r="AJ91" s="61"/>
      <c r="AK91" s="61"/>
      <c r="AL91" s="61"/>
    </row>
    <row r="92" spans="1:38" x14ac:dyDescent="0.35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61"/>
      <c r="AI92" s="61"/>
      <c r="AJ92" s="61"/>
      <c r="AK92" s="61"/>
      <c r="AL92" s="61"/>
    </row>
    <row r="93" spans="1:38" x14ac:dyDescent="0.35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61"/>
      <c r="AI93" s="61"/>
      <c r="AJ93" s="61"/>
      <c r="AK93" s="61"/>
      <c r="AL93" s="61"/>
    </row>
    <row r="94" spans="1:38" x14ac:dyDescent="0.35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61"/>
      <c r="AI94" s="61"/>
      <c r="AJ94" s="61"/>
      <c r="AK94" s="61"/>
      <c r="AL94" s="61"/>
    </row>
    <row r="95" spans="1:38" x14ac:dyDescent="0.35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61"/>
      <c r="AI95" s="61"/>
      <c r="AJ95" s="61"/>
      <c r="AK95" s="61"/>
      <c r="AL95" s="61"/>
    </row>
    <row r="96" spans="1:38" x14ac:dyDescent="0.35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61"/>
      <c r="AI96" s="61"/>
      <c r="AJ96" s="61"/>
      <c r="AK96" s="61"/>
      <c r="AL96" s="61"/>
    </row>
    <row r="97" spans="1:38" x14ac:dyDescent="0.3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61"/>
      <c r="AI97" s="61"/>
      <c r="AJ97" s="61"/>
      <c r="AK97" s="61"/>
      <c r="AL97" s="61"/>
    </row>
    <row r="98" spans="1:38" x14ac:dyDescent="0.35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61"/>
      <c r="AI98" s="61"/>
      <c r="AJ98" s="61"/>
      <c r="AK98" s="61"/>
      <c r="AL98" s="61"/>
    </row>
    <row r="99" spans="1:38" x14ac:dyDescent="0.35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61"/>
      <c r="AI99" s="61"/>
      <c r="AJ99" s="61"/>
      <c r="AK99" s="61"/>
      <c r="AL99" s="61"/>
    </row>
    <row r="100" spans="1:38" x14ac:dyDescent="0.35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61"/>
      <c r="AI100" s="61"/>
      <c r="AJ100" s="61"/>
      <c r="AK100" s="61"/>
      <c r="AL100" s="61"/>
    </row>
    <row r="101" spans="1:38" x14ac:dyDescent="0.35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61"/>
      <c r="AI101" s="61"/>
      <c r="AJ101" s="61"/>
      <c r="AK101" s="61"/>
      <c r="AL101" s="61"/>
    </row>
    <row r="102" spans="1:38" x14ac:dyDescent="0.35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61"/>
      <c r="AI102" s="61"/>
      <c r="AJ102" s="61"/>
      <c r="AK102" s="61"/>
      <c r="AL102" s="61"/>
    </row>
    <row r="103" spans="1:38" x14ac:dyDescent="0.35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61"/>
      <c r="AI103" s="61"/>
      <c r="AJ103" s="61"/>
      <c r="AK103" s="61"/>
      <c r="AL103" s="61"/>
    </row>
    <row r="104" spans="1:38" x14ac:dyDescent="0.35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61"/>
      <c r="AI104" s="61"/>
      <c r="AJ104" s="61"/>
      <c r="AK104" s="61"/>
      <c r="AL104" s="61"/>
    </row>
    <row r="105" spans="1:38" x14ac:dyDescent="0.3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61"/>
      <c r="AI105" s="61"/>
      <c r="AJ105" s="61"/>
      <c r="AK105" s="61"/>
      <c r="AL105" s="61"/>
    </row>
    <row r="106" spans="1:38" x14ac:dyDescent="0.35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61"/>
      <c r="AI106" s="61"/>
      <c r="AJ106" s="61"/>
      <c r="AK106" s="61"/>
      <c r="AL106" s="61"/>
    </row>
    <row r="107" spans="1:38" x14ac:dyDescent="0.35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61"/>
      <c r="AI107" s="61"/>
      <c r="AJ107" s="61"/>
      <c r="AK107" s="61"/>
      <c r="AL107" s="61"/>
    </row>
    <row r="108" spans="1:38" x14ac:dyDescent="0.35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61"/>
      <c r="AI108" s="61"/>
      <c r="AJ108" s="61"/>
      <c r="AK108" s="61"/>
      <c r="AL108" s="61"/>
    </row>
    <row r="109" spans="1:38" x14ac:dyDescent="0.35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61"/>
      <c r="AI109" s="61"/>
      <c r="AJ109" s="61"/>
      <c r="AK109" s="61"/>
      <c r="AL109" s="61"/>
    </row>
    <row r="110" spans="1:38" x14ac:dyDescent="0.35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61"/>
      <c r="AI110" s="61"/>
      <c r="AJ110" s="61"/>
      <c r="AK110" s="61"/>
      <c r="AL110" s="61"/>
    </row>
    <row r="111" spans="1:38" x14ac:dyDescent="0.35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61"/>
      <c r="AI111" s="61"/>
      <c r="AJ111" s="61"/>
      <c r="AK111" s="61"/>
      <c r="AL111" s="61"/>
    </row>
    <row r="112" spans="1:38" x14ac:dyDescent="0.35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61"/>
      <c r="AI112" s="61"/>
      <c r="AJ112" s="61"/>
      <c r="AK112" s="61"/>
      <c r="AL112" s="61"/>
    </row>
    <row r="113" spans="1:38" x14ac:dyDescent="0.3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61"/>
      <c r="AI113" s="61"/>
      <c r="AJ113" s="61"/>
      <c r="AK113" s="61"/>
      <c r="AL113" s="61"/>
    </row>
    <row r="114" spans="1:38" x14ac:dyDescent="0.35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61"/>
      <c r="AI114" s="61"/>
      <c r="AJ114" s="61"/>
      <c r="AK114" s="61"/>
      <c r="AL114" s="61"/>
    </row>
    <row r="115" spans="1:38" x14ac:dyDescent="0.35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61"/>
      <c r="AI115" s="61"/>
      <c r="AJ115" s="61"/>
      <c r="AK115" s="61"/>
      <c r="AL115" s="61"/>
    </row>
    <row r="116" spans="1:38" x14ac:dyDescent="0.35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61"/>
      <c r="AI116" s="61"/>
      <c r="AJ116" s="61"/>
      <c r="AK116" s="61"/>
      <c r="AL116" s="61"/>
    </row>
    <row r="117" spans="1:38" x14ac:dyDescent="0.35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61"/>
      <c r="AI117" s="61"/>
      <c r="AJ117" s="61"/>
      <c r="AK117" s="61"/>
      <c r="AL117" s="61"/>
    </row>
    <row r="118" spans="1:38" x14ac:dyDescent="0.35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61"/>
      <c r="AI118" s="61"/>
      <c r="AJ118" s="61"/>
      <c r="AK118" s="61"/>
      <c r="AL118" s="61"/>
    </row>
    <row r="119" spans="1:38" x14ac:dyDescent="0.3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61"/>
      <c r="AI119" s="61"/>
      <c r="AJ119" s="61"/>
      <c r="AK119" s="61"/>
      <c r="AL119" s="61"/>
    </row>
    <row r="120" spans="1:38" x14ac:dyDescent="0.35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61"/>
      <c r="AI120" s="61"/>
      <c r="AJ120" s="61"/>
      <c r="AK120" s="61"/>
      <c r="AL120" s="61"/>
    </row>
    <row r="121" spans="1:38" x14ac:dyDescent="0.35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61"/>
      <c r="AI121" s="61"/>
      <c r="AJ121" s="61"/>
      <c r="AK121" s="61"/>
      <c r="AL121" s="61"/>
    </row>
    <row r="122" spans="1:38" x14ac:dyDescent="0.35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61"/>
      <c r="AI122" s="61"/>
      <c r="AJ122" s="61"/>
      <c r="AK122" s="61"/>
      <c r="AL122" s="61"/>
    </row>
    <row r="123" spans="1:38" x14ac:dyDescent="0.3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61"/>
      <c r="AI123" s="61"/>
      <c r="AJ123" s="61"/>
      <c r="AK123" s="61"/>
      <c r="AL123" s="61"/>
    </row>
    <row r="124" spans="1:38" x14ac:dyDescent="0.35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61"/>
      <c r="AI124" s="61"/>
      <c r="AJ124" s="61"/>
      <c r="AK124" s="61"/>
      <c r="AL124" s="61"/>
    </row>
    <row r="125" spans="1:38" x14ac:dyDescent="0.3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61"/>
      <c r="AI125" s="61"/>
      <c r="AJ125" s="61"/>
      <c r="AK125" s="61"/>
      <c r="AL125" s="61"/>
    </row>
    <row r="126" spans="1:38" x14ac:dyDescent="0.35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61"/>
      <c r="AI126" s="61"/>
      <c r="AJ126" s="61"/>
      <c r="AK126" s="61"/>
      <c r="AL126" s="61"/>
    </row>
    <row r="127" spans="1:38" x14ac:dyDescent="0.35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61"/>
      <c r="AI127" s="61"/>
      <c r="AJ127" s="61"/>
      <c r="AK127" s="61"/>
      <c r="AL127" s="61"/>
    </row>
    <row r="128" spans="1:38" x14ac:dyDescent="0.35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61"/>
      <c r="AI128" s="61"/>
      <c r="AJ128" s="61"/>
      <c r="AK128" s="61"/>
      <c r="AL128" s="61"/>
    </row>
    <row r="129" spans="1:38" x14ac:dyDescent="0.35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61"/>
      <c r="AI129" s="61"/>
      <c r="AJ129" s="61"/>
      <c r="AK129" s="61"/>
      <c r="AL129" s="61"/>
    </row>
    <row r="130" spans="1:38" x14ac:dyDescent="0.35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61"/>
      <c r="AI130" s="61"/>
      <c r="AJ130" s="61"/>
      <c r="AK130" s="61"/>
      <c r="AL130" s="61"/>
    </row>
    <row r="131" spans="1:38" x14ac:dyDescent="0.35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61"/>
      <c r="AI131" s="61"/>
      <c r="AJ131" s="61"/>
      <c r="AK131" s="61"/>
      <c r="AL131" s="61"/>
    </row>
    <row r="132" spans="1:38" x14ac:dyDescent="0.35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61"/>
      <c r="AI132" s="61"/>
      <c r="AJ132" s="61"/>
      <c r="AK132" s="61"/>
      <c r="AL132" s="61"/>
    </row>
    <row r="133" spans="1:38" x14ac:dyDescent="0.35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61"/>
      <c r="AI133" s="61"/>
      <c r="AJ133" s="61"/>
      <c r="AK133" s="61"/>
      <c r="AL133" s="61"/>
    </row>
    <row r="134" spans="1:38" x14ac:dyDescent="0.35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61"/>
      <c r="AI134" s="61"/>
      <c r="AJ134" s="61"/>
      <c r="AK134" s="61"/>
      <c r="AL134" s="61"/>
    </row>
    <row r="135" spans="1:38" x14ac:dyDescent="0.35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61"/>
      <c r="AI135" s="61"/>
      <c r="AJ135" s="61"/>
      <c r="AK135" s="61"/>
      <c r="AL135" s="61"/>
    </row>
    <row r="136" spans="1:38" x14ac:dyDescent="0.35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61"/>
      <c r="AI136" s="61"/>
      <c r="AJ136" s="61"/>
      <c r="AK136" s="61"/>
      <c r="AL136" s="61"/>
    </row>
    <row r="137" spans="1:38" x14ac:dyDescent="0.3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61"/>
      <c r="AI137" s="61"/>
      <c r="AJ137" s="61"/>
      <c r="AK137" s="61"/>
      <c r="AL137" s="61"/>
    </row>
    <row r="138" spans="1:38" x14ac:dyDescent="0.35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61"/>
      <c r="AI138" s="61"/>
      <c r="AJ138" s="61"/>
      <c r="AK138" s="61"/>
      <c r="AL138" s="61"/>
    </row>
    <row r="139" spans="1:38" x14ac:dyDescent="0.35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61"/>
      <c r="AI139" s="61"/>
      <c r="AJ139" s="61"/>
      <c r="AK139" s="61"/>
      <c r="AL139" s="61"/>
    </row>
    <row r="140" spans="1:38" x14ac:dyDescent="0.35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61"/>
      <c r="AI140" s="61"/>
      <c r="AJ140" s="61"/>
      <c r="AK140" s="61"/>
      <c r="AL140" s="61"/>
    </row>
    <row r="141" spans="1:38" x14ac:dyDescent="0.35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61"/>
      <c r="AI141" s="61"/>
      <c r="AJ141" s="61"/>
      <c r="AK141" s="61"/>
      <c r="AL141" s="61"/>
    </row>
    <row r="142" spans="1:38" x14ac:dyDescent="0.35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61"/>
      <c r="AI142" s="61"/>
      <c r="AJ142" s="61"/>
      <c r="AK142" s="61"/>
      <c r="AL142" s="61"/>
    </row>
    <row r="143" spans="1:38" x14ac:dyDescent="0.35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61"/>
      <c r="AI143" s="61"/>
      <c r="AJ143" s="61"/>
      <c r="AK143" s="61"/>
      <c r="AL143" s="61"/>
    </row>
    <row r="144" spans="1:38" x14ac:dyDescent="0.35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61"/>
      <c r="AI144" s="61"/>
      <c r="AJ144" s="61"/>
      <c r="AK144" s="61"/>
      <c r="AL144" s="61"/>
    </row>
    <row r="145" spans="1:38" x14ac:dyDescent="0.35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61"/>
      <c r="AI145" s="61"/>
      <c r="AJ145" s="61"/>
      <c r="AK145" s="61"/>
      <c r="AL145" s="61"/>
    </row>
    <row r="146" spans="1:38" x14ac:dyDescent="0.35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61"/>
      <c r="AI146" s="61"/>
      <c r="AJ146" s="61"/>
      <c r="AK146" s="61"/>
      <c r="AL146" s="61"/>
    </row>
    <row r="147" spans="1:38" x14ac:dyDescent="0.35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61"/>
      <c r="AI147" s="61"/>
      <c r="AJ147" s="61"/>
      <c r="AK147" s="61"/>
      <c r="AL147" s="61"/>
    </row>
    <row r="148" spans="1:38" x14ac:dyDescent="0.35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61"/>
      <c r="AI148" s="61"/>
      <c r="AJ148" s="61"/>
      <c r="AK148" s="61"/>
      <c r="AL148" s="61"/>
    </row>
    <row r="149" spans="1:38" x14ac:dyDescent="0.35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61"/>
      <c r="AI149" s="61"/>
      <c r="AJ149" s="61"/>
      <c r="AK149" s="61"/>
      <c r="AL149" s="61"/>
    </row>
    <row r="150" spans="1:38" x14ac:dyDescent="0.35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61"/>
      <c r="AI150" s="61"/>
      <c r="AJ150" s="61"/>
      <c r="AK150" s="61"/>
      <c r="AL150" s="61"/>
    </row>
    <row r="151" spans="1:38" x14ac:dyDescent="0.35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61"/>
      <c r="AI151" s="61"/>
      <c r="AJ151" s="61"/>
      <c r="AK151" s="61"/>
      <c r="AL151" s="61"/>
    </row>
    <row r="152" spans="1:38" x14ac:dyDescent="0.35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61"/>
      <c r="AI152" s="61"/>
      <c r="AJ152" s="61"/>
      <c r="AK152" s="61"/>
      <c r="AL152" s="61"/>
    </row>
    <row r="153" spans="1:38" x14ac:dyDescent="0.35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61"/>
      <c r="AI153" s="61"/>
      <c r="AJ153" s="61"/>
      <c r="AK153" s="61"/>
      <c r="AL153" s="61"/>
    </row>
    <row r="154" spans="1:38" x14ac:dyDescent="0.35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61"/>
      <c r="AI154" s="61"/>
      <c r="AJ154" s="61"/>
      <c r="AK154" s="61"/>
      <c r="AL154" s="61"/>
    </row>
    <row r="155" spans="1:38" x14ac:dyDescent="0.35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61"/>
      <c r="AI155" s="61"/>
      <c r="AJ155" s="61"/>
      <c r="AK155" s="61"/>
      <c r="AL155" s="61"/>
    </row>
    <row r="156" spans="1:38" x14ac:dyDescent="0.35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61"/>
      <c r="AI156" s="61"/>
      <c r="AJ156" s="61"/>
      <c r="AK156" s="61"/>
      <c r="AL156" s="61"/>
    </row>
    <row r="157" spans="1:38" x14ac:dyDescent="0.35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61"/>
      <c r="AI157" s="61"/>
      <c r="AJ157" s="61"/>
      <c r="AK157" s="61"/>
      <c r="AL157" s="61"/>
    </row>
    <row r="158" spans="1:38" x14ac:dyDescent="0.35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61"/>
      <c r="AI158" s="61"/>
      <c r="AJ158" s="61"/>
      <c r="AK158" s="61"/>
      <c r="AL158" s="61"/>
    </row>
    <row r="159" spans="1:38" x14ac:dyDescent="0.35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61"/>
      <c r="AI159" s="61"/>
      <c r="AJ159" s="61"/>
      <c r="AK159" s="61"/>
      <c r="AL159" s="61"/>
    </row>
    <row r="160" spans="1:38" x14ac:dyDescent="0.35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61"/>
      <c r="AI160" s="61"/>
      <c r="AJ160" s="61"/>
      <c r="AK160" s="61"/>
      <c r="AL160" s="61"/>
    </row>
    <row r="161" spans="1:38" x14ac:dyDescent="0.35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61"/>
      <c r="AI161" s="61"/>
      <c r="AJ161" s="61"/>
      <c r="AK161" s="61"/>
      <c r="AL161" s="61"/>
    </row>
    <row r="162" spans="1:38" x14ac:dyDescent="0.35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61"/>
      <c r="AI162" s="61"/>
      <c r="AJ162" s="61"/>
      <c r="AK162" s="61"/>
      <c r="AL162" s="61"/>
    </row>
    <row r="163" spans="1:38" x14ac:dyDescent="0.35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61"/>
      <c r="AI163" s="61"/>
      <c r="AJ163" s="61"/>
      <c r="AK163" s="61"/>
      <c r="AL163" s="61"/>
    </row>
    <row r="164" spans="1:38" x14ac:dyDescent="0.35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61"/>
      <c r="AI164" s="61"/>
      <c r="AJ164" s="61"/>
      <c r="AK164" s="61"/>
      <c r="AL164" s="61"/>
    </row>
    <row r="165" spans="1:38" x14ac:dyDescent="0.35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61"/>
      <c r="AI165" s="61"/>
      <c r="AJ165" s="61"/>
      <c r="AK165" s="61"/>
      <c r="AL165" s="61"/>
    </row>
    <row r="166" spans="1:38" x14ac:dyDescent="0.35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61"/>
      <c r="AI166" s="61"/>
      <c r="AJ166" s="61"/>
      <c r="AK166" s="61"/>
      <c r="AL166" s="61"/>
    </row>
    <row r="167" spans="1:38" x14ac:dyDescent="0.35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61"/>
      <c r="AI167" s="61"/>
      <c r="AJ167" s="61"/>
      <c r="AK167" s="61"/>
      <c r="AL167" s="61"/>
    </row>
    <row r="168" spans="1:38" x14ac:dyDescent="0.35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61"/>
      <c r="AI168" s="61"/>
      <c r="AJ168" s="61"/>
      <c r="AK168" s="61"/>
      <c r="AL168" s="61"/>
    </row>
    <row r="169" spans="1:38" x14ac:dyDescent="0.35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61"/>
      <c r="AI169" s="61"/>
      <c r="AJ169" s="61"/>
      <c r="AK169" s="61"/>
      <c r="AL169" s="61"/>
    </row>
    <row r="170" spans="1:38" x14ac:dyDescent="0.35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61"/>
      <c r="AI170" s="61"/>
      <c r="AJ170" s="61"/>
      <c r="AK170" s="61"/>
      <c r="AL170" s="61"/>
    </row>
    <row r="171" spans="1:38" x14ac:dyDescent="0.35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61"/>
      <c r="AI171" s="61"/>
      <c r="AJ171" s="61"/>
      <c r="AK171" s="61"/>
      <c r="AL171" s="61"/>
    </row>
    <row r="172" spans="1:38" x14ac:dyDescent="0.35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61"/>
      <c r="AI172" s="61"/>
      <c r="AJ172" s="61"/>
      <c r="AK172" s="61"/>
      <c r="AL172" s="61"/>
    </row>
    <row r="173" spans="1:38" x14ac:dyDescent="0.35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61"/>
      <c r="AI173" s="61"/>
      <c r="AJ173" s="61"/>
      <c r="AK173" s="61"/>
      <c r="AL173" s="61"/>
    </row>
    <row r="174" spans="1:38" x14ac:dyDescent="0.35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61"/>
      <c r="AI174" s="61"/>
      <c r="AJ174" s="61"/>
      <c r="AK174" s="61"/>
      <c r="AL174" s="61"/>
    </row>
    <row r="175" spans="1:38" x14ac:dyDescent="0.35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61"/>
      <c r="AI175" s="61"/>
      <c r="AJ175" s="61"/>
      <c r="AK175" s="61"/>
      <c r="AL175" s="61"/>
    </row>
    <row r="176" spans="1:38" x14ac:dyDescent="0.35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61"/>
      <c r="AI176" s="61"/>
      <c r="AJ176" s="61"/>
      <c r="AK176" s="61"/>
      <c r="AL176" s="61"/>
    </row>
    <row r="177" spans="1:38" x14ac:dyDescent="0.35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61"/>
      <c r="AI177" s="61"/>
      <c r="AJ177" s="61"/>
      <c r="AK177" s="61"/>
      <c r="AL177" s="61"/>
    </row>
    <row r="178" spans="1:38" x14ac:dyDescent="0.35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61"/>
      <c r="AI178" s="61"/>
      <c r="AJ178" s="61"/>
      <c r="AK178" s="61"/>
      <c r="AL178" s="61"/>
    </row>
    <row r="179" spans="1:38" x14ac:dyDescent="0.35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61"/>
      <c r="AI179" s="61"/>
      <c r="AJ179" s="61"/>
      <c r="AK179" s="61"/>
      <c r="AL179" s="61"/>
    </row>
    <row r="180" spans="1:38" x14ac:dyDescent="0.35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61"/>
      <c r="AI180" s="61"/>
      <c r="AJ180" s="61"/>
      <c r="AK180" s="61"/>
      <c r="AL180" s="61"/>
    </row>
    <row r="181" spans="1:38" x14ac:dyDescent="0.35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61"/>
      <c r="AI181" s="61"/>
      <c r="AJ181" s="61"/>
      <c r="AK181" s="61"/>
      <c r="AL181" s="61"/>
    </row>
    <row r="182" spans="1:38" x14ac:dyDescent="0.35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61"/>
      <c r="AI182" s="61"/>
      <c r="AJ182" s="61"/>
      <c r="AK182" s="61"/>
      <c r="AL182" s="61"/>
    </row>
    <row r="183" spans="1:38" x14ac:dyDescent="0.35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61"/>
      <c r="AI183" s="61"/>
      <c r="AJ183" s="61"/>
      <c r="AK183" s="61"/>
      <c r="AL183" s="61"/>
    </row>
    <row r="184" spans="1:38" x14ac:dyDescent="0.35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61"/>
      <c r="AI184" s="61"/>
      <c r="AJ184" s="61"/>
      <c r="AK184" s="61"/>
      <c r="AL184" s="61"/>
    </row>
    <row r="185" spans="1:38" x14ac:dyDescent="0.35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61"/>
      <c r="AI185" s="61"/>
      <c r="AJ185" s="61"/>
      <c r="AK185" s="61"/>
      <c r="AL185" s="61"/>
    </row>
    <row r="186" spans="1:38" x14ac:dyDescent="0.35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61"/>
      <c r="AI186" s="61"/>
      <c r="AJ186" s="61"/>
      <c r="AK186" s="61"/>
      <c r="AL186" s="61"/>
    </row>
    <row r="187" spans="1:38" x14ac:dyDescent="0.35">
      <c r="A187" s="29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61"/>
      <c r="AI187" s="61"/>
      <c r="AJ187" s="61"/>
      <c r="AK187" s="61"/>
      <c r="AL187" s="61"/>
    </row>
    <row r="188" spans="1:38" x14ac:dyDescent="0.35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61"/>
      <c r="AI188" s="61"/>
      <c r="AJ188" s="61"/>
      <c r="AK188" s="61"/>
      <c r="AL188" s="61"/>
    </row>
    <row r="189" spans="1:38" x14ac:dyDescent="0.35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61"/>
      <c r="AI189" s="61"/>
      <c r="AJ189" s="61"/>
      <c r="AK189" s="61"/>
      <c r="AL189" s="61"/>
    </row>
    <row r="190" spans="1:38" x14ac:dyDescent="0.35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61"/>
      <c r="AI190" s="61"/>
      <c r="AJ190" s="61"/>
      <c r="AK190" s="61"/>
      <c r="AL190" s="61"/>
    </row>
    <row r="191" spans="1:38" x14ac:dyDescent="0.35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61"/>
      <c r="AI191" s="61"/>
      <c r="AJ191" s="61"/>
      <c r="AK191" s="61"/>
      <c r="AL191" s="61"/>
    </row>
    <row r="192" spans="1:38" x14ac:dyDescent="0.35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61"/>
      <c r="AI192" s="61"/>
      <c r="AJ192" s="61"/>
      <c r="AK192" s="61"/>
      <c r="AL192" s="61"/>
    </row>
    <row r="193" spans="1:38" x14ac:dyDescent="0.35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61"/>
      <c r="AI193" s="61"/>
      <c r="AJ193" s="61"/>
      <c r="AK193" s="61"/>
      <c r="AL193" s="61"/>
    </row>
    <row r="194" spans="1:38" x14ac:dyDescent="0.35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61"/>
      <c r="AI194" s="61"/>
      <c r="AJ194" s="61"/>
      <c r="AK194" s="61"/>
      <c r="AL194" s="61"/>
    </row>
    <row r="195" spans="1:38" x14ac:dyDescent="0.35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61"/>
      <c r="AI195" s="61"/>
      <c r="AJ195" s="61"/>
      <c r="AK195" s="61"/>
      <c r="AL195" s="61"/>
    </row>
    <row r="196" spans="1:38" x14ac:dyDescent="0.35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61"/>
      <c r="AI196" s="61"/>
      <c r="AJ196" s="61"/>
      <c r="AK196" s="61"/>
      <c r="AL196" s="61"/>
    </row>
    <row r="197" spans="1:38" x14ac:dyDescent="0.35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61"/>
      <c r="AI197" s="61"/>
      <c r="AJ197" s="61"/>
      <c r="AK197" s="61"/>
      <c r="AL197" s="61"/>
    </row>
    <row r="198" spans="1:38" x14ac:dyDescent="0.35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61"/>
      <c r="AI198" s="61"/>
      <c r="AJ198" s="61"/>
      <c r="AK198" s="61"/>
      <c r="AL198" s="61"/>
    </row>
    <row r="199" spans="1:38" x14ac:dyDescent="0.35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61"/>
      <c r="AI199" s="61"/>
      <c r="AJ199" s="61"/>
      <c r="AK199" s="61"/>
      <c r="AL199" s="61"/>
    </row>
    <row r="200" spans="1:38" x14ac:dyDescent="0.35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61"/>
      <c r="AI200" s="61"/>
      <c r="AJ200" s="61"/>
      <c r="AK200" s="61"/>
      <c r="AL200" s="61"/>
    </row>
    <row r="201" spans="1:38" x14ac:dyDescent="0.35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61"/>
      <c r="AI201" s="61"/>
      <c r="AJ201" s="61"/>
      <c r="AK201" s="61"/>
      <c r="AL201" s="61"/>
    </row>
    <row r="202" spans="1:38" x14ac:dyDescent="0.35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61"/>
      <c r="AI202" s="61"/>
      <c r="AJ202" s="61"/>
      <c r="AK202" s="61"/>
      <c r="AL202" s="61"/>
    </row>
    <row r="203" spans="1:38" x14ac:dyDescent="0.35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61"/>
      <c r="AI203" s="61"/>
      <c r="AJ203" s="61"/>
      <c r="AK203" s="61"/>
      <c r="AL203" s="61"/>
    </row>
    <row r="204" spans="1:38" x14ac:dyDescent="0.35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61"/>
      <c r="AI204" s="61"/>
      <c r="AJ204" s="61"/>
      <c r="AK204" s="61"/>
      <c r="AL204" s="61"/>
    </row>
    <row r="205" spans="1:38" x14ac:dyDescent="0.35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61"/>
      <c r="AI205" s="61"/>
      <c r="AJ205" s="61"/>
      <c r="AK205" s="61"/>
      <c r="AL205" s="61"/>
    </row>
    <row r="206" spans="1:38" x14ac:dyDescent="0.35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61"/>
      <c r="AI206" s="61"/>
      <c r="AJ206" s="61"/>
      <c r="AK206" s="61"/>
      <c r="AL206" s="61"/>
    </row>
    <row r="207" spans="1:38" x14ac:dyDescent="0.35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61"/>
      <c r="AI207" s="61"/>
      <c r="AJ207" s="61"/>
      <c r="AK207" s="61"/>
      <c r="AL207" s="61"/>
    </row>
    <row r="208" spans="1:38" x14ac:dyDescent="0.35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61"/>
      <c r="AI208" s="61"/>
      <c r="AJ208" s="61"/>
      <c r="AK208" s="61"/>
      <c r="AL208" s="61"/>
    </row>
    <row r="209" spans="1:38" x14ac:dyDescent="0.35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61"/>
      <c r="AI209" s="61"/>
      <c r="AJ209" s="61"/>
      <c r="AK209" s="61"/>
      <c r="AL209" s="61"/>
    </row>
    <row r="210" spans="1:38" x14ac:dyDescent="0.35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61"/>
      <c r="AI210" s="61"/>
      <c r="AJ210" s="61"/>
      <c r="AK210" s="61"/>
      <c r="AL210" s="61"/>
    </row>
    <row r="211" spans="1:38" x14ac:dyDescent="0.35">
      <c r="A211" s="29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61"/>
      <c r="AI211" s="61"/>
      <c r="AJ211" s="61"/>
      <c r="AK211" s="61"/>
      <c r="AL211" s="61"/>
    </row>
    <row r="212" spans="1:38" x14ac:dyDescent="0.35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61"/>
      <c r="AI212" s="61"/>
      <c r="AJ212" s="61"/>
      <c r="AK212" s="61"/>
      <c r="AL212" s="61"/>
    </row>
    <row r="213" spans="1:38" x14ac:dyDescent="0.35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61"/>
      <c r="AI213" s="61"/>
      <c r="AJ213" s="61"/>
      <c r="AK213" s="61"/>
      <c r="AL213" s="61"/>
    </row>
    <row r="214" spans="1:38" x14ac:dyDescent="0.35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61"/>
      <c r="AI214" s="61"/>
      <c r="AJ214" s="61"/>
      <c r="AK214" s="61"/>
      <c r="AL214" s="61"/>
    </row>
    <row r="215" spans="1:38" x14ac:dyDescent="0.35">
      <c r="A215" s="29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61"/>
      <c r="AI215" s="61"/>
      <c r="AJ215" s="61"/>
      <c r="AK215" s="61"/>
      <c r="AL215" s="61"/>
    </row>
    <row r="216" spans="1:38" x14ac:dyDescent="0.35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61"/>
      <c r="AI216" s="61"/>
      <c r="AJ216" s="61"/>
      <c r="AK216" s="61"/>
      <c r="AL216" s="61"/>
    </row>
    <row r="217" spans="1:38" x14ac:dyDescent="0.35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61"/>
      <c r="AI217" s="61"/>
      <c r="AJ217" s="61"/>
      <c r="AK217" s="61"/>
      <c r="AL217" s="61"/>
    </row>
    <row r="218" spans="1:38" x14ac:dyDescent="0.35">
      <c r="A218" s="29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61"/>
      <c r="AI218" s="61"/>
      <c r="AJ218" s="61"/>
      <c r="AK218" s="61"/>
      <c r="AL218" s="61"/>
    </row>
    <row r="219" spans="1:38" x14ac:dyDescent="0.35">
      <c r="A219" s="29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61"/>
      <c r="AI219" s="61"/>
      <c r="AJ219" s="61"/>
      <c r="AK219" s="61"/>
      <c r="AL219" s="61"/>
    </row>
    <row r="220" spans="1:38" x14ac:dyDescent="0.35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61"/>
      <c r="AI220" s="61"/>
      <c r="AJ220" s="61"/>
      <c r="AK220" s="61"/>
      <c r="AL220" s="61"/>
    </row>
    <row r="221" spans="1:38" x14ac:dyDescent="0.35">
      <c r="A221" s="29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61"/>
      <c r="AI221" s="61"/>
      <c r="AJ221" s="61"/>
      <c r="AK221" s="61"/>
      <c r="AL221" s="61"/>
    </row>
    <row r="222" spans="1:38" x14ac:dyDescent="0.35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61"/>
      <c r="AI222" s="61"/>
      <c r="AJ222" s="61"/>
      <c r="AK222" s="61"/>
      <c r="AL222" s="61"/>
    </row>
    <row r="223" spans="1:38" x14ac:dyDescent="0.35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61"/>
      <c r="AI223" s="61"/>
      <c r="AJ223" s="61"/>
      <c r="AK223" s="61"/>
      <c r="AL223" s="61"/>
    </row>
    <row r="224" spans="1:38" x14ac:dyDescent="0.35">
      <c r="A224" s="29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61"/>
      <c r="AI224" s="61"/>
      <c r="AJ224" s="61"/>
      <c r="AK224" s="61"/>
      <c r="AL224" s="61"/>
    </row>
    <row r="225" spans="1:38" x14ac:dyDescent="0.35">
      <c r="A225" s="29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61"/>
      <c r="AI225" s="61"/>
      <c r="AJ225" s="61"/>
      <c r="AK225" s="61"/>
      <c r="AL225" s="61"/>
    </row>
    <row r="226" spans="1:38" x14ac:dyDescent="0.35">
      <c r="A226" s="29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61"/>
      <c r="AI226" s="61"/>
      <c r="AJ226" s="61"/>
      <c r="AK226" s="61"/>
      <c r="AL226" s="61"/>
    </row>
    <row r="227" spans="1:38" x14ac:dyDescent="0.35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61"/>
      <c r="AI227" s="61"/>
      <c r="AJ227" s="61"/>
      <c r="AK227" s="61"/>
      <c r="AL227" s="61"/>
    </row>
    <row r="228" spans="1:38" x14ac:dyDescent="0.35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61"/>
      <c r="AI228" s="61"/>
      <c r="AJ228" s="61"/>
      <c r="AK228" s="61"/>
      <c r="AL228" s="61"/>
    </row>
    <row r="229" spans="1:38" x14ac:dyDescent="0.35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61"/>
      <c r="AI229" s="61"/>
      <c r="AJ229" s="61"/>
      <c r="AK229" s="61"/>
      <c r="AL229" s="61"/>
    </row>
    <row r="230" spans="1:38" x14ac:dyDescent="0.35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61"/>
      <c r="AI230" s="61"/>
      <c r="AJ230" s="61"/>
      <c r="AK230" s="61"/>
      <c r="AL230" s="61"/>
    </row>
    <row r="231" spans="1:38" x14ac:dyDescent="0.35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61"/>
      <c r="AI231" s="61"/>
      <c r="AJ231" s="61"/>
      <c r="AK231" s="61"/>
      <c r="AL231" s="61"/>
    </row>
    <row r="232" spans="1:38" x14ac:dyDescent="0.35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61"/>
      <c r="AI232" s="61"/>
      <c r="AJ232" s="61"/>
      <c r="AK232" s="61"/>
      <c r="AL232" s="61"/>
    </row>
    <row r="233" spans="1:38" x14ac:dyDescent="0.35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61"/>
      <c r="AI233" s="61"/>
      <c r="AJ233" s="61"/>
      <c r="AK233" s="61"/>
      <c r="AL233" s="61"/>
    </row>
    <row r="234" spans="1:38" x14ac:dyDescent="0.35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61"/>
      <c r="AI234" s="61"/>
      <c r="AJ234" s="61"/>
      <c r="AK234" s="61"/>
      <c r="AL234" s="61"/>
    </row>
    <row r="235" spans="1:38" x14ac:dyDescent="0.35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61"/>
      <c r="AI235" s="61"/>
      <c r="AJ235" s="61"/>
      <c r="AK235" s="61"/>
      <c r="AL235" s="61"/>
    </row>
    <row r="236" spans="1:38" x14ac:dyDescent="0.35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61"/>
      <c r="AI236" s="61"/>
      <c r="AJ236" s="61"/>
      <c r="AK236" s="61"/>
      <c r="AL236" s="61"/>
    </row>
    <row r="237" spans="1:38" x14ac:dyDescent="0.35">
      <c r="A237" s="29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61"/>
      <c r="AI237" s="61"/>
      <c r="AJ237" s="61"/>
      <c r="AK237" s="61"/>
      <c r="AL237" s="61"/>
    </row>
    <row r="238" spans="1:38" x14ac:dyDescent="0.35">
      <c r="A238" s="29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61"/>
      <c r="AI238" s="61"/>
      <c r="AJ238" s="61"/>
      <c r="AK238" s="61"/>
      <c r="AL238" s="61"/>
    </row>
    <row r="239" spans="1:38" x14ac:dyDescent="0.35">
      <c r="A239" s="29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61"/>
      <c r="AI239" s="61"/>
      <c r="AJ239" s="61"/>
      <c r="AK239" s="61"/>
      <c r="AL239" s="61"/>
    </row>
    <row r="240" spans="1:38" x14ac:dyDescent="0.35">
      <c r="A240" s="29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61"/>
      <c r="AI240" s="61"/>
      <c r="AJ240" s="61"/>
      <c r="AK240" s="61"/>
      <c r="AL240" s="61"/>
    </row>
    <row r="241" spans="1:38" x14ac:dyDescent="0.35">
      <c r="A241" s="29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61"/>
      <c r="AI241" s="61"/>
      <c r="AJ241" s="61"/>
      <c r="AK241" s="61"/>
      <c r="AL241" s="61"/>
    </row>
    <row r="242" spans="1:38" x14ac:dyDescent="0.35">
      <c r="A242" s="29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61"/>
      <c r="AI242" s="61"/>
      <c r="AJ242" s="61"/>
      <c r="AK242" s="61"/>
      <c r="AL242" s="61"/>
    </row>
    <row r="243" spans="1:38" x14ac:dyDescent="0.35">
      <c r="A243" s="29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61"/>
      <c r="AI243" s="61"/>
      <c r="AJ243" s="61"/>
      <c r="AK243" s="61"/>
      <c r="AL243" s="61"/>
    </row>
    <row r="244" spans="1:38" x14ac:dyDescent="0.35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61"/>
      <c r="AI244" s="61"/>
      <c r="AJ244" s="61"/>
      <c r="AK244" s="61"/>
      <c r="AL244" s="61"/>
    </row>
    <row r="245" spans="1:38" x14ac:dyDescent="0.35">
      <c r="A245" s="29"/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9"/>
      <c r="AH245" s="61"/>
      <c r="AI245" s="61"/>
      <c r="AJ245" s="61"/>
      <c r="AK245" s="61"/>
      <c r="AL245" s="61"/>
    </row>
    <row r="246" spans="1:38" x14ac:dyDescent="0.35">
      <c r="A246" s="29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61"/>
      <c r="AI246" s="61"/>
      <c r="AJ246" s="61"/>
      <c r="AK246" s="61"/>
      <c r="AL246" s="61"/>
    </row>
    <row r="247" spans="1:38" x14ac:dyDescent="0.35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61"/>
      <c r="AI247" s="61"/>
      <c r="AJ247" s="61"/>
      <c r="AK247" s="61"/>
      <c r="AL247" s="61"/>
    </row>
    <row r="248" spans="1:38" x14ac:dyDescent="0.35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  <c r="AH248" s="61"/>
      <c r="AI248" s="61"/>
      <c r="AJ248" s="61"/>
      <c r="AK248" s="61"/>
      <c r="AL248" s="61"/>
    </row>
    <row r="249" spans="1:38" x14ac:dyDescent="0.35">
      <c r="A249" s="29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F249" s="29"/>
      <c r="AG249" s="29"/>
      <c r="AH249" s="61"/>
      <c r="AI249" s="61"/>
      <c r="AJ249" s="61"/>
      <c r="AK249" s="61"/>
      <c r="AL249" s="61"/>
    </row>
    <row r="250" spans="1:38" x14ac:dyDescent="0.35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61"/>
      <c r="AI250" s="61"/>
      <c r="AJ250" s="61"/>
      <c r="AK250" s="61"/>
      <c r="AL250" s="61"/>
    </row>
    <row r="251" spans="1:38" x14ac:dyDescent="0.35">
      <c r="A251" s="29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9"/>
      <c r="AH251" s="61"/>
      <c r="AI251" s="61"/>
      <c r="AJ251" s="61"/>
      <c r="AK251" s="61"/>
      <c r="AL251" s="61"/>
    </row>
    <row r="252" spans="1:38" x14ac:dyDescent="0.35">
      <c r="A252" s="29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29"/>
      <c r="AH252" s="61"/>
      <c r="AI252" s="61"/>
      <c r="AJ252" s="61"/>
      <c r="AK252" s="61"/>
      <c r="AL252" s="61"/>
    </row>
    <row r="253" spans="1:38" x14ac:dyDescent="0.35">
      <c r="A253" s="29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61"/>
      <c r="AI253" s="61"/>
      <c r="AJ253" s="61"/>
      <c r="AK253" s="61"/>
      <c r="AL253" s="61"/>
    </row>
    <row r="254" spans="1:38" x14ac:dyDescent="0.35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9"/>
      <c r="AH254" s="61"/>
      <c r="AI254" s="61"/>
      <c r="AJ254" s="61"/>
      <c r="AK254" s="61"/>
      <c r="AL254" s="61"/>
    </row>
    <row r="255" spans="1:38" x14ac:dyDescent="0.35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29"/>
      <c r="AH255" s="61"/>
      <c r="AI255" s="61"/>
      <c r="AJ255" s="61"/>
      <c r="AK255" s="61"/>
      <c r="AL255" s="61"/>
    </row>
    <row r="256" spans="1:38" x14ac:dyDescent="0.35">
      <c r="A256" s="29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29"/>
      <c r="AH256" s="61"/>
      <c r="AI256" s="61"/>
      <c r="AJ256" s="61"/>
      <c r="AK256" s="61"/>
      <c r="AL256" s="61"/>
    </row>
    <row r="257" spans="1:38" x14ac:dyDescent="0.35">
      <c r="A257" s="29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61"/>
      <c r="AI257" s="61"/>
      <c r="AJ257" s="61"/>
      <c r="AK257" s="61"/>
      <c r="AL257" s="61"/>
    </row>
    <row r="258" spans="1:38" x14ac:dyDescent="0.35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61"/>
      <c r="AI258" s="61"/>
      <c r="AJ258" s="61"/>
      <c r="AK258" s="61"/>
      <c r="AL258" s="61"/>
    </row>
    <row r="259" spans="1:38" x14ac:dyDescent="0.35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9"/>
      <c r="AH259" s="61"/>
      <c r="AI259" s="61"/>
      <c r="AJ259" s="61"/>
      <c r="AK259" s="61"/>
      <c r="AL259" s="61"/>
    </row>
    <row r="260" spans="1:38" x14ac:dyDescent="0.35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29"/>
      <c r="AH260" s="61"/>
      <c r="AI260" s="61"/>
      <c r="AJ260" s="61"/>
      <c r="AK260" s="61"/>
      <c r="AL260" s="61"/>
    </row>
    <row r="261" spans="1:38" x14ac:dyDescent="0.35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29"/>
      <c r="AH261" s="61"/>
      <c r="AI261" s="61"/>
      <c r="AJ261" s="61"/>
      <c r="AK261" s="61"/>
      <c r="AL261" s="61"/>
    </row>
    <row r="262" spans="1:38" x14ac:dyDescent="0.35">
      <c r="A262" s="29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29"/>
      <c r="AH262" s="61"/>
      <c r="AI262" s="61"/>
      <c r="AJ262" s="61"/>
      <c r="AK262" s="61"/>
      <c r="AL262" s="61"/>
    </row>
    <row r="263" spans="1:38" x14ac:dyDescent="0.35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29"/>
      <c r="AH263" s="61"/>
      <c r="AI263" s="61"/>
      <c r="AJ263" s="61"/>
      <c r="AK263" s="61"/>
      <c r="AL263" s="61"/>
    </row>
    <row r="264" spans="1:38" x14ac:dyDescent="0.35">
      <c r="A264" s="29"/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9"/>
      <c r="AH264" s="61"/>
      <c r="AI264" s="61"/>
      <c r="AJ264" s="61"/>
      <c r="AK264" s="61"/>
      <c r="AL264" s="61"/>
    </row>
    <row r="265" spans="1:38" x14ac:dyDescent="0.35">
      <c r="A265" s="29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9"/>
      <c r="AH265" s="61"/>
      <c r="AI265" s="61"/>
      <c r="AJ265" s="61"/>
      <c r="AK265" s="61"/>
      <c r="AL265" s="61"/>
    </row>
    <row r="266" spans="1:38" x14ac:dyDescent="0.35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9"/>
      <c r="AH266" s="61"/>
      <c r="AI266" s="61"/>
      <c r="AJ266" s="61"/>
      <c r="AK266" s="61"/>
      <c r="AL266" s="61"/>
    </row>
    <row r="267" spans="1:38" x14ac:dyDescent="0.35">
      <c r="A267" s="29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29"/>
      <c r="AH267" s="61"/>
      <c r="AI267" s="61"/>
      <c r="AJ267" s="61"/>
      <c r="AK267" s="61"/>
      <c r="AL267" s="61"/>
    </row>
    <row r="268" spans="1:38" x14ac:dyDescent="0.35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F268" s="29"/>
      <c r="AG268" s="29"/>
      <c r="AH268" s="61"/>
      <c r="AI268" s="61"/>
      <c r="AJ268" s="61"/>
      <c r="AK268" s="61"/>
      <c r="AL268" s="61"/>
    </row>
    <row r="269" spans="1:38" x14ac:dyDescent="0.35">
      <c r="A269" s="29"/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29"/>
      <c r="AH269" s="61"/>
      <c r="AI269" s="61"/>
      <c r="AJ269" s="61"/>
      <c r="AK269" s="61"/>
      <c r="AL269" s="61"/>
    </row>
    <row r="270" spans="1:38" x14ac:dyDescent="0.35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29"/>
      <c r="AH270" s="61"/>
      <c r="AI270" s="61"/>
      <c r="AJ270" s="61"/>
      <c r="AK270" s="61"/>
      <c r="AL270" s="61"/>
    </row>
    <row r="271" spans="1:38" x14ac:dyDescent="0.35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29"/>
      <c r="AH271" s="61"/>
      <c r="AI271" s="61"/>
      <c r="AJ271" s="61"/>
      <c r="AK271" s="61"/>
      <c r="AL271" s="61"/>
    </row>
    <row r="272" spans="1:38" x14ac:dyDescent="0.35">
      <c r="A272" s="29"/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9"/>
      <c r="AH272" s="61"/>
      <c r="AI272" s="61"/>
      <c r="AJ272" s="61"/>
      <c r="AK272" s="61"/>
      <c r="AL272" s="61"/>
    </row>
    <row r="273" spans="1:38" x14ac:dyDescent="0.35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29"/>
      <c r="AH273" s="61"/>
      <c r="AI273" s="61"/>
      <c r="AJ273" s="61"/>
      <c r="AK273" s="61"/>
      <c r="AL273" s="61"/>
    </row>
    <row r="274" spans="1:38" x14ac:dyDescent="0.35">
      <c r="A274" s="29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61"/>
      <c r="AI274" s="61"/>
      <c r="AJ274" s="61"/>
      <c r="AK274" s="61"/>
      <c r="AL274" s="61"/>
    </row>
    <row r="275" spans="1:38" x14ac:dyDescent="0.35">
      <c r="A275" s="29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29"/>
      <c r="AH275" s="61"/>
      <c r="AI275" s="61"/>
      <c r="AJ275" s="61"/>
      <c r="AK275" s="61"/>
      <c r="AL275" s="61"/>
    </row>
    <row r="276" spans="1:38" x14ac:dyDescent="0.35">
      <c r="A276" s="29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29"/>
      <c r="AH276" s="61"/>
      <c r="AI276" s="61"/>
      <c r="AJ276" s="61"/>
      <c r="AK276" s="61"/>
      <c r="AL276" s="61"/>
    </row>
    <row r="277" spans="1:38" x14ac:dyDescent="0.35">
      <c r="A277" s="29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29"/>
      <c r="AH277" s="61"/>
      <c r="AI277" s="61"/>
      <c r="AJ277" s="61"/>
      <c r="AK277" s="61"/>
      <c r="AL277" s="61"/>
    </row>
    <row r="278" spans="1:38" x14ac:dyDescent="0.35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29"/>
      <c r="AH278" s="61"/>
      <c r="AI278" s="61"/>
      <c r="AJ278" s="61"/>
      <c r="AK278" s="61"/>
      <c r="AL278" s="61"/>
    </row>
    <row r="279" spans="1:38" x14ac:dyDescent="0.35">
      <c r="A279" s="29"/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29"/>
      <c r="AH279" s="61"/>
      <c r="AI279" s="61"/>
      <c r="AJ279" s="61"/>
      <c r="AK279" s="61"/>
      <c r="AL279" s="61"/>
    </row>
    <row r="280" spans="1:38" x14ac:dyDescent="0.35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29"/>
      <c r="AH280" s="61"/>
      <c r="AI280" s="61"/>
      <c r="AJ280" s="61"/>
      <c r="AK280" s="61"/>
      <c r="AL280" s="61"/>
    </row>
    <row r="281" spans="1:38" x14ac:dyDescent="0.35">
      <c r="A281" s="29"/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29"/>
      <c r="AH281" s="61"/>
      <c r="AI281" s="61"/>
      <c r="AJ281" s="61"/>
      <c r="AK281" s="61"/>
      <c r="AL281" s="61"/>
    </row>
    <row r="282" spans="1:38" x14ac:dyDescent="0.35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9"/>
      <c r="AH282" s="61"/>
      <c r="AI282" s="61"/>
      <c r="AJ282" s="61"/>
      <c r="AK282" s="61"/>
      <c r="AL282" s="61"/>
    </row>
    <row r="283" spans="1:38" x14ac:dyDescent="0.35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29"/>
      <c r="AH283" s="61"/>
      <c r="AI283" s="61"/>
      <c r="AJ283" s="61"/>
      <c r="AK283" s="61"/>
      <c r="AL283" s="61"/>
    </row>
    <row r="284" spans="1:38" x14ac:dyDescent="0.35">
      <c r="A284" s="29"/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29"/>
      <c r="AH284" s="61"/>
      <c r="AI284" s="61"/>
      <c r="AJ284" s="61"/>
      <c r="AK284" s="61"/>
      <c r="AL284" s="61"/>
    </row>
    <row r="285" spans="1:38" x14ac:dyDescent="0.35">
      <c r="A285" s="29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F285" s="29"/>
      <c r="AG285" s="29"/>
      <c r="AH285" s="61"/>
      <c r="AI285" s="61"/>
      <c r="AJ285" s="61"/>
      <c r="AK285" s="61"/>
      <c r="AL285" s="61"/>
    </row>
    <row r="286" spans="1:38" x14ac:dyDescent="0.35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29"/>
      <c r="AH286" s="61"/>
      <c r="AI286" s="61"/>
      <c r="AJ286" s="61"/>
      <c r="AK286" s="61"/>
      <c r="AL286" s="61"/>
    </row>
    <row r="287" spans="1:38" x14ac:dyDescent="0.35">
      <c r="A287" s="29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29"/>
      <c r="AH287" s="61"/>
      <c r="AI287" s="61"/>
      <c r="AJ287" s="61"/>
      <c r="AK287" s="61"/>
      <c r="AL287" s="61"/>
    </row>
    <row r="288" spans="1:38" x14ac:dyDescent="0.35">
      <c r="A288" s="29"/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9"/>
      <c r="AH288" s="61"/>
      <c r="AI288" s="61"/>
      <c r="AJ288" s="61"/>
      <c r="AK288" s="61"/>
      <c r="AL288" s="61"/>
    </row>
    <row r="289" spans="1:38" x14ac:dyDescent="0.35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29"/>
      <c r="AH289" s="61"/>
      <c r="AI289" s="61"/>
      <c r="AJ289" s="61"/>
      <c r="AK289" s="61"/>
      <c r="AL289" s="61"/>
    </row>
    <row r="290" spans="1:38" x14ac:dyDescent="0.35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29"/>
      <c r="AH290" s="61"/>
      <c r="AI290" s="61"/>
      <c r="AJ290" s="61"/>
      <c r="AK290" s="61"/>
      <c r="AL290" s="61"/>
    </row>
    <row r="291" spans="1:38" x14ac:dyDescent="0.35">
      <c r="A291" s="29"/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F291" s="29"/>
      <c r="AG291" s="29"/>
      <c r="AH291" s="61"/>
      <c r="AI291" s="61"/>
      <c r="AJ291" s="61"/>
      <c r="AK291" s="61"/>
      <c r="AL291" s="61"/>
    </row>
    <row r="292" spans="1:38" x14ac:dyDescent="0.35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29"/>
      <c r="AH292" s="61"/>
      <c r="AI292" s="61"/>
      <c r="AJ292" s="61"/>
      <c r="AK292" s="61"/>
      <c r="AL292" s="61"/>
    </row>
    <row r="293" spans="1:38" x14ac:dyDescent="0.35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9"/>
      <c r="AH293" s="61"/>
      <c r="AI293" s="61"/>
      <c r="AJ293" s="61"/>
      <c r="AK293" s="61"/>
      <c r="AL293" s="61"/>
    </row>
    <row r="294" spans="1:38" x14ac:dyDescent="0.35">
      <c r="A294" s="29"/>
      <c r="B294" s="29"/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9"/>
      <c r="AH294" s="61"/>
      <c r="AI294" s="61"/>
      <c r="AJ294" s="61"/>
      <c r="AK294" s="61"/>
      <c r="AL294" s="61"/>
    </row>
    <row r="295" spans="1:38" x14ac:dyDescent="0.35">
      <c r="A295" s="29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29"/>
      <c r="AH295" s="61"/>
      <c r="AI295" s="61"/>
      <c r="AJ295" s="61"/>
      <c r="AK295" s="61"/>
      <c r="AL295" s="61"/>
    </row>
    <row r="296" spans="1:38" x14ac:dyDescent="0.35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29"/>
      <c r="AH296" s="61"/>
      <c r="AI296" s="61"/>
      <c r="AJ296" s="61"/>
      <c r="AK296" s="61"/>
      <c r="AL296" s="61"/>
    </row>
    <row r="297" spans="1:38" x14ac:dyDescent="0.35">
      <c r="A297" s="29"/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/>
      <c r="AG297" s="29"/>
      <c r="AH297" s="61"/>
      <c r="AI297" s="61"/>
      <c r="AJ297" s="61"/>
      <c r="AK297" s="61"/>
      <c r="AL297" s="61"/>
    </row>
    <row r="298" spans="1:38" x14ac:dyDescent="0.35">
      <c r="A298" s="29"/>
      <c r="B298" s="29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29"/>
      <c r="AH298" s="61"/>
      <c r="AI298" s="61"/>
      <c r="AJ298" s="61"/>
      <c r="AK298" s="61"/>
      <c r="AL298" s="61"/>
    </row>
    <row r="299" spans="1:38" x14ac:dyDescent="0.35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9"/>
      <c r="AH299" s="61"/>
      <c r="AI299" s="61"/>
      <c r="AJ299" s="61"/>
      <c r="AK299" s="61"/>
      <c r="AL299" s="61"/>
    </row>
    <row r="300" spans="1:38" x14ac:dyDescent="0.35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  <c r="AF300" s="29"/>
      <c r="AG300" s="29"/>
      <c r="AH300" s="61"/>
      <c r="AI300" s="61"/>
      <c r="AJ300" s="61"/>
      <c r="AK300" s="61"/>
      <c r="AL300" s="61"/>
    </row>
    <row r="301" spans="1:38" x14ac:dyDescent="0.35">
      <c r="A301" s="29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9"/>
      <c r="AH301" s="61"/>
      <c r="AI301" s="61"/>
      <c r="AJ301" s="61"/>
      <c r="AK301" s="61"/>
      <c r="AL301" s="61"/>
    </row>
    <row r="302" spans="1:38" x14ac:dyDescent="0.35">
      <c r="A302" s="29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29"/>
      <c r="AH302" s="61"/>
      <c r="AI302" s="61"/>
      <c r="AJ302" s="61"/>
      <c r="AK302" s="61"/>
      <c r="AL302" s="61"/>
    </row>
    <row r="303" spans="1:38" x14ac:dyDescent="0.35">
      <c r="A303" s="29"/>
      <c r="B303" s="29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9"/>
      <c r="AH303" s="61"/>
      <c r="AI303" s="61"/>
      <c r="AJ303" s="61"/>
      <c r="AK303" s="61"/>
      <c r="AL303" s="61"/>
    </row>
    <row r="304" spans="1:38" x14ac:dyDescent="0.35">
      <c r="A304" s="29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61"/>
      <c r="AI304" s="61"/>
      <c r="AJ304" s="61"/>
      <c r="AK304" s="61"/>
      <c r="AL304" s="61"/>
    </row>
    <row r="305" spans="1:38" x14ac:dyDescent="0.35">
      <c r="A305" s="29"/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29"/>
      <c r="AH305" s="61"/>
      <c r="AI305" s="61"/>
      <c r="AJ305" s="61"/>
      <c r="AK305" s="61"/>
      <c r="AL305" s="61"/>
    </row>
    <row r="306" spans="1:38" x14ac:dyDescent="0.35">
      <c r="A306" s="29"/>
      <c r="B306" s="29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29"/>
      <c r="AH306" s="61"/>
      <c r="AI306" s="61"/>
      <c r="AJ306" s="61"/>
      <c r="AK306" s="61"/>
      <c r="AL306" s="61"/>
    </row>
    <row r="307" spans="1:38" x14ac:dyDescent="0.35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29"/>
      <c r="AH307" s="61"/>
      <c r="AI307" s="61"/>
      <c r="AJ307" s="61"/>
      <c r="AK307" s="61"/>
      <c r="AL307" s="61"/>
    </row>
    <row r="308" spans="1:38" x14ac:dyDescent="0.35">
      <c r="A308" s="29"/>
      <c r="B308" s="29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  <c r="AF308" s="29"/>
      <c r="AG308" s="29"/>
      <c r="AH308" s="61"/>
      <c r="AI308" s="61"/>
      <c r="AJ308" s="61"/>
      <c r="AK308" s="61"/>
      <c r="AL308" s="61"/>
    </row>
    <row r="309" spans="1:38" x14ac:dyDescent="0.35">
      <c r="A309" s="29"/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29"/>
      <c r="AH309" s="61"/>
      <c r="AI309" s="61"/>
      <c r="AJ309" s="61"/>
      <c r="AK309" s="61"/>
      <c r="AL309" s="61"/>
    </row>
    <row r="310" spans="1:38" x14ac:dyDescent="0.35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29"/>
      <c r="AH310" s="61"/>
      <c r="AI310" s="61"/>
      <c r="AJ310" s="61"/>
      <c r="AK310" s="61"/>
      <c r="AL310" s="61"/>
    </row>
    <row r="311" spans="1:38" x14ac:dyDescent="0.35">
      <c r="A311" s="29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29"/>
      <c r="AH311" s="61"/>
      <c r="AI311" s="61"/>
      <c r="AJ311" s="61"/>
      <c r="AK311" s="61"/>
      <c r="AL311" s="61"/>
    </row>
    <row r="312" spans="1:38" x14ac:dyDescent="0.35">
      <c r="A312" s="29"/>
      <c r="B312" s="29"/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29"/>
      <c r="AH312" s="61"/>
      <c r="AI312" s="61"/>
      <c r="AJ312" s="61"/>
      <c r="AK312" s="61"/>
      <c r="AL312" s="61"/>
    </row>
    <row r="313" spans="1:38" x14ac:dyDescent="0.35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9"/>
      <c r="AH313" s="61"/>
      <c r="AI313" s="61"/>
      <c r="AJ313" s="61"/>
      <c r="AK313" s="61"/>
      <c r="AL313" s="61"/>
    </row>
    <row r="314" spans="1:38" x14ac:dyDescent="0.35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9"/>
      <c r="AH314" s="61"/>
      <c r="AI314" s="61"/>
      <c r="AJ314" s="61"/>
      <c r="AK314" s="61"/>
      <c r="AL314" s="61"/>
    </row>
    <row r="315" spans="1:38" x14ac:dyDescent="0.35">
      <c r="A315" s="29"/>
      <c r="B315" s="29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29"/>
      <c r="AH315" s="61"/>
      <c r="AI315" s="61"/>
      <c r="AJ315" s="61"/>
      <c r="AK315" s="61"/>
      <c r="AL315" s="61"/>
    </row>
    <row r="316" spans="1:38" x14ac:dyDescent="0.35">
      <c r="A316" s="29"/>
      <c r="B316" s="29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  <c r="AF316" s="29"/>
      <c r="AG316" s="29"/>
      <c r="AH316" s="61"/>
      <c r="AI316" s="61"/>
      <c r="AJ316" s="61"/>
      <c r="AK316" s="61"/>
      <c r="AL316" s="61"/>
    </row>
    <row r="317" spans="1:38" x14ac:dyDescent="0.35">
      <c r="A317" s="29"/>
      <c r="B317" s="29"/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  <c r="AF317" s="29"/>
      <c r="AG317" s="29"/>
      <c r="AH317" s="61"/>
      <c r="AI317" s="61"/>
      <c r="AJ317" s="61"/>
      <c r="AK317" s="61"/>
      <c r="AL317" s="61"/>
    </row>
    <row r="318" spans="1:38" x14ac:dyDescent="0.35">
      <c r="A318" s="29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29"/>
      <c r="AH318" s="61"/>
      <c r="AI318" s="61"/>
      <c r="AJ318" s="61"/>
      <c r="AK318" s="61"/>
      <c r="AL318" s="61"/>
    </row>
    <row r="319" spans="1:38" x14ac:dyDescent="0.35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29"/>
      <c r="AH319" s="61"/>
      <c r="AI319" s="61"/>
      <c r="AJ319" s="61"/>
      <c r="AK319" s="61"/>
      <c r="AL319" s="61"/>
    </row>
    <row r="320" spans="1:38" x14ac:dyDescent="0.35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9"/>
      <c r="AH320" s="61"/>
      <c r="AI320" s="61"/>
      <c r="AJ320" s="61"/>
      <c r="AK320" s="61"/>
      <c r="AL320" s="61"/>
    </row>
    <row r="321" spans="1:38" x14ac:dyDescent="0.35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  <c r="AE321" s="29"/>
      <c r="AF321" s="29"/>
      <c r="AG321" s="29"/>
      <c r="AH321" s="61"/>
      <c r="AI321" s="61"/>
      <c r="AJ321" s="61"/>
      <c r="AK321" s="61"/>
      <c r="AL321" s="61"/>
    </row>
    <row r="322" spans="1:38" x14ac:dyDescent="0.35">
      <c r="A322" s="29"/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  <c r="AE322" s="29"/>
      <c r="AF322" s="29"/>
      <c r="AG322" s="29"/>
      <c r="AH322" s="61"/>
      <c r="AI322" s="61"/>
      <c r="AJ322" s="61"/>
      <c r="AK322" s="61"/>
      <c r="AL322" s="61"/>
    </row>
    <row r="323" spans="1:38" x14ac:dyDescent="0.35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29"/>
      <c r="AH323" s="61"/>
      <c r="AI323" s="61"/>
      <c r="AJ323" s="61"/>
      <c r="AK323" s="61"/>
      <c r="AL323" s="61"/>
    </row>
    <row r="324" spans="1:38" x14ac:dyDescent="0.35">
      <c r="A324" s="29"/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9"/>
      <c r="AH324" s="61"/>
      <c r="AI324" s="61"/>
      <c r="AJ324" s="61"/>
      <c r="AK324" s="61"/>
      <c r="AL324" s="61"/>
    </row>
    <row r="325" spans="1:38" x14ac:dyDescent="0.35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29"/>
      <c r="AH325" s="61"/>
      <c r="AI325" s="61"/>
      <c r="AJ325" s="61"/>
      <c r="AK325" s="61"/>
      <c r="AL325" s="61"/>
    </row>
    <row r="326" spans="1:38" x14ac:dyDescent="0.35">
      <c r="A326" s="29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29"/>
      <c r="AH326" s="61"/>
      <c r="AI326" s="61"/>
      <c r="AJ326" s="61"/>
      <c r="AK326" s="61"/>
      <c r="AL326" s="61"/>
    </row>
    <row r="327" spans="1:38" x14ac:dyDescent="0.35">
      <c r="A327" s="29"/>
      <c r="B327" s="29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29"/>
      <c r="AH327" s="61"/>
      <c r="AI327" s="61"/>
      <c r="AJ327" s="61"/>
      <c r="AK327" s="61"/>
      <c r="AL327" s="61"/>
    </row>
    <row r="328" spans="1:38" x14ac:dyDescent="0.35">
      <c r="A328" s="29"/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  <c r="AE328" s="29"/>
      <c r="AF328" s="29"/>
      <c r="AG328" s="29"/>
      <c r="AH328" s="61"/>
      <c r="AI328" s="61"/>
      <c r="AJ328" s="61"/>
      <c r="AK328" s="61"/>
      <c r="AL328" s="61"/>
    </row>
    <row r="329" spans="1:38" x14ac:dyDescent="0.35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  <c r="AC329" s="29"/>
      <c r="AD329" s="29"/>
      <c r="AE329" s="29"/>
      <c r="AF329" s="29"/>
      <c r="AG329" s="29"/>
      <c r="AH329" s="61"/>
      <c r="AI329" s="61"/>
      <c r="AJ329" s="61"/>
      <c r="AK329" s="61"/>
      <c r="AL329" s="61"/>
    </row>
    <row r="330" spans="1:38" x14ac:dyDescent="0.35">
      <c r="A330" s="29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  <c r="AC330" s="29"/>
      <c r="AD330" s="29"/>
      <c r="AE330" s="29"/>
      <c r="AF330" s="29"/>
      <c r="AG330" s="29"/>
      <c r="AH330" s="61"/>
      <c r="AI330" s="61"/>
      <c r="AJ330" s="61"/>
      <c r="AK330" s="61"/>
      <c r="AL330" s="61"/>
    </row>
    <row r="331" spans="1:38" x14ac:dyDescent="0.35">
      <c r="A331" s="29"/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  <c r="AE331" s="29"/>
      <c r="AF331" s="29"/>
      <c r="AG331" s="29"/>
      <c r="AH331" s="61"/>
      <c r="AI331" s="61"/>
      <c r="AJ331" s="61"/>
      <c r="AK331" s="61"/>
      <c r="AL331" s="61"/>
    </row>
    <row r="332" spans="1:38" x14ac:dyDescent="0.35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  <c r="AC332" s="29"/>
      <c r="AD332" s="29"/>
      <c r="AE332" s="29"/>
      <c r="AF332" s="29"/>
      <c r="AG332" s="29"/>
      <c r="AH332" s="61"/>
      <c r="AI332" s="61"/>
      <c r="AJ332" s="61"/>
      <c r="AK332" s="61"/>
      <c r="AL332" s="61"/>
    </row>
    <row r="333" spans="1:38" x14ac:dyDescent="0.35">
      <c r="A333" s="29"/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29"/>
      <c r="AH333" s="61"/>
      <c r="AI333" s="61"/>
      <c r="AJ333" s="61"/>
      <c r="AK333" s="61"/>
      <c r="AL333" s="61"/>
    </row>
    <row r="334" spans="1:38" x14ac:dyDescent="0.35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  <c r="AC334" s="29"/>
      <c r="AD334" s="29"/>
      <c r="AE334" s="29"/>
      <c r="AF334" s="29"/>
      <c r="AG334" s="29"/>
      <c r="AH334" s="61"/>
      <c r="AI334" s="61"/>
      <c r="AJ334" s="61"/>
      <c r="AK334" s="61"/>
      <c r="AL334" s="61"/>
    </row>
    <row r="335" spans="1:38" x14ac:dyDescent="0.35">
      <c r="A335" s="29"/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  <c r="AE335" s="29"/>
      <c r="AF335" s="29"/>
      <c r="AG335" s="29"/>
      <c r="AH335" s="61"/>
      <c r="AI335" s="61"/>
      <c r="AJ335" s="61"/>
      <c r="AK335" s="61"/>
      <c r="AL335" s="61"/>
    </row>
    <row r="336" spans="1:38" x14ac:dyDescent="0.35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  <c r="AC336" s="29"/>
      <c r="AD336" s="29"/>
      <c r="AE336" s="29"/>
      <c r="AF336" s="29"/>
      <c r="AG336" s="29"/>
      <c r="AH336" s="61"/>
      <c r="AI336" s="61"/>
      <c r="AJ336" s="61"/>
      <c r="AK336" s="61"/>
      <c r="AL336" s="61"/>
    </row>
    <row r="337" spans="1:38" x14ac:dyDescent="0.35">
      <c r="A337" s="29"/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29"/>
      <c r="AE337" s="29"/>
      <c r="AF337" s="29"/>
      <c r="AG337" s="29"/>
      <c r="AH337" s="61"/>
      <c r="AI337" s="61"/>
      <c r="AJ337" s="61"/>
      <c r="AK337" s="61"/>
      <c r="AL337" s="61"/>
    </row>
    <row r="338" spans="1:38" x14ac:dyDescent="0.35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  <c r="AC338" s="29"/>
      <c r="AD338" s="29"/>
      <c r="AE338" s="29"/>
      <c r="AF338" s="29"/>
      <c r="AG338" s="29"/>
      <c r="AH338" s="61"/>
      <c r="AI338" s="61"/>
      <c r="AJ338" s="61"/>
      <c r="AK338" s="61"/>
      <c r="AL338" s="61"/>
    </row>
    <row r="339" spans="1:38" x14ac:dyDescent="0.35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  <c r="AE339" s="29"/>
      <c r="AF339" s="29"/>
      <c r="AG339" s="29"/>
      <c r="AH339" s="61"/>
      <c r="AI339" s="61"/>
      <c r="AJ339" s="61"/>
      <c r="AK339" s="61"/>
      <c r="AL339" s="61"/>
    </row>
    <row r="340" spans="1:38" x14ac:dyDescent="0.35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  <c r="AC340" s="29"/>
      <c r="AD340" s="29"/>
      <c r="AE340" s="29"/>
      <c r="AF340" s="29"/>
      <c r="AG340" s="29"/>
      <c r="AH340" s="61"/>
      <c r="AI340" s="61"/>
      <c r="AJ340" s="61"/>
      <c r="AK340" s="61"/>
      <c r="AL340" s="61"/>
    </row>
    <row r="341" spans="1:38" x14ac:dyDescent="0.35">
      <c r="A341" s="29"/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  <c r="AC341" s="29"/>
      <c r="AD341" s="29"/>
      <c r="AE341" s="29"/>
      <c r="AF341" s="29"/>
      <c r="AG341" s="29"/>
      <c r="AH341" s="61"/>
      <c r="AI341" s="61"/>
      <c r="AJ341" s="61"/>
      <c r="AK341" s="61"/>
      <c r="AL341" s="61"/>
    </row>
    <row r="342" spans="1:38" x14ac:dyDescent="0.35">
      <c r="A342" s="29"/>
      <c r="B342" s="29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  <c r="AE342" s="29"/>
      <c r="AF342" s="29"/>
      <c r="AG342" s="29"/>
      <c r="AH342" s="61"/>
      <c r="AI342" s="61"/>
      <c r="AJ342" s="61"/>
      <c r="AK342" s="61"/>
      <c r="AL342" s="61"/>
    </row>
    <row r="343" spans="1:38" x14ac:dyDescent="0.35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  <c r="AE343" s="29"/>
      <c r="AF343" s="29"/>
      <c r="AG343" s="29"/>
      <c r="AH343" s="61"/>
      <c r="AI343" s="61"/>
      <c r="AJ343" s="61"/>
      <c r="AK343" s="61"/>
      <c r="AL343" s="61"/>
    </row>
    <row r="344" spans="1:38" x14ac:dyDescent="0.35">
      <c r="A344" s="29"/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  <c r="AE344" s="29"/>
      <c r="AF344" s="29"/>
      <c r="AG344" s="29"/>
      <c r="AH344" s="61"/>
      <c r="AI344" s="61"/>
      <c r="AJ344" s="61"/>
      <c r="AK344" s="61"/>
      <c r="AL344" s="61"/>
    </row>
    <row r="345" spans="1:38" x14ac:dyDescent="0.35">
      <c r="A345" s="29"/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  <c r="AE345" s="29"/>
      <c r="AF345" s="29"/>
      <c r="AG345" s="29"/>
      <c r="AH345" s="61"/>
      <c r="AI345" s="61"/>
      <c r="AJ345" s="61"/>
      <c r="AK345" s="61"/>
      <c r="AL345" s="61"/>
    </row>
    <row r="346" spans="1:38" x14ac:dyDescent="0.35">
      <c r="A346" s="29"/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  <c r="AE346" s="29"/>
      <c r="AF346" s="29"/>
      <c r="AG346" s="29"/>
      <c r="AH346" s="61"/>
      <c r="AI346" s="61"/>
      <c r="AJ346" s="61"/>
      <c r="AK346" s="61"/>
      <c r="AL346" s="61"/>
    </row>
    <row r="347" spans="1:38" x14ac:dyDescent="0.35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9"/>
      <c r="AH347" s="61"/>
      <c r="AI347" s="61"/>
      <c r="AJ347" s="61"/>
      <c r="AK347" s="61"/>
      <c r="AL347" s="61"/>
    </row>
    <row r="348" spans="1:38" x14ac:dyDescent="0.35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29"/>
      <c r="AH348" s="61"/>
      <c r="AI348" s="61"/>
      <c r="AJ348" s="61"/>
      <c r="AK348" s="61"/>
      <c r="AL348" s="61"/>
    </row>
    <row r="349" spans="1:38" x14ac:dyDescent="0.35">
      <c r="A349" s="29"/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  <c r="AC349" s="29"/>
      <c r="AD349" s="29"/>
      <c r="AE349" s="29"/>
      <c r="AF349" s="29"/>
      <c r="AG349" s="29"/>
      <c r="AH349" s="61"/>
      <c r="AI349" s="61"/>
      <c r="AJ349" s="61"/>
      <c r="AK349" s="61"/>
      <c r="AL349" s="61"/>
    </row>
    <row r="350" spans="1:38" x14ac:dyDescent="0.35">
      <c r="A350" s="29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  <c r="AC350" s="29"/>
      <c r="AD350" s="29"/>
      <c r="AE350" s="29"/>
      <c r="AF350" s="29"/>
      <c r="AG350" s="29"/>
      <c r="AH350" s="61"/>
      <c r="AI350" s="61"/>
      <c r="AJ350" s="61"/>
      <c r="AK350" s="61"/>
      <c r="AL350" s="61"/>
    </row>
    <row r="351" spans="1:38" x14ac:dyDescent="0.35">
      <c r="A351" s="29"/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  <c r="AE351" s="29"/>
      <c r="AF351" s="29"/>
      <c r="AG351" s="29"/>
      <c r="AH351" s="61"/>
      <c r="AI351" s="61"/>
      <c r="AJ351" s="61"/>
      <c r="AK351" s="61"/>
      <c r="AL351" s="61"/>
    </row>
    <row r="352" spans="1:38" x14ac:dyDescent="0.35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  <c r="AE352" s="29"/>
      <c r="AF352" s="29"/>
      <c r="AG352" s="29"/>
      <c r="AH352" s="61"/>
      <c r="AI352" s="61"/>
      <c r="AJ352" s="61"/>
      <c r="AK352" s="61"/>
      <c r="AL352" s="61"/>
    </row>
    <row r="353" spans="1:38" x14ac:dyDescent="0.35">
      <c r="A353" s="29"/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  <c r="AE353" s="29"/>
      <c r="AF353" s="29"/>
      <c r="AG353" s="29"/>
      <c r="AH353" s="61"/>
      <c r="AI353" s="61"/>
      <c r="AJ353" s="61"/>
      <c r="AK353" s="61"/>
      <c r="AL353" s="61"/>
    </row>
    <row r="354" spans="1:38" x14ac:dyDescent="0.35">
      <c r="A354" s="29"/>
      <c r="B354" s="29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  <c r="AC354" s="29"/>
      <c r="AD354" s="29"/>
      <c r="AE354" s="29"/>
      <c r="AF354" s="29"/>
      <c r="AG354" s="29"/>
      <c r="AH354" s="61"/>
      <c r="AI354" s="61"/>
      <c r="AJ354" s="61"/>
      <c r="AK354" s="61"/>
      <c r="AL354" s="61"/>
    </row>
    <row r="355" spans="1:38" x14ac:dyDescent="0.35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  <c r="AF355" s="29"/>
      <c r="AG355" s="29"/>
      <c r="AH355" s="61"/>
      <c r="AI355" s="61"/>
      <c r="AJ355" s="61"/>
      <c r="AK355" s="61"/>
      <c r="AL355" s="61"/>
    </row>
    <row r="356" spans="1:38" x14ac:dyDescent="0.35">
      <c r="A356" s="29"/>
      <c r="B356" s="29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29"/>
      <c r="AH356" s="61"/>
      <c r="AI356" s="61"/>
      <c r="AJ356" s="61"/>
      <c r="AK356" s="61"/>
      <c r="AL356" s="61"/>
    </row>
    <row r="357" spans="1:38" x14ac:dyDescent="0.35">
      <c r="A357" s="29"/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  <c r="AC357" s="29"/>
      <c r="AD357" s="29"/>
      <c r="AE357" s="29"/>
      <c r="AF357" s="29"/>
      <c r="AG357" s="29"/>
      <c r="AH357" s="61"/>
      <c r="AI357" s="61"/>
      <c r="AJ357" s="61"/>
      <c r="AK357" s="61"/>
      <c r="AL357" s="61"/>
    </row>
    <row r="358" spans="1:38" x14ac:dyDescent="0.35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  <c r="AC358" s="29"/>
      <c r="AD358" s="29"/>
      <c r="AE358" s="29"/>
      <c r="AF358" s="29"/>
      <c r="AG358" s="29"/>
      <c r="AH358" s="61"/>
      <c r="AI358" s="61"/>
      <c r="AJ358" s="61"/>
      <c r="AK358" s="61"/>
      <c r="AL358" s="61"/>
    </row>
    <row r="359" spans="1:38" x14ac:dyDescent="0.35">
      <c r="A359" s="29"/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  <c r="AC359" s="29"/>
      <c r="AD359" s="29"/>
      <c r="AE359" s="29"/>
      <c r="AF359" s="29"/>
      <c r="AG359" s="29"/>
      <c r="AH359" s="61"/>
      <c r="AI359" s="61"/>
      <c r="AJ359" s="61"/>
      <c r="AK359" s="61"/>
      <c r="AL359" s="61"/>
    </row>
    <row r="360" spans="1:38" x14ac:dyDescent="0.35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  <c r="AC360" s="29"/>
      <c r="AD360" s="29"/>
      <c r="AE360" s="29"/>
      <c r="AF360" s="29"/>
      <c r="AG360" s="29"/>
      <c r="AH360" s="61"/>
      <c r="AI360" s="61"/>
      <c r="AJ360" s="61"/>
      <c r="AK360" s="61"/>
      <c r="AL360" s="61"/>
    </row>
    <row r="361" spans="1:38" x14ac:dyDescent="0.35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  <c r="AC361" s="29"/>
      <c r="AD361" s="29"/>
      <c r="AE361" s="29"/>
      <c r="AF361" s="29"/>
      <c r="AG361" s="29"/>
      <c r="AH361" s="61"/>
      <c r="AI361" s="61"/>
      <c r="AJ361" s="61"/>
      <c r="AK361" s="61"/>
      <c r="AL361" s="61"/>
    </row>
    <row r="362" spans="1:38" x14ac:dyDescent="0.35">
      <c r="A362" s="29"/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  <c r="AC362" s="29"/>
      <c r="AD362" s="29"/>
      <c r="AE362" s="29"/>
      <c r="AF362" s="29"/>
      <c r="AG362" s="29"/>
      <c r="AH362" s="61"/>
      <c r="AI362" s="61"/>
      <c r="AJ362" s="61"/>
      <c r="AK362" s="61"/>
      <c r="AL362" s="61"/>
    </row>
    <row r="363" spans="1:38" x14ac:dyDescent="0.35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  <c r="AC363" s="29"/>
      <c r="AD363" s="29"/>
      <c r="AE363" s="29"/>
      <c r="AF363" s="29"/>
      <c r="AG363" s="29"/>
      <c r="AH363" s="61"/>
      <c r="AI363" s="61"/>
      <c r="AJ363" s="61"/>
      <c r="AK363" s="61"/>
      <c r="AL363" s="61"/>
    </row>
    <row r="364" spans="1:38" x14ac:dyDescent="0.35">
      <c r="A364" s="29"/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29"/>
      <c r="AH364" s="61"/>
      <c r="AI364" s="61"/>
      <c r="AJ364" s="61"/>
      <c r="AK364" s="61"/>
      <c r="AL364" s="61"/>
    </row>
    <row r="365" spans="1:38" x14ac:dyDescent="0.35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29"/>
      <c r="AH365" s="61"/>
      <c r="AI365" s="61"/>
      <c r="AJ365" s="61"/>
      <c r="AK365" s="61"/>
      <c r="AL365" s="61"/>
    </row>
    <row r="366" spans="1:38" x14ac:dyDescent="0.35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  <c r="AC366" s="29"/>
      <c r="AD366" s="29"/>
      <c r="AE366" s="29"/>
      <c r="AF366" s="29"/>
      <c r="AG366" s="29"/>
      <c r="AH366" s="61"/>
      <c r="AI366" s="61"/>
      <c r="AJ366" s="61"/>
      <c r="AK366" s="61"/>
      <c r="AL366" s="61"/>
    </row>
    <row r="367" spans="1:38" x14ac:dyDescent="0.35">
      <c r="A367" s="29"/>
      <c r="B367" s="29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  <c r="AC367" s="29"/>
      <c r="AD367" s="29"/>
      <c r="AE367" s="29"/>
      <c r="AF367" s="29"/>
      <c r="AG367" s="29"/>
      <c r="AH367" s="61"/>
      <c r="AI367" s="61"/>
      <c r="AJ367" s="61"/>
      <c r="AK367" s="61"/>
      <c r="AL367" s="61"/>
    </row>
    <row r="368" spans="1:38" x14ac:dyDescent="0.35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  <c r="AC368" s="29"/>
      <c r="AD368" s="29"/>
      <c r="AE368" s="29"/>
      <c r="AF368" s="29"/>
      <c r="AG368" s="29"/>
      <c r="AH368" s="61"/>
      <c r="AI368" s="61"/>
      <c r="AJ368" s="61"/>
      <c r="AK368" s="61"/>
      <c r="AL368" s="61"/>
    </row>
    <row r="369" spans="1:38" x14ac:dyDescent="0.35">
      <c r="A369" s="29"/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  <c r="AC369" s="29"/>
      <c r="AD369" s="29"/>
      <c r="AE369" s="29"/>
      <c r="AF369" s="29"/>
      <c r="AG369" s="29"/>
      <c r="AH369" s="61"/>
      <c r="AI369" s="61"/>
      <c r="AJ369" s="61"/>
      <c r="AK369" s="61"/>
      <c r="AL369" s="61"/>
    </row>
    <row r="370" spans="1:38" x14ac:dyDescent="0.35">
      <c r="A370" s="29"/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  <c r="AC370" s="29"/>
      <c r="AD370" s="29"/>
      <c r="AE370" s="29"/>
      <c r="AF370" s="29"/>
      <c r="AG370" s="29"/>
      <c r="AH370" s="61"/>
      <c r="AI370" s="61"/>
      <c r="AJ370" s="61"/>
      <c r="AK370" s="61"/>
      <c r="AL370" s="61"/>
    </row>
    <row r="371" spans="1:38" x14ac:dyDescent="0.35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  <c r="AC371" s="29"/>
      <c r="AD371" s="29"/>
      <c r="AE371" s="29"/>
      <c r="AF371" s="29"/>
      <c r="AG371" s="29"/>
      <c r="AH371" s="61"/>
      <c r="AI371" s="61"/>
      <c r="AJ371" s="61"/>
      <c r="AK371" s="61"/>
      <c r="AL371" s="61"/>
    </row>
    <row r="372" spans="1:38" x14ac:dyDescent="0.35">
      <c r="A372" s="29"/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  <c r="AC372" s="29"/>
      <c r="AD372" s="29"/>
      <c r="AE372" s="29"/>
      <c r="AF372" s="29"/>
      <c r="AG372" s="29"/>
      <c r="AH372" s="61"/>
      <c r="AI372" s="61"/>
      <c r="AJ372" s="61"/>
      <c r="AK372" s="61"/>
      <c r="AL372" s="61"/>
    </row>
    <row r="373" spans="1:38" x14ac:dyDescent="0.35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29"/>
      <c r="AH373" s="61"/>
      <c r="AI373" s="61"/>
      <c r="AJ373" s="61"/>
      <c r="AK373" s="61"/>
      <c r="AL373" s="61"/>
    </row>
    <row r="374" spans="1:38" x14ac:dyDescent="0.35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  <c r="AC374" s="29"/>
      <c r="AD374" s="29"/>
      <c r="AE374" s="29"/>
      <c r="AF374" s="29"/>
      <c r="AG374" s="29"/>
      <c r="AH374" s="61"/>
      <c r="AI374" s="61"/>
      <c r="AJ374" s="61"/>
      <c r="AK374" s="61"/>
      <c r="AL374" s="61"/>
    </row>
    <row r="375" spans="1:38" x14ac:dyDescent="0.35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  <c r="AC375" s="29"/>
      <c r="AD375" s="29"/>
      <c r="AE375" s="29"/>
      <c r="AF375" s="29"/>
      <c r="AG375" s="29"/>
      <c r="AH375" s="61"/>
      <c r="AI375" s="61"/>
      <c r="AJ375" s="61"/>
      <c r="AK375" s="61"/>
      <c r="AL375" s="61"/>
    </row>
    <row r="376" spans="1:38" x14ac:dyDescent="0.35">
      <c r="A376" s="29"/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  <c r="AC376" s="29"/>
      <c r="AD376" s="29"/>
      <c r="AE376" s="29"/>
      <c r="AF376" s="29"/>
      <c r="AG376" s="29"/>
      <c r="AH376" s="61"/>
      <c r="AI376" s="61"/>
      <c r="AJ376" s="61"/>
      <c r="AK376" s="61"/>
      <c r="AL376" s="61"/>
    </row>
    <row r="377" spans="1:38" x14ac:dyDescent="0.35">
      <c r="A377" s="29"/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  <c r="AC377" s="29"/>
      <c r="AD377" s="29"/>
      <c r="AE377" s="29"/>
      <c r="AF377" s="29"/>
      <c r="AG377" s="29"/>
      <c r="AH377" s="61"/>
      <c r="AI377" s="61"/>
      <c r="AJ377" s="61"/>
      <c r="AK377" s="61"/>
      <c r="AL377" s="61"/>
    </row>
    <row r="378" spans="1:38" x14ac:dyDescent="0.35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  <c r="AC378" s="29"/>
      <c r="AD378" s="29"/>
      <c r="AE378" s="29"/>
      <c r="AF378" s="29"/>
      <c r="AG378" s="29"/>
      <c r="AH378" s="61"/>
      <c r="AI378" s="61"/>
      <c r="AJ378" s="61"/>
      <c r="AK378" s="61"/>
      <c r="AL378" s="61"/>
    </row>
    <row r="379" spans="1:38" x14ac:dyDescent="0.35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  <c r="AC379" s="29"/>
      <c r="AD379" s="29"/>
      <c r="AE379" s="29"/>
      <c r="AF379" s="29"/>
      <c r="AG379" s="29"/>
      <c r="AH379" s="61"/>
      <c r="AI379" s="61"/>
      <c r="AJ379" s="61"/>
      <c r="AK379" s="61"/>
      <c r="AL379" s="61"/>
    </row>
    <row r="380" spans="1:38" x14ac:dyDescent="0.35">
      <c r="A380" s="29"/>
      <c r="B380" s="29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  <c r="AC380" s="29"/>
      <c r="AD380" s="29"/>
      <c r="AE380" s="29"/>
      <c r="AF380" s="29"/>
      <c r="AG380" s="29"/>
      <c r="AH380" s="61"/>
      <c r="AI380" s="61"/>
      <c r="AJ380" s="61"/>
      <c r="AK380" s="61"/>
      <c r="AL380" s="61"/>
    </row>
    <row r="381" spans="1:38" x14ac:dyDescent="0.35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  <c r="AC381" s="29"/>
      <c r="AD381" s="29"/>
      <c r="AE381" s="29"/>
      <c r="AF381" s="29"/>
      <c r="AG381" s="29"/>
      <c r="AH381" s="61"/>
      <c r="AI381" s="61"/>
      <c r="AJ381" s="61"/>
      <c r="AK381" s="61"/>
      <c r="AL381" s="61"/>
    </row>
    <row r="382" spans="1:38" x14ac:dyDescent="0.35">
      <c r="A382" s="29"/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  <c r="AC382" s="29"/>
      <c r="AD382" s="29"/>
      <c r="AE382" s="29"/>
      <c r="AF382" s="29"/>
      <c r="AG382" s="29"/>
      <c r="AH382" s="61"/>
      <c r="AI382" s="61"/>
      <c r="AJ382" s="61"/>
      <c r="AK382" s="61"/>
      <c r="AL382" s="61"/>
    </row>
    <row r="383" spans="1:38" x14ac:dyDescent="0.35">
      <c r="A383" s="29"/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  <c r="AC383" s="29"/>
      <c r="AD383" s="29"/>
      <c r="AE383" s="29"/>
      <c r="AF383" s="29"/>
      <c r="AG383" s="29"/>
      <c r="AH383" s="61"/>
      <c r="AI383" s="61"/>
      <c r="AJ383" s="61"/>
      <c r="AK383" s="61"/>
      <c r="AL383" s="61"/>
    </row>
    <row r="384" spans="1:38" x14ac:dyDescent="0.35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  <c r="AC384" s="29"/>
      <c r="AD384" s="29"/>
      <c r="AE384" s="29"/>
      <c r="AF384" s="29"/>
      <c r="AG384" s="29"/>
      <c r="AH384" s="61"/>
      <c r="AI384" s="61"/>
      <c r="AJ384" s="61"/>
      <c r="AK384" s="61"/>
      <c r="AL384" s="61"/>
    </row>
    <row r="385" spans="1:38" x14ac:dyDescent="0.35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  <c r="AC385" s="29"/>
      <c r="AD385" s="29"/>
      <c r="AE385" s="29"/>
      <c r="AF385" s="29"/>
      <c r="AG385" s="29"/>
      <c r="AH385" s="61"/>
      <c r="AI385" s="61"/>
      <c r="AJ385" s="61"/>
      <c r="AK385" s="61"/>
      <c r="AL385" s="61"/>
    </row>
    <row r="386" spans="1:38" x14ac:dyDescent="0.35">
      <c r="A386" s="29"/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  <c r="AC386" s="29"/>
      <c r="AD386" s="29"/>
      <c r="AE386" s="29"/>
      <c r="AF386" s="29"/>
      <c r="AG386" s="29"/>
      <c r="AH386" s="61"/>
      <c r="AI386" s="61"/>
      <c r="AJ386" s="61"/>
      <c r="AK386" s="61"/>
      <c r="AL386" s="61"/>
    </row>
    <row r="387" spans="1:38" x14ac:dyDescent="0.35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  <c r="AC387" s="29"/>
      <c r="AD387" s="29"/>
      <c r="AE387" s="29"/>
      <c r="AF387" s="29"/>
      <c r="AG387" s="29"/>
      <c r="AH387" s="61"/>
      <c r="AI387" s="61"/>
      <c r="AJ387" s="61"/>
      <c r="AK387" s="61"/>
      <c r="AL387" s="61"/>
    </row>
    <row r="388" spans="1:38" x14ac:dyDescent="0.35">
      <c r="A388" s="29"/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  <c r="AC388" s="29"/>
      <c r="AD388" s="29"/>
      <c r="AE388" s="29"/>
      <c r="AF388" s="29"/>
      <c r="AG388" s="29"/>
      <c r="AH388" s="61"/>
      <c r="AI388" s="61"/>
      <c r="AJ388" s="61"/>
      <c r="AK388" s="61"/>
      <c r="AL388" s="61"/>
    </row>
    <row r="389" spans="1:38" x14ac:dyDescent="0.35">
      <c r="A389" s="29"/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29"/>
      <c r="AH389" s="61"/>
      <c r="AI389" s="61"/>
      <c r="AJ389" s="61"/>
      <c r="AK389" s="61"/>
      <c r="AL389" s="61"/>
    </row>
    <row r="390" spans="1:38" x14ac:dyDescent="0.35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29"/>
      <c r="AH390" s="61"/>
      <c r="AI390" s="61"/>
      <c r="AJ390" s="61"/>
      <c r="AK390" s="61"/>
      <c r="AL390" s="61"/>
    </row>
    <row r="391" spans="1:38" x14ac:dyDescent="0.35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  <c r="AC391" s="29"/>
      <c r="AD391" s="29"/>
      <c r="AE391" s="29"/>
      <c r="AF391" s="29"/>
      <c r="AG391" s="29"/>
      <c r="AH391" s="61"/>
      <c r="AI391" s="61"/>
      <c r="AJ391" s="61"/>
      <c r="AK391" s="61"/>
      <c r="AL391" s="61"/>
    </row>
    <row r="392" spans="1:38" x14ac:dyDescent="0.35">
      <c r="A392" s="29"/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  <c r="AC392" s="29"/>
      <c r="AD392" s="29"/>
      <c r="AE392" s="29"/>
      <c r="AF392" s="29"/>
      <c r="AG392" s="29"/>
      <c r="AH392" s="61"/>
      <c r="AI392" s="61"/>
      <c r="AJ392" s="61"/>
      <c r="AK392" s="61"/>
      <c r="AL392" s="61"/>
    </row>
    <row r="393" spans="1:38" x14ac:dyDescent="0.35">
      <c r="A393" s="29"/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  <c r="AC393" s="29"/>
      <c r="AD393" s="29"/>
      <c r="AE393" s="29"/>
      <c r="AF393" s="29"/>
      <c r="AG393" s="29"/>
      <c r="AH393" s="61"/>
      <c r="AI393" s="61"/>
      <c r="AJ393" s="61"/>
      <c r="AK393" s="61"/>
      <c r="AL393" s="61"/>
    </row>
    <row r="394" spans="1:38" x14ac:dyDescent="0.35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  <c r="AC394" s="29"/>
      <c r="AD394" s="29"/>
      <c r="AE394" s="29"/>
      <c r="AF394" s="29"/>
      <c r="AG394" s="29"/>
      <c r="AH394" s="61"/>
      <c r="AI394" s="61"/>
      <c r="AJ394" s="61"/>
      <c r="AK394" s="61"/>
      <c r="AL394" s="61"/>
    </row>
    <row r="395" spans="1:38" x14ac:dyDescent="0.35">
      <c r="A395" s="29"/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  <c r="AC395" s="29"/>
      <c r="AD395" s="29"/>
      <c r="AE395" s="29"/>
      <c r="AF395" s="29"/>
      <c r="AG395" s="29"/>
      <c r="AH395" s="61"/>
      <c r="AI395" s="61"/>
      <c r="AJ395" s="61"/>
      <c r="AK395" s="61"/>
      <c r="AL395" s="61"/>
    </row>
    <row r="396" spans="1:38" x14ac:dyDescent="0.35">
      <c r="A396" s="29"/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  <c r="AC396" s="29"/>
      <c r="AD396" s="29"/>
      <c r="AE396" s="29"/>
      <c r="AF396" s="29"/>
      <c r="AG396" s="29"/>
      <c r="AH396" s="61"/>
      <c r="AI396" s="61"/>
      <c r="AJ396" s="61"/>
      <c r="AK396" s="61"/>
      <c r="AL396" s="61"/>
    </row>
    <row r="397" spans="1:38" x14ac:dyDescent="0.35">
      <c r="A397" s="29"/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  <c r="AC397" s="29"/>
      <c r="AD397" s="29"/>
      <c r="AE397" s="29"/>
      <c r="AF397" s="29"/>
      <c r="AG397" s="29"/>
      <c r="AH397" s="61"/>
      <c r="AI397" s="61"/>
      <c r="AJ397" s="61"/>
      <c r="AK397" s="61"/>
      <c r="AL397" s="61"/>
    </row>
    <row r="398" spans="1:38" x14ac:dyDescent="0.35">
      <c r="A398" s="29"/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29"/>
      <c r="AH398" s="61"/>
      <c r="AI398" s="61"/>
      <c r="AJ398" s="61"/>
      <c r="AK398" s="61"/>
      <c r="AL398" s="61"/>
    </row>
    <row r="399" spans="1:38" x14ac:dyDescent="0.35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  <c r="AC399" s="29"/>
      <c r="AD399" s="29"/>
      <c r="AE399" s="29"/>
      <c r="AF399" s="29"/>
      <c r="AG399" s="29"/>
      <c r="AH399" s="61"/>
      <c r="AI399" s="61"/>
      <c r="AJ399" s="61"/>
      <c r="AK399" s="61"/>
      <c r="AL399" s="61"/>
    </row>
    <row r="400" spans="1:38" x14ac:dyDescent="0.35">
      <c r="A400" s="29"/>
      <c r="B400" s="29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  <c r="AC400" s="29"/>
      <c r="AD400" s="29"/>
      <c r="AE400" s="29"/>
      <c r="AF400" s="29"/>
      <c r="AG400" s="29"/>
      <c r="AH400" s="61"/>
      <c r="AI400" s="61"/>
      <c r="AJ400" s="61"/>
      <c r="AK400" s="61"/>
      <c r="AL400" s="61"/>
    </row>
    <row r="401" spans="1:38" x14ac:dyDescent="0.35">
      <c r="A401" s="29"/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  <c r="AC401" s="29"/>
      <c r="AD401" s="29"/>
      <c r="AE401" s="29"/>
      <c r="AF401" s="29"/>
      <c r="AG401" s="29"/>
      <c r="AH401" s="61"/>
      <c r="AI401" s="61"/>
      <c r="AJ401" s="61"/>
      <c r="AK401" s="61"/>
      <c r="AL401" s="61"/>
    </row>
    <row r="402" spans="1:38" x14ac:dyDescent="0.35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  <c r="AC402" s="29"/>
      <c r="AD402" s="29"/>
      <c r="AE402" s="29"/>
      <c r="AF402" s="29"/>
      <c r="AG402" s="29"/>
      <c r="AH402" s="61"/>
      <c r="AI402" s="61"/>
      <c r="AJ402" s="61"/>
      <c r="AK402" s="61"/>
      <c r="AL402" s="61"/>
    </row>
    <row r="403" spans="1:38" x14ac:dyDescent="0.35">
      <c r="A403" s="29"/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  <c r="AC403" s="29"/>
      <c r="AD403" s="29"/>
      <c r="AE403" s="29"/>
      <c r="AF403" s="29"/>
      <c r="AG403" s="29"/>
      <c r="AH403" s="61"/>
      <c r="AI403" s="61"/>
      <c r="AJ403" s="61"/>
      <c r="AK403" s="61"/>
      <c r="AL403" s="61"/>
    </row>
    <row r="404" spans="1:38" x14ac:dyDescent="0.35">
      <c r="A404" s="29"/>
      <c r="B404" s="29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  <c r="AC404" s="29"/>
      <c r="AD404" s="29"/>
      <c r="AE404" s="29"/>
      <c r="AF404" s="29"/>
      <c r="AG404" s="29"/>
      <c r="AH404" s="61"/>
      <c r="AI404" s="61"/>
      <c r="AJ404" s="61"/>
      <c r="AK404" s="61"/>
      <c r="AL404" s="61"/>
    </row>
    <row r="405" spans="1:38" x14ac:dyDescent="0.35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  <c r="AC405" s="29"/>
      <c r="AD405" s="29"/>
      <c r="AE405" s="29"/>
      <c r="AF405" s="29"/>
      <c r="AG405" s="29"/>
      <c r="AH405" s="61"/>
      <c r="AI405" s="61"/>
      <c r="AJ405" s="61"/>
      <c r="AK405" s="61"/>
      <c r="AL405" s="61"/>
    </row>
    <row r="406" spans="1:38" x14ac:dyDescent="0.35">
      <c r="A406" s="29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29"/>
      <c r="AH406" s="61"/>
      <c r="AI406" s="61"/>
      <c r="AJ406" s="61"/>
      <c r="AK406" s="61"/>
      <c r="AL406" s="61"/>
    </row>
    <row r="407" spans="1:38" x14ac:dyDescent="0.35">
      <c r="A407" s="29"/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29"/>
      <c r="AH407" s="61"/>
      <c r="AI407" s="61"/>
      <c r="AJ407" s="61"/>
      <c r="AK407" s="61"/>
      <c r="AL407" s="61"/>
    </row>
    <row r="408" spans="1:38" x14ac:dyDescent="0.35">
      <c r="A408" s="29"/>
      <c r="B408" s="29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  <c r="AC408" s="29"/>
      <c r="AD408" s="29"/>
      <c r="AE408" s="29"/>
      <c r="AF408" s="29"/>
      <c r="AG408" s="29"/>
      <c r="AH408" s="61"/>
      <c r="AI408" s="61"/>
      <c r="AJ408" s="61"/>
      <c r="AK408" s="61"/>
      <c r="AL408" s="61"/>
    </row>
    <row r="409" spans="1:38" x14ac:dyDescent="0.35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  <c r="AC409" s="29"/>
      <c r="AD409" s="29"/>
      <c r="AE409" s="29"/>
      <c r="AF409" s="29"/>
      <c r="AG409" s="29"/>
      <c r="AH409" s="61"/>
      <c r="AI409" s="61"/>
      <c r="AJ409" s="61"/>
      <c r="AK409" s="61"/>
      <c r="AL409" s="61"/>
    </row>
    <row r="410" spans="1:38" x14ac:dyDescent="0.35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  <c r="AC410" s="29"/>
      <c r="AD410" s="29"/>
      <c r="AE410" s="29"/>
      <c r="AF410" s="29"/>
      <c r="AG410" s="29"/>
      <c r="AH410" s="61"/>
      <c r="AI410" s="61"/>
      <c r="AJ410" s="61"/>
      <c r="AK410" s="61"/>
      <c r="AL410" s="61"/>
    </row>
    <row r="411" spans="1:38" x14ac:dyDescent="0.35">
      <c r="A411" s="29"/>
      <c r="B411" s="29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  <c r="AC411" s="29"/>
      <c r="AD411" s="29"/>
      <c r="AE411" s="29"/>
      <c r="AF411" s="29"/>
      <c r="AG411" s="29"/>
      <c r="AH411" s="61"/>
      <c r="AI411" s="61"/>
      <c r="AJ411" s="61"/>
      <c r="AK411" s="61"/>
      <c r="AL411" s="61"/>
    </row>
    <row r="412" spans="1:38" x14ac:dyDescent="0.35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  <c r="AC412" s="29"/>
      <c r="AD412" s="29"/>
      <c r="AE412" s="29"/>
      <c r="AF412" s="29"/>
      <c r="AG412" s="29"/>
      <c r="AH412" s="61"/>
      <c r="AI412" s="61"/>
      <c r="AJ412" s="61"/>
      <c r="AK412" s="61"/>
      <c r="AL412" s="61"/>
    </row>
    <row r="413" spans="1:38" x14ac:dyDescent="0.35">
      <c r="A413" s="29"/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  <c r="AC413" s="29"/>
      <c r="AD413" s="29"/>
      <c r="AE413" s="29"/>
      <c r="AF413" s="29"/>
      <c r="AG413" s="29"/>
      <c r="AH413" s="61"/>
      <c r="AI413" s="61"/>
      <c r="AJ413" s="61"/>
      <c r="AK413" s="61"/>
      <c r="AL413" s="61"/>
    </row>
    <row r="414" spans="1:38" x14ac:dyDescent="0.35">
      <c r="A414" s="29"/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  <c r="AC414" s="29"/>
      <c r="AD414" s="29"/>
      <c r="AE414" s="29"/>
      <c r="AF414" s="29"/>
      <c r="AG414" s="29"/>
      <c r="AH414" s="61"/>
      <c r="AI414" s="61"/>
      <c r="AJ414" s="61"/>
      <c r="AK414" s="61"/>
      <c r="AL414" s="61"/>
    </row>
    <row r="415" spans="1:38" x14ac:dyDescent="0.35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29"/>
      <c r="AH415" s="61"/>
      <c r="AI415" s="61"/>
      <c r="AJ415" s="61"/>
      <c r="AK415" s="61"/>
      <c r="AL415" s="61"/>
    </row>
    <row r="416" spans="1:38" x14ac:dyDescent="0.35">
      <c r="A416" s="29"/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  <c r="AC416" s="29"/>
      <c r="AD416" s="29"/>
      <c r="AE416" s="29"/>
      <c r="AF416" s="29"/>
      <c r="AG416" s="29"/>
      <c r="AH416" s="61"/>
      <c r="AI416" s="61"/>
      <c r="AJ416" s="61"/>
      <c r="AK416" s="61"/>
      <c r="AL416" s="61"/>
    </row>
    <row r="417" spans="1:38" x14ac:dyDescent="0.35">
      <c r="A417" s="29"/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  <c r="AC417" s="29"/>
      <c r="AD417" s="29"/>
      <c r="AE417" s="29"/>
      <c r="AF417" s="29"/>
      <c r="AG417" s="29"/>
      <c r="AH417" s="61"/>
      <c r="AI417" s="61"/>
      <c r="AJ417" s="61"/>
      <c r="AK417" s="61"/>
      <c r="AL417" s="61"/>
    </row>
    <row r="418" spans="1:38" x14ac:dyDescent="0.35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  <c r="AC418" s="29"/>
      <c r="AD418" s="29"/>
      <c r="AE418" s="29"/>
      <c r="AF418" s="29"/>
      <c r="AG418" s="29"/>
      <c r="AH418" s="61"/>
      <c r="AI418" s="61"/>
      <c r="AJ418" s="61"/>
      <c r="AK418" s="61"/>
      <c r="AL418" s="61"/>
    </row>
    <row r="419" spans="1:38" x14ac:dyDescent="0.35">
      <c r="A419" s="29"/>
      <c r="B419" s="29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  <c r="AC419" s="29"/>
      <c r="AD419" s="29"/>
      <c r="AE419" s="29"/>
      <c r="AF419" s="29"/>
      <c r="AG419" s="29"/>
      <c r="AH419" s="61"/>
      <c r="AI419" s="61"/>
      <c r="AJ419" s="61"/>
      <c r="AK419" s="61"/>
      <c r="AL419" s="61"/>
    </row>
    <row r="420" spans="1:38" x14ac:dyDescent="0.35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  <c r="AC420" s="29"/>
      <c r="AD420" s="29"/>
      <c r="AE420" s="29"/>
      <c r="AF420" s="29"/>
      <c r="AG420" s="29"/>
      <c r="AH420" s="61"/>
      <c r="AI420" s="61"/>
      <c r="AJ420" s="61"/>
      <c r="AK420" s="61"/>
      <c r="AL420" s="61"/>
    </row>
    <row r="421" spans="1:38" x14ac:dyDescent="0.35">
      <c r="A421" s="29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  <c r="AC421" s="29"/>
      <c r="AD421" s="29"/>
      <c r="AE421" s="29"/>
      <c r="AF421" s="29"/>
      <c r="AG421" s="29"/>
      <c r="AH421" s="61"/>
      <c r="AI421" s="61"/>
      <c r="AJ421" s="61"/>
      <c r="AK421" s="61"/>
      <c r="AL421" s="61"/>
    </row>
    <row r="422" spans="1:38" x14ac:dyDescent="0.35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  <c r="AC422" s="29"/>
      <c r="AD422" s="29"/>
      <c r="AE422" s="29"/>
      <c r="AF422" s="29"/>
      <c r="AG422" s="29"/>
      <c r="AH422" s="61"/>
      <c r="AI422" s="61"/>
      <c r="AJ422" s="61"/>
      <c r="AK422" s="61"/>
      <c r="AL422" s="61"/>
    </row>
    <row r="423" spans="1:38" x14ac:dyDescent="0.35">
      <c r="A423" s="29"/>
      <c r="B423" s="29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  <c r="AC423" s="29"/>
      <c r="AD423" s="29"/>
      <c r="AE423" s="29"/>
      <c r="AF423" s="29"/>
      <c r="AG423" s="29"/>
      <c r="AH423" s="61"/>
      <c r="AI423" s="61"/>
      <c r="AJ423" s="61"/>
      <c r="AK423" s="61"/>
      <c r="AL423" s="61"/>
    </row>
    <row r="424" spans="1:38" x14ac:dyDescent="0.35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  <c r="AC424" s="29"/>
      <c r="AD424" s="29"/>
      <c r="AE424" s="29"/>
      <c r="AF424" s="29"/>
      <c r="AG424" s="29"/>
      <c r="AH424" s="61"/>
      <c r="AI424" s="61"/>
      <c r="AJ424" s="61"/>
      <c r="AK424" s="61"/>
      <c r="AL424" s="61"/>
    </row>
    <row r="425" spans="1:38" x14ac:dyDescent="0.35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  <c r="AF425" s="29"/>
      <c r="AG425" s="29"/>
      <c r="AH425" s="61"/>
      <c r="AI425" s="61"/>
      <c r="AJ425" s="61"/>
      <c r="AK425" s="61"/>
      <c r="AL425" s="61"/>
    </row>
    <row r="426" spans="1:38" x14ac:dyDescent="0.35">
      <c r="A426" s="29"/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  <c r="AC426" s="29"/>
      <c r="AD426" s="29"/>
      <c r="AE426" s="29"/>
      <c r="AF426" s="29"/>
      <c r="AG426" s="29"/>
      <c r="AH426" s="61"/>
      <c r="AI426" s="61"/>
      <c r="AJ426" s="61"/>
      <c r="AK426" s="61"/>
      <c r="AL426" s="61"/>
    </row>
    <row r="427" spans="1:38" x14ac:dyDescent="0.35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  <c r="AF427" s="29"/>
      <c r="AG427" s="29"/>
      <c r="AH427" s="61"/>
      <c r="AI427" s="61"/>
      <c r="AJ427" s="61"/>
      <c r="AK427" s="61"/>
      <c r="AL427" s="61"/>
    </row>
    <row r="428" spans="1:38" x14ac:dyDescent="0.35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29"/>
      <c r="AH428" s="61"/>
      <c r="AI428" s="61"/>
      <c r="AJ428" s="61"/>
      <c r="AK428" s="61"/>
      <c r="AL428" s="61"/>
    </row>
    <row r="429" spans="1:38" x14ac:dyDescent="0.35">
      <c r="A429" s="29"/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  <c r="AC429" s="29"/>
      <c r="AD429" s="29"/>
      <c r="AE429" s="29"/>
      <c r="AF429" s="29"/>
      <c r="AG429" s="29"/>
      <c r="AH429" s="61"/>
      <c r="AI429" s="61"/>
      <c r="AJ429" s="61"/>
      <c r="AK429" s="61"/>
      <c r="AL429" s="61"/>
    </row>
    <row r="430" spans="1:38" x14ac:dyDescent="0.35">
      <c r="A430" s="29"/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  <c r="AC430" s="29"/>
      <c r="AD430" s="29"/>
      <c r="AE430" s="29"/>
      <c r="AF430" s="29"/>
      <c r="AG430" s="29"/>
      <c r="AH430" s="61"/>
      <c r="AI430" s="61"/>
      <c r="AJ430" s="61"/>
      <c r="AK430" s="61"/>
      <c r="AL430" s="61"/>
    </row>
    <row r="431" spans="1:38" x14ac:dyDescent="0.35">
      <c r="A431" s="29"/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29"/>
      <c r="AH431" s="61"/>
      <c r="AI431" s="61"/>
      <c r="AJ431" s="61"/>
      <c r="AK431" s="61"/>
      <c r="AL431" s="61"/>
    </row>
    <row r="432" spans="1:38" x14ac:dyDescent="0.35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29"/>
      <c r="AH432" s="61"/>
      <c r="AI432" s="61"/>
      <c r="AJ432" s="61"/>
      <c r="AK432" s="61"/>
      <c r="AL432" s="61"/>
    </row>
    <row r="433" spans="1:38" x14ac:dyDescent="0.35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  <c r="AC433" s="29"/>
      <c r="AD433" s="29"/>
      <c r="AE433" s="29"/>
      <c r="AF433" s="29"/>
      <c r="AG433" s="29"/>
      <c r="AH433" s="61"/>
      <c r="AI433" s="61"/>
      <c r="AJ433" s="61"/>
      <c r="AK433" s="61"/>
      <c r="AL433" s="61"/>
    </row>
    <row r="434" spans="1:38" x14ac:dyDescent="0.35">
      <c r="A434" s="29"/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  <c r="AC434" s="29"/>
      <c r="AD434" s="29"/>
      <c r="AE434" s="29"/>
      <c r="AF434" s="29"/>
      <c r="AG434" s="29"/>
      <c r="AH434" s="61"/>
      <c r="AI434" s="61"/>
      <c r="AJ434" s="61"/>
      <c r="AK434" s="61"/>
      <c r="AL434" s="61"/>
    </row>
    <row r="435" spans="1:38" x14ac:dyDescent="0.35">
      <c r="A435" s="29"/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  <c r="AC435" s="29"/>
      <c r="AD435" s="29"/>
      <c r="AE435" s="29"/>
      <c r="AF435" s="29"/>
      <c r="AG435" s="29"/>
      <c r="AH435" s="61"/>
      <c r="AI435" s="61"/>
      <c r="AJ435" s="61"/>
      <c r="AK435" s="61"/>
      <c r="AL435" s="61"/>
    </row>
    <row r="436" spans="1:38" x14ac:dyDescent="0.35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  <c r="AC436" s="29"/>
      <c r="AD436" s="29"/>
      <c r="AE436" s="29"/>
      <c r="AF436" s="29"/>
      <c r="AG436" s="29"/>
      <c r="AH436" s="61"/>
      <c r="AI436" s="61"/>
      <c r="AJ436" s="61"/>
      <c r="AK436" s="61"/>
      <c r="AL436" s="61"/>
    </row>
    <row r="437" spans="1:38" x14ac:dyDescent="0.35">
      <c r="A437" s="29"/>
      <c r="B437" s="29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  <c r="AC437" s="29"/>
      <c r="AD437" s="29"/>
      <c r="AE437" s="29"/>
      <c r="AF437" s="29"/>
      <c r="AG437" s="29"/>
      <c r="AH437" s="61"/>
      <c r="AI437" s="61"/>
      <c r="AJ437" s="61"/>
      <c r="AK437" s="61"/>
      <c r="AL437" s="61"/>
    </row>
    <row r="438" spans="1:38" x14ac:dyDescent="0.35">
      <c r="A438" s="29"/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  <c r="AC438" s="29"/>
      <c r="AD438" s="29"/>
      <c r="AE438" s="29"/>
      <c r="AF438" s="29"/>
      <c r="AG438" s="29"/>
      <c r="AH438" s="61"/>
      <c r="AI438" s="61"/>
      <c r="AJ438" s="61"/>
      <c r="AK438" s="61"/>
      <c r="AL438" s="61"/>
    </row>
    <row r="439" spans="1:38" x14ac:dyDescent="0.35">
      <c r="A439" s="29"/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  <c r="AC439" s="29"/>
      <c r="AD439" s="29"/>
      <c r="AE439" s="29"/>
      <c r="AF439" s="29"/>
      <c r="AG439" s="29"/>
      <c r="AH439" s="61"/>
      <c r="AI439" s="61"/>
      <c r="AJ439" s="61"/>
      <c r="AK439" s="61"/>
      <c r="AL439" s="61"/>
    </row>
    <row r="440" spans="1:38" x14ac:dyDescent="0.35">
      <c r="A440" s="29"/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29"/>
      <c r="AH440" s="61"/>
      <c r="AI440" s="61"/>
      <c r="AJ440" s="61"/>
      <c r="AK440" s="61"/>
      <c r="AL440" s="61"/>
    </row>
    <row r="441" spans="1:38" x14ac:dyDescent="0.35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  <c r="AC441" s="29"/>
      <c r="AD441" s="29"/>
      <c r="AE441" s="29"/>
      <c r="AF441" s="29"/>
      <c r="AG441" s="29"/>
      <c r="AH441" s="61"/>
      <c r="AI441" s="61"/>
      <c r="AJ441" s="61"/>
      <c r="AK441" s="61"/>
      <c r="AL441" s="61"/>
    </row>
    <row r="442" spans="1:38" x14ac:dyDescent="0.35">
      <c r="A442" s="29"/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  <c r="AC442" s="29"/>
      <c r="AD442" s="29"/>
      <c r="AE442" s="29"/>
      <c r="AF442" s="29"/>
      <c r="AG442" s="29"/>
      <c r="AH442" s="61"/>
      <c r="AI442" s="61"/>
      <c r="AJ442" s="61"/>
      <c r="AK442" s="61"/>
      <c r="AL442" s="61"/>
    </row>
    <row r="443" spans="1:38" x14ac:dyDescent="0.35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  <c r="AC443" s="29"/>
      <c r="AD443" s="29"/>
      <c r="AE443" s="29"/>
      <c r="AF443" s="29"/>
      <c r="AG443" s="29"/>
      <c r="AH443" s="61"/>
      <c r="AI443" s="61"/>
      <c r="AJ443" s="61"/>
      <c r="AK443" s="61"/>
      <c r="AL443" s="61"/>
    </row>
    <row r="444" spans="1:38" x14ac:dyDescent="0.35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  <c r="AC444" s="29"/>
      <c r="AD444" s="29"/>
      <c r="AE444" s="29"/>
      <c r="AF444" s="29"/>
      <c r="AG444" s="29"/>
      <c r="AH444" s="61"/>
      <c r="AI444" s="61"/>
      <c r="AJ444" s="61"/>
      <c r="AK444" s="61"/>
      <c r="AL444" s="61"/>
    </row>
    <row r="445" spans="1:38" x14ac:dyDescent="0.35">
      <c r="A445" s="29"/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  <c r="AC445" s="29"/>
      <c r="AD445" s="29"/>
      <c r="AE445" s="29"/>
      <c r="AF445" s="29"/>
      <c r="AG445" s="29"/>
      <c r="AH445" s="61"/>
      <c r="AI445" s="61"/>
      <c r="AJ445" s="61"/>
      <c r="AK445" s="61"/>
      <c r="AL445" s="61"/>
    </row>
    <row r="446" spans="1:38" x14ac:dyDescent="0.35">
      <c r="A446" s="29"/>
      <c r="B446" s="29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  <c r="AC446" s="29"/>
      <c r="AD446" s="29"/>
      <c r="AE446" s="29"/>
      <c r="AF446" s="29"/>
      <c r="AG446" s="29"/>
      <c r="AH446" s="61"/>
      <c r="AI446" s="61"/>
      <c r="AJ446" s="61"/>
      <c r="AK446" s="61"/>
      <c r="AL446" s="61"/>
    </row>
    <row r="447" spans="1:38" x14ac:dyDescent="0.35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  <c r="AC447" s="29"/>
      <c r="AD447" s="29"/>
      <c r="AE447" s="29"/>
      <c r="AF447" s="29"/>
      <c r="AG447" s="29"/>
      <c r="AH447" s="61"/>
      <c r="AI447" s="61"/>
      <c r="AJ447" s="61"/>
      <c r="AK447" s="61"/>
      <c r="AL447" s="61"/>
    </row>
    <row r="448" spans="1:38" x14ac:dyDescent="0.35">
      <c r="A448" s="29"/>
      <c r="B448" s="29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  <c r="AF448" s="29"/>
      <c r="AG448" s="29"/>
      <c r="AH448" s="61"/>
      <c r="AI448" s="61"/>
      <c r="AJ448" s="61"/>
      <c r="AK448" s="61"/>
      <c r="AL448" s="61"/>
    </row>
    <row r="449" spans="1:38" x14ac:dyDescent="0.35">
      <c r="A449" s="29"/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  <c r="AF449" s="29"/>
      <c r="AG449" s="29"/>
      <c r="AH449" s="61"/>
      <c r="AI449" s="61"/>
      <c r="AJ449" s="61"/>
      <c r="AK449" s="61"/>
      <c r="AL449" s="61"/>
    </row>
    <row r="450" spans="1:38" x14ac:dyDescent="0.35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  <c r="AC450" s="29"/>
      <c r="AD450" s="29"/>
      <c r="AE450" s="29"/>
      <c r="AF450" s="29"/>
      <c r="AG450" s="29"/>
      <c r="AH450" s="61"/>
      <c r="AI450" s="61"/>
      <c r="AJ450" s="61"/>
      <c r="AK450" s="61"/>
      <c r="AL450" s="61"/>
    </row>
    <row r="451" spans="1:38" x14ac:dyDescent="0.35">
      <c r="A451" s="29"/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  <c r="AC451" s="29"/>
      <c r="AD451" s="29"/>
      <c r="AE451" s="29"/>
      <c r="AF451" s="29"/>
      <c r="AG451" s="29"/>
      <c r="AH451" s="61"/>
      <c r="AI451" s="61"/>
      <c r="AJ451" s="61"/>
      <c r="AK451" s="61"/>
      <c r="AL451" s="61"/>
    </row>
    <row r="452" spans="1:38" x14ac:dyDescent="0.35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  <c r="AC452" s="29"/>
      <c r="AD452" s="29"/>
      <c r="AE452" s="29"/>
      <c r="AF452" s="29"/>
      <c r="AG452" s="29"/>
      <c r="AH452" s="61"/>
      <c r="AI452" s="61"/>
      <c r="AJ452" s="61"/>
      <c r="AK452" s="61"/>
      <c r="AL452" s="61"/>
    </row>
    <row r="453" spans="1:38" x14ac:dyDescent="0.35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  <c r="AC453" s="29"/>
      <c r="AD453" s="29"/>
      <c r="AE453" s="29"/>
      <c r="AF453" s="29"/>
      <c r="AG453" s="29"/>
      <c r="AH453" s="61"/>
      <c r="AI453" s="61"/>
      <c r="AJ453" s="61"/>
      <c r="AK453" s="61"/>
      <c r="AL453" s="61"/>
    </row>
    <row r="454" spans="1:38" x14ac:dyDescent="0.35">
      <c r="A454" s="29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  <c r="AC454" s="29"/>
      <c r="AD454" s="29"/>
      <c r="AE454" s="29"/>
      <c r="AF454" s="29"/>
      <c r="AG454" s="29"/>
      <c r="AH454" s="61"/>
      <c r="AI454" s="61"/>
      <c r="AJ454" s="61"/>
      <c r="AK454" s="61"/>
      <c r="AL454" s="61"/>
    </row>
    <row r="455" spans="1:38" x14ac:dyDescent="0.35">
      <c r="A455" s="29"/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  <c r="AC455" s="29"/>
      <c r="AD455" s="29"/>
      <c r="AE455" s="29"/>
      <c r="AF455" s="29"/>
      <c r="AG455" s="29"/>
      <c r="AH455" s="61"/>
      <c r="AI455" s="61"/>
      <c r="AJ455" s="61"/>
      <c r="AK455" s="61"/>
      <c r="AL455" s="61"/>
    </row>
    <row r="456" spans="1:38" x14ac:dyDescent="0.35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  <c r="AC456" s="29"/>
      <c r="AD456" s="29"/>
      <c r="AE456" s="29"/>
      <c r="AF456" s="29"/>
      <c r="AG456" s="29"/>
      <c r="AH456" s="61"/>
      <c r="AI456" s="61"/>
      <c r="AJ456" s="61"/>
      <c r="AK456" s="61"/>
      <c r="AL456" s="61"/>
    </row>
    <row r="457" spans="1:38" x14ac:dyDescent="0.35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  <c r="AF457" s="29"/>
      <c r="AG457" s="29"/>
      <c r="AH457" s="61"/>
      <c r="AI457" s="61"/>
      <c r="AJ457" s="61"/>
      <c r="AK457" s="61"/>
      <c r="AL457" s="61"/>
    </row>
    <row r="458" spans="1:38" x14ac:dyDescent="0.35">
      <c r="A458" s="29"/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  <c r="AC458" s="29"/>
      <c r="AD458" s="29"/>
      <c r="AE458" s="29"/>
      <c r="AF458" s="29"/>
      <c r="AG458" s="29"/>
      <c r="AH458" s="61"/>
      <c r="AI458" s="61"/>
      <c r="AJ458" s="61"/>
      <c r="AK458" s="61"/>
      <c r="AL458" s="61"/>
    </row>
    <row r="459" spans="1:38" x14ac:dyDescent="0.35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  <c r="AC459" s="29"/>
      <c r="AD459" s="29"/>
      <c r="AE459" s="29"/>
      <c r="AF459" s="29"/>
      <c r="AG459" s="29"/>
      <c r="AH459" s="61"/>
      <c r="AI459" s="61"/>
      <c r="AJ459" s="61"/>
      <c r="AK459" s="61"/>
      <c r="AL459" s="61"/>
    </row>
    <row r="460" spans="1:38" x14ac:dyDescent="0.35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  <c r="AC460" s="29"/>
      <c r="AD460" s="29"/>
      <c r="AE460" s="29"/>
      <c r="AF460" s="29"/>
      <c r="AG460" s="29"/>
      <c r="AH460" s="61"/>
      <c r="AI460" s="61"/>
      <c r="AJ460" s="61"/>
      <c r="AK460" s="61"/>
      <c r="AL460" s="61"/>
    </row>
    <row r="461" spans="1:38" x14ac:dyDescent="0.35">
      <c r="A461" s="29"/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  <c r="AC461" s="29"/>
      <c r="AD461" s="29"/>
      <c r="AE461" s="29"/>
      <c r="AF461" s="29"/>
      <c r="AG461" s="29"/>
      <c r="AH461" s="61"/>
      <c r="AI461" s="61"/>
      <c r="AJ461" s="61"/>
      <c r="AK461" s="61"/>
      <c r="AL461" s="61"/>
    </row>
    <row r="462" spans="1:38" x14ac:dyDescent="0.35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  <c r="AC462" s="29"/>
      <c r="AD462" s="29"/>
      <c r="AE462" s="29"/>
      <c r="AF462" s="29"/>
      <c r="AG462" s="29"/>
      <c r="AH462" s="61"/>
      <c r="AI462" s="61"/>
      <c r="AJ462" s="61"/>
      <c r="AK462" s="61"/>
      <c r="AL462" s="61"/>
    </row>
    <row r="463" spans="1:38" x14ac:dyDescent="0.35">
      <c r="A463" s="29"/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  <c r="AC463" s="29"/>
      <c r="AD463" s="29"/>
      <c r="AE463" s="29"/>
      <c r="AF463" s="29"/>
      <c r="AG463" s="29"/>
      <c r="AH463" s="61"/>
      <c r="AI463" s="61"/>
      <c r="AJ463" s="61"/>
      <c r="AK463" s="61"/>
      <c r="AL463" s="61"/>
    </row>
    <row r="464" spans="1:38" x14ac:dyDescent="0.35">
      <c r="A464" s="29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  <c r="AC464" s="29"/>
      <c r="AD464" s="29"/>
      <c r="AE464" s="29"/>
      <c r="AF464" s="29"/>
      <c r="AG464" s="29"/>
      <c r="AH464" s="61"/>
      <c r="AI464" s="61"/>
      <c r="AJ464" s="61"/>
      <c r="AK464" s="61"/>
      <c r="AL464" s="61"/>
    </row>
    <row r="465" spans="1:38" x14ac:dyDescent="0.35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  <c r="AC465" s="29"/>
      <c r="AD465" s="29"/>
      <c r="AE465" s="29"/>
      <c r="AF465" s="29"/>
      <c r="AG465" s="29"/>
      <c r="AH465" s="61"/>
      <c r="AI465" s="61"/>
      <c r="AJ465" s="61"/>
      <c r="AK465" s="61"/>
      <c r="AL465" s="61"/>
    </row>
    <row r="466" spans="1:38" x14ac:dyDescent="0.35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  <c r="AC466" s="29"/>
      <c r="AD466" s="29"/>
      <c r="AE466" s="29"/>
      <c r="AF466" s="29"/>
      <c r="AG466" s="29"/>
      <c r="AH466" s="61"/>
      <c r="AI466" s="61"/>
      <c r="AJ466" s="61"/>
      <c r="AK466" s="61"/>
      <c r="AL466" s="61"/>
    </row>
    <row r="467" spans="1:38" x14ac:dyDescent="0.35">
      <c r="A467" s="29"/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  <c r="AC467" s="29"/>
      <c r="AD467" s="29"/>
      <c r="AE467" s="29"/>
      <c r="AF467" s="29"/>
      <c r="AG467" s="29"/>
      <c r="AH467" s="61"/>
      <c r="AI467" s="61"/>
      <c r="AJ467" s="61"/>
      <c r="AK467" s="61"/>
      <c r="AL467" s="61"/>
    </row>
    <row r="468" spans="1:38" x14ac:dyDescent="0.35">
      <c r="A468" s="29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  <c r="AC468" s="29"/>
      <c r="AD468" s="29"/>
      <c r="AE468" s="29"/>
      <c r="AF468" s="29"/>
      <c r="AG468" s="29"/>
      <c r="AH468" s="61"/>
      <c r="AI468" s="61"/>
      <c r="AJ468" s="61"/>
      <c r="AK468" s="61"/>
      <c r="AL468" s="61"/>
    </row>
    <row r="469" spans="1:38" x14ac:dyDescent="0.35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  <c r="AC469" s="29"/>
      <c r="AD469" s="29"/>
      <c r="AE469" s="29"/>
      <c r="AF469" s="29"/>
      <c r="AG469" s="29"/>
      <c r="AH469" s="61"/>
      <c r="AI469" s="61"/>
      <c r="AJ469" s="61"/>
      <c r="AK469" s="61"/>
      <c r="AL469" s="61"/>
    </row>
    <row r="470" spans="1:38" x14ac:dyDescent="0.35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  <c r="AC470" s="29"/>
      <c r="AD470" s="29"/>
      <c r="AE470" s="29"/>
      <c r="AF470" s="29"/>
      <c r="AG470" s="29"/>
      <c r="AH470" s="61"/>
      <c r="AI470" s="61"/>
      <c r="AJ470" s="61"/>
      <c r="AK470" s="61"/>
      <c r="AL470" s="61"/>
    </row>
    <row r="471" spans="1:38" x14ac:dyDescent="0.35">
      <c r="A471" s="29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  <c r="AF471" s="29"/>
      <c r="AG471" s="29"/>
      <c r="AH471" s="61"/>
      <c r="AI471" s="61"/>
      <c r="AJ471" s="61"/>
      <c r="AK471" s="61"/>
      <c r="AL471" s="61"/>
    </row>
    <row r="472" spans="1:38" x14ac:dyDescent="0.35">
      <c r="A472" s="29"/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  <c r="AF472" s="29"/>
      <c r="AG472" s="29"/>
      <c r="AH472" s="61"/>
      <c r="AI472" s="61"/>
      <c r="AJ472" s="61"/>
      <c r="AK472" s="61"/>
      <c r="AL472" s="61"/>
    </row>
    <row r="473" spans="1:38" x14ac:dyDescent="0.35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  <c r="AC473" s="29"/>
      <c r="AD473" s="29"/>
      <c r="AE473" s="29"/>
      <c r="AF473" s="29"/>
      <c r="AG473" s="29"/>
      <c r="AH473" s="61"/>
      <c r="AI473" s="61"/>
      <c r="AJ473" s="61"/>
      <c r="AK473" s="61"/>
      <c r="AL473" s="61"/>
    </row>
    <row r="474" spans="1:38" x14ac:dyDescent="0.35">
      <c r="A474" s="29"/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  <c r="AC474" s="29"/>
      <c r="AD474" s="29"/>
      <c r="AE474" s="29"/>
      <c r="AF474" s="29"/>
      <c r="AG474" s="29"/>
      <c r="AH474" s="61"/>
      <c r="AI474" s="61"/>
      <c r="AJ474" s="61"/>
      <c r="AK474" s="61"/>
      <c r="AL474" s="61"/>
    </row>
    <row r="475" spans="1:38" x14ac:dyDescent="0.35">
      <c r="A475" s="29"/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  <c r="AC475" s="29"/>
      <c r="AD475" s="29"/>
      <c r="AE475" s="29"/>
      <c r="AF475" s="29"/>
      <c r="AG475" s="29"/>
      <c r="AH475" s="61"/>
      <c r="AI475" s="61"/>
      <c r="AJ475" s="61"/>
      <c r="AK475" s="61"/>
      <c r="AL475" s="61"/>
    </row>
    <row r="476" spans="1:38" x14ac:dyDescent="0.35">
      <c r="A476" s="29"/>
      <c r="B476" s="29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  <c r="AC476" s="29"/>
      <c r="AD476" s="29"/>
      <c r="AE476" s="29"/>
      <c r="AF476" s="29"/>
      <c r="AG476" s="29"/>
      <c r="AH476" s="61"/>
      <c r="AI476" s="61"/>
      <c r="AJ476" s="61"/>
      <c r="AK476" s="61"/>
      <c r="AL476" s="61"/>
    </row>
    <row r="477" spans="1:38" x14ac:dyDescent="0.35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  <c r="AC477" s="29"/>
      <c r="AD477" s="29"/>
      <c r="AE477" s="29"/>
      <c r="AF477" s="29"/>
      <c r="AG477" s="29"/>
      <c r="AH477" s="61"/>
      <c r="AI477" s="61"/>
      <c r="AJ477" s="61"/>
      <c r="AK477" s="61"/>
      <c r="AL477" s="61"/>
    </row>
    <row r="478" spans="1:38" x14ac:dyDescent="0.35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  <c r="AF478" s="29"/>
      <c r="AG478" s="29"/>
      <c r="AH478" s="61"/>
      <c r="AI478" s="61"/>
      <c r="AJ478" s="61"/>
      <c r="AK478" s="61"/>
      <c r="AL478" s="61"/>
    </row>
    <row r="479" spans="1:38" x14ac:dyDescent="0.35">
      <c r="A479" s="29"/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  <c r="AC479" s="29"/>
      <c r="AD479" s="29"/>
      <c r="AE479" s="29"/>
      <c r="AF479" s="29"/>
      <c r="AG479" s="29"/>
      <c r="AH479" s="61"/>
      <c r="AI479" s="61"/>
      <c r="AJ479" s="61"/>
      <c r="AK479" s="61"/>
      <c r="AL479" s="61"/>
    </row>
    <row r="480" spans="1:38" x14ac:dyDescent="0.35">
      <c r="A480" s="29"/>
      <c r="B480" s="29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  <c r="AC480" s="29"/>
      <c r="AD480" s="29"/>
      <c r="AE480" s="29"/>
      <c r="AF480" s="29"/>
      <c r="AG480" s="29"/>
      <c r="AH480" s="61"/>
      <c r="AI480" s="61"/>
      <c r="AJ480" s="61"/>
      <c r="AK480" s="61"/>
      <c r="AL480" s="61"/>
    </row>
    <row r="481" spans="1:38" x14ac:dyDescent="0.35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  <c r="AC481" s="29"/>
      <c r="AD481" s="29"/>
      <c r="AE481" s="29"/>
      <c r="AF481" s="29"/>
      <c r="AG481" s="29"/>
      <c r="AH481" s="61"/>
      <c r="AI481" s="61"/>
      <c r="AJ481" s="61"/>
      <c r="AK481" s="61"/>
      <c r="AL481" s="61"/>
    </row>
    <row r="482" spans="1:38" x14ac:dyDescent="0.35">
      <c r="A482" s="29"/>
      <c r="B482" s="29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  <c r="AC482" s="29"/>
      <c r="AD482" s="29"/>
      <c r="AE482" s="29"/>
      <c r="AF482" s="29"/>
      <c r="AG482" s="29"/>
      <c r="AH482" s="61"/>
      <c r="AI482" s="61"/>
      <c r="AJ482" s="61"/>
      <c r="AK482" s="61"/>
      <c r="AL482" s="61"/>
    </row>
    <row r="483" spans="1:38" x14ac:dyDescent="0.35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  <c r="AC483" s="29"/>
      <c r="AD483" s="29"/>
      <c r="AE483" s="29"/>
      <c r="AF483" s="29"/>
      <c r="AG483" s="29"/>
      <c r="AH483" s="61"/>
      <c r="AI483" s="61"/>
      <c r="AJ483" s="61"/>
      <c r="AK483" s="61"/>
      <c r="AL483" s="61"/>
    </row>
    <row r="484" spans="1:38" x14ac:dyDescent="0.35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  <c r="AF484" s="29"/>
      <c r="AG484" s="29"/>
      <c r="AH484" s="61"/>
      <c r="AI484" s="61"/>
      <c r="AJ484" s="61"/>
      <c r="AK484" s="61"/>
      <c r="AL484" s="61"/>
    </row>
    <row r="485" spans="1:38" x14ac:dyDescent="0.35">
      <c r="A485" s="29"/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  <c r="AF485" s="29"/>
      <c r="AG485" s="29"/>
      <c r="AH485" s="61"/>
      <c r="AI485" s="61"/>
      <c r="AJ485" s="61"/>
      <c r="AK485" s="61"/>
      <c r="AL485" s="61"/>
    </row>
    <row r="486" spans="1:38" x14ac:dyDescent="0.35">
      <c r="A486" s="29"/>
      <c r="B486" s="29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  <c r="AC486" s="29"/>
      <c r="AD486" s="29"/>
      <c r="AE486" s="29"/>
      <c r="AF486" s="29"/>
      <c r="AG486" s="29"/>
      <c r="AH486" s="61"/>
      <c r="AI486" s="61"/>
      <c r="AJ486" s="61"/>
      <c r="AK486" s="61"/>
      <c r="AL486" s="61"/>
    </row>
    <row r="487" spans="1:38" x14ac:dyDescent="0.35">
      <c r="A487" s="29"/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  <c r="AC487" s="29"/>
      <c r="AD487" s="29"/>
      <c r="AE487" s="29"/>
      <c r="AF487" s="29"/>
      <c r="AG487" s="29"/>
      <c r="AH487" s="61"/>
      <c r="AI487" s="61"/>
      <c r="AJ487" s="61"/>
      <c r="AK487" s="61"/>
      <c r="AL487" s="61"/>
    </row>
    <row r="488" spans="1:38" x14ac:dyDescent="0.35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  <c r="AC488" s="29"/>
      <c r="AD488" s="29"/>
      <c r="AE488" s="29"/>
      <c r="AF488" s="29"/>
      <c r="AG488" s="29"/>
      <c r="AH488" s="61"/>
      <c r="AI488" s="61"/>
      <c r="AJ488" s="61"/>
      <c r="AK488" s="61"/>
      <c r="AL488" s="61"/>
    </row>
    <row r="489" spans="1:38" x14ac:dyDescent="0.35">
      <c r="A489" s="29"/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  <c r="AC489" s="29"/>
      <c r="AD489" s="29"/>
      <c r="AE489" s="29"/>
      <c r="AF489" s="29"/>
      <c r="AG489" s="29"/>
      <c r="AH489" s="61"/>
      <c r="AI489" s="61"/>
      <c r="AJ489" s="61"/>
      <c r="AK489" s="61"/>
      <c r="AL489" s="61"/>
    </row>
    <row r="490" spans="1:38" x14ac:dyDescent="0.35">
      <c r="A490" s="29"/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  <c r="AC490" s="29"/>
      <c r="AD490" s="29"/>
      <c r="AE490" s="29"/>
      <c r="AF490" s="29"/>
      <c r="AG490" s="29"/>
      <c r="AH490" s="61"/>
      <c r="AI490" s="61"/>
      <c r="AJ490" s="61"/>
      <c r="AK490" s="61"/>
      <c r="AL490" s="61"/>
    </row>
    <row r="491" spans="1:38" x14ac:dyDescent="0.35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  <c r="AF491" s="29"/>
      <c r="AG491" s="29"/>
      <c r="AH491" s="61"/>
      <c r="AI491" s="61"/>
      <c r="AJ491" s="61"/>
      <c r="AK491" s="61"/>
      <c r="AL491" s="61"/>
    </row>
    <row r="492" spans="1:38" x14ac:dyDescent="0.35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  <c r="AC492" s="29"/>
      <c r="AD492" s="29"/>
      <c r="AE492" s="29"/>
      <c r="AF492" s="29"/>
      <c r="AG492" s="29"/>
      <c r="AH492" s="61"/>
      <c r="AI492" s="61"/>
      <c r="AJ492" s="61"/>
      <c r="AK492" s="61"/>
      <c r="AL492" s="61"/>
    </row>
    <row r="493" spans="1:38" x14ac:dyDescent="0.35">
      <c r="A493" s="29"/>
      <c r="B493" s="29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  <c r="AC493" s="29"/>
      <c r="AD493" s="29"/>
      <c r="AE493" s="29"/>
      <c r="AF493" s="29"/>
      <c r="AG493" s="29"/>
      <c r="AH493" s="61"/>
      <c r="AI493" s="61"/>
      <c r="AJ493" s="61"/>
      <c r="AK493" s="61"/>
      <c r="AL493" s="61"/>
    </row>
    <row r="494" spans="1:38" x14ac:dyDescent="0.35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  <c r="AC494" s="29"/>
      <c r="AD494" s="29"/>
      <c r="AE494" s="29"/>
      <c r="AF494" s="29"/>
      <c r="AG494" s="29"/>
      <c r="AH494" s="61"/>
      <c r="AI494" s="61"/>
      <c r="AJ494" s="61"/>
      <c r="AK494" s="61"/>
      <c r="AL494" s="61"/>
    </row>
    <row r="495" spans="1:38" x14ac:dyDescent="0.35">
      <c r="A495" s="29"/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  <c r="AC495" s="29"/>
      <c r="AD495" s="29"/>
      <c r="AE495" s="29"/>
      <c r="AF495" s="29"/>
      <c r="AG495" s="29"/>
      <c r="AH495" s="61"/>
      <c r="AI495" s="61"/>
      <c r="AJ495" s="61"/>
      <c r="AK495" s="61"/>
      <c r="AL495" s="61"/>
    </row>
    <row r="496" spans="1:38" x14ac:dyDescent="0.35">
      <c r="A496" s="29"/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  <c r="AC496" s="29"/>
      <c r="AD496" s="29"/>
      <c r="AE496" s="29"/>
      <c r="AF496" s="29"/>
      <c r="AG496" s="29"/>
      <c r="AH496" s="61"/>
      <c r="AI496" s="61"/>
      <c r="AJ496" s="61"/>
      <c r="AK496" s="61"/>
      <c r="AL496" s="61"/>
    </row>
    <row r="497" spans="1:38" x14ac:dyDescent="0.35">
      <c r="A497" s="29"/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  <c r="AC497" s="29"/>
      <c r="AD497" s="29"/>
      <c r="AE497" s="29"/>
      <c r="AF497" s="29"/>
      <c r="AG497" s="29"/>
      <c r="AH497" s="61"/>
      <c r="AI497" s="61"/>
      <c r="AJ497" s="61"/>
      <c r="AK497" s="61"/>
      <c r="AL497" s="61"/>
    </row>
    <row r="498" spans="1:38" x14ac:dyDescent="0.35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  <c r="AC498" s="29"/>
      <c r="AD498" s="29"/>
      <c r="AE498" s="29"/>
      <c r="AF498" s="29"/>
      <c r="AG498" s="29"/>
      <c r="AH498" s="61"/>
      <c r="AI498" s="61"/>
      <c r="AJ498" s="61"/>
      <c r="AK498" s="61"/>
      <c r="AL498" s="61"/>
    </row>
    <row r="499" spans="1:38" x14ac:dyDescent="0.35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  <c r="AC499" s="29"/>
      <c r="AD499" s="29"/>
      <c r="AE499" s="29"/>
      <c r="AF499" s="29"/>
      <c r="AG499" s="29"/>
      <c r="AH499" s="61"/>
      <c r="AI499" s="61"/>
      <c r="AJ499" s="61"/>
      <c r="AK499" s="61"/>
      <c r="AL499" s="61"/>
    </row>
    <row r="500" spans="1:38" x14ac:dyDescent="0.35">
      <c r="A500" s="29"/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  <c r="AC500" s="29"/>
      <c r="AD500" s="29"/>
      <c r="AE500" s="29"/>
      <c r="AF500" s="29"/>
      <c r="AG500" s="29"/>
      <c r="AH500" s="61"/>
      <c r="AI500" s="61"/>
      <c r="AJ500" s="61"/>
      <c r="AK500" s="61"/>
      <c r="AL500" s="61"/>
    </row>
    <row r="501" spans="1:38" x14ac:dyDescent="0.35">
      <c r="A501" s="29"/>
      <c r="B501" s="29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  <c r="AC501" s="29"/>
      <c r="AD501" s="29"/>
      <c r="AE501" s="29"/>
      <c r="AF501" s="29"/>
      <c r="AG501" s="29"/>
      <c r="AH501" s="61"/>
      <c r="AI501" s="61"/>
      <c r="AJ501" s="61"/>
      <c r="AK501" s="61"/>
      <c r="AL501" s="61"/>
    </row>
    <row r="502" spans="1:38" x14ac:dyDescent="0.35">
      <c r="A502" s="29"/>
      <c r="B502" s="29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29"/>
      <c r="AH502" s="61"/>
      <c r="AI502" s="61"/>
      <c r="AJ502" s="61"/>
      <c r="AK502" s="61"/>
      <c r="AL502" s="61"/>
    </row>
    <row r="503" spans="1:38" x14ac:dyDescent="0.35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29"/>
      <c r="AH503" s="61"/>
      <c r="AI503" s="61"/>
      <c r="AJ503" s="61"/>
      <c r="AK503" s="61"/>
      <c r="AL503" s="61"/>
    </row>
    <row r="504" spans="1:38" x14ac:dyDescent="0.35">
      <c r="A504" s="29"/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  <c r="AC504" s="29"/>
      <c r="AD504" s="29"/>
      <c r="AE504" s="29"/>
      <c r="AF504" s="29"/>
      <c r="AG504" s="29"/>
      <c r="AH504" s="61"/>
      <c r="AI504" s="61"/>
      <c r="AJ504" s="61"/>
      <c r="AK504" s="61"/>
      <c r="AL504" s="61"/>
    </row>
    <row r="505" spans="1:38" x14ac:dyDescent="0.35">
      <c r="A505" s="29"/>
      <c r="B505" s="29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  <c r="AC505" s="29"/>
      <c r="AD505" s="29"/>
      <c r="AE505" s="29"/>
      <c r="AF505" s="29"/>
      <c r="AG505" s="29"/>
      <c r="AH505" s="61"/>
      <c r="AI505" s="61"/>
      <c r="AJ505" s="61"/>
      <c r="AK505" s="61"/>
      <c r="AL505" s="61"/>
    </row>
    <row r="506" spans="1:38" x14ac:dyDescent="0.35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  <c r="AC506" s="29"/>
      <c r="AD506" s="29"/>
      <c r="AE506" s="29"/>
      <c r="AF506" s="29"/>
      <c r="AG506" s="29"/>
      <c r="AH506" s="61"/>
      <c r="AI506" s="61"/>
      <c r="AJ506" s="61"/>
      <c r="AK506" s="61"/>
      <c r="AL506" s="61"/>
    </row>
    <row r="507" spans="1:38" x14ac:dyDescent="0.35">
      <c r="A507" s="29"/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  <c r="AC507" s="29"/>
      <c r="AD507" s="29"/>
      <c r="AE507" s="29"/>
      <c r="AF507" s="29"/>
      <c r="AG507" s="29"/>
      <c r="AH507" s="61"/>
      <c r="AI507" s="61"/>
      <c r="AJ507" s="61"/>
      <c r="AK507" s="61"/>
      <c r="AL507" s="61"/>
    </row>
    <row r="508" spans="1:38" x14ac:dyDescent="0.35">
      <c r="A508" s="29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  <c r="AF508" s="29"/>
      <c r="AG508" s="29"/>
      <c r="AH508" s="61"/>
      <c r="AI508" s="61"/>
      <c r="AJ508" s="61"/>
      <c r="AK508" s="61"/>
      <c r="AL508" s="61"/>
    </row>
    <row r="509" spans="1:38" x14ac:dyDescent="0.35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  <c r="AC509" s="29"/>
      <c r="AD509" s="29"/>
      <c r="AE509" s="29"/>
      <c r="AF509" s="29"/>
      <c r="AG509" s="29"/>
      <c r="AH509" s="61"/>
      <c r="AI509" s="61"/>
      <c r="AJ509" s="61"/>
      <c r="AK509" s="61"/>
      <c r="AL509" s="61"/>
    </row>
    <row r="510" spans="1:38" x14ac:dyDescent="0.35">
      <c r="A510" s="29"/>
      <c r="B510" s="29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  <c r="AC510" s="29"/>
      <c r="AD510" s="29"/>
      <c r="AE510" s="29"/>
      <c r="AF510" s="29"/>
      <c r="AG510" s="29"/>
      <c r="AH510" s="61"/>
      <c r="AI510" s="61"/>
      <c r="AJ510" s="61"/>
      <c r="AK510" s="61"/>
      <c r="AL510" s="61"/>
    </row>
    <row r="511" spans="1:38" x14ac:dyDescent="0.35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  <c r="AC511" s="29"/>
      <c r="AD511" s="29"/>
      <c r="AE511" s="29"/>
      <c r="AF511" s="29"/>
      <c r="AG511" s="29"/>
      <c r="AH511" s="61"/>
      <c r="AI511" s="61"/>
      <c r="AJ511" s="61"/>
      <c r="AK511" s="61"/>
      <c r="AL511" s="61"/>
    </row>
    <row r="512" spans="1:38" x14ac:dyDescent="0.35">
      <c r="A512" s="29"/>
      <c r="B512" s="29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  <c r="AC512" s="29"/>
      <c r="AD512" s="29"/>
      <c r="AE512" s="29"/>
      <c r="AF512" s="29"/>
      <c r="AG512" s="29"/>
      <c r="AH512" s="61"/>
      <c r="AI512" s="61"/>
      <c r="AJ512" s="61"/>
      <c r="AK512" s="61"/>
      <c r="AL512" s="61"/>
    </row>
    <row r="513" spans="1:38" x14ac:dyDescent="0.35">
      <c r="A513" s="29"/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29"/>
      <c r="AH513" s="61"/>
      <c r="AI513" s="61"/>
      <c r="AJ513" s="61"/>
      <c r="AK513" s="61"/>
      <c r="AL513" s="61"/>
    </row>
    <row r="514" spans="1:38" x14ac:dyDescent="0.35">
      <c r="A514" s="29"/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  <c r="AF514" s="29"/>
      <c r="AG514" s="29"/>
      <c r="AH514" s="61"/>
      <c r="AI514" s="61"/>
      <c r="AJ514" s="61"/>
      <c r="AK514" s="61"/>
      <c r="AL514" s="61"/>
    </row>
    <row r="515" spans="1:38" x14ac:dyDescent="0.35">
      <c r="A515" s="29"/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  <c r="AC515" s="29"/>
      <c r="AD515" s="29"/>
      <c r="AE515" s="29"/>
      <c r="AF515" s="29"/>
      <c r="AG515" s="29"/>
      <c r="AH515" s="61"/>
      <c r="AI515" s="61"/>
      <c r="AJ515" s="61"/>
      <c r="AK515" s="61"/>
      <c r="AL515" s="61"/>
    </row>
    <row r="516" spans="1:38" x14ac:dyDescent="0.35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  <c r="AC516" s="29"/>
      <c r="AD516" s="29"/>
      <c r="AE516" s="29"/>
      <c r="AF516" s="29"/>
      <c r="AG516" s="29"/>
      <c r="AH516" s="61"/>
      <c r="AI516" s="61"/>
      <c r="AJ516" s="61"/>
      <c r="AK516" s="61"/>
      <c r="AL516" s="61"/>
    </row>
    <row r="517" spans="1:38" x14ac:dyDescent="0.35">
      <c r="A517" s="29"/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  <c r="AC517" s="29"/>
      <c r="AD517" s="29"/>
      <c r="AE517" s="29"/>
      <c r="AF517" s="29"/>
      <c r="AG517" s="29"/>
      <c r="AH517" s="61"/>
      <c r="AI517" s="61"/>
      <c r="AJ517" s="61"/>
      <c r="AK517" s="61"/>
      <c r="AL517" s="61"/>
    </row>
    <row r="518" spans="1:38" x14ac:dyDescent="0.35">
      <c r="A518" s="29"/>
      <c r="B518" s="29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  <c r="AC518" s="29"/>
      <c r="AD518" s="29"/>
      <c r="AE518" s="29"/>
      <c r="AF518" s="29"/>
      <c r="AG518" s="29"/>
      <c r="AH518" s="61"/>
      <c r="AI518" s="61"/>
      <c r="AJ518" s="61"/>
      <c r="AK518" s="61"/>
      <c r="AL518" s="61"/>
    </row>
    <row r="519" spans="1:38" x14ac:dyDescent="0.35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29"/>
      <c r="AH519" s="61"/>
      <c r="AI519" s="61"/>
      <c r="AJ519" s="61"/>
      <c r="AK519" s="61"/>
      <c r="AL519" s="61"/>
    </row>
    <row r="520" spans="1:38" x14ac:dyDescent="0.35">
      <c r="A520" s="29"/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  <c r="AC520" s="29"/>
      <c r="AD520" s="29"/>
      <c r="AE520" s="29"/>
      <c r="AF520" s="29"/>
      <c r="AG520" s="29"/>
      <c r="AH520" s="61"/>
      <c r="AI520" s="61"/>
      <c r="AJ520" s="61"/>
      <c r="AK520" s="61"/>
      <c r="AL520" s="61"/>
    </row>
    <row r="521" spans="1:38" x14ac:dyDescent="0.35">
      <c r="A521" s="29"/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  <c r="AC521" s="29"/>
      <c r="AD521" s="29"/>
      <c r="AE521" s="29"/>
      <c r="AF521" s="29"/>
      <c r="AG521" s="29"/>
      <c r="AH521" s="61"/>
      <c r="AI521" s="61"/>
      <c r="AJ521" s="61"/>
      <c r="AK521" s="61"/>
      <c r="AL521" s="61"/>
    </row>
    <row r="522" spans="1:38" x14ac:dyDescent="0.35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  <c r="AC522" s="29"/>
      <c r="AD522" s="29"/>
      <c r="AE522" s="29"/>
      <c r="AF522" s="29"/>
      <c r="AG522" s="29"/>
      <c r="AH522" s="61"/>
      <c r="AI522" s="61"/>
      <c r="AJ522" s="61"/>
      <c r="AK522" s="61"/>
      <c r="AL522" s="61"/>
    </row>
    <row r="523" spans="1:38" x14ac:dyDescent="0.35">
      <c r="A523" s="29"/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  <c r="AC523" s="29"/>
      <c r="AD523" s="29"/>
      <c r="AE523" s="29"/>
      <c r="AF523" s="29"/>
      <c r="AG523" s="29"/>
      <c r="AH523" s="61"/>
      <c r="AI523" s="61"/>
      <c r="AJ523" s="61"/>
      <c r="AK523" s="61"/>
      <c r="AL523" s="61"/>
    </row>
    <row r="524" spans="1:38" x14ac:dyDescent="0.35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  <c r="AC524" s="29"/>
      <c r="AD524" s="29"/>
      <c r="AE524" s="29"/>
      <c r="AF524" s="29"/>
      <c r="AG524" s="29"/>
      <c r="AH524" s="61"/>
      <c r="AI524" s="61"/>
      <c r="AJ524" s="61"/>
      <c r="AK524" s="61"/>
      <c r="AL524" s="61"/>
    </row>
    <row r="525" spans="1:38" x14ac:dyDescent="0.35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  <c r="AC525" s="29"/>
      <c r="AD525" s="29"/>
      <c r="AE525" s="29"/>
      <c r="AF525" s="29"/>
      <c r="AG525" s="29"/>
      <c r="AH525" s="61"/>
      <c r="AI525" s="61"/>
      <c r="AJ525" s="61"/>
      <c r="AK525" s="61"/>
      <c r="AL525" s="61"/>
    </row>
    <row r="526" spans="1:38" x14ac:dyDescent="0.35">
      <c r="A526" s="29"/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  <c r="AC526" s="29"/>
      <c r="AD526" s="29"/>
      <c r="AE526" s="29"/>
      <c r="AF526" s="29"/>
      <c r="AG526" s="29"/>
      <c r="AH526" s="61"/>
      <c r="AI526" s="61"/>
      <c r="AJ526" s="61"/>
      <c r="AK526" s="61"/>
      <c r="AL526" s="61"/>
    </row>
    <row r="527" spans="1:38" x14ac:dyDescent="0.35">
      <c r="A527" s="29"/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  <c r="AC527" s="29"/>
      <c r="AD527" s="29"/>
      <c r="AE527" s="29"/>
      <c r="AF527" s="29"/>
      <c r="AG527" s="29"/>
      <c r="AH527" s="61"/>
      <c r="AI527" s="61"/>
      <c r="AJ527" s="61"/>
      <c r="AK527" s="61"/>
      <c r="AL527" s="61"/>
    </row>
    <row r="528" spans="1:38" x14ac:dyDescent="0.35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  <c r="AF528" s="29"/>
      <c r="AG528" s="29"/>
      <c r="AH528" s="61"/>
      <c r="AI528" s="61"/>
      <c r="AJ528" s="61"/>
      <c r="AK528" s="61"/>
      <c r="AL528" s="61"/>
    </row>
    <row r="529" spans="1:38" x14ac:dyDescent="0.35">
      <c r="A529" s="29"/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29"/>
      <c r="AH529" s="61"/>
      <c r="AI529" s="61"/>
      <c r="AJ529" s="61"/>
      <c r="AK529" s="61"/>
      <c r="AL529" s="61"/>
    </row>
    <row r="530" spans="1:38" x14ac:dyDescent="0.35">
      <c r="A530" s="29"/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  <c r="AC530" s="29"/>
      <c r="AD530" s="29"/>
      <c r="AE530" s="29"/>
      <c r="AF530" s="29"/>
      <c r="AG530" s="29"/>
      <c r="AH530" s="61"/>
      <c r="AI530" s="61"/>
      <c r="AJ530" s="61"/>
      <c r="AK530" s="61"/>
      <c r="AL530" s="61"/>
    </row>
    <row r="531" spans="1:38" x14ac:dyDescent="0.35">
      <c r="A531" s="29"/>
      <c r="B531" s="29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  <c r="AC531" s="29"/>
      <c r="AD531" s="29"/>
      <c r="AE531" s="29"/>
      <c r="AF531" s="29"/>
      <c r="AG531" s="29"/>
      <c r="AH531" s="61"/>
      <c r="AI531" s="61"/>
      <c r="AJ531" s="61"/>
      <c r="AK531" s="61"/>
      <c r="AL531" s="61"/>
    </row>
    <row r="532" spans="1:38" x14ac:dyDescent="0.35">
      <c r="A532" s="29"/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  <c r="AC532" s="29"/>
      <c r="AD532" s="29"/>
      <c r="AE532" s="29"/>
      <c r="AF532" s="29"/>
      <c r="AG532" s="29"/>
      <c r="AH532" s="61"/>
      <c r="AI532" s="61"/>
      <c r="AJ532" s="61"/>
      <c r="AK532" s="61"/>
      <c r="AL532" s="61"/>
    </row>
    <row r="533" spans="1:38" x14ac:dyDescent="0.35">
      <c r="A533" s="29"/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29"/>
      <c r="AH533" s="61"/>
      <c r="AI533" s="61"/>
      <c r="AJ533" s="61"/>
      <c r="AK533" s="61"/>
      <c r="AL533" s="61"/>
    </row>
    <row r="534" spans="1:38" x14ac:dyDescent="0.35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  <c r="AC534" s="29"/>
      <c r="AD534" s="29"/>
      <c r="AE534" s="29"/>
      <c r="AF534" s="29"/>
      <c r="AG534" s="29"/>
      <c r="AH534" s="61"/>
      <c r="AI534" s="61"/>
      <c r="AJ534" s="61"/>
      <c r="AK534" s="61"/>
      <c r="AL534" s="61"/>
    </row>
    <row r="535" spans="1:38" x14ac:dyDescent="0.35">
      <c r="A535" s="29"/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  <c r="AC535" s="29"/>
      <c r="AD535" s="29"/>
      <c r="AE535" s="29"/>
      <c r="AF535" s="29"/>
      <c r="AG535" s="29"/>
      <c r="AH535" s="61"/>
      <c r="AI535" s="61"/>
      <c r="AJ535" s="61"/>
      <c r="AK535" s="61"/>
      <c r="AL535" s="61"/>
    </row>
    <row r="536" spans="1:38" x14ac:dyDescent="0.35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  <c r="AC536" s="29"/>
      <c r="AD536" s="29"/>
      <c r="AE536" s="29"/>
      <c r="AF536" s="29"/>
      <c r="AG536" s="29"/>
      <c r="AH536" s="61"/>
      <c r="AI536" s="61"/>
      <c r="AJ536" s="61"/>
      <c r="AK536" s="61"/>
      <c r="AL536" s="61"/>
    </row>
    <row r="537" spans="1:38" x14ac:dyDescent="0.35">
      <c r="A537" s="29"/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29"/>
      <c r="AH537" s="61"/>
      <c r="AI537" s="61"/>
      <c r="AJ537" s="61"/>
      <c r="AK537" s="61"/>
      <c r="AL537" s="61"/>
    </row>
    <row r="538" spans="1:38" x14ac:dyDescent="0.35">
      <c r="A538" s="29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29"/>
      <c r="AH538" s="61"/>
      <c r="AI538" s="61"/>
      <c r="AJ538" s="61"/>
      <c r="AK538" s="61"/>
      <c r="AL538" s="61"/>
    </row>
    <row r="539" spans="1:38" x14ac:dyDescent="0.35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  <c r="AC539" s="29"/>
      <c r="AD539" s="29"/>
      <c r="AE539" s="29"/>
      <c r="AF539" s="29"/>
      <c r="AG539" s="29"/>
      <c r="AH539" s="61"/>
      <c r="AI539" s="61"/>
      <c r="AJ539" s="61"/>
      <c r="AK539" s="61"/>
      <c r="AL539" s="61"/>
    </row>
    <row r="540" spans="1:38" x14ac:dyDescent="0.35">
      <c r="A540" s="29"/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  <c r="AC540" s="29"/>
      <c r="AD540" s="29"/>
      <c r="AE540" s="29"/>
      <c r="AF540" s="29"/>
      <c r="AG540" s="29"/>
      <c r="AH540" s="61"/>
      <c r="AI540" s="61"/>
      <c r="AJ540" s="61"/>
      <c r="AK540" s="61"/>
      <c r="AL540" s="61"/>
    </row>
    <row r="541" spans="1:38" x14ac:dyDescent="0.35">
      <c r="A541" s="29"/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  <c r="AC541" s="29"/>
      <c r="AD541" s="29"/>
      <c r="AE541" s="29"/>
      <c r="AF541" s="29"/>
      <c r="AG541" s="29"/>
      <c r="AH541" s="61"/>
      <c r="AI541" s="61"/>
      <c r="AJ541" s="61"/>
      <c r="AK541" s="61"/>
      <c r="AL541" s="61"/>
    </row>
    <row r="542" spans="1:38" x14ac:dyDescent="0.35">
      <c r="A542" s="29"/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29"/>
      <c r="AH542" s="61"/>
      <c r="AI542" s="61"/>
      <c r="AJ542" s="61"/>
      <c r="AK542" s="61"/>
      <c r="AL542" s="61"/>
    </row>
    <row r="543" spans="1:38" x14ac:dyDescent="0.35">
      <c r="A543" s="29"/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  <c r="AC543" s="29"/>
      <c r="AD543" s="29"/>
      <c r="AE543" s="29"/>
      <c r="AF543" s="29"/>
      <c r="AG543" s="29"/>
      <c r="AH543" s="61"/>
      <c r="AI543" s="61"/>
      <c r="AJ543" s="61"/>
      <c r="AK543" s="61"/>
      <c r="AL543" s="61"/>
    </row>
    <row r="544" spans="1:38" x14ac:dyDescent="0.35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  <c r="AC544" s="29"/>
      <c r="AD544" s="29"/>
      <c r="AE544" s="29"/>
      <c r="AF544" s="29"/>
      <c r="AG544" s="29"/>
      <c r="AH544" s="61"/>
      <c r="AI544" s="61"/>
      <c r="AJ544" s="61"/>
      <c r="AK544" s="61"/>
      <c r="AL544" s="61"/>
    </row>
    <row r="545" spans="1:38" x14ac:dyDescent="0.35">
      <c r="A545" s="29"/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  <c r="AC545" s="29"/>
      <c r="AD545" s="29"/>
      <c r="AE545" s="29"/>
      <c r="AF545" s="29"/>
      <c r="AG545" s="29"/>
      <c r="AH545" s="61"/>
      <c r="AI545" s="61"/>
      <c r="AJ545" s="61"/>
      <c r="AK545" s="61"/>
      <c r="AL545" s="61"/>
    </row>
    <row r="546" spans="1:38" x14ac:dyDescent="0.35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  <c r="AC546" s="29"/>
      <c r="AD546" s="29"/>
      <c r="AE546" s="29"/>
      <c r="AF546" s="29"/>
      <c r="AG546" s="29"/>
      <c r="AH546" s="61"/>
      <c r="AI546" s="61"/>
      <c r="AJ546" s="61"/>
      <c r="AK546" s="61"/>
      <c r="AL546" s="61"/>
    </row>
    <row r="547" spans="1:38" x14ac:dyDescent="0.35">
      <c r="A547" s="29"/>
      <c r="B547" s="29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  <c r="AC547" s="29"/>
      <c r="AD547" s="29"/>
      <c r="AE547" s="29"/>
      <c r="AF547" s="29"/>
      <c r="AG547" s="29"/>
      <c r="AH547" s="61"/>
      <c r="AI547" s="61"/>
      <c r="AJ547" s="61"/>
      <c r="AK547" s="61"/>
      <c r="AL547" s="61"/>
    </row>
    <row r="548" spans="1:38" x14ac:dyDescent="0.35">
      <c r="A548" s="29"/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  <c r="AC548" s="29"/>
      <c r="AD548" s="29"/>
      <c r="AE548" s="29"/>
      <c r="AF548" s="29"/>
      <c r="AG548" s="29"/>
      <c r="AH548" s="61"/>
      <c r="AI548" s="61"/>
      <c r="AJ548" s="61"/>
      <c r="AK548" s="61"/>
      <c r="AL548" s="61"/>
    </row>
    <row r="549" spans="1:38" x14ac:dyDescent="0.35">
      <c r="A549" s="29"/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  <c r="AC549" s="29"/>
      <c r="AD549" s="29"/>
      <c r="AE549" s="29"/>
      <c r="AF549" s="29"/>
      <c r="AG549" s="29"/>
      <c r="AH549" s="61"/>
      <c r="AI549" s="61"/>
      <c r="AJ549" s="61"/>
      <c r="AK549" s="61"/>
      <c r="AL549" s="61"/>
    </row>
    <row r="550" spans="1:38" x14ac:dyDescent="0.35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  <c r="AC550" s="29"/>
      <c r="AD550" s="29"/>
      <c r="AE550" s="29"/>
      <c r="AF550" s="29"/>
      <c r="AG550" s="29"/>
      <c r="AH550" s="61"/>
      <c r="AI550" s="61"/>
      <c r="AJ550" s="61"/>
      <c r="AK550" s="61"/>
      <c r="AL550" s="61"/>
    </row>
    <row r="551" spans="1:38" x14ac:dyDescent="0.35">
      <c r="A551" s="29"/>
      <c r="B551" s="29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  <c r="AC551" s="29"/>
      <c r="AD551" s="29"/>
      <c r="AE551" s="29"/>
      <c r="AF551" s="29"/>
      <c r="AG551" s="29"/>
      <c r="AH551" s="61"/>
      <c r="AI551" s="61"/>
      <c r="AJ551" s="61"/>
      <c r="AK551" s="61"/>
      <c r="AL551" s="61"/>
    </row>
    <row r="552" spans="1:38" x14ac:dyDescent="0.35">
      <c r="A552" s="29"/>
      <c r="B552" s="29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  <c r="AC552" s="29"/>
      <c r="AD552" s="29"/>
      <c r="AE552" s="29"/>
      <c r="AF552" s="29"/>
      <c r="AG552" s="29"/>
      <c r="AH552" s="61"/>
      <c r="AI552" s="61"/>
      <c r="AJ552" s="61"/>
      <c r="AK552" s="61"/>
      <c r="AL552" s="61"/>
    </row>
    <row r="553" spans="1:38" x14ac:dyDescent="0.35">
      <c r="A553" s="29"/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  <c r="AC553" s="29"/>
      <c r="AD553" s="29"/>
      <c r="AE553" s="29"/>
      <c r="AF553" s="29"/>
      <c r="AG553" s="29"/>
      <c r="AH553" s="61"/>
      <c r="AI553" s="61"/>
      <c r="AJ553" s="61"/>
      <c r="AK553" s="61"/>
      <c r="AL553" s="61"/>
    </row>
    <row r="554" spans="1:38" x14ac:dyDescent="0.35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  <c r="AF554" s="29"/>
      <c r="AG554" s="29"/>
      <c r="AH554" s="61"/>
      <c r="AI554" s="61"/>
      <c r="AJ554" s="61"/>
      <c r="AK554" s="61"/>
      <c r="AL554" s="61"/>
    </row>
    <row r="555" spans="1:38" x14ac:dyDescent="0.35">
      <c r="A555" s="29"/>
      <c r="B555" s="29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  <c r="AC555" s="29"/>
      <c r="AD555" s="29"/>
      <c r="AE555" s="29"/>
      <c r="AF555" s="29"/>
      <c r="AG555" s="29"/>
      <c r="AH555" s="61"/>
      <c r="AI555" s="61"/>
      <c r="AJ555" s="61"/>
      <c r="AK555" s="61"/>
      <c r="AL555" s="61"/>
    </row>
    <row r="556" spans="1:38" x14ac:dyDescent="0.35">
      <c r="A556" s="29"/>
      <c r="B556" s="29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  <c r="AC556" s="29"/>
      <c r="AD556" s="29"/>
      <c r="AE556" s="29"/>
      <c r="AF556" s="29"/>
      <c r="AG556" s="29"/>
      <c r="AH556" s="61"/>
      <c r="AI556" s="61"/>
      <c r="AJ556" s="61"/>
      <c r="AK556" s="61"/>
      <c r="AL556" s="61"/>
    </row>
    <row r="557" spans="1:38" x14ac:dyDescent="0.35">
      <c r="A557" s="29"/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  <c r="AC557" s="29"/>
      <c r="AD557" s="29"/>
      <c r="AE557" s="29"/>
      <c r="AF557" s="29"/>
      <c r="AG557" s="29"/>
      <c r="AH557" s="61"/>
      <c r="AI557" s="61"/>
      <c r="AJ557" s="61"/>
      <c r="AK557" s="61"/>
      <c r="AL557" s="61"/>
    </row>
    <row r="558" spans="1:38" x14ac:dyDescent="0.35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  <c r="AC558" s="29"/>
      <c r="AD558" s="29"/>
      <c r="AE558" s="29"/>
      <c r="AF558" s="29"/>
      <c r="AG558" s="29"/>
      <c r="AH558" s="61"/>
      <c r="AI558" s="61"/>
      <c r="AJ558" s="61"/>
      <c r="AK558" s="61"/>
      <c r="AL558" s="61"/>
    </row>
    <row r="559" spans="1:38" x14ac:dyDescent="0.35">
      <c r="A559" s="29"/>
      <c r="B559" s="29"/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  <c r="AC559" s="29"/>
      <c r="AD559" s="29"/>
      <c r="AE559" s="29"/>
      <c r="AF559" s="29"/>
      <c r="AG559" s="29"/>
      <c r="AH559" s="61"/>
      <c r="AI559" s="61"/>
      <c r="AJ559" s="61"/>
      <c r="AK559" s="61"/>
      <c r="AL559" s="61"/>
    </row>
    <row r="560" spans="1:38" x14ac:dyDescent="0.35">
      <c r="A560" s="29"/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  <c r="AC560" s="29"/>
      <c r="AD560" s="29"/>
      <c r="AE560" s="29"/>
      <c r="AF560" s="29"/>
      <c r="AG560" s="29"/>
      <c r="AH560" s="61"/>
      <c r="AI560" s="61"/>
      <c r="AJ560" s="61"/>
      <c r="AK560" s="61"/>
      <c r="AL560" s="61"/>
    </row>
    <row r="561" spans="1:38" x14ac:dyDescent="0.35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  <c r="AC561" s="29"/>
      <c r="AD561" s="29"/>
      <c r="AE561" s="29"/>
      <c r="AF561" s="29"/>
      <c r="AG561" s="29"/>
      <c r="AH561" s="61"/>
      <c r="AI561" s="61"/>
      <c r="AJ561" s="61"/>
      <c r="AK561" s="61"/>
      <c r="AL561" s="61"/>
    </row>
    <row r="562" spans="1:38" x14ac:dyDescent="0.35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  <c r="AC562" s="29"/>
      <c r="AD562" s="29"/>
      <c r="AE562" s="29"/>
      <c r="AF562" s="29"/>
      <c r="AG562" s="29"/>
      <c r="AH562" s="61"/>
      <c r="AI562" s="61"/>
      <c r="AJ562" s="61"/>
      <c r="AK562" s="61"/>
      <c r="AL562" s="61"/>
    </row>
    <row r="563" spans="1:38" x14ac:dyDescent="0.35">
      <c r="A563" s="29"/>
      <c r="B563" s="29"/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  <c r="AC563" s="29"/>
      <c r="AD563" s="29"/>
      <c r="AE563" s="29"/>
      <c r="AF563" s="29"/>
      <c r="AG563" s="29"/>
      <c r="AH563" s="61"/>
      <c r="AI563" s="61"/>
      <c r="AJ563" s="61"/>
      <c r="AK563" s="61"/>
      <c r="AL563" s="61"/>
    </row>
    <row r="564" spans="1:38" x14ac:dyDescent="0.35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  <c r="AC564" s="29"/>
      <c r="AD564" s="29"/>
      <c r="AE564" s="29"/>
      <c r="AF564" s="29"/>
      <c r="AG564" s="29"/>
      <c r="AH564" s="61"/>
      <c r="AI564" s="61"/>
      <c r="AJ564" s="61"/>
      <c r="AK564" s="61"/>
      <c r="AL564" s="61"/>
    </row>
    <row r="565" spans="1:38" x14ac:dyDescent="0.35">
      <c r="A565" s="29"/>
      <c r="B565" s="29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  <c r="AC565" s="29"/>
      <c r="AD565" s="29"/>
      <c r="AE565" s="29"/>
      <c r="AF565" s="29"/>
      <c r="AG565" s="29"/>
      <c r="AH565" s="61"/>
      <c r="AI565" s="61"/>
      <c r="AJ565" s="61"/>
      <c r="AK565" s="61"/>
      <c r="AL565" s="61"/>
    </row>
    <row r="566" spans="1:38" x14ac:dyDescent="0.35">
      <c r="A566" s="29"/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  <c r="AC566" s="29"/>
      <c r="AD566" s="29"/>
      <c r="AE566" s="29"/>
      <c r="AF566" s="29"/>
      <c r="AG566" s="29"/>
      <c r="AH566" s="61"/>
      <c r="AI566" s="61"/>
      <c r="AJ566" s="61"/>
      <c r="AK566" s="61"/>
      <c r="AL566" s="61"/>
    </row>
    <row r="567" spans="1:38" x14ac:dyDescent="0.35">
      <c r="A567" s="29"/>
      <c r="B567" s="29"/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  <c r="AC567" s="29"/>
      <c r="AD567" s="29"/>
      <c r="AE567" s="29"/>
      <c r="AF567" s="29"/>
      <c r="AG567" s="29"/>
      <c r="AH567" s="61"/>
      <c r="AI567" s="61"/>
      <c r="AJ567" s="61"/>
      <c r="AK567" s="61"/>
      <c r="AL567" s="61"/>
    </row>
    <row r="568" spans="1:38" x14ac:dyDescent="0.35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  <c r="AC568" s="29"/>
      <c r="AD568" s="29"/>
      <c r="AE568" s="29"/>
      <c r="AF568" s="29"/>
      <c r="AG568" s="29"/>
      <c r="AH568" s="61"/>
      <c r="AI568" s="61"/>
      <c r="AJ568" s="61"/>
      <c r="AK568" s="61"/>
      <c r="AL568" s="61"/>
    </row>
    <row r="569" spans="1:38" x14ac:dyDescent="0.35">
      <c r="A569" s="29"/>
      <c r="B569" s="29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  <c r="AC569" s="29"/>
      <c r="AD569" s="29"/>
      <c r="AE569" s="29"/>
      <c r="AF569" s="29"/>
      <c r="AG569" s="29"/>
      <c r="AH569" s="61"/>
      <c r="AI569" s="61"/>
      <c r="AJ569" s="61"/>
      <c r="AK569" s="61"/>
      <c r="AL569" s="61"/>
    </row>
    <row r="570" spans="1:38" x14ac:dyDescent="0.35">
      <c r="A570" s="29"/>
      <c r="B570" s="29"/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  <c r="AC570" s="29"/>
      <c r="AD570" s="29"/>
      <c r="AE570" s="29"/>
      <c r="AF570" s="29"/>
      <c r="AG570" s="29"/>
      <c r="AH570" s="61"/>
      <c r="AI570" s="61"/>
      <c r="AJ570" s="61"/>
      <c r="AK570" s="61"/>
      <c r="AL570" s="61"/>
    </row>
    <row r="571" spans="1:38" x14ac:dyDescent="0.35">
      <c r="A571" s="29"/>
      <c r="B571" s="29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  <c r="AC571" s="29"/>
      <c r="AD571" s="29"/>
      <c r="AE571" s="29"/>
      <c r="AF571" s="29"/>
      <c r="AG571" s="29"/>
      <c r="AH571" s="61"/>
      <c r="AI571" s="61"/>
      <c r="AJ571" s="61"/>
      <c r="AK571" s="61"/>
      <c r="AL571" s="61"/>
    </row>
    <row r="572" spans="1:38" x14ac:dyDescent="0.35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  <c r="AC572" s="29"/>
      <c r="AD572" s="29"/>
      <c r="AE572" s="29"/>
      <c r="AF572" s="29"/>
      <c r="AG572" s="29"/>
      <c r="AH572" s="61"/>
      <c r="AI572" s="61"/>
      <c r="AJ572" s="61"/>
      <c r="AK572" s="61"/>
      <c r="AL572" s="61"/>
    </row>
    <row r="573" spans="1:38" x14ac:dyDescent="0.35">
      <c r="A573" s="29"/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  <c r="AC573" s="29"/>
      <c r="AD573" s="29"/>
      <c r="AE573" s="29"/>
      <c r="AF573" s="29"/>
      <c r="AG573" s="29"/>
      <c r="AH573" s="61"/>
      <c r="AI573" s="61"/>
      <c r="AJ573" s="61"/>
      <c r="AK573" s="61"/>
      <c r="AL573" s="61"/>
    </row>
    <row r="574" spans="1:38" x14ac:dyDescent="0.35">
      <c r="A574" s="29"/>
      <c r="B574" s="29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  <c r="AC574" s="29"/>
      <c r="AD574" s="29"/>
      <c r="AE574" s="29"/>
      <c r="AF574" s="29"/>
      <c r="AG574" s="29"/>
      <c r="AH574" s="61"/>
      <c r="AI574" s="61"/>
      <c r="AJ574" s="61"/>
      <c r="AK574" s="61"/>
      <c r="AL574" s="61"/>
    </row>
    <row r="575" spans="1:38" x14ac:dyDescent="0.35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  <c r="AC575" s="29"/>
      <c r="AD575" s="29"/>
      <c r="AE575" s="29"/>
      <c r="AF575" s="29"/>
      <c r="AG575" s="29"/>
      <c r="AH575" s="61"/>
      <c r="AI575" s="61"/>
      <c r="AJ575" s="61"/>
      <c r="AK575" s="61"/>
      <c r="AL575" s="61"/>
    </row>
    <row r="576" spans="1:38" x14ac:dyDescent="0.35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  <c r="AC576" s="29"/>
      <c r="AD576" s="29"/>
      <c r="AE576" s="29"/>
      <c r="AF576" s="29"/>
      <c r="AG576" s="29"/>
      <c r="AH576" s="61"/>
      <c r="AI576" s="61"/>
      <c r="AJ576" s="61"/>
      <c r="AK576" s="61"/>
      <c r="AL576" s="61"/>
    </row>
    <row r="577" spans="1:38" x14ac:dyDescent="0.35">
      <c r="A577" s="29"/>
      <c r="B577" s="29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  <c r="AC577" s="29"/>
      <c r="AD577" s="29"/>
      <c r="AE577" s="29"/>
      <c r="AF577" s="29"/>
      <c r="AG577" s="29"/>
      <c r="AH577" s="61"/>
      <c r="AI577" s="61"/>
      <c r="AJ577" s="61"/>
      <c r="AK577" s="61"/>
      <c r="AL577" s="61"/>
    </row>
    <row r="578" spans="1:38" x14ac:dyDescent="0.35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  <c r="AC578" s="29"/>
      <c r="AD578" s="29"/>
      <c r="AE578" s="29"/>
      <c r="AF578" s="29"/>
      <c r="AG578" s="29"/>
      <c r="AH578" s="61"/>
      <c r="AI578" s="61"/>
      <c r="AJ578" s="61"/>
      <c r="AK578" s="61"/>
      <c r="AL578" s="61"/>
    </row>
    <row r="579" spans="1:38" x14ac:dyDescent="0.35">
      <c r="A579" s="29"/>
      <c r="B579" s="29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  <c r="AC579" s="29"/>
      <c r="AD579" s="29"/>
      <c r="AE579" s="29"/>
      <c r="AF579" s="29"/>
      <c r="AG579" s="29"/>
      <c r="AH579" s="61"/>
      <c r="AI579" s="61"/>
      <c r="AJ579" s="61"/>
      <c r="AK579" s="61"/>
      <c r="AL579" s="61"/>
    </row>
    <row r="580" spans="1:38" x14ac:dyDescent="0.35">
      <c r="A580" s="29"/>
      <c r="B580" s="29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  <c r="AF580" s="29"/>
      <c r="AG580" s="29"/>
      <c r="AH580" s="61"/>
      <c r="AI580" s="61"/>
      <c r="AJ580" s="61"/>
      <c r="AK580" s="61"/>
      <c r="AL580" s="61"/>
    </row>
    <row r="581" spans="1:38" x14ac:dyDescent="0.35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  <c r="AC581" s="29"/>
      <c r="AD581" s="29"/>
      <c r="AE581" s="29"/>
      <c r="AF581" s="29"/>
      <c r="AG581" s="29"/>
      <c r="AH581" s="61"/>
      <c r="AI581" s="61"/>
      <c r="AJ581" s="61"/>
      <c r="AK581" s="61"/>
      <c r="AL581" s="61"/>
    </row>
    <row r="582" spans="1:38" x14ac:dyDescent="0.35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  <c r="AC582" s="29"/>
      <c r="AD582" s="29"/>
      <c r="AE582" s="29"/>
      <c r="AF582" s="29"/>
      <c r="AG582" s="29"/>
      <c r="AH582" s="61"/>
      <c r="AI582" s="61"/>
      <c r="AJ582" s="61"/>
      <c r="AK582" s="61"/>
      <c r="AL582" s="61"/>
    </row>
    <row r="583" spans="1:38" x14ac:dyDescent="0.35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  <c r="AC583" s="29"/>
      <c r="AD583" s="29"/>
      <c r="AE583" s="29"/>
      <c r="AF583" s="29"/>
      <c r="AG583" s="29"/>
      <c r="AH583" s="61"/>
      <c r="AI583" s="61"/>
      <c r="AJ583" s="61"/>
      <c r="AK583" s="61"/>
      <c r="AL583" s="61"/>
    </row>
    <row r="584" spans="1:38" x14ac:dyDescent="0.35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  <c r="AC584" s="29"/>
      <c r="AD584" s="29"/>
      <c r="AE584" s="29"/>
      <c r="AF584" s="29"/>
      <c r="AG584" s="29"/>
      <c r="AH584" s="61"/>
      <c r="AI584" s="61"/>
      <c r="AJ584" s="61"/>
      <c r="AK584" s="61"/>
      <c r="AL584" s="61"/>
    </row>
    <row r="585" spans="1:38" x14ac:dyDescent="0.35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  <c r="AC585" s="29"/>
      <c r="AD585" s="29"/>
      <c r="AE585" s="29"/>
      <c r="AF585" s="29"/>
      <c r="AG585" s="29"/>
      <c r="AH585" s="61"/>
      <c r="AI585" s="61"/>
      <c r="AJ585" s="61"/>
      <c r="AK585" s="61"/>
      <c r="AL585" s="61"/>
    </row>
    <row r="586" spans="1:38" x14ac:dyDescent="0.35">
      <c r="A586" s="29"/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  <c r="AC586" s="29"/>
      <c r="AD586" s="29"/>
      <c r="AE586" s="29"/>
      <c r="AF586" s="29"/>
      <c r="AG586" s="29"/>
      <c r="AH586" s="61"/>
      <c r="AI586" s="61"/>
      <c r="AJ586" s="61"/>
      <c r="AK586" s="61"/>
      <c r="AL586" s="61"/>
    </row>
    <row r="587" spans="1:38" x14ac:dyDescent="0.35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  <c r="AC587" s="29"/>
      <c r="AD587" s="29"/>
      <c r="AE587" s="29"/>
      <c r="AF587" s="29"/>
      <c r="AG587" s="29"/>
      <c r="AH587" s="61"/>
      <c r="AI587" s="61"/>
      <c r="AJ587" s="61"/>
      <c r="AK587" s="61"/>
      <c r="AL587" s="61"/>
    </row>
    <row r="588" spans="1:38" x14ac:dyDescent="0.35">
      <c r="A588" s="29"/>
      <c r="B588" s="29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  <c r="AC588" s="29"/>
      <c r="AD588" s="29"/>
      <c r="AE588" s="29"/>
      <c r="AF588" s="29"/>
      <c r="AG588" s="29"/>
      <c r="AH588" s="61"/>
      <c r="AI588" s="61"/>
      <c r="AJ588" s="61"/>
      <c r="AK588" s="61"/>
      <c r="AL588" s="61"/>
    </row>
    <row r="589" spans="1:38" x14ac:dyDescent="0.35">
      <c r="A589" s="29"/>
      <c r="B589" s="29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  <c r="AC589" s="29"/>
      <c r="AD589" s="29"/>
      <c r="AE589" s="29"/>
      <c r="AF589" s="29"/>
      <c r="AG589" s="29"/>
      <c r="AH589" s="61"/>
      <c r="AI589" s="61"/>
      <c r="AJ589" s="61"/>
      <c r="AK589" s="61"/>
      <c r="AL589" s="61"/>
    </row>
    <row r="590" spans="1:38" x14ac:dyDescent="0.35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  <c r="AC590" s="29"/>
      <c r="AD590" s="29"/>
      <c r="AE590" s="29"/>
      <c r="AF590" s="29"/>
      <c r="AG590" s="29"/>
      <c r="AH590" s="61"/>
      <c r="AI590" s="61"/>
      <c r="AJ590" s="61"/>
      <c r="AK590" s="61"/>
      <c r="AL590" s="61"/>
    </row>
    <row r="591" spans="1:38" x14ac:dyDescent="0.35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  <c r="AC591" s="29"/>
      <c r="AD591" s="29"/>
      <c r="AE591" s="29"/>
      <c r="AF591" s="29"/>
      <c r="AG591" s="29"/>
      <c r="AH591" s="61"/>
      <c r="AI591" s="61"/>
      <c r="AJ591" s="61"/>
      <c r="AK591" s="61"/>
      <c r="AL591" s="61"/>
    </row>
    <row r="592" spans="1:38" x14ac:dyDescent="0.35">
      <c r="A592" s="29"/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  <c r="AC592" s="29"/>
      <c r="AD592" s="29"/>
      <c r="AE592" s="29"/>
      <c r="AF592" s="29"/>
      <c r="AG592" s="29"/>
      <c r="AH592" s="61"/>
      <c r="AI592" s="61"/>
      <c r="AJ592" s="61"/>
      <c r="AK592" s="61"/>
      <c r="AL592" s="61"/>
    </row>
    <row r="593" spans="1:38" x14ac:dyDescent="0.35">
      <c r="A593" s="29"/>
      <c r="B593" s="29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  <c r="AC593" s="29"/>
      <c r="AD593" s="29"/>
      <c r="AE593" s="29"/>
      <c r="AF593" s="29"/>
      <c r="AG593" s="29"/>
      <c r="AH593" s="61"/>
      <c r="AI593" s="61"/>
      <c r="AJ593" s="61"/>
      <c r="AK593" s="61"/>
      <c r="AL593" s="61"/>
    </row>
    <row r="594" spans="1:38" x14ac:dyDescent="0.35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  <c r="AC594" s="29"/>
      <c r="AD594" s="29"/>
      <c r="AE594" s="29"/>
      <c r="AF594" s="29"/>
      <c r="AG594" s="29"/>
      <c r="AH594" s="61"/>
      <c r="AI594" s="61"/>
      <c r="AJ594" s="61"/>
      <c r="AK594" s="61"/>
      <c r="AL594" s="61"/>
    </row>
    <row r="595" spans="1:38" x14ac:dyDescent="0.35">
      <c r="A595" s="29"/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  <c r="AC595" s="29"/>
      <c r="AD595" s="29"/>
      <c r="AE595" s="29"/>
      <c r="AF595" s="29"/>
      <c r="AG595" s="29"/>
      <c r="AH595" s="61"/>
      <c r="AI595" s="61"/>
      <c r="AJ595" s="61"/>
      <c r="AK595" s="61"/>
      <c r="AL595" s="61"/>
    </row>
    <row r="596" spans="1:38" x14ac:dyDescent="0.35">
      <c r="A596" s="29"/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  <c r="AC596" s="29"/>
      <c r="AD596" s="29"/>
      <c r="AE596" s="29"/>
      <c r="AF596" s="29"/>
      <c r="AG596" s="29"/>
      <c r="AH596" s="61"/>
      <c r="AI596" s="61"/>
      <c r="AJ596" s="61"/>
      <c r="AK596" s="61"/>
      <c r="AL596" s="61"/>
    </row>
    <row r="597" spans="1:38" x14ac:dyDescent="0.35">
      <c r="A597" s="29"/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  <c r="AC597" s="29"/>
      <c r="AD597" s="29"/>
      <c r="AE597" s="29"/>
      <c r="AF597" s="29"/>
      <c r="AG597" s="29"/>
      <c r="AH597" s="61"/>
      <c r="AI597" s="61"/>
      <c r="AJ597" s="61"/>
      <c r="AK597" s="61"/>
      <c r="AL597" s="61"/>
    </row>
    <row r="598" spans="1:38" x14ac:dyDescent="0.35">
      <c r="A598" s="29"/>
      <c r="B598" s="29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  <c r="AC598" s="29"/>
      <c r="AD598" s="29"/>
      <c r="AE598" s="29"/>
      <c r="AF598" s="29"/>
      <c r="AG598" s="29"/>
      <c r="AH598" s="61"/>
      <c r="AI598" s="61"/>
      <c r="AJ598" s="61"/>
      <c r="AK598" s="61"/>
      <c r="AL598" s="61"/>
    </row>
    <row r="599" spans="1:38" x14ac:dyDescent="0.35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  <c r="AC599" s="29"/>
      <c r="AD599" s="29"/>
      <c r="AE599" s="29"/>
      <c r="AF599" s="29"/>
      <c r="AG599" s="29"/>
      <c r="AH599" s="61"/>
      <c r="AI599" s="61"/>
      <c r="AJ599" s="61"/>
      <c r="AK599" s="61"/>
      <c r="AL599" s="61"/>
    </row>
    <row r="600" spans="1:38" x14ac:dyDescent="0.35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  <c r="AC600" s="29"/>
      <c r="AD600" s="29"/>
      <c r="AE600" s="29"/>
      <c r="AF600" s="29"/>
      <c r="AG600" s="29"/>
      <c r="AH600" s="61"/>
      <c r="AI600" s="61"/>
      <c r="AJ600" s="61"/>
      <c r="AK600" s="61"/>
      <c r="AL600" s="61"/>
    </row>
    <row r="601" spans="1:38" x14ac:dyDescent="0.35">
      <c r="A601" s="29"/>
      <c r="B601" s="29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  <c r="AC601" s="29"/>
      <c r="AD601" s="29"/>
      <c r="AE601" s="29"/>
      <c r="AF601" s="29"/>
      <c r="AG601" s="29"/>
      <c r="AH601" s="61"/>
      <c r="AI601" s="61"/>
      <c r="AJ601" s="61"/>
      <c r="AK601" s="61"/>
      <c r="AL601" s="61"/>
    </row>
    <row r="602" spans="1:38" x14ac:dyDescent="0.35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  <c r="AC602" s="29"/>
      <c r="AD602" s="29"/>
      <c r="AE602" s="29"/>
      <c r="AF602" s="29"/>
      <c r="AG602" s="29"/>
      <c r="AH602" s="61"/>
      <c r="AI602" s="61"/>
      <c r="AJ602" s="61"/>
      <c r="AK602" s="61"/>
      <c r="AL602" s="61"/>
    </row>
    <row r="603" spans="1:38" x14ac:dyDescent="0.35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  <c r="AC603" s="29"/>
      <c r="AD603" s="29"/>
      <c r="AE603" s="29"/>
      <c r="AF603" s="29"/>
      <c r="AG603" s="29"/>
      <c r="AH603" s="61"/>
      <c r="AI603" s="61"/>
      <c r="AJ603" s="61"/>
      <c r="AK603" s="61"/>
      <c r="AL603" s="61"/>
    </row>
    <row r="604" spans="1:38" x14ac:dyDescent="0.35">
      <c r="A604" s="29"/>
      <c r="B604" s="29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  <c r="AC604" s="29"/>
      <c r="AD604" s="29"/>
      <c r="AE604" s="29"/>
      <c r="AF604" s="29"/>
      <c r="AG604" s="29"/>
      <c r="AH604" s="61"/>
      <c r="AI604" s="61"/>
      <c r="AJ604" s="61"/>
      <c r="AK604" s="61"/>
      <c r="AL604" s="61"/>
    </row>
    <row r="605" spans="1:38" x14ac:dyDescent="0.35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  <c r="AC605" s="29"/>
      <c r="AD605" s="29"/>
      <c r="AE605" s="29"/>
      <c r="AF605" s="29"/>
      <c r="AG605" s="29"/>
      <c r="AH605" s="61"/>
      <c r="AI605" s="61"/>
      <c r="AJ605" s="61"/>
      <c r="AK605" s="61"/>
      <c r="AL605" s="61"/>
    </row>
    <row r="606" spans="1:38" x14ac:dyDescent="0.35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  <c r="AC606" s="29"/>
      <c r="AD606" s="29"/>
      <c r="AE606" s="29"/>
      <c r="AF606" s="29"/>
      <c r="AG606" s="29"/>
      <c r="AH606" s="61"/>
      <c r="AI606" s="61"/>
      <c r="AJ606" s="61"/>
      <c r="AK606" s="61"/>
      <c r="AL606" s="61"/>
    </row>
    <row r="607" spans="1:38" x14ac:dyDescent="0.35">
      <c r="A607" s="29"/>
      <c r="B607" s="29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  <c r="AC607" s="29"/>
      <c r="AD607" s="29"/>
      <c r="AE607" s="29"/>
      <c r="AF607" s="29"/>
      <c r="AG607" s="29"/>
      <c r="AH607" s="61"/>
      <c r="AI607" s="61"/>
      <c r="AJ607" s="61"/>
      <c r="AK607" s="61"/>
      <c r="AL607" s="61"/>
    </row>
    <row r="608" spans="1:38" x14ac:dyDescent="0.35">
      <c r="A608" s="29"/>
      <c r="B608" s="29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  <c r="AC608" s="29"/>
      <c r="AD608" s="29"/>
      <c r="AE608" s="29"/>
      <c r="AF608" s="29"/>
      <c r="AG608" s="29"/>
      <c r="AH608" s="61"/>
      <c r="AI608" s="61"/>
      <c r="AJ608" s="61"/>
      <c r="AK608" s="61"/>
      <c r="AL608" s="61"/>
    </row>
    <row r="609" spans="1:38" x14ac:dyDescent="0.35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  <c r="AC609" s="29"/>
      <c r="AD609" s="29"/>
      <c r="AE609" s="29"/>
      <c r="AF609" s="29"/>
      <c r="AG609" s="29"/>
      <c r="AH609" s="61"/>
      <c r="AI609" s="61"/>
      <c r="AJ609" s="61"/>
      <c r="AK609" s="61"/>
      <c r="AL609" s="61"/>
    </row>
    <row r="610" spans="1:38" x14ac:dyDescent="0.35">
      <c r="A610" s="29"/>
      <c r="B610" s="29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  <c r="AC610" s="29"/>
      <c r="AD610" s="29"/>
      <c r="AE610" s="29"/>
      <c r="AF610" s="29"/>
      <c r="AG610" s="29"/>
      <c r="AH610" s="61"/>
      <c r="AI610" s="61"/>
      <c r="AJ610" s="61"/>
      <c r="AK610" s="61"/>
      <c r="AL610" s="61"/>
    </row>
    <row r="611" spans="1:38" x14ac:dyDescent="0.35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  <c r="AC611" s="29"/>
      <c r="AD611" s="29"/>
      <c r="AE611" s="29"/>
      <c r="AF611" s="29"/>
      <c r="AG611" s="29"/>
      <c r="AH611" s="61"/>
      <c r="AI611" s="61"/>
      <c r="AJ611" s="61"/>
      <c r="AK611" s="61"/>
      <c r="AL611" s="61"/>
    </row>
    <row r="612" spans="1:38" x14ac:dyDescent="0.35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  <c r="AC612" s="29"/>
      <c r="AD612" s="29"/>
      <c r="AE612" s="29"/>
      <c r="AF612" s="29"/>
      <c r="AG612" s="29"/>
      <c r="AH612" s="61"/>
      <c r="AI612" s="61"/>
      <c r="AJ612" s="61"/>
      <c r="AK612" s="61"/>
      <c r="AL612" s="61"/>
    </row>
    <row r="613" spans="1:38" x14ac:dyDescent="0.35">
      <c r="A613" s="29"/>
      <c r="B613" s="29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  <c r="AC613" s="29"/>
      <c r="AD613" s="29"/>
      <c r="AE613" s="29"/>
      <c r="AF613" s="29"/>
      <c r="AG613" s="29"/>
      <c r="AH613" s="61"/>
      <c r="AI613" s="61"/>
      <c r="AJ613" s="61"/>
      <c r="AK613" s="61"/>
      <c r="AL613" s="61"/>
    </row>
    <row r="614" spans="1:38" x14ac:dyDescent="0.35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  <c r="AC614" s="29"/>
      <c r="AD614" s="29"/>
      <c r="AE614" s="29"/>
      <c r="AF614" s="29"/>
      <c r="AG614" s="29"/>
      <c r="AH614" s="61"/>
      <c r="AI614" s="61"/>
      <c r="AJ614" s="61"/>
      <c r="AK614" s="61"/>
      <c r="AL614" s="61"/>
    </row>
    <row r="615" spans="1:38" x14ac:dyDescent="0.35">
      <c r="A615" s="29"/>
      <c r="B615" s="29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  <c r="AC615" s="29"/>
      <c r="AD615" s="29"/>
      <c r="AE615" s="29"/>
      <c r="AF615" s="29"/>
      <c r="AG615" s="29"/>
      <c r="AH615" s="61"/>
      <c r="AI615" s="61"/>
      <c r="AJ615" s="61"/>
      <c r="AK615" s="61"/>
      <c r="AL615" s="61"/>
    </row>
    <row r="616" spans="1:38" x14ac:dyDescent="0.35">
      <c r="A616" s="29"/>
      <c r="B616" s="29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  <c r="AC616" s="29"/>
      <c r="AD616" s="29"/>
      <c r="AE616" s="29"/>
      <c r="AF616" s="29"/>
      <c r="AG616" s="29"/>
      <c r="AH616" s="61"/>
      <c r="AI616" s="61"/>
      <c r="AJ616" s="61"/>
      <c r="AK616" s="61"/>
      <c r="AL616" s="61"/>
    </row>
    <row r="617" spans="1:38" x14ac:dyDescent="0.35">
      <c r="A617" s="29"/>
      <c r="B617" s="29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  <c r="AC617" s="29"/>
      <c r="AD617" s="29"/>
      <c r="AE617" s="29"/>
      <c r="AF617" s="29"/>
      <c r="AG617" s="29"/>
      <c r="AH617" s="61"/>
      <c r="AI617" s="61"/>
      <c r="AJ617" s="61"/>
      <c r="AK617" s="61"/>
      <c r="AL617" s="61"/>
    </row>
    <row r="618" spans="1:38" x14ac:dyDescent="0.35">
      <c r="A618" s="29"/>
      <c r="B618" s="29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  <c r="AC618" s="29"/>
      <c r="AD618" s="29"/>
      <c r="AE618" s="29"/>
      <c r="AF618" s="29"/>
      <c r="AG618" s="29"/>
      <c r="AH618" s="61"/>
      <c r="AI618" s="61"/>
      <c r="AJ618" s="61"/>
      <c r="AK618" s="61"/>
      <c r="AL618" s="61"/>
    </row>
    <row r="619" spans="1:38" x14ac:dyDescent="0.35">
      <c r="A619" s="29"/>
      <c r="B619" s="29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  <c r="AC619" s="29"/>
      <c r="AD619" s="29"/>
      <c r="AE619" s="29"/>
      <c r="AF619" s="29"/>
      <c r="AG619" s="29"/>
      <c r="AH619" s="61"/>
      <c r="AI619" s="61"/>
      <c r="AJ619" s="61"/>
      <c r="AK619" s="61"/>
      <c r="AL619" s="61"/>
    </row>
    <row r="620" spans="1:38" x14ac:dyDescent="0.35">
      <c r="A620" s="29"/>
      <c r="B620" s="29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  <c r="AC620" s="29"/>
      <c r="AD620" s="29"/>
      <c r="AE620" s="29"/>
      <c r="AF620" s="29"/>
      <c r="AG620" s="29"/>
      <c r="AH620" s="61"/>
      <c r="AI620" s="61"/>
      <c r="AJ620" s="61"/>
      <c r="AK620" s="61"/>
      <c r="AL620" s="61"/>
    </row>
    <row r="621" spans="1:38" x14ac:dyDescent="0.35">
      <c r="A621" s="29"/>
      <c r="B621" s="29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  <c r="AC621" s="29"/>
      <c r="AD621" s="29"/>
      <c r="AE621" s="29"/>
      <c r="AF621" s="29"/>
      <c r="AG621" s="29"/>
      <c r="AH621" s="61"/>
      <c r="AI621" s="61"/>
      <c r="AJ621" s="61"/>
      <c r="AK621" s="61"/>
      <c r="AL621" s="61"/>
    </row>
    <row r="622" spans="1:38" x14ac:dyDescent="0.35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29"/>
      <c r="AH622" s="61"/>
      <c r="AI622" s="61"/>
      <c r="AJ622" s="61"/>
      <c r="AK622" s="61"/>
      <c r="AL622" s="61"/>
    </row>
    <row r="623" spans="1:38" x14ac:dyDescent="0.35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  <c r="AC623" s="29"/>
      <c r="AD623" s="29"/>
      <c r="AE623" s="29"/>
      <c r="AF623" s="29"/>
      <c r="AG623" s="29"/>
      <c r="AH623" s="61"/>
      <c r="AI623" s="61"/>
      <c r="AJ623" s="61"/>
      <c r="AK623" s="61"/>
      <c r="AL623" s="61"/>
    </row>
    <row r="624" spans="1:38" x14ac:dyDescent="0.35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  <c r="AC624" s="29"/>
      <c r="AD624" s="29"/>
      <c r="AE624" s="29"/>
      <c r="AF624" s="29"/>
      <c r="AG624" s="29"/>
      <c r="AH624" s="61"/>
      <c r="AI624" s="61"/>
      <c r="AJ624" s="61"/>
      <c r="AK624" s="61"/>
      <c r="AL624" s="61"/>
    </row>
    <row r="625" spans="1:38" x14ac:dyDescent="0.35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  <c r="AC625" s="29"/>
      <c r="AD625" s="29"/>
      <c r="AE625" s="29"/>
      <c r="AF625" s="29"/>
      <c r="AG625" s="29"/>
      <c r="AH625" s="61"/>
      <c r="AI625" s="61"/>
      <c r="AJ625" s="61"/>
      <c r="AK625" s="61"/>
      <c r="AL625" s="61"/>
    </row>
    <row r="626" spans="1:38" x14ac:dyDescent="0.35">
      <c r="A626" s="29"/>
      <c r="B626" s="29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  <c r="AC626" s="29"/>
      <c r="AD626" s="29"/>
      <c r="AE626" s="29"/>
      <c r="AF626" s="29"/>
      <c r="AG626" s="29"/>
      <c r="AH626" s="61"/>
      <c r="AI626" s="61"/>
      <c r="AJ626" s="61"/>
      <c r="AK626" s="61"/>
      <c r="AL626" s="61"/>
    </row>
    <row r="627" spans="1:38" x14ac:dyDescent="0.35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  <c r="AC627" s="29"/>
      <c r="AD627" s="29"/>
      <c r="AE627" s="29"/>
      <c r="AF627" s="29"/>
      <c r="AG627" s="29"/>
      <c r="AH627" s="61"/>
      <c r="AI627" s="61"/>
      <c r="AJ627" s="61"/>
      <c r="AK627" s="61"/>
      <c r="AL627" s="61"/>
    </row>
    <row r="628" spans="1:38" x14ac:dyDescent="0.35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  <c r="AC628" s="29"/>
      <c r="AD628" s="29"/>
      <c r="AE628" s="29"/>
      <c r="AF628" s="29"/>
      <c r="AG628" s="29"/>
      <c r="AH628" s="61"/>
      <c r="AI628" s="61"/>
      <c r="AJ628" s="61"/>
      <c r="AK628" s="61"/>
      <c r="AL628" s="61"/>
    </row>
    <row r="629" spans="1:38" x14ac:dyDescent="0.35">
      <c r="A629" s="29"/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  <c r="AC629" s="29"/>
      <c r="AD629" s="29"/>
      <c r="AE629" s="29"/>
      <c r="AF629" s="29"/>
      <c r="AG629" s="29"/>
      <c r="AH629" s="61"/>
      <c r="AI629" s="61"/>
      <c r="AJ629" s="61"/>
      <c r="AK629" s="61"/>
      <c r="AL629" s="61"/>
    </row>
    <row r="630" spans="1:38" x14ac:dyDescent="0.35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  <c r="AC630" s="29"/>
      <c r="AD630" s="29"/>
      <c r="AE630" s="29"/>
      <c r="AF630" s="29"/>
      <c r="AG630" s="29"/>
      <c r="AH630" s="61"/>
      <c r="AI630" s="61"/>
      <c r="AJ630" s="61"/>
      <c r="AK630" s="61"/>
      <c r="AL630" s="61"/>
    </row>
    <row r="631" spans="1:38" x14ac:dyDescent="0.35">
      <c r="A631" s="29"/>
      <c r="B631" s="29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  <c r="AC631" s="29"/>
      <c r="AD631" s="29"/>
      <c r="AE631" s="29"/>
      <c r="AF631" s="29"/>
      <c r="AG631" s="29"/>
      <c r="AH631" s="61"/>
      <c r="AI631" s="61"/>
      <c r="AJ631" s="61"/>
      <c r="AK631" s="61"/>
      <c r="AL631" s="61"/>
    </row>
    <row r="632" spans="1:38" x14ac:dyDescent="0.35">
      <c r="A632" s="29"/>
      <c r="B632" s="29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  <c r="AC632" s="29"/>
      <c r="AD632" s="29"/>
      <c r="AE632" s="29"/>
      <c r="AF632" s="29"/>
      <c r="AG632" s="29"/>
      <c r="AH632" s="61"/>
      <c r="AI632" s="61"/>
      <c r="AJ632" s="61"/>
      <c r="AK632" s="61"/>
      <c r="AL632" s="61"/>
    </row>
    <row r="633" spans="1:38" x14ac:dyDescent="0.35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  <c r="AC633" s="29"/>
      <c r="AD633" s="29"/>
      <c r="AE633" s="29"/>
      <c r="AF633" s="29"/>
      <c r="AG633" s="29"/>
      <c r="AH633" s="61"/>
      <c r="AI633" s="61"/>
      <c r="AJ633" s="61"/>
      <c r="AK633" s="61"/>
      <c r="AL633" s="61"/>
    </row>
    <row r="634" spans="1:38" x14ac:dyDescent="0.35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  <c r="AC634" s="29"/>
      <c r="AD634" s="29"/>
      <c r="AE634" s="29"/>
      <c r="AF634" s="29"/>
      <c r="AG634" s="29"/>
      <c r="AH634" s="61"/>
      <c r="AI634" s="61"/>
      <c r="AJ634" s="61"/>
      <c r="AK634" s="61"/>
      <c r="AL634" s="61"/>
    </row>
    <row r="635" spans="1:38" x14ac:dyDescent="0.35">
      <c r="A635" s="29"/>
      <c r="B635" s="29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  <c r="AC635" s="29"/>
      <c r="AD635" s="29"/>
      <c r="AE635" s="29"/>
      <c r="AF635" s="29"/>
      <c r="AG635" s="29"/>
      <c r="AH635" s="61"/>
      <c r="AI635" s="61"/>
      <c r="AJ635" s="61"/>
      <c r="AK635" s="61"/>
      <c r="AL635" s="61"/>
    </row>
    <row r="636" spans="1:38" x14ac:dyDescent="0.35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  <c r="AC636" s="29"/>
      <c r="AD636" s="29"/>
      <c r="AE636" s="29"/>
      <c r="AF636" s="29"/>
      <c r="AG636" s="29"/>
      <c r="AH636" s="61"/>
      <c r="AI636" s="61"/>
      <c r="AJ636" s="61"/>
      <c r="AK636" s="61"/>
      <c r="AL636" s="61"/>
    </row>
    <row r="637" spans="1:38" x14ac:dyDescent="0.35">
      <c r="A637" s="29"/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  <c r="AC637" s="29"/>
      <c r="AD637" s="29"/>
      <c r="AE637" s="29"/>
      <c r="AF637" s="29"/>
      <c r="AG637" s="29"/>
      <c r="AH637" s="61"/>
      <c r="AI637" s="61"/>
      <c r="AJ637" s="61"/>
      <c r="AK637" s="61"/>
      <c r="AL637" s="61"/>
    </row>
    <row r="638" spans="1:38" x14ac:dyDescent="0.35">
      <c r="A638" s="29"/>
      <c r="B638" s="29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  <c r="AC638" s="29"/>
      <c r="AD638" s="29"/>
      <c r="AE638" s="29"/>
      <c r="AF638" s="29"/>
      <c r="AG638" s="29"/>
      <c r="AH638" s="61"/>
      <c r="AI638" s="61"/>
      <c r="AJ638" s="61"/>
      <c r="AK638" s="61"/>
      <c r="AL638" s="61"/>
    </row>
    <row r="639" spans="1:38" x14ac:dyDescent="0.35">
      <c r="A639" s="29"/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  <c r="AF639" s="29"/>
      <c r="AG639" s="29"/>
      <c r="AH639" s="61"/>
      <c r="AI639" s="61"/>
      <c r="AJ639" s="61"/>
      <c r="AK639" s="61"/>
      <c r="AL639" s="61"/>
    </row>
    <row r="640" spans="1:38" x14ac:dyDescent="0.35">
      <c r="A640" s="29"/>
      <c r="B640" s="29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  <c r="AC640" s="29"/>
      <c r="AD640" s="29"/>
      <c r="AE640" s="29"/>
      <c r="AF640" s="29"/>
      <c r="AG640" s="29"/>
      <c r="AH640" s="61"/>
      <c r="AI640" s="61"/>
      <c r="AJ640" s="61"/>
      <c r="AK640" s="61"/>
      <c r="AL640" s="61"/>
    </row>
    <row r="641" spans="1:38" x14ac:dyDescent="0.35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  <c r="AC641" s="29"/>
      <c r="AD641" s="29"/>
      <c r="AE641" s="29"/>
      <c r="AF641" s="29"/>
      <c r="AG641" s="29"/>
      <c r="AH641" s="61"/>
      <c r="AI641" s="61"/>
      <c r="AJ641" s="61"/>
      <c r="AK641" s="61"/>
      <c r="AL641" s="61"/>
    </row>
    <row r="642" spans="1:38" x14ac:dyDescent="0.35">
      <c r="A642" s="29"/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  <c r="AC642" s="29"/>
      <c r="AD642" s="29"/>
      <c r="AE642" s="29"/>
      <c r="AF642" s="29"/>
      <c r="AG642" s="29"/>
      <c r="AH642" s="61"/>
      <c r="AI642" s="61"/>
      <c r="AJ642" s="61"/>
      <c r="AK642" s="61"/>
      <c r="AL642" s="61"/>
    </row>
    <row r="643" spans="1:38" x14ac:dyDescent="0.35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  <c r="AC643" s="29"/>
      <c r="AD643" s="29"/>
      <c r="AE643" s="29"/>
      <c r="AF643" s="29"/>
      <c r="AG643" s="29"/>
      <c r="AH643" s="61"/>
      <c r="AI643" s="61"/>
      <c r="AJ643" s="61"/>
      <c r="AK643" s="61"/>
      <c r="AL643" s="61"/>
    </row>
    <row r="644" spans="1:38" x14ac:dyDescent="0.35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  <c r="AC644" s="29"/>
      <c r="AD644" s="29"/>
      <c r="AE644" s="29"/>
      <c r="AF644" s="29"/>
      <c r="AG644" s="29"/>
      <c r="AH644" s="61"/>
      <c r="AI644" s="61"/>
      <c r="AJ644" s="61"/>
      <c r="AK644" s="61"/>
      <c r="AL644" s="61"/>
    </row>
    <row r="645" spans="1:38" x14ac:dyDescent="0.35">
      <c r="A645" s="29"/>
      <c r="B645" s="29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  <c r="AC645" s="29"/>
      <c r="AD645" s="29"/>
      <c r="AE645" s="29"/>
      <c r="AF645" s="29"/>
      <c r="AG645" s="29"/>
      <c r="AH645" s="61"/>
      <c r="AI645" s="61"/>
      <c r="AJ645" s="61"/>
      <c r="AK645" s="61"/>
      <c r="AL645" s="61"/>
    </row>
    <row r="646" spans="1:38" x14ac:dyDescent="0.35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  <c r="AC646" s="29"/>
      <c r="AD646" s="29"/>
      <c r="AE646" s="29"/>
      <c r="AF646" s="29"/>
      <c r="AG646" s="29"/>
      <c r="AH646" s="61"/>
      <c r="AI646" s="61"/>
      <c r="AJ646" s="61"/>
      <c r="AK646" s="61"/>
      <c r="AL646" s="61"/>
    </row>
    <row r="647" spans="1:38" x14ac:dyDescent="0.35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  <c r="AC647" s="29"/>
      <c r="AD647" s="29"/>
      <c r="AE647" s="29"/>
      <c r="AF647" s="29"/>
      <c r="AG647" s="29"/>
      <c r="AH647" s="61"/>
      <c r="AI647" s="61"/>
      <c r="AJ647" s="61"/>
      <c r="AK647" s="61"/>
      <c r="AL647" s="61"/>
    </row>
    <row r="648" spans="1:38" x14ac:dyDescent="0.35">
      <c r="A648" s="29"/>
      <c r="B648" s="29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  <c r="AC648" s="29"/>
      <c r="AD648" s="29"/>
      <c r="AE648" s="29"/>
      <c r="AF648" s="29"/>
      <c r="AG648" s="29"/>
      <c r="AH648" s="61"/>
      <c r="AI648" s="61"/>
      <c r="AJ648" s="61"/>
      <c r="AK648" s="61"/>
      <c r="AL648" s="61"/>
    </row>
    <row r="649" spans="1:38" x14ac:dyDescent="0.35">
      <c r="A649" s="29"/>
      <c r="B649" s="29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  <c r="AC649" s="29"/>
      <c r="AD649" s="29"/>
      <c r="AE649" s="29"/>
      <c r="AF649" s="29"/>
      <c r="AG649" s="29"/>
      <c r="AH649" s="61"/>
      <c r="AI649" s="61"/>
      <c r="AJ649" s="61"/>
      <c r="AK649" s="61"/>
      <c r="AL649" s="61"/>
    </row>
    <row r="650" spans="1:38" x14ac:dyDescent="0.35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  <c r="AC650" s="29"/>
      <c r="AD650" s="29"/>
      <c r="AE650" s="29"/>
      <c r="AF650" s="29"/>
      <c r="AG650" s="29"/>
      <c r="AH650" s="61"/>
      <c r="AI650" s="61"/>
      <c r="AJ650" s="61"/>
      <c r="AK650" s="61"/>
      <c r="AL650" s="61"/>
    </row>
    <row r="651" spans="1:38" x14ac:dyDescent="0.35">
      <c r="A651" s="29"/>
      <c r="B651" s="29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  <c r="AC651" s="29"/>
      <c r="AD651" s="29"/>
      <c r="AE651" s="29"/>
      <c r="AF651" s="29"/>
      <c r="AG651" s="29"/>
      <c r="AH651" s="61"/>
      <c r="AI651" s="61"/>
      <c r="AJ651" s="61"/>
      <c r="AK651" s="61"/>
      <c r="AL651" s="61"/>
    </row>
    <row r="652" spans="1:38" x14ac:dyDescent="0.35">
      <c r="A652" s="29"/>
      <c r="B652" s="29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  <c r="AC652" s="29"/>
      <c r="AD652" s="29"/>
      <c r="AE652" s="29"/>
      <c r="AF652" s="29"/>
      <c r="AG652" s="29"/>
      <c r="AH652" s="61"/>
      <c r="AI652" s="61"/>
      <c r="AJ652" s="61"/>
      <c r="AK652" s="61"/>
      <c r="AL652" s="61"/>
    </row>
    <row r="653" spans="1:38" x14ac:dyDescent="0.35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  <c r="AC653" s="29"/>
      <c r="AD653" s="29"/>
      <c r="AE653" s="29"/>
      <c r="AF653" s="29"/>
      <c r="AG653" s="29"/>
      <c r="AH653" s="61"/>
      <c r="AI653" s="61"/>
      <c r="AJ653" s="61"/>
      <c r="AK653" s="61"/>
      <c r="AL653" s="61"/>
    </row>
    <row r="654" spans="1:38" x14ac:dyDescent="0.35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  <c r="AC654" s="29"/>
      <c r="AD654" s="29"/>
      <c r="AE654" s="29"/>
      <c r="AF654" s="29"/>
      <c r="AG654" s="29"/>
      <c r="AH654" s="61"/>
      <c r="AI654" s="61"/>
      <c r="AJ654" s="61"/>
      <c r="AK654" s="61"/>
      <c r="AL654" s="61"/>
    </row>
    <row r="655" spans="1:38" x14ac:dyDescent="0.35">
      <c r="A655" s="29"/>
      <c r="B655" s="29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  <c r="AC655" s="29"/>
      <c r="AD655" s="29"/>
      <c r="AE655" s="29"/>
      <c r="AF655" s="29"/>
      <c r="AG655" s="29"/>
      <c r="AH655" s="61"/>
      <c r="AI655" s="61"/>
      <c r="AJ655" s="61"/>
      <c r="AK655" s="61"/>
      <c r="AL655" s="61"/>
    </row>
    <row r="656" spans="1:38" x14ac:dyDescent="0.35">
      <c r="A656" s="29"/>
      <c r="B656" s="29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  <c r="AC656" s="29"/>
      <c r="AD656" s="29"/>
      <c r="AE656" s="29"/>
      <c r="AF656" s="29"/>
      <c r="AG656" s="29"/>
      <c r="AH656" s="61"/>
      <c r="AI656" s="61"/>
      <c r="AJ656" s="61"/>
      <c r="AK656" s="61"/>
      <c r="AL656" s="61"/>
    </row>
    <row r="657" spans="1:38" x14ac:dyDescent="0.35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  <c r="AC657" s="29"/>
      <c r="AD657" s="29"/>
      <c r="AE657" s="29"/>
      <c r="AF657" s="29"/>
      <c r="AG657" s="29"/>
      <c r="AH657" s="61"/>
      <c r="AI657" s="61"/>
      <c r="AJ657" s="61"/>
      <c r="AK657" s="61"/>
      <c r="AL657" s="61"/>
    </row>
    <row r="658" spans="1:38" x14ac:dyDescent="0.35">
      <c r="A658" s="29"/>
      <c r="B658" s="29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  <c r="AC658" s="29"/>
      <c r="AD658" s="29"/>
      <c r="AE658" s="29"/>
      <c r="AF658" s="29"/>
      <c r="AG658" s="29"/>
      <c r="AH658" s="61"/>
      <c r="AI658" s="61"/>
      <c r="AJ658" s="61"/>
      <c r="AK658" s="61"/>
      <c r="AL658" s="61"/>
    </row>
    <row r="659" spans="1:38" x14ac:dyDescent="0.35">
      <c r="A659" s="29"/>
      <c r="B659" s="29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  <c r="AF659" s="29"/>
      <c r="AG659" s="29"/>
      <c r="AH659" s="61"/>
      <c r="AI659" s="61"/>
      <c r="AJ659" s="61"/>
      <c r="AK659" s="61"/>
      <c r="AL659" s="61"/>
    </row>
    <row r="660" spans="1:38" x14ac:dyDescent="0.35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  <c r="AC660" s="29"/>
      <c r="AD660" s="29"/>
      <c r="AE660" s="29"/>
      <c r="AF660" s="29"/>
      <c r="AG660" s="29"/>
      <c r="AH660" s="61"/>
      <c r="AI660" s="61"/>
      <c r="AJ660" s="61"/>
      <c r="AK660" s="61"/>
      <c r="AL660" s="61"/>
    </row>
    <row r="661" spans="1:38" x14ac:dyDescent="0.35">
      <c r="A661" s="29"/>
      <c r="B661" s="29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  <c r="AC661" s="29"/>
      <c r="AD661" s="29"/>
      <c r="AE661" s="29"/>
      <c r="AF661" s="29"/>
      <c r="AG661" s="29"/>
      <c r="AH661" s="61"/>
      <c r="AI661" s="61"/>
      <c r="AJ661" s="61"/>
      <c r="AK661" s="61"/>
      <c r="AL661" s="61"/>
    </row>
    <row r="662" spans="1:38" x14ac:dyDescent="0.35">
      <c r="A662" s="29"/>
      <c r="B662" s="29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  <c r="AC662" s="29"/>
      <c r="AD662" s="29"/>
      <c r="AE662" s="29"/>
      <c r="AF662" s="29"/>
      <c r="AG662" s="29"/>
      <c r="AH662" s="61"/>
      <c r="AI662" s="61"/>
      <c r="AJ662" s="61"/>
      <c r="AK662" s="61"/>
      <c r="AL662" s="61"/>
    </row>
    <row r="663" spans="1:38" x14ac:dyDescent="0.35">
      <c r="A663" s="29"/>
      <c r="B663" s="29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  <c r="AC663" s="29"/>
      <c r="AD663" s="29"/>
      <c r="AE663" s="29"/>
      <c r="AF663" s="29"/>
      <c r="AG663" s="29"/>
      <c r="AH663" s="61"/>
      <c r="AI663" s="61"/>
      <c r="AJ663" s="61"/>
      <c r="AK663" s="61"/>
      <c r="AL663" s="61"/>
    </row>
    <row r="664" spans="1:38" x14ac:dyDescent="0.35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  <c r="AC664" s="29"/>
      <c r="AD664" s="29"/>
      <c r="AE664" s="29"/>
      <c r="AF664" s="29"/>
      <c r="AG664" s="29"/>
      <c r="AH664" s="61"/>
      <c r="AI664" s="61"/>
      <c r="AJ664" s="61"/>
      <c r="AK664" s="61"/>
      <c r="AL664" s="61"/>
    </row>
    <row r="665" spans="1:38" x14ac:dyDescent="0.35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  <c r="AC665" s="29"/>
      <c r="AD665" s="29"/>
      <c r="AE665" s="29"/>
      <c r="AF665" s="29"/>
      <c r="AG665" s="29"/>
      <c r="AH665" s="61"/>
      <c r="AI665" s="61"/>
      <c r="AJ665" s="61"/>
      <c r="AK665" s="61"/>
      <c r="AL665" s="61"/>
    </row>
    <row r="666" spans="1:38" x14ac:dyDescent="0.35">
      <c r="A666" s="29"/>
      <c r="B666" s="29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  <c r="AC666" s="29"/>
      <c r="AD666" s="29"/>
      <c r="AE666" s="29"/>
      <c r="AF666" s="29"/>
      <c r="AG666" s="29"/>
      <c r="AH666" s="61"/>
      <c r="AI666" s="61"/>
      <c r="AJ666" s="61"/>
      <c r="AK666" s="61"/>
      <c r="AL666" s="61"/>
    </row>
    <row r="667" spans="1:38" x14ac:dyDescent="0.35">
      <c r="A667" s="29"/>
      <c r="B667" s="29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  <c r="AC667" s="29"/>
      <c r="AD667" s="29"/>
      <c r="AE667" s="29"/>
      <c r="AF667" s="29"/>
      <c r="AG667" s="29"/>
      <c r="AH667" s="61"/>
      <c r="AI667" s="61"/>
      <c r="AJ667" s="61"/>
      <c r="AK667" s="61"/>
      <c r="AL667" s="61"/>
    </row>
    <row r="668" spans="1:38" x14ac:dyDescent="0.35">
      <c r="A668" s="29"/>
      <c r="B668" s="29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  <c r="AC668" s="29"/>
      <c r="AD668" s="29"/>
      <c r="AE668" s="29"/>
      <c r="AF668" s="29"/>
      <c r="AG668" s="29"/>
      <c r="AH668" s="61"/>
      <c r="AI668" s="61"/>
      <c r="AJ668" s="61"/>
      <c r="AK668" s="61"/>
      <c r="AL668" s="61"/>
    </row>
    <row r="669" spans="1:38" x14ac:dyDescent="0.35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  <c r="AC669" s="29"/>
      <c r="AD669" s="29"/>
      <c r="AE669" s="29"/>
      <c r="AF669" s="29"/>
      <c r="AG669" s="29"/>
      <c r="AH669" s="61"/>
      <c r="AI669" s="61"/>
      <c r="AJ669" s="61"/>
      <c r="AK669" s="61"/>
      <c r="AL669" s="61"/>
    </row>
    <row r="670" spans="1:38" x14ac:dyDescent="0.35">
      <c r="A670" s="29"/>
      <c r="B670" s="29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  <c r="AC670" s="29"/>
      <c r="AD670" s="29"/>
      <c r="AE670" s="29"/>
      <c r="AF670" s="29"/>
      <c r="AG670" s="29"/>
      <c r="AH670" s="61"/>
      <c r="AI670" s="61"/>
      <c r="AJ670" s="61"/>
      <c r="AK670" s="61"/>
      <c r="AL670" s="61"/>
    </row>
    <row r="671" spans="1:38" x14ac:dyDescent="0.35">
      <c r="A671" s="29"/>
      <c r="B671" s="29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  <c r="AC671" s="29"/>
      <c r="AD671" s="29"/>
      <c r="AE671" s="29"/>
      <c r="AF671" s="29"/>
      <c r="AG671" s="29"/>
      <c r="AH671" s="61"/>
      <c r="AI671" s="61"/>
      <c r="AJ671" s="61"/>
      <c r="AK671" s="61"/>
      <c r="AL671" s="61"/>
    </row>
    <row r="672" spans="1:38" x14ac:dyDescent="0.35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  <c r="AC672" s="29"/>
      <c r="AD672" s="29"/>
      <c r="AE672" s="29"/>
      <c r="AF672" s="29"/>
      <c r="AG672" s="29"/>
      <c r="AH672" s="61"/>
      <c r="AI672" s="61"/>
      <c r="AJ672" s="61"/>
      <c r="AK672" s="61"/>
      <c r="AL672" s="61"/>
    </row>
    <row r="673" spans="1:38" x14ac:dyDescent="0.35">
      <c r="A673" s="29"/>
      <c r="B673" s="29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  <c r="AC673" s="29"/>
      <c r="AD673" s="29"/>
      <c r="AE673" s="29"/>
      <c r="AF673" s="29"/>
      <c r="AG673" s="29"/>
      <c r="AH673" s="61"/>
      <c r="AI673" s="61"/>
      <c r="AJ673" s="61"/>
      <c r="AK673" s="61"/>
      <c r="AL673" s="61"/>
    </row>
    <row r="674" spans="1:38" x14ac:dyDescent="0.35">
      <c r="A674" s="29"/>
      <c r="B674" s="29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  <c r="AC674" s="29"/>
      <c r="AD674" s="29"/>
      <c r="AE674" s="29"/>
      <c r="AF674" s="29"/>
      <c r="AG674" s="29"/>
      <c r="AH674" s="61"/>
      <c r="AI674" s="61"/>
      <c r="AJ674" s="61"/>
      <c r="AK674" s="61"/>
      <c r="AL674" s="61"/>
    </row>
    <row r="675" spans="1:38" x14ac:dyDescent="0.35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  <c r="AC675" s="29"/>
      <c r="AD675" s="29"/>
      <c r="AE675" s="29"/>
      <c r="AF675" s="29"/>
      <c r="AG675" s="29"/>
      <c r="AH675" s="61"/>
      <c r="AI675" s="61"/>
      <c r="AJ675" s="61"/>
      <c r="AK675" s="61"/>
      <c r="AL675" s="61"/>
    </row>
    <row r="676" spans="1:38" x14ac:dyDescent="0.35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  <c r="AC676" s="29"/>
      <c r="AD676" s="29"/>
      <c r="AE676" s="29"/>
      <c r="AF676" s="29"/>
      <c r="AG676" s="29"/>
      <c r="AH676" s="61"/>
      <c r="AI676" s="61"/>
      <c r="AJ676" s="61"/>
      <c r="AK676" s="61"/>
      <c r="AL676" s="61"/>
    </row>
    <row r="677" spans="1:38" x14ac:dyDescent="0.35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  <c r="AC677" s="29"/>
      <c r="AD677" s="29"/>
      <c r="AE677" s="29"/>
      <c r="AF677" s="29"/>
      <c r="AG677" s="29"/>
      <c r="AH677" s="61"/>
      <c r="AI677" s="61"/>
      <c r="AJ677" s="61"/>
      <c r="AK677" s="61"/>
      <c r="AL677" s="61"/>
    </row>
    <row r="678" spans="1:38" x14ac:dyDescent="0.35">
      <c r="A678" s="29"/>
      <c r="B678" s="29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  <c r="AC678" s="29"/>
      <c r="AD678" s="29"/>
      <c r="AE678" s="29"/>
      <c r="AF678" s="29"/>
      <c r="AG678" s="29"/>
      <c r="AH678" s="61"/>
      <c r="AI678" s="61"/>
      <c r="AJ678" s="61"/>
      <c r="AK678" s="61"/>
      <c r="AL678" s="61"/>
    </row>
    <row r="679" spans="1:38" x14ac:dyDescent="0.35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  <c r="AC679" s="29"/>
      <c r="AD679" s="29"/>
      <c r="AE679" s="29"/>
      <c r="AF679" s="29"/>
      <c r="AG679" s="29"/>
      <c r="AH679" s="61"/>
      <c r="AI679" s="61"/>
      <c r="AJ679" s="61"/>
      <c r="AK679" s="61"/>
      <c r="AL679" s="61"/>
    </row>
    <row r="680" spans="1:38" x14ac:dyDescent="0.35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  <c r="AC680" s="29"/>
      <c r="AD680" s="29"/>
      <c r="AE680" s="29"/>
      <c r="AF680" s="29"/>
      <c r="AG680" s="29"/>
      <c r="AH680" s="61"/>
      <c r="AI680" s="61"/>
      <c r="AJ680" s="61"/>
      <c r="AK680" s="61"/>
      <c r="AL680" s="61"/>
    </row>
    <row r="681" spans="1:38" x14ac:dyDescent="0.35">
      <c r="A681" s="29"/>
      <c r="B681" s="29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  <c r="AC681" s="29"/>
      <c r="AD681" s="29"/>
      <c r="AE681" s="29"/>
      <c r="AF681" s="29"/>
      <c r="AG681" s="29"/>
      <c r="AH681" s="61"/>
      <c r="AI681" s="61"/>
      <c r="AJ681" s="61"/>
      <c r="AK681" s="61"/>
      <c r="AL681" s="61"/>
    </row>
    <row r="682" spans="1:38" x14ac:dyDescent="0.35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  <c r="AC682" s="29"/>
      <c r="AD682" s="29"/>
      <c r="AE682" s="29"/>
      <c r="AF682" s="29"/>
      <c r="AG682" s="29"/>
      <c r="AH682" s="61"/>
      <c r="AI682" s="61"/>
      <c r="AJ682" s="61"/>
      <c r="AK682" s="61"/>
      <c r="AL682" s="61"/>
    </row>
    <row r="683" spans="1:38" x14ac:dyDescent="0.35">
      <c r="A683" s="29"/>
      <c r="B683" s="29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  <c r="AC683" s="29"/>
      <c r="AD683" s="29"/>
      <c r="AE683" s="29"/>
      <c r="AF683" s="29"/>
      <c r="AG683" s="29"/>
      <c r="AH683" s="61"/>
      <c r="AI683" s="61"/>
      <c r="AJ683" s="61"/>
      <c r="AK683" s="61"/>
      <c r="AL683" s="61"/>
    </row>
    <row r="684" spans="1:38" x14ac:dyDescent="0.35">
      <c r="A684" s="29"/>
      <c r="B684" s="29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  <c r="AC684" s="29"/>
      <c r="AD684" s="29"/>
      <c r="AE684" s="29"/>
      <c r="AF684" s="29"/>
      <c r="AG684" s="29"/>
      <c r="AH684" s="61"/>
      <c r="AI684" s="61"/>
      <c r="AJ684" s="61"/>
      <c r="AK684" s="61"/>
      <c r="AL684" s="61"/>
    </row>
    <row r="685" spans="1:38" x14ac:dyDescent="0.35">
      <c r="A685" s="29"/>
      <c r="B685" s="29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  <c r="AC685" s="29"/>
      <c r="AD685" s="29"/>
      <c r="AE685" s="29"/>
      <c r="AF685" s="29"/>
      <c r="AG685" s="29"/>
      <c r="AH685" s="61"/>
      <c r="AI685" s="61"/>
      <c r="AJ685" s="61"/>
      <c r="AK685" s="61"/>
      <c r="AL685" s="61"/>
    </row>
    <row r="686" spans="1:38" x14ac:dyDescent="0.35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  <c r="AC686" s="29"/>
      <c r="AD686" s="29"/>
      <c r="AE686" s="29"/>
      <c r="AF686" s="29"/>
      <c r="AG686" s="29"/>
      <c r="AH686" s="61"/>
      <c r="AI686" s="61"/>
      <c r="AJ686" s="61"/>
      <c r="AK686" s="61"/>
      <c r="AL686" s="61"/>
    </row>
    <row r="687" spans="1:38" x14ac:dyDescent="0.35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  <c r="AC687" s="29"/>
      <c r="AD687" s="29"/>
      <c r="AE687" s="29"/>
      <c r="AF687" s="29"/>
      <c r="AG687" s="29"/>
      <c r="AH687" s="61"/>
      <c r="AI687" s="61"/>
      <c r="AJ687" s="61"/>
      <c r="AK687" s="61"/>
      <c r="AL687" s="61"/>
    </row>
    <row r="688" spans="1:38" x14ac:dyDescent="0.35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  <c r="AC688" s="29"/>
      <c r="AD688" s="29"/>
      <c r="AE688" s="29"/>
      <c r="AF688" s="29"/>
      <c r="AG688" s="29"/>
      <c r="AH688" s="61"/>
      <c r="AI688" s="61"/>
      <c r="AJ688" s="61"/>
      <c r="AK688" s="61"/>
      <c r="AL688" s="61"/>
    </row>
    <row r="689" spans="1:38" x14ac:dyDescent="0.35">
      <c r="A689" s="29"/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  <c r="AC689" s="29"/>
      <c r="AD689" s="29"/>
      <c r="AE689" s="29"/>
      <c r="AF689" s="29"/>
      <c r="AG689" s="29"/>
      <c r="AH689" s="61"/>
      <c r="AI689" s="61"/>
      <c r="AJ689" s="61"/>
      <c r="AK689" s="61"/>
      <c r="AL689" s="61"/>
    </row>
    <row r="690" spans="1:38" x14ac:dyDescent="0.35">
      <c r="A690" s="29"/>
      <c r="B690" s="29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  <c r="AC690" s="29"/>
      <c r="AD690" s="29"/>
      <c r="AE690" s="29"/>
      <c r="AF690" s="29"/>
      <c r="AG690" s="29"/>
      <c r="AH690" s="61"/>
      <c r="AI690" s="61"/>
      <c r="AJ690" s="61"/>
      <c r="AK690" s="61"/>
      <c r="AL690" s="61"/>
    </row>
    <row r="691" spans="1:38" x14ac:dyDescent="0.35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  <c r="AC691" s="29"/>
      <c r="AD691" s="29"/>
      <c r="AE691" s="29"/>
      <c r="AF691" s="29"/>
      <c r="AG691" s="29"/>
      <c r="AH691" s="61"/>
      <c r="AI691" s="61"/>
      <c r="AJ691" s="61"/>
      <c r="AK691" s="61"/>
      <c r="AL691" s="61"/>
    </row>
    <row r="692" spans="1:38" x14ac:dyDescent="0.35">
      <c r="A692" s="29"/>
      <c r="B692" s="29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  <c r="AC692" s="29"/>
      <c r="AD692" s="29"/>
      <c r="AE692" s="29"/>
      <c r="AF692" s="29"/>
      <c r="AG692" s="29"/>
      <c r="AH692" s="61"/>
      <c r="AI692" s="61"/>
      <c r="AJ692" s="61"/>
      <c r="AK692" s="61"/>
      <c r="AL692" s="61"/>
    </row>
    <row r="693" spans="1:38" x14ac:dyDescent="0.35">
      <c r="A693" s="29"/>
      <c r="B693" s="29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  <c r="AC693" s="29"/>
      <c r="AD693" s="29"/>
      <c r="AE693" s="29"/>
      <c r="AF693" s="29"/>
      <c r="AG693" s="29"/>
      <c r="AH693" s="61"/>
      <c r="AI693" s="61"/>
      <c r="AJ693" s="61"/>
      <c r="AK693" s="61"/>
      <c r="AL693" s="61"/>
    </row>
    <row r="694" spans="1:38" x14ac:dyDescent="0.35">
      <c r="A694" s="29"/>
      <c r="B694" s="29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  <c r="AC694" s="29"/>
      <c r="AD694" s="29"/>
      <c r="AE694" s="29"/>
      <c r="AF694" s="29"/>
      <c r="AG694" s="29"/>
      <c r="AH694" s="61"/>
      <c r="AI694" s="61"/>
      <c r="AJ694" s="61"/>
      <c r="AK694" s="61"/>
      <c r="AL694" s="61"/>
    </row>
    <row r="695" spans="1:38" x14ac:dyDescent="0.35">
      <c r="A695" s="29"/>
      <c r="B695" s="29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  <c r="AC695" s="29"/>
      <c r="AD695" s="29"/>
      <c r="AE695" s="29"/>
      <c r="AF695" s="29"/>
      <c r="AG695" s="29"/>
      <c r="AH695" s="61"/>
      <c r="AI695" s="61"/>
      <c r="AJ695" s="61"/>
      <c r="AK695" s="61"/>
      <c r="AL695" s="61"/>
    </row>
    <row r="696" spans="1:38" x14ac:dyDescent="0.35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  <c r="AC696" s="29"/>
      <c r="AD696" s="29"/>
      <c r="AE696" s="29"/>
      <c r="AF696" s="29"/>
      <c r="AG696" s="29"/>
      <c r="AH696" s="61"/>
      <c r="AI696" s="61"/>
      <c r="AJ696" s="61"/>
      <c r="AK696" s="61"/>
      <c r="AL696" s="61"/>
    </row>
    <row r="697" spans="1:38" x14ac:dyDescent="0.35">
      <c r="A697" s="29"/>
      <c r="B697" s="29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  <c r="AC697" s="29"/>
      <c r="AD697" s="29"/>
      <c r="AE697" s="29"/>
      <c r="AF697" s="29"/>
      <c r="AG697" s="29"/>
      <c r="AH697" s="61"/>
      <c r="AI697" s="61"/>
      <c r="AJ697" s="61"/>
      <c r="AK697" s="61"/>
      <c r="AL697" s="61"/>
    </row>
    <row r="698" spans="1:38" x14ac:dyDescent="0.35">
      <c r="A698" s="29"/>
      <c r="B698" s="29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  <c r="AC698" s="29"/>
      <c r="AD698" s="29"/>
      <c r="AE698" s="29"/>
      <c r="AF698" s="29"/>
      <c r="AG698" s="29"/>
      <c r="AH698" s="61"/>
      <c r="AI698" s="61"/>
      <c r="AJ698" s="61"/>
      <c r="AK698" s="61"/>
      <c r="AL698" s="61"/>
    </row>
    <row r="699" spans="1:38" x14ac:dyDescent="0.35">
      <c r="A699" s="29"/>
      <c r="B699" s="29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  <c r="AC699" s="29"/>
      <c r="AD699" s="29"/>
      <c r="AE699" s="29"/>
      <c r="AF699" s="29"/>
      <c r="AG699" s="29"/>
      <c r="AH699" s="61"/>
      <c r="AI699" s="61"/>
      <c r="AJ699" s="61"/>
      <c r="AK699" s="61"/>
      <c r="AL699" s="61"/>
    </row>
    <row r="700" spans="1:38" x14ac:dyDescent="0.35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  <c r="AC700" s="29"/>
      <c r="AD700" s="29"/>
      <c r="AE700" s="29"/>
      <c r="AF700" s="29"/>
      <c r="AG700" s="29"/>
      <c r="AH700" s="61"/>
      <c r="AI700" s="61"/>
      <c r="AJ700" s="61"/>
      <c r="AK700" s="61"/>
      <c r="AL700" s="61"/>
    </row>
    <row r="701" spans="1:38" x14ac:dyDescent="0.35">
      <c r="A701" s="29"/>
      <c r="B701" s="29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  <c r="AC701" s="29"/>
      <c r="AD701" s="29"/>
      <c r="AE701" s="29"/>
      <c r="AF701" s="29"/>
      <c r="AG701" s="29"/>
      <c r="AH701" s="61"/>
      <c r="AI701" s="61"/>
      <c r="AJ701" s="61"/>
      <c r="AK701" s="61"/>
      <c r="AL701" s="61"/>
    </row>
    <row r="702" spans="1:38" x14ac:dyDescent="0.35">
      <c r="A702" s="29"/>
      <c r="B702" s="29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  <c r="AC702" s="29"/>
      <c r="AD702" s="29"/>
      <c r="AE702" s="29"/>
      <c r="AF702" s="29"/>
      <c r="AG702" s="29"/>
      <c r="AH702" s="61"/>
      <c r="AI702" s="61"/>
      <c r="AJ702" s="61"/>
      <c r="AK702" s="61"/>
      <c r="AL702" s="61"/>
    </row>
    <row r="703" spans="1:38" x14ac:dyDescent="0.35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  <c r="AC703" s="29"/>
      <c r="AD703" s="29"/>
      <c r="AE703" s="29"/>
      <c r="AF703" s="29"/>
      <c r="AG703" s="29"/>
      <c r="AH703" s="61"/>
      <c r="AI703" s="61"/>
      <c r="AJ703" s="61"/>
      <c r="AK703" s="61"/>
      <c r="AL703" s="61"/>
    </row>
    <row r="704" spans="1:38" x14ac:dyDescent="0.35">
      <c r="A704" s="29"/>
      <c r="B704" s="29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  <c r="AC704" s="29"/>
      <c r="AD704" s="29"/>
      <c r="AE704" s="29"/>
      <c r="AF704" s="29"/>
      <c r="AG704" s="29"/>
      <c r="AH704" s="61"/>
      <c r="AI704" s="61"/>
      <c r="AJ704" s="61"/>
      <c r="AK704" s="61"/>
      <c r="AL704" s="61"/>
    </row>
    <row r="705" spans="1:38" x14ac:dyDescent="0.35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  <c r="AC705" s="29"/>
      <c r="AD705" s="29"/>
      <c r="AE705" s="29"/>
      <c r="AF705" s="29"/>
      <c r="AG705" s="29"/>
      <c r="AH705" s="61"/>
      <c r="AI705" s="61"/>
      <c r="AJ705" s="61"/>
      <c r="AK705" s="61"/>
      <c r="AL705" s="61"/>
    </row>
    <row r="706" spans="1:38" x14ac:dyDescent="0.35">
      <c r="A706" s="29"/>
      <c r="B706" s="29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  <c r="AC706" s="29"/>
      <c r="AD706" s="29"/>
      <c r="AE706" s="29"/>
      <c r="AF706" s="29"/>
      <c r="AG706" s="29"/>
      <c r="AH706" s="61"/>
      <c r="AI706" s="61"/>
      <c r="AJ706" s="61"/>
      <c r="AK706" s="61"/>
      <c r="AL706" s="61"/>
    </row>
    <row r="707" spans="1:38" x14ac:dyDescent="0.35">
      <c r="A707" s="29"/>
      <c r="B707" s="29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  <c r="AC707" s="29"/>
      <c r="AD707" s="29"/>
      <c r="AE707" s="29"/>
      <c r="AF707" s="29"/>
      <c r="AG707" s="29"/>
      <c r="AH707" s="61"/>
      <c r="AI707" s="61"/>
      <c r="AJ707" s="61"/>
      <c r="AK707" s="61"/>
      <c r="AL707" s="61"/>
    </row>
    <row r="708" spans="1:38" x14ac:dyDescent="0.35">
      <c r="A708" s="29"/>
      <c r="B708" s="29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  <c r="AF708" s="29"/>
      <c r="AG708" s="29"/>
      <c r="AH708" s="61"/>
      <c r="AI708" s="61"/>
      <c r="AJ708" s="61"/>
      <c r="AK708" s="61"/>
      <c r="AL708" s="61"/>
    </row>
    <row r="709" spans="1:38" x14ac:dyDescent="0.35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  <c r="AF709" s="29"/>
      <c r="AG709" s="29"/>
      <c r="AH709" s="61"/>
      <c r="AI709" s="61"/>
      <c r="AJ709" s="61"/>
      <c r="AK709" s="61"/>
      <c r="AL709" s="61"/>
    </row>
    <row r="710" spans="1:38" x14ac:dyDescent="0.35">
      <c r="A710" s="29"/>
      <c r="B710" s="29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  <c r="AC710" s="29"/>
      <c r="AD710" s="29"/>
      <c r="AE710" s="29"/>
      <c r="AF710" s="29"/>
      <c r="AG710" s="29"/>
      <c r="AH710" s="61"/>
      <c r="AI710" s="61"/>
      <c r="AJ710" s="61"/>
      <c r="AK710" s="61"/>
      <c r="AL710" s="61"/>
    </row>
    <row r="711" spans="1:38" x14ac:dyDescent="0.35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  <c r="AC711" s="29"/>
      <c r="AD711" s="29"/>
      <c r="AE711" s="29"/>
      <c r="AF711" s="29"/>
      <c r="AG711" s="29"/>
      <c r="AH711" s="61"/>
      <c r="AI711" s="61"/>
      <c r="AJ711" s="61"/>
      <c r="AK711" s="61"/>
      <c r="AL711" s="61"/>
    </row>
    <row r="712" spans="1:38" x14ac:dyDescent="0.35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  <c r="AC712" s="29"/>
      <c r="AD712" s="29"/>
      <c r="AE712" s="29"/>
      <c r="AF712" s="29"/>
      <c r="AG712" s="29"/>
      <c r="AH712" s="61"/>
      <c r="AI712" s="61"/>
      <c r="AJ712" s="61"/>
      <c r="AK712" s="61"/>
      <c r="AL712" s="61"/>
    </row>
    <row r="713" spans="1:38" x14ac:dyDescent="0.35">
      <c r="A713" s="29"/>
      <c r="B713" s="29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  <c r="AC713" s="29"/>
      <c r="AD713" s="29"/>
      <c r="AE713" s="29"/>
      <c r="AF713" s="29"/>
      <c r="AG713" s="29"/>
      <c r="AH713" s="61"/>
      <c r="AI713" s="61"/>
      <c r="AJ713" s="61"/>
      <c r="AK713" s="61"/>
      <c r="AL713" s="61"/>
    </row>
    <row r="714" spans="1:38" x14ac:dyDescent="0.35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  <c r="AC714" s="29"/>
      <c r="AD714" s="29"/>
      <c r="AE714" s="29"/>
      <c r="AF714" s="29"/>
      <c r="AG714" s="29"/>
      <c r="AH714" s="61"/>
      <c r="AI714" s="61"/>
      <c r="AJ714" s="61"/>
      <c r="AK714" s="61"/>
      <c r="AL714" s="61"/>
    </row>
    <row r="715" spans="1:38" x14ac:dyDescent="0.35">
      <c r="A715" s="29"/>
      <c r="B715" s="29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  <c r="AC715" s="29"/>
      <c r="AD715" s="29"/>
      <c r="AE715" s="29"/>
      <c r="AF715" s="29"/>
      <c r="AG715" s="29"/>
      <c r="AH715" s="61"/>
      <c r="AI715" s="61"/>
      <c r="AJ715" s="61"/>
      <c r="AK715" s="61"/>
      <c r="AL715" s="61"/>
    </row>
    <row r="716" spans="1:38" x14ac:dyDescent="0.35">
      <c r="A716" s="29"/>
      <c r="B716" s="29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  <c r="AC716" s="29"/>
      <c r="AD716" s="29"/>
      <c r="AE716" s="29"/>
      <c r="AF716" s="29"/>
      <c r="AG716" s="29"/>
      <c r="AH716" s="61"/>
      <c r="AI716" s="61"/>
      <c r="AJ716" s="61"/>
      <c r="AK716" s="61"/>
      <c r="AL716" s="61"/>
    </row>
    <row r="717" spans="1:38" x14ac:dyDescent="0.35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  <c r="AC717" s="29"/>
      <c r="AD717" s="29"/>
      <c r="AE717" s="29"/>
      <c r="AF717" s="29"/>
      <c r="AG717" s="29"/>
      <c r="AH717" s="61"/>
      <c r="AI717" s="61"/>
      <c r="AJ717" s="61"/>
      <c r="AK717" s="61"/>
      <c r="AL717" s="61"/>
    </row>
    <row r="718" spans="1:38" x14ac:dyDescent="0.35">
      <c r="A718" s="29"/>
      <c r="B718" s="29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  <c r="AC718" s="29"/>
      <c r="AD718" s="29"/>
      <c r="AE718" s="29"/>
      <c r="AF718" s="29"/>
      <c r="AG718" s="29"/>
      <c r="AH718" s="61"/>
      <c r="AI718" s="61"/>
      <c r="AJ718" s="61"/>
      <c r="AK718" s="61"/>
      <c r="AL718" s="61"/>
    </row>
    <row r="719" spans="1:38" x14ac:dyDescent="0.35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  <c r="AF719" s="29"/>
      <c r="AG719" s="29"/>
      <c r="AH719" s="61"/>
      <c r="AI719" s="61"/>
      <c r="AJ719" s="61"/>
      <c r="AK719" s="61"/>
      <c r="AL719" s="61"/>
    </row>
    <row r="720" spans="1:38" x14ac:dyDescent="0.35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  <c r="AC720" s="29"/>
      <c r="AD720" s="29"/>
      <c r="AE720" s="29"/>
      <c r="AF720" s="29"/>
      <c r="AG720" s="29"/>
      <c r="AH720" s="61"/>
      <c r="AI720" s="61"/>
      <c r="AJ720" s="61"/>
      <c r="AK720" s="61"/>
      <c r="AL720" s="61"/>
    </row>
    <row r="721" spans="1:38" x14ac:dyDescent="0.35">
      <c r="A721" s="29"/>
      <c r="B721" s="29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  <c r="AC721" s="29"/>
      <c r="AD721" s="29"/>
      <c r="AE721" s="29"/>
      <c r="AF721" s="29"/>
      <c r="AG721" s="29"/>
      <c r="AH721" s="61"/>
      <c r="AI721" s="61"/>
      <c r="AJ721" s="61"/>
      <c r="AK721" s="61"/>
      <c r="AL721" s="61"/>
    </row>
    <row r="722" spans="1:38" x14ac:dyDescent="0.35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  <c r="AC722" s="29"/>
      <c r="AD722" s="29"/>
      <c r="AE722" s="29"/>
      <c r="AF722" s="29"/>
      <c r="AG722" s="29"/>
      <c r="AH722" s="61"/>
      <c r="AI722" s="61"/>
      <c r="AJ722" s="61"/>
      <c r="AK722" s="61"/>
      <c r="AL722" s="61"/>
    </row>
    <row r="723" spans="1:38" x14ac:dyDescent="0.35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  <c r="AC723" s="29"/>
      <c r="AD723" s="29"/>
      <c r="AE723" s="29"/>
      <c r="AF723" s="29"/>
      <c r="AG723" s="29"/>
      <c r="AH723" s="61"/>
      <c r="AI723" s="61"/>
      <c r="AJ723" s="61"/>
      <c r="AK723" s="61"/>
      <c r="AL723" s="61"/>
    </row>
    <row r="724" spans="1:38" x14ac:dyDescent="0.35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  <c r="AC724" s="29"/>
      <c r="AD724" s="29"/>
      <c r="AE724" s="29"/>
      <c r="AF724" s="29"/>
      <c r="AG724" s="29"/>
      <c r="AH724" s="61"/>
      <c r="AI724" s="61"/>
      <c r="AJ724" s="61"/>
      <c r="AK724" s="61"/>
      <c r="AL724" s="61"/>
    </row>
    <row r="725" spans="1:38" x14ac:dyDescent="0.35">
      <c r="A725" s="29"/>
      <c r="B725" s="29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  <c r="AC725" s="29"/>
      <c r="AD725" s="29"/>
      <c r="AE725" s="29"/>
      <c r="AF725" s="29"/>
      <c r="AG725" s="29"/>
      <c r="AH725" s="61"/>
      <c r="AI725" s="61"/>
      <c r="AJ725" s="61"/>
      <c r="AK725" s="61"/>
      <c r="AL725" s="61"/>
    </row>
    <row r="726" spans="1:38" x14ac:dyDescent="0.35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  <c r="AC726" s="29"/>
      <c r="AD726" s="29"/>
      <c r="AE726" s="29"/>
      <c r="AF726" s="29"/>
      <c r="AG726" s="29"/>
      <c r="AH726" s="61"/>
      <c r="AI726" s="61"/>
      <c r="AJ726" s="61"/>
      <c r="AK726" s="61"/>
      <c r="AL726" s="61"/>
    </row>
    <row r="727" spans="1:38" x14ac:dyDescent="0.35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  <c r="AC727" s="29"/>
      <c r="AD727" s="29"/>
      <c r="AE727" s="29"/>
      <c r="AF727" s="29"/>
      <c r="AG727" s="29"/>
      <c r="AH727" s="61"/>
      <c r="AI727" s="61"/>
      <c r="AJ727" s="61"/>
      <c r="AK727" s="61"/>
      <c r="AL727" s="61"/>
    </row>
    <row r="728" spans="1:38" x14ac:dyDescent="0.35">
      <c r="A728" s="29"/>
      <c r="B728" s="29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  <c r="AC728" s="29"/>
      <c r="AD728" s="29"/>
      <c r="AE728" s="29"/>
      <c r="AF728" s="29"/>
      <c r="AG728" s="29"/>
      <c r="AH728" s="61"/>
      <c r="AI728" s="61"/>
      <c r="AJ728" s="61"/>
      <c r="AK728" s="61"/>
      <c r="AL728" s="61"/>
    </row>
    <row r="729" spans="1:38" x14ac:dyDescent="0.35">
      <c r="A729" s="29"/>
      <c r="B729" s="29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  <c r="AC729" s="29"/>
      <c r="AD729" s="29"/>
      <c r="AE729" s="29"/>
      <c r="AF729" s="29"/>
      <c r="AG729" s="29"/>
      <c r="AH729" s="61"/>
      <c r="AI729" s="61"/>
      <c r="AJ729" s="61"/>
      <c r="AK729" s="61"/>
      <c r="AL729" s="61"/>
    </row>
    <row r="730" spans="1:38" x14ac:dyDescent="0.35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  <c r="AC730" s="29"/>
      <c r="AD730" s="29"/>
      <c r="AE730" s="29"/>
      <c r="AF730" s="29"/>
      <c r="AG730" s="29"/>
      <c r="AH730" s="61"/>
      <c r="AI730" s="61"/>
      <c r="AJ730" s="61"/>
      <c r="AK730" s="61"/>
      <c r="AL730" s="61"/>
    </row>
    <row r="731" spans="1:38" x14ac:dyDescent="0.35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  <c r="AC731" s="29"/>
      <c r="AD731" s="29"/>
      <c r="AE731" s="29"/>
      <c r="AF731" s="29"/>
      <c r="AG731" s="29"/>
      <c r="AH731" s="61"/>
      <c r="AI731" s="61"/>
      <c r="AJ731" s="61"/>
      <c r="AK731" s="61"/>
      <c r="AL731" s="61"/>
    </row>
    <row r="732" spans="1:38" x14ac:dyDescent="0.35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  <c r="AC732" s="29"/>
      <c r="AD732" s="29"/>
      <c r="AE732" s="29"/>
      <c r="AF732" s="29"/>
      <c r="AG732" s="29"/>
      <c r="AH732" s="61"/>
      <c r="AI732" s="61"/>
      <c r="AJ732" s="61"/>
      <c r="AK732" s="61"/>
      <c r="AL732" s="61"/>
    </row>
    <row r="733" spans="1:38" x14ac:dyDescent="0.35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  <c r="AC733" s="29"/>
      <c r="AD733" s="29"/>
      <c r="AE733" s="29"/>
      <c r="AF733" s="29"/>
      <c r="AG733" s="29"/>
      <c r="AH733" s="61"/>
      <c r="AI733" s="61"/>
      <c r="AJ733" s="61"/>
      <c r="AK733" s="61"/>
      <c r="AL733" s="61"/>
    </row>
    <row r="734" spans="1:38" x14ac:dyDescent="0.35">
      <c r="A734" s="29"/>
      <c r="B734" s="29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  <c r="AC734" s="29"/>
      <c r="AD734" s="29"/>
      <c r="AE734" s="29"/>
      <c r="AF734" s="29"/>
      <c r="AG734" s="29"/>
      <c r="AH734" s="61"/>
      <c r="AI734" s="61"/>
      <c r="AJ734" s="61"/>
      <c r="AK734" s="61"/>
      <c r="AL734" s="61"/>
    </row>
    <row r="735" spans="1:38" x14ac:dyDescent="0.35">
      <c r="A735" s="29"/>
      <c r="B735" s="29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  <c r="AC735" s="29"/>
      <c r="AD735" s="29"/>
      <c r="AE735" s="29"/>
      <c r="AF735" s="29"/>
      <c r="AG735" s="29"/>
      <c r="AH735" s="61"/>
      <c r="AI735" s="61"/>
      <c r="AJ735" s="61"/>
      <c r="AK735" s="61"/>
      <c r="AL735" s="61"/>
    </row>
    <row r="736" spans="1:38" x14ac:dyDescent="0.35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  <c r="AC736" s="29"/>
      <c r="AD736" s="29"/>
      <c r="AE736" s="29"/>
      <c r="AF736" s="29"/>
      <c r="AG736" s="29"/>
      <c r="AH736" s="61"/>
      <c r="AI736" s="61"/>
      <c r="AJ736" s="61"/>
      <c r="AK736" s="61"/>
      <c r="AL736" s="61"/>
    </row>
    <row r="737" spans="1:38" x14ac:dyDescent="0.35">
      <c r="A737" s="29"/>
      <c r="B737" s="29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  <c r="AC737" s="29"/>
      <c r="AD737" s="29"/>
      <c r="AE737" s="29"/>
      <c r="AF737" s="29"/>
      <c r="AG737" s="29"/>
      <c r="AH737" s="61"/>
      <c r="AI737" s="61"/>
      <c r="AJ737" s="61"/>
      <c r="AK737" s="61"/>
      <c r="AL737" s="61"/>
    </row>
    <row r="738" spans="1:38" x14ac:dyDescent="0.35">
      <c r="A738" s="29"/>
      <c r="B738" s="29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  <c r="AC738" s="29"/>
      <c r="AD738" s="29"/>
      <c r="AE738" s="29"/>
      <c r="AF738" s="29"/>
      <c r="AG738" s="29"/>
      <c r="AH738" s="61"/>
      <c r="AI738" s="61"/>
      <c r="AJ738" s="61"/>
      <c r="AK738" s="61"/>
      <c r="AL738" s="61"/>
    </row>
    <row r="739" spans="1:38" x14ac:dyDescent="0.35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  <c r="AC739" s="29"/>
      <c r="AD739" s="29"/>
      <c r="AE739" s="29"/>
      <c r="AF739" s="29"/>
      <c r="AG739" s="29"/>
      <c r="AH739" s="61"/>
      <c r="AI739" s="61"/>
      <c r="AJ739" s="61"/>
      <c r="AK739" s="61"/>
      <c r="AL739" s="61"/>
    </row>
    <row r="740" spans="1:38" x14ac:dyDescent="0.35">
      <c r="A740" s="29"/>
      <c r="B740" s="29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  <c r="AC740" s="29"/>
      <c r="AD740" s="29"/>
      <c r="AE740" s="29"/>
      <c r="AF740" s="29"/>
      <c r="AG740" s="29"/>
      <c r="AH740" s="61"/>
      <c r="AI740" s="61"/>
      <c r="AJ740" s="61"/>
      <c r="AK740" s="61"/>
      <c r="AL740" s="61"/>
    </row>
    <row r="741" spans="1:38" x14ac:dyDescent="0.35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  <c r="AC741" s="29"/>
      <c r="AD741" s="29"/>
      <c r="AE741" s="29"/>
      <c r="AF741" s="29"/>
      <c r="AG741" s="29"/>
      <c r="AH741" s="61"/>
      <c r="AI741" s="61"/>
      <c r="AJ741" s="61"/>
      <c r="AK741" s="61"/>
      <c r="AL741" s="61"/>
    </row>
    <row r="742" spans="1:38" x14ac:dyDescent="0.35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  <c r="AC742" s="29"/>
      <c r="AD742" s="29"/>
      <c r="AE742" s="29"/>
      <c r="AF742" s="29"/>
      <c r="AG742" s="29"/>
      <c r="AH742" s="61"/>
      <c r="AI742" s="61"/>
      <c r="AJ742" s="61"/>
      <c r="AK742" s="61"/>
      <c r="AL742" s="61"/>
    </row>
    <row r="743" spans="1:38" x14ac:dyDescent="0.35">
      <c r="A743" s="29"/>
      <c r="B743" s="29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  <c r="AC743" s="29"/>
      <c r="AD743" s="29"/>
      <c r="AE743" s="29"/>
      <c r="AF743" s="29"/>
      <c r="AG743" s="29"/>
      <c r="AH743" s="61"/>
      <c r="AI743" s="61"/>
      <c r="AJ743" s="61"/>
      <c r="AK743" s="61"/>
      <c r="AL743" s="61"/>
    </row>
    <row r="744" spans="1:38" x14ac:dyDescent="0.35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  <c r="AC744" s="29"/>
      <c r="AD744" s="29"/>
      <c r="AE744" s="29"/>
      <c r="AF744" s="29"/>
      <c r="AG744" s="29"/>
      <c r="AH744" s="61"/>
      <c r="AI744" s="61"/>
      <c r="AJ744" s="61"/>
      <c r="AK744" s="61"/>
      <c r="AL744" s="61"/>
    </row>
    <row r="745" spans="1:38" x14ac:dyDescent="0.35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  <c r="AC745" s="29"/>
      <c r="AD745" s="29"/>
      <c r="AE745" s="29"/>
      <c r="AF745" s="29"/>
      <c r="AG745" s="29"/>
      <c r="AH745" s="61"/>
      <c r="AI745" s="61"/>
      <c r="AJ745" s="61"/>
      <c r="AK745" s="61"/>
      <c r="AL745" s="61"/>
    </row>
    <row r="746" spans="1:38" x14ac:dyDescent="0.35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  <c r="AC746" s="29"/>
      <c r="AD746" s="29"/>
      <c r="AE746" s="29"/>
      <c r="AF746" s="29"/>
      <c r="AG746" s="29"/>
      <c r="AH746" s="61"/>
      <c r="AI746" s="61"/>
      <c r="AJ746" s="61"/>
      <c r="AK746" s="61"/>
      <c r="AL746" s="61"/>
    </row>
    <row r="747" spans="1:38" x14ac:dyDescent="0.35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  <c r="AC747" s="29"/>
      <c r="AD747" s="29"/>
      <c r="AE747" s="29"/>
      <c r="AF747" s="29"/>
      <c r="AG747" s="29"/>
      <c r="AH747" s="61"/>
      <c r="AI747" s="61"/>
      <c r="AJ747" s="61"/>
      <c r="AK747" s="61"/>
      <c r="AL747" s="61"/>
    </row>
    <row r="748" spans="1:38" x14ac:dyDescent="0.35">
      <c r="A748" s="29"/>
      <c r="B748" s="29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  <c r="AC748" s="29"/>
      <c r="AD748" s="29"/>
      <c r="AE748" s="29"/>
      <c r="AF748" s="29"/>
      <c r="AG748" s="29"/>
      <c r="AH748" s="61"/>
      <c r="AI748" s="61"/>
      <c r="AJ748" s="61"/>
      <c r="AK748" s="61"/>
      <c r="AL748" s="61"/>
    </row>
    <row r="749" spans="1:38" x14ac:dyDescent="0.35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  <c r="AC749" s="29"/>
      <c r="AD749" s="29"/>
      <c r="AE749" s="29"/>
      <c r="AF749" s="29"/>
      <c r="AG749" s="29"/>
      <c r="AH749" s="61"/>
      <c r="AI749" s="61"/>
      <c r="AJ749" s="61"/>
      <c r="AK749" s="61"/>
      <c r="AL749" s="61"/>
    </row>
    <row r="750" spans="1:38" x14ac:dyDescent="0.35">
      <c r="A750" s="29"/>
      <c r="B750" s="29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  <c r="AC750" s="29"/>
      <c r="AD750" s="29"/>
      <c r="AE750" s="29"/>
      <c r="AF750" s="29"/>
      <c r="AG750" s="29"/>
      <c r="AH750" s="61"/>
      <c r="AI750" s="61"/>
      <c r="AJ750" s="61"/>
      <c r="AK750" s="61"/>
      <c r="AL750" s="61"/>
    </row>
    <row r="751" spans="1:38" x14ac:dyDescent="0.35">
      <c r="A751" s="29"/>
      <c r="B751" s="29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  <c r="AC751" s="29"/>
      <c r="AD751" s="29"/>
      <c r="AE751" s="29"/>
      <c r="AF751" s="29"/>
      <c r="AG751" s="29"/>
      <c r="AH751" s="61"/>
      <c r="AI751" s="61"/>
      <c r="AJ751" s="61"/>
      <c r="AK751" s="61"/>
      <c r="AL751" s="61"/>
    </row>
    <row r="752" spans="1:38" x14ac:dyDescent="0.35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  <c r="AC752" s="29"/>
      <c r="AD752" s="29"/>
      <c r="AE752" s="29"/>
      <c r="AF752" s="29"/>
      <c r="AG752" s="29"/>
      <c r="AH752" s="61"/>
      <c r="AI752" s="61"/>
      <c r="AJ752" s="61"/>
      <c r="AK752" s="61"/>
      <c r="AL752" s="61"/>
    </row>
    <row r="753" spans="1:38" x14ac:dyDescent="0.35">
      <c r="A753" s="29"/>
      <c r="B753" s="29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  <c r="AC753" s="29"/>
      <c r="AD753" s="29"/>
      <c r="AE753" s="29"/>
      <c r="AF753" s="29"/>
      <c r="AG753" s="29"/>
      <c r="AH753" s="61"/>
      <c r="AI753" s="61"/>
      <c r="AJ753" s="61"/>
      <c r="AK753" s="61"/>
      <c r="AL753" s="61"/>
    </row>
    <row r="754" spans="1:38" x14ac:dyDescent="0.35">
      <c r="A754" s="29"/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  <c r="AC754" s="29"/>
      <c r="AD754" s="29"/>
      <c r="AE754" s="29"/>
      <c r="AF754" s="29"/>
      <c r="AG754" s="29"/>
      <c r="AH754" s="61"/>
      <c r="AI754" s="61"/>
      <c r="AJ754" s="61"/>
      <c r="AK754" s="61"/>
      <c r="AL754" s="61"/>
    </row>
    <row r="755" spans="1:38" x14ac:dyDescent="0.35">
      <c r="A755" s="29"/>
      <c r="B755" s="29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  <c r="AC755" s="29"/>
      <c r="AD755" s="29"/>
      <c r="AE755" s="29"/>
      <c r="AF755" s="29"/>
      <c r="AG755" s="29"/>
      <c r="AH755" s="61"/>
      <c r="AI755" s="61"/>
      <c r="AJ755" s="61"/>
      <c r="AK755" s="61"/>
      <c r="AL755" s="61"/>
    </row>
    <row r="756" spans="1:38" x14ac:dyDescent="0.35">
      <c r="A756" s="29"/>
      <c r="B756" s="29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  <c r="AC756" s="29"/>
      <c r="AD756" s="29"/>
      <c r="AE756" s="29"/>
      <c r="AF756" s="29"/>
      <c r="AG756" s="29"/>
      <c r="AH756" s="61"/>
      <c r="AI756" s="61"/>
      <c r="AJ756" s="61"/>
      <c r="AK756" s="61"/>
      <c r="AL756" s="61"/>
    </row>
    <row r="757" spans="1:38" x14ac:dyDescent="0.35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  <c r="AF757" s="29"/>
      <c r="AG757" s="29"/>
      <c r="AH757" s="61"/>
      <c r="AI757" s="61"/>
      <c r="AJ757" s="61"/>
      <c r="AK757" s="61"/>
      <c r="AL757" s="61"/>
    </row>
    <row r="758" spans="1:38" x14ac:dyDescent="0.35">
      <c r="A758" s="29"/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29"/>
      <c r="AH758" s="61"/>
      <c r="AI758" s="61"/>
      <c r="AJ758" s="61"/>
      <c r="AK758" s="61"/>
      <c r="AL758" s="61"/>
    </row>
    <row r="759" spans="1:38" x14ac:dyDescent="0.35">
      <c r="A759" s="29"/>
      <c r="B759" s="29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  <c r="AC759" s="29"/>
      <c r="AD759" s="29"/>
      <c r="AE759" s="29"/>
      <c r="AF759" s="29"/>
      <c r="AG759" s="29"/>
      <c r="AH759" s="61"/>
      <c r="AI759" s="61"/>
      <c r="AJ759" s="61"/>
      <c r="AK759" s="61"/>
      <c r="AL759" s="61"/>
    </row>
    <row r="760" spans="1:38" x14ac:dyDescent="0.35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  <c r="AC760" s="29"/>
      <c r="AD760" s="29"/>
      <c r="AE760" s="29"/>
      <c r="AF760" s="29"/>
      <c r="AG760" s="29"/>
      <c r="AH760" s="61"/>
      <c r="AI760" s="61"/>
      <c r="AJ760" s="61"/>
      <c r="AK760" s="61"/>
      <c r="AL760" s="61"/>
    </row>
    <row r="761" spans="1:38" x14ac:dyDescent="0.35">
      <c r="A761" s="29"/>
      <c r="B761" s="29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  <c r="AC761" s="29"/>
      <c r="AD761" s="29"/>
      <c r="AE761" s="29"/>
      <c r="AF761" s="29"/>
      <c r="AG761" s="29"/>
      <c r="AH761" s="61"/>
      <c r="AI761" s="61"/>
      <c r="AJ761" s="61"/>
      <c r="AK761" s="61"/>
      <c r="AL761" s="61"/>
    </row>
    <row r="762" spans="1:38" x14ac:dyDescent="0.35">
      <c r="A762" s="29"/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  <c r="AC762" s="29"/>
      <c r="AD762" s="29"/>
      <c r="AE762" s="29"/>
      <c r="AF762" s="29"/>
      <c r="AG762" s="29"/>
      <c r="AH762" s="61"/>
      <c r="AI762" s="61"/>
      <c r="AJ762" s="61"/>
      <c r="AK762" s="61"/>
      <c r="AL762" s="61"/>
    </row>
    <row r="763" spans="1:38" x14ac:dyDescent="0.35">
      <c r="A763" s="29"/>
      <c r="B763" s="29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  <c r="AC763" s="29"/>
      <c r="AD763" s="29"/>
      <c r="AE763" s="29"/>
      <c r="AF763" s="29"/>
      <c r="AG763" s="29"/>
      <c r="AH763" s="61"/>
      <c r="AI763" s="61"/>
      <c r="AJ763" s="61"/>
      <c r="AK763" s="61"/>
      <c r="AL763" s="61"/>
    </row>
    <row r="764" spans="1:38" x14ac:dyDescent="0.35">
      <c r="A764" s="29"/>
      <c r="B764" s="29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  <c r="AC764" s="29"/>
      <c r="AD764" s="29"/>
      <c r="AE764" s="29"/>
      <c r="AF764" s="29"/>
      <c r="AG764" s="29"/>
      <c r="AH764" s="61"/>
      <c r="AI764" s="61"/>
      <c r="AJ764" s="61"/>
      <c r="AK764" s="61"/>
      <c r="AL764" s="61"/>
    </row>
    <row r="765" spans="1:38" x14ac:dyDescent="0.35">
      <c r="A765" s="29"/>
      <c r="B765" s="29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  <c r="AC765" s="29"/>
      <c r="AD765" s="29"/>
      <c r="AE765" s="29"/>
      <c r="AF765" s="29"/>
      <c r="AG765" s="29"/>
      <c r="AH765" s="61"/>
      <c r="AI765" s="61"/>
      <c r="AJ765" s="61"/>
      <c r="AK765" s="61"/>
      <c r="AL765" s="61"/>
    </row>
    <row r="766" spans="1:38" x14ac:dyDescent="0.35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  <c r="AC766" s="29"/>
      <c r="AD766" s="29"/>
      <c r="AE766" s="29"/>
      <c r="AF766" s="29"/>
      <c r="AG766" s="29"/>
      <c r="AH766" s="61"/>
      <c r="AI766" s="61"/>
      <c r="AJ766" s="61"/>
      <c r="AK766" s="61"/>
      <c r="AL766" s="61"/>
    </row>
    <row r="767" spans="1:38" x14ac:dyDescent="0.35">
      <c r="A767" s="29"/>
      <c r="B767" s="29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  <c r="AC767" s="29"/>
      <c r="AD767" s="29"/>
      <c r="AE767" s="29"/>
      <c r="AF767" s="29"/>
      <c r="AG767" s="29"/>
      <c r="AH767" s="61"/>
      <c r="AI767" s="61"/>
      <c r="AJ767" s="61"/>
      <c r="AK767" s="61"/>
      <c r="AL767" s="61"/>
    </row>
    <row r="768" spans="1:38" x14ac:dyDescent="0.35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  <c r="AC768" s="29"/>
      <c r="AD768" s="29"/>
      <c r="AE768" s="29"/>
      <c r="AF768" s="29"/>
      <c r="AG768" s="29"/>
      <c r="AH768" s="61"/>
      <c r="AI768" s="61"/>
      <c r="AJ768" s="61"/>
      <c r="AK768" s="61"/>
      <c r="AL768" s="61"/>
    </row>
    <row r="769" spans="1:38" x14ac:dyDescent="0.35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  <c r="AC769" s="29"/>
      <c r="AD769" s="29"/>
      <c r="AE769" s="29"/>
      <c r="AF769" s="29"/>
      <c r="AG769" s="29"/>
      <c r="AH769" s="61"/>
      <c r="AI769" s="61"/>
      <c r="AJ769" s="61"/>
      <c r="AK769" s="61"/>
      <c r="AL769" s="61"/>
    </row>
    <row r="770" spans="1:38" x14ac:dyDescent="0.35">
      <c r="A770" s="29"/>
      <c r="B770" s="29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  <c r="AC770" s="29"/>
      <c r="AD770" s="29"/>
      <c r="AE770" s="29"/>
      <c r="AF770" s="29"/>
      <c r="AG770" s="29"/>
      <c r="AH770" s="61"/>
      <c r="AI770" s="61"/>
      <c r="AJ770" s="61"/>
      <c r="AK770" s="61"/>
      <c r="AL770" s="61"/>
    </row>
    <row r="771" spans="1:38" x14ac:dyDescent="0.35">
      <c r="A771" s="29"/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  <c r="AC771" s="29"/>
      <c r="AD771" s="29"/>
      <c r="AE771" s="29"/>
      <c r="AF771" s="29"/>
      <c r="AG771" s="29"/>
      <c r="AH771" s="61"/>
      <c r="AI771" s="61"/>
      <c r="AJ771" s="61"/>
      <c r="AK771" s="61"/>
      <c r="AL771" s="61"/>
    </row>
    <row r="772" spans="1:38" x14ac:dyDescent="0.35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  <c r="AC772" s="29"/>
      <c r="AD772" s="29"/>
      <c r="AE772" s="29"/>
      <c r="AF772" s="29"/>
      <c r="AG772" s="29"/>
      <c r="AH772" s="61"/>
      <c r="AI772" s="61"/>
      <c r="AJ772" s="61"/>
      <c r="AK772" s="61"/>
      <c r="AL772" s="61"/>
    </row>
    <row r="773" spans="1:38" x14ac:dyDescent="0.35">
      <c r="A773" s="29"/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  <c r="AC773" s="29"/>
      <c r="AD773" s="29"/>
      <c r="AE773" s="29"/>
      <c r="AF773" s="29"/>
      <c r="AG773" s="29"/>
      <c r="AH773" s="61"/>
      <c r="AI773" s="61"/>
      <c r="AJ773" s="61"/>
      <c r="AK773" s="61"/>
      <c r="AL773" s="61"/>
    </row>
    <row r="774" spans="1:38" x14ac:dyDescent="0.35">
      <c r="A774" s="29"/>
      <c r="B774" s="29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  <c r="AC774" s="29"/>
      <c r="AD774" s="29"/>
      <c r="AE774" s="29"/>
      <c r="AF774" s="29"/>
      <c r="AG774" s="29"/>
      <c r="AH774" s="61"/>
      <c r="AI774" s="61"/>
      <c r="AJ774" s="61"/>
      <c r="AK774" s="61"/>
      <c r="AL774" s="61"/>
    </row>
    <row r="775" spans="1:38" x14ac:dyDescent="0.35">
      <c r="A775" s="29"/>
      <c r="B775" s="29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  <c r="AC775" s="29"/>
      <c r="AD775" s="29"/>
      <c r="AE775" s="29"/>
      <c r="AF775" s="29"/>
      <c r="AG775" s="29"/>
      <c r="AH775" s="61"/>
      <c r="AI775" s="61"/>
      <c r="AJ775" s="61"/>
      <c r="AK775" s="61"/>
      <c r="AL775" s="61"/>
    </row>
    <row r="776" spans="1:38" x14ac:dyDescent="0.35">
      <c r="A776" s="29"/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  <c r="AC776" s="29"/>
      <c r="AD776" s="29"/>
      <c r="AE776" s="29"/>
      <c r="AF776" s="29"/>
      <c r="AG776" s="29"/>
      <c r="AH776" s="61"/>
      <c r="AI776" s="61"/>
      <c r="AJ776" s="61"/>
      <c r="AK776" s="61"/>
      <c r="AL776" s="61"/>
    </row>
    <row r="777" spans="1:38" x14ac:dyDescent="0.35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  <c r="AC777" s="29"/>
      <c r="AD777" s="29"/>
      <c r="AE777" s="29"/>
      <c r="AF777" s="29"/>
      <c r="AG777" s="29"/>
      <c r="AH777" s="61"/>
      <c r="AI777" s="61"/>
      <c r="AJ777" s="61"/>
      <c r="AK777" s="61"/>
      <c r="AL777" s="61"/>
    </row>
    <row r="778" spans="1:38" x14ac:dyDescent="0.35">
      <c r="A778" s="29"/>
      <c r="B778" s="29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  <c r="AC778" s="29"/>
      <c r="AD778" s="29"/>
      <c r="AE778" s="29"/>
      <c r="AF778" s="29"/>
      <c r="AG778" s="29"/>
      <c r="AH778" s="61"/>
      <c r="AI778" s="61"/>
      <c r="AJ778" s="61"/>
      <c r="AK778" s="61"/>
      <c r="AL778" s="61"/>
    </row>
    <row r="779" spans="1:38" x14ac:dyDescent="0.35">
      <c r="A779" s="29"/>
      <c r="B779" s="29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  <c r="AC779" s="29"/>
      <c r="AD779" s="29"/>
      <c r="AE779" s="29"/>
      <c r="AF779" s="29"/>
      <c r="AG779" s="29"/>
      <c r="AH779" s="61"/>
      <c r="AI779" s="61"/>
      <c r="AJ779" s="61"/>
      <c r="AK779" s="61"/>
      <c r="AL779" s="61"/>
    </row>
    <row r="780" spans="1:38" x14ac:dyDescent="0.35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  <c r="AC780" s="29"/>
      <c r="AD780" s="29"/>
      <c r="AE780" s="29"/>
      <c r="AF780" s="29"/>
      <c r="AG780" s="29"/>
      <c r="AH780" s="61"/>
      <c r="AI780" s="61"/>
      <c r="AJ780" s="61"/>
      <c r="AK780" s="61"/>
      <c r="AL780" s="61"/>
    </row>
    <row r="781" spans="1:38" x14ac:dyDescent="0.35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  <c r="AC781" s="29"/>
      <c r="AD781" s="29"/>
      <c r="AE781" s="29"/>
      <c r="AF781" s="29"/>
      <c r="AG781" s="29"/>
      <c r="AH781" s="61"/>
      <c r="AI781" s="61"/>
      <c r="AJ781" s="61"/>
      <c r="AK781" s="61"/>
      <c r="AL781" s="61"/>
    </row>
    <row r="782" spans="1:38" x14ac:dyDescent="0.35">
      <c r="A782" s="29"/>
      <c r="B782" s="29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  <c r="AC782" s="29"/>
      <c r="AD782" s="29"/>
      <c r="AE782" s="29"/>
      <c r="AF782" s="29"/>
      <c r="AG782" s="29"/>
      <c r="AH782" s="61"/>
      <c r="AI782" s="61"/>
      <c r="AJ782" s="61"/>
      <c r="AK782" s="61"/>
      <c r="AL782" s="61"/>
    </row>
    <row r="783" spans="1:38" x14ac:dyDescent="0.35">
      <c r="A783" s="29"/>
      <c r="B783" s="29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  <c r="AC783" s="29"/>
      <c r="AD783" s="29"/>
      <c r="AE783" s="29"/>
      <c r="AF783" s="29"/>
      <c r="AG783" s="29"/>
      <c r="AH783" s="61"/>
      <c r="AI783" s="61"/>
      <c r="AJ783" s="61"/>
      <c r="AK783" s="61"/>
      <c r="AL783" s="61"/>
    </row>
    <row r="784" spans="1:38" x14ac:dyDescent="0.35">
      <c r="A784" s="29"/>
      <c r="B784" s="29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  <c r="AC784" s="29"/>
      <c r="AD784" s="29"/>
      <c r="AE784" s="29"/>
      <c r="AF784" s="29"/>
      <c r="AG784" s="29"/>
      <c r="AH784" s="61"/>
      <c r="AI784" s="61"/>
      <c r="AJ784" s="61"/>
      <c r="AK784" s="61"/>
      <c r="AL784" s="61"/>
    </row>
    <row r="785" spans="1:38" x14ac:dyDescent="0.35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  <c r="AC785" s="29"/>
      <c r="AD785" s="29"/>
      <c r="AE785" s="29"/>
      <c r="AF785" s="29"/>
      <c r="AG785" s="29"/>
      <c r="AH785" s="61"/>
      <c r="AI785" s="61"/>
      <c r="AJ785" s="61"/>
      <c r="AK785" s="61"/>
      <c r="AL785" s="61"/>
    </row>
    <row r="786" spans="1:38" x14ac:dyDescent="0.35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  <c r="AC786" s="29"/>
      <c r="AD786" s="29"/>
      <c r="AE786" s="29"/>
      <c r="AF786" s="29"/>
      <c r="AG786" s="29"/>
      <c r="AH786" s="61"/>
      <c r="AI786" s="61"/>
      <c r="AJ786" s="61"/>
      <c r="AK786" s="61"/>
      <c r="AL786" s="61"/>
    </row>
    <row r="787" spans="1:38" x14ac:dyDescent="0.35">
      <c r="A787" s="29"/>
      <c r="B787" s="29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  <c r="AC787" s="29"/>
      <c r="AD787" s="29"/>
      <c r="AE787" s="29"/>
      <c r="AF787" s="29"/>
      <c r="AG787" s="29"/>
      <c r="AH787" s="61"/>
      <c r="AI787" s="61"/>
      <c r="AJ787" s="61"/>
      <c r="AK787" s="61"/>
      <c r="AL787" s="61"/>
    </row>
    <row r="788" spans="1:38" x14ac:dyDescent="0.35">
      <c r="A788" s="29"/>
      <c r="B788" s="29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  <c r="AC788" s="29"/>
      <c r="AD788" s="29"/>
      <c r="AE788" s="29"/>
      <c r="AF788" s="29"/>
      <c r="AG788" s="29"/>
      <c r="AH788" s="61"/>
      <c r="AI788" s="61"/>
      <c r="AJ788" s="61"/>
      <c r="AK788" s="61"/>
      <c r="AL788" s="61"/>
    </row>
    <row r="789" spans="1:38" x14ac:dyDescent="0.35">
      <c r="A789" s="29"/>
      <c r="B789" s="29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  <c r="AF789" s="29"/>
      <c r="AG789" s="29"/>
      <c r="AH789" s="61"/>
      <c r="AI789" s="61"/>
      <c r="AJ789" s="61"/>
      <c r="AK789" s="61"/>
      <c r="AL789" s="61"/>
    </row>
    <row r="790" spans="1:38" x14ac:dyDescent="0.35">
      <c r="A790" s="29"/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  <c r="AC790" s="29"/>
      <c r="AD790" s="29"/>
      <c r="AE790" s="29"/>
      <c r="AF790" s="29"/>
      <c r="AG790" s="29"/>
      <c r="AH790" s="61"/>
      <c r="AI790" s="61"/>
      <c r="AJ790" s="61"/>
      <c r="AK790" s="61"/>
      <c r="AL790" s="61"/>
    </row>
    <row r="791" spans="1:38" x14ac:dyDescent="0.35">
      <c r="A791" s="29"/>
      <c r="B791" s="29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  <c r="AC791" s="29"/>
      <c r="AD791" s="29"/>
      <c r="AE791" s="29"/>
      <c r="AF791" s="29"/>
      <c r="AG791" s="29"/>
      <c r="AH791" s="61"/>
      <c r="AI791" s="61"/>
      <c r="AJ791" s="61"/>
      <c r="AK791" s="61"/>
      <c r="AL791" s="61"/>
    </row>
    <row r="792" spans="1:38" x14ac:dyDescent="0.35">
      <c r="A792" s="29"/>
      <c r="B792" s="29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  <c r="AC792" s="29"/>
      <c r="AD792" s="29"/>
      <c r="AE792" s="29"/>
      <c r="AF792" s="29"/>
      <c r="AG792" s="29"/>
      <c r="AH792" s="61"/>
      <c r="AI792" s="61"/>
      <c r="AJ792" s="61"/>
      <c r="AK792" s="61"/>
      <c r="AL792" s="61"/>
    </row>
    <row r="793" spans="1:38" x14ac:dyDescent="0.35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  <c r="AC793" s="29"/>
      <c r="AD793" s="29"/>
      <c r="AE793" s="29"/>
      <c r="AF793" s="29"/>
      <c r="AG793" s="29"/>
      <c r="AH793" s="61"/>
      <c r="AI793" s="61"/>
      <c r="AJ793" s="61"/>
      <c r="AK793" s="61"/>
      <c r="AL793" s="61"/>
    </row>
    <row r="794" spans="1:38" x14ac:dyDescent="0.35">
      <c r="A794" s="29"/>
      <c r="B794" s="29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  <c r="AC794" s="29"/>
      <c r="AD794" s="29"/>
      <c r="AE794" s="29"/>
      <c r="AF794" s="29"/>
      <c r="AG794" s="29"/>
      <c r="AH794" s="61"/>
      <c r="AI794" s="61"/>
      <c r="AJ794" s="61"/>
      <c r="AK794" s="61"/>
      <c r="AL794" s="61"/>
    </row>
    <row r="795" spans="1:38" x14ac:dyDescent="0.35">
      <c r="A795" s="29"/>
      <c r="B795" s="29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  <c r="AC795" s="29"/>
      <c r="AD795" s="29"/>
      <c r="AE795" s="29"/>
      <c r="AF795" s="29"/>
      <c r="AG795" s="29"/>
      <c r="AH795" s="61"/>
      <c r="AI795" s="61"/>
      <c r="AJ795" s="61"/>
      <c r="AK795" s="61"/>
      <c r="AL795" s="61"/>
    </row>
    <row r="796" spans="1:38" x14ac:dyDescent="0.35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  <c r="AF796" s="29"/>
      <c r="AG796" s="29"/>
      <c r="AH796" s="61"/>
      <c r="AI796" s="61"/>
      <c r="AJ796" s="61"/>
      <c r="AK796" s="61"/>
      <c r="AL796" s="61"/>
    </row>
    <row r="797" spans="1:38" x14ac:dyDescent="0.35">
      <c r="A797" s="29"/>
      <c r="B797" s="29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  <c r="AC797" s="29"/>
      <c r="AD797" s="29"/>
      <c r="AE797" s="29"/>
      <c r="AF797" s="29"/>
      <c r="AG797" s="29"/>
      <c r="AH797" s="61"/>
      <c r="AI797" s="61"/>
      <c r="AJ797" s="61"/>
      <c r="AK797" s="61"/>
      <c r="AL797" s="61"/>
    </row>
    <row r="798" spans="1:38" x14ac:dyDescent="0.35">
      <c r="A798" s="29"/>
      <c r="B798" s="29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  <c r="AC798" s="29"/>
      <c r="AD798" s="29"/>
      <c r="AE798" s="29"/>
      <c r="AF798" s="29"/>
      <c r="AG798" s="29"/>
      <c r="AH798" s="61"/>
      <c r="AI798" s="61"/>
      <c r="AJ798" s="61"/>
      <c r="AK798" s="61"/>
      <c r="AL798" s="61"/>
    </row>
    <row r="799" spans="1:38" x14ac:dyDescent="0.35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  <c r="AC799" s="29"/>
      <c r="AD799" s="29"/>
      <c r="AE799" s="29"/>
      <c r="AF799" s="29"/>
      <c r="AG799" s="29"/>
      <c r="AH799" s="61"/>
      <c r="AI799" s="61"/>
      <c r="AJ799" s="61"/>
      <c r="AK799" s="61"/>
      <c r="AL799" s="61"/>
    </row>
    <row r="800" spans="1:38" x14ac:dyDescent="0.35">
      <c r="A800" s="29"/>
      <c r="B800" s="29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  <c r="AC800" s="29"/>
      <c r="AD800" s="29"/>
      <c r="AE800" s="29"/>
      <c r="AF800" s="29"/>
      <c r="AG800" s="29"/>
      <c r="AH800" s="61"/>
      <c r="AI800" s="61"/>
      <c r="AJ800" s="61"/>
      <c r="AK800" s="61"/>
      <c r="AL800" s="61"/>
    </row>
    <row r="801" spans="1:38" x14ac:dyDescent="0.35">
      <c r="A801" s="29"/>
      <c r="B801" s="29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  <c r="AC801" s="29"/>
      <c r="AD801" s="29"/>
      <c r="AE801" s="29"/>
      <c r="AF801" s="29"/>
      <c r="AG801" s="29"/>
      <c r="AH801" s="61"/>
      <c r="AI801" s="61"/>
      <c r="AJ801" s="61"/>
      <c r="AK801" s="61"/>
      <c r="AL801" s="61"/>
    </row>
    <row r="802" spans="1:38" x14ac:dyDescent="0.35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  <c r="AC802" s="29"/>
      <c r="AD802" s="29"/>
      <c r="AE802" s="29"/>
      <c r="AF802" s="29"/>
      <c r="AG802" s="29"/>
      <c r="AH802" s="61"/>
      <c r="AI802" s="61"/>
      <c r="AJ802" s="61"/>
      <c r="AK802" s="61"/>
      <c r="AL802" s="61"/>
    </row>
    <row r="803" spans="1:38" x14ac:dyDescent="0.35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  <c r="AC803" s="29"/>
      <c r="AD803" s="29"/>
      <c r="AE803" s="29"/>
      <c r="AF803" s="29"/>
      <c r="AG803" s="29"/>
      <c r="AH803" s="61"/>
      <c r="AI803" s="61"/>
      <c r="AJ803" s="61"/>
      <c r="AK803" s="61"/>
      <c r="AL803" s="61"/>
    </row>
    <row r="804" spans="1:38" x14ac:dyDescent="0.35">
      <c r="A804" s="29"/>
      <c r="B804" s="29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  <c r="AC804" s="29"/>
      <c r="AD804" s="29"/>
      <c r="AE804" s="29"/>
      <c r="AF804" s="29"/>
      <c r="AG804" s="29"/>
      <c r="AH804" s="61"/>
      <c r="AI804" s="61"/>
      <c r="AJ804" s="61"/>
      <c r="AK804" s="61"/>
      <c r="AL804" s="61"/>
    </row>
    <row r="805" spans="1:38" x14ac:dyDescent="0.35">
      <c r="A805" s="29"/>
      <c r="B805" s="29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  <c r="AC805" s="29"/>
      <c r="AD805" s="29"/>
      <c r="AE805" s="29"/>
      <c r="AF805" s="29"/>
      <c r="AG805" s="29"/>
      <c r="AH805" s="61"/>
      <c r="AI805" s="61"/>
      <c r="AJ805" s="61"/>
      <c r="AK805" s="61"/>
      <c r="AL805" s="61"/>
    </row>
    <row r="806" spans="1:38" x14ac:dyDescent="0.35">
      <c r="A806" s="29"/>
      <c r="B806" s="29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  <c r="AC806" s="29"/>
      <c r="AD806" s="29"/>
      <c r="AE806" s="29"/>
      <c r="AF806" s="29"/>
      <c r="AG806" s="29"/>
      <c r="AH806" s="61"/>
      <c r="AI806" s="61"/>
      <c r="AJ806" s="61"/>
      <c r="AK806" s="61"/>
      <c r="AL806" s="61"/>
    </row>
    <row r="807" spans="1:38" x14ac:dyDescent="0.35">
      <c r="A807" s="29"/>
      <c r="B807" s="29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  <c r="AC807" s="29"/>
      <c r="AD807" s="29"/>
      <c r="AE807" s="29"/>
      <c r="AF807" s="29"/>
      <c r="AG807" s="29"/>
      <c r="AH807" s="61"/>
      <c r="AI807" s="61"/>
      <c r="AJ807" s="61"/>
      <c r="AK807" s="61"/>
      <c r="AL807" s="61"/>
    </row>
    <row r="808" spans="1:38" x14ac:dyDescent="0.35">
      <c r="A808" s="29"/>
      <c r="B808" s="29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  <c r="AC808" s="29"/>
      <c r="AD808" s="29"/>
      <c r="AE808" s="29"/>
      <c r="AF808" s="29"/>
      <c r="AG808" s="29"/>
      <c r="AH808" s="61"/>
      <c r="AI808" s="61"/>
      <c r="AJ808" s="61"/>
      <c r="AK808" s="61"/>
      <c r="AL808" s="61"/>
    </row>
    <row r="809" spans="1:38" x14ac:dyDescent="0.35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  <c r="AC809" s="29"/>
      <c r="AD809" s="29"/>
      <c r="AE809" s="29"/>
      <c r="AF809" s="29"/>
      <c r="AG809" s="29"/>
      <c r="AH809" s="61"/>
      <c r="AI809" s="61"/>
      <c r="AJ809" s="61"/>
      <c r="AK809" s="61"/>
      <c r="AL809" s="61"/>
    </row>
    <row r="810" spans="1:38" x14ac:dyDescent="0.35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  <c r="AC810" s="29"/>
      <c r="AD810" s="29"/>
      <c r="AE810" s="29"/>
      <c r="AF810" s="29"/>
      <c r="AG810" s="29"/>
      <c r="AH810" s="61"/>
      <c r="AI810" s="61"/>
      <c r="AJ810" s="61"/>
      <c r="AK810" s="61"/>
      <c r="AL810" s="61"/>
    </row>
    <row r="811" spans="1:38" x14ac:dyDescent="0.35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  <c r="AC811" s="29"/>
      <c r="AD811" s="29"/>
      <c r="AE811" s="29"/>
      <c r="AF811" s="29"/>
      <c r="AG811" s="29"/>
      <c r="AH811" s="61"/>
      <c r="AI811" s="61"/>
      <c r="AJ811" s="61"/>
      <c r="AK811" s="61"/>
      <c r="AL811" s="61"/>
    </row>
    <row r="812" spans="1:38" x14ac:dyDescent="0.35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  <c r="AC812" s="29"/>
      <c r="AD812" s="29"/>
      <c r="AE812" s="29"/>
      <c r="AF812" s="29"/>
      <c r="AG812" s="29"/>
      <c r="AH812" s="61"/>
      <c r="AI812" s="61"/>
      <c r="AJ812" s="61"/>
      <c r="AK812" s="61"/>
      <c r="AL812" s="61"/>
    </row>
    <row r="813" spans="1:38" x14ac:dyDescent="0.35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  <c r="AC813" s="29"/>
      <c r="AD813" s="29"/>
      <c r="AE813" s="29"/>
      <c r="AF813" s="29"/>
      <c r="AG813" s="29"/>
      <c r="AH813" s="61"/>
      <c r="AI813" s="61"/>
      <c r="AJ813" s="61"/>
      <c r="AK813" s="61"/>
      <c r="AL813" s="61"/>
    </row>
    <row r="814" spans="1:38" x14ac:dyDescent="0.35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  <c r="AC814" s="29"/>
      <c r="AD814" s="29"/>
      <c r="AE814" s="29"/>
      <c r="AF814" s="29"/>
      <c r="AG814" s="29"/>
      <c r="AH814" s="61"/>
      <c r="AI814" s="61"/>
      <c r="AJ814" s="61"/>
      <c r="AK814" s="61"/>
      <c r="AL814" s="61"/>
    </row>
    <row r="815" spans="1:38" x14ac:dyDescent="0.35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  <c r="AC815" s="29"/>
      <c r="AD815" s="29"/>
      <c r="AE815" s="29"/>
      <c r="AF815" s="29"/>
      <c r="AG815" s="29"/>
      <c r="AH815" s="61"/>
      <c r="AI815" s="61"/>
      <c r="AJ815" s="61"/>
      <c r="AK815" s="61"/>
      <c r="AL815" s="61"/>
    </row>
    <row r="816" spans="1:38" x14ac:dyDescent="0.35">
      <c r="A816" s="29"/>
      <c r="B816" s="29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  <c r="AC816" s="29"/>
      <c r="AD816" s="29"/>
      <c r="AE816" s="29"/>
      <c r="AF816" s="29"/>
      <c r="AG816" s="29"/>
      <c r="AH816" s="61"/>
      <c r="AI816" s="61"/>
      <c r="AJ816" s="61"/>
      <c r="AK816" s="61"/>
      <c r="AL816" s="61"/>
    </row>
    <row r="817" spans="1:38" x14ac:dyDescent="0.35">
      <c r="A817" s="29"/>
      <c r="B817" s="29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  <c r="AC817" s="29"/>
      <c r="AD817" s="29"/>
      <c r="AE817" s="29"/>
      <c r="AF817" s="29"/>
      <c r="AG817" s="29"/>
      <c r="AH817" s="61"/>
      <c r="AI817" s="61"/>
      <c r="AJ817" s="61"/>
      <c r="AK817" s="61"/>
      <c r="AL817" s="61"/>
    </row>
    <row r="818" spans="1:38" x14ac:dyDescent="0.35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  <c r="AC818" s="29"/>
      <c r="AD818" s="29"/>
      <c r="AE818" s="29"/>
      <c r="AF818" s="29"/>
      <c r="AG818" s="29"/>
      <c r="AH818" s="61"/>
      <c r="AI818" s="61"/>
      <c r="AJ818" s="61"/>
      <c r="AK818" s="61"/>
      <c r="AL818" s="61"/>
    </row>
    <row r="819" spans="1:38" x14ac:dyDescent="0.35">
      <c r="A819" s="29"/>
      <c r="B819" s="29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  <c r="AC819" s="29"/>
      <c r="AD819" s="29"/>
      <c r="AE819" s="29"/>
      <c r="AF819" s="29"/>
      <c r="AG819" s="29"/>
      <c r="AH819" s="61"/>
      <c r="AI819" s="61"/>
      <c r="AJ819" s="61"/>
      <c r="AK819" s="61"/>
      <c r="AL819" s="61"/>
    </row>
    <row r="820" spans="1:38" x14ac:dyDescent="0.35">
      <c r="A820" s="29"/>
      <c r="B820" s="29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  <c r="AC820" s="29"/>
      <c r="AD820" s="29"/>
      <c r="AE820" s="29"/>
      <c r="AF820" s="29"/>
      <c r="AG820" s="29"/>
      <c r="AH820" s="61"/>
      <c r="AI820" s="61"/>
      <c r="AJ820" s="61"/>
      <c r="AK820" s="61"/>
      <c r="AL820" s="61"/>
    </row>
    <row r="821" spans="1:38" x14ac:dyDescent="0.35">
      <c r="A821" s="29"/>
      <c r="B821" s="29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  <c r="AF821" s="29"/>
      <c r="AG821" s="29"/>
      <c r="AH821" s="61"/>
      <c r="AI821" s="61"/>
      <c r="AJ821" s="61"/>
      <c r="AK821" s="61"/>
      <c r="AL821" s="61"/>
    </row>
    <row r="822" spans="1:38" x14ac:dyDescent="0.35">
      <c r="A822" s="29"/>
      <c r="B822" s="29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  <c r="AC822" s="29"/>
      <c r="AD822" s="29"/>
      <c r="AE822" s="29"/>
      <c r="AF822" s="29"/>
      <c r="AG822" s="29"/>
      <c r="AH822" s="61"/>
      <c r="AI822" s="61"/>
      <c r="AJ822" s="61"/>
      <c r="AK822" s="61"/>
      <c r="AL822" s="61"/>
    </row>
    <row r="823" spans="1:38" x14ac:dyDescent="0.35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  <c r="AC823" s="29"/>
      <c r="AD823" s="29"/>
      <c r="AE823" s="29"/>
      <c r="AF823" s="29"/>
      <c r="AG823" s="29"/>
      <c r="AH823" s="61"/>
      <c r="AI823" s="61"/>
      <c r="AJ823" s="61"/>
      <c r="AK823" s="61"/>
      <c r="AL823" s="61"/>
    </row>
    <row r="824" spans="1:38" x14ac:dyDescent="0.35">
      <c r="A824" s="29"/>
      <c r="B824" s="29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  <c r="AC824" s="29"/>
      <c r="AD824" s="29"/>
      <c r="AE824" s="29"/>
      <c r="AF824" s="29"/>
      <c r="AG824" s="29"/>
      <c r="AH824" s="61"/>
      <c r="AI824" s="61"/>
      <c r="AJ824" s="61"/>
      <c r="AK824" s="61"/>
      <c r="AL824" s="61"/>
    </row>
    <row r="825" spans="1:38" x14ac:dyDescent="0.35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  <c r="AC825" s="29"/>
      <c r="AD825" s="29"/>
      <c r="AE825" s="29"/>
      <c r="AF825" s="29"/>
      <c r="AG825" s="29"/>
      <c r="AH825" s="61"/>
      <c r="AI825" s="61"/>
      <c r="AJ825" s="61"/>
      <c r="AK825" s="61"/>
      <c r="AL825" s="61"/>
    </row>
    <row r="826" spans="1:38" x14ac:dyDescent="0.35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  <c r="AC826" s="29"/>
      <c r="AD826" s="29"/>
      <c r="AE826" s="29"/>
      <c r="AF826" s="29"/>
      <c r="AG826" s="29"/>
      <c r="AH826" s="61"/>
      <c r="AI826" s="61"/>
      <c r="AJ826" s="61"/>
      <c r="AK826" s="61"/>
      <c r="AL826" s="61"/>
    </row>
    <row r="827" spans="1:38" x14ac:dyDescent="0.35">
      <c r="A827" s="29"/>
      <c r="B827" s="29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  <c r="AC827" s="29"/>
      <c r="AD827" s="29"/>
      <c r="AE827" s="29"/>
      <c r="AF827" s="29"/>
      <c r="AG827" s="29"/>
      <c r="AH827" s="61"/>
      <c r="AI827" s="61"/>
      <c r="AJ827" s="61"/>
      <c r="AK827" s="61"/>
      <c r="AL827" s="61"/>
    </row>
    <row r="828" spans="1:38" x14ac:dyDescent="0.35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  <c r="AF828" s="29"/>
      <c r="AG828" s="29"/>
      <c r="AH828" s="61"/>
      <c r="AI828" s="61"/>
      <c r="AJ828" s="61"/>
      <c r="AK828" s="61"/>
      <c r="AL828" s="61"/>
    </row>
    <row r="829" spans="1:38" x14ac:dyDescent="0.35">
      <c r="A829" s="29"/>
      <c r="B829" s="29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  <c r="AC829" s="29"/>
      <c r="AD829" s="29"/>
      <c r="AE829" s="29"/>
      <c r="AF829" s="29"/>
      <c r="AG829" s="29"/>
      <c r="AH829" s="61"/>
      <c r="AI829" s="61"/>
      <c r="AJ829" s="61"/>
      <c r="AK829" s="61"/>
      <c r="AL829" s="61"/>
    </row>
    <row r="830" spans="1:38" x14ac:dyDescent="0.35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  <c r="AC830" s="29"/>
      <c r="AD830" s="29"/>
      <c r="AE830" s="29"/>
      <c r="AF830" s="29"/>
      <c r="AG830" s="29"/>
      <c r="AH830" s="61"/>
      <c r="AI830" s="61"/>
      <c r="AJ830" s="61"/>
      <c r="AK830" s="61"/>
      <c r="AL830" s="61"/>
    </row>
    <row r="831" spans="1:38" x14ac:dyDescent="0.35">
      <c r="A831" s="29"/>
      <c r="B831" s="29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  <c r="AC831" s="29"/>
      <c r="AD831" s="29"/>
      <c r="AE831" s="29"/>
      <c r="AF831" s="29"/>
      <c r="AG831" s="29"/>
      <c r="AH831" s="61"/>
      <c r="AI831" s="61"/>
      <c r="AJ831" s="61"/>
      <c r="AK831" s="61"/>
      <c r="AL831" s="61"/>
    </row>
    <row r="832" spans="1:38" x14ac:dyDescent="0.35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  <c r="AC832" s="29"/>
      <c r="AD832" s="29"/>
      <c r="AE832" s="29"/>
      <c r="AF832" s="29"/>
      <c r="AG832" s="29"/>
      <c r="AH832" s="61"/>
      <c r="AI832" s="61"/>
      <c r="AJ832" s="61"/>
      <c r="AK832" s="61"/>
      <c r="AL832" s="61"/>
    </row>
    <row r="833" spans="1:38" x14ac:dyDescent="0.35">
      <c r="A833" s="29"/>
      <c r="B833" s="29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  <c r="AC833" s="29"/>
      <c r="AD833" s="29"/>
      <c r="AE833" s="29"/>
      <c r="AF833" s="29"/>
      <c r="AG833" s="29"/>
      <c r="AH833" s="61"/>
      <c r="AI833" s="61"/>
      <c r="AJ833" s="61"/>
      <c r="AK833" s="61"/>
      <c r="AL833" s="61"/>
    </row>
    <row r="834" spans="1:38" x14ac:dyDescent="0.35">
      <c r="A834" s="29"/>
      <c r="B834" s="29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  <c r="AC834" s="29"/>
      <c r="AD834" s="29"/>
      <c r="AE834" s="29"/>
      <c r="AF834" s="29"/>
      <c r="AG834" s="29"/>
      <c r="AH834" s="61"/>
      <c r="AI834" s="61"/>
      <c r="AJ834" s="61"/>
      <c r="AK834" s="61"/>
      <c r="AL834" s="61"/>
    </row>
    <row r="835" spans="1:38" x14ac:dyDescent="0.35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  <c r="AC835" s="29"/>
      <c r="AD835" s="29"/>
      <c r="AE835" s="29"/>
      <c r="AF835" s="29"/>
      <c r="AG835" s="29"/>
      <c r="AH835" s="61"/>
      <c r="AI835" s="61"/>
      <c r="AJ835" s="61"/>
      <c r="AK835" s="61"/>
      <c r="AL835" s="61"/>
    </row>
    <row r="836" spans="1:38" x14ac:dyDescent="0.35">
      <c r="A836" s="29"/>
      <c r="B836" s="29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  <c r="AC836" s="29"/>
      <c r="AD836" s="29"/>
      <c r="AE836" s="29"/>
      <c r="AF836" s="29"/>
      <c r="AG836" s="29"/>
      <c r="AH836" s="61"/>
      <c r="AI836" s="61"/>
      <c r="AJ836" s="61"/>
      <c r="AK836" s="61"/>
      <c r="AL836" s="61"/>
    </row>
    <row r="837" spans="1:38" x14ac:dyDescent="0.35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  <c r="AC837" s="29"/>
      <c r="AD837" s="29"/>
      <c r="AE837" s="29"/>
      <c r="AF837" s="29"/>
      <c r="AG837" s="29"/>
      <c r="AH837" s="61"/>
      <c r="AI837" s="61"/>
      <c r="AJ837" s="61"/>
      <c r="AK837" s="61"/>
      <c r="AL837" s="61"/>
    </row>
    <row r="838" spans="1:38" x14ac:dyDescent="0.35">
      <c r="A838" s="29"/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  <c r="AC838" s="29"/>
      <c r="AD838" s="29"/>
      <c r="AE838" s="29"/>
      <c r="AF838" s="29"/>
      <c r="AG838" s="29"/>
      <c r="AH838" s="61"/>
      <c r="AI838" s="61"/>
      <c r="AJ838" s="61"/>
      <c r="AK838" s="61"/>
      <c r="AL838" s="61"/>
    </row>
    <row r="839" spans="1:38" x14ac:dyDescent="0.35">
      <c r="A839" s="29"/>
      <c r="B839" s="29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  <c r="AC839" s="29"/>
      <c r="AD839" s="29"/>
      <c r="AE839" s="29"/>
      <c r="AF839" s="29"/>
      <c r="AG839" s="29"/>
      <c r="AH839" s="61"/>
      <c r="AI839" s="61"/>
      <c r="AJ839" s="61"/>
      <c r="AK839" s="61"/>
      <c r="AL839" s="61"/>
    </row>
    <row r="840" spans="1:38" x14ac:dyDescent="0.35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  <c r="AC840" s="29"/>
      <c r="AD840" s="29"/>
      <c r="AE840" s="29"/>
      <c r="AF840" s="29"/>
      <c r="AG840" s="29"/>
      <c r="AH840" s="61"/>
      <c r="AI840" s="61"/>
      <c r="AJ840" s="61"/>
      <c r="AK840" s="61"/>
      <c r="AL840" s="61"/>
    </row>
    <row r="841" spans="1:38" x14ac:dyDescent="0.35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  <c r="AC841" s="29"/>
      <c r="AD841" s="29"/>
      <c r="AE841" s="29"/>
      <c r="AF841" s="29"/>
      <c r="AG841" s="29"/>
      <c r="AH841" s="61"/>
      <c r="AI841" s="61"/>
      <c r="AJ841" s="61"/>
      <c r="AK841" s="61"/>
      <c r="AL841" s="61"/>
    </row>
    <row r="842" spans="1:38" x14ac:dyDescent="0.35">
      <c r="A842" s="29"/>
      <c r="B842" s="29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  <c r="AC842" s="29"/>
      <c r="AD842" s="29"/>
      <c r="AE842" s="29"/>
      <c r="AF842" s="29"/>
      <c r="AG842" s="29"/>
      <c r="AH842" s="61"/>
      <c r="AI842" s="61"/>
      <c r="AJ842" s="61"/>
      <c r="AK842" s="61"/>
      <c r="AL842" s="61"/>
    </row>
    <row r="843" spans="1:38" x14ac:dyDescent="0.35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  <c r="AC843" s="29"/>
      <c r="AD843" s="29"/>
      <c r="AE843" s="29"/>
      <c r="AF843" s="29"/>
      <c r="AG843" s="29"/>
      <c r="AH843" s="61"/>
      <c r="AI843" s="61"/>
      <c r="AJ843" s="61"/>
      <c r="AK843" s="61"/>
      <c r="AL843" s="61"/>
    </row>
    <row r="844" spans="1:38" x14ac:dyDescent="0.35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  <c r="AC844" s="29"/>
      <c r="AD844" s="29"/>
      <c r="AE844" s="29"/>
      <c r="AF844" s="29"/>
      <c r="AG844" s="29"/>
      <c r="AH844" s="61"/>
      <c r="AI844" s="61"/>
      <c r="AJ844" s="61"/>
      <c r="AK844" s="61"/>
      <c r="AL844" s="61"/>
    </row>
    <row r="845" spans="1:38" x14ac:dyDescent="0.35">
      <c r="A845" s="29"/>
      <c r="B845" s="29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  <c r="AC845" s="29"/>
      <c r="AD845" s="29"/>
      <c r="AE845" s="29"/>
      <c r="AF845" s="29"/>
      <c r="AG845" s="29"/>
      <c r="AH845" s="61"/>
      <c r="AI845" s="61"/>
      <c r="AJ845" s="61"/>
      <c r="AK845" s="61"/>
      <c r="AL845" s="61"/>
    </row>
    <row r="846" spans="1:38" x14ac:dyDescent="0.35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  <c r="AC846" s="29"/>
      <c r="AD846" s="29"/>
      <c r="AE846" s="29"/>
      <c r="AF846" s="29"/>
      <c r="AG846" s="29"/>
      <c r="AH846" s="61"/>
      <c r="AI846" s="61"/>
      <c r="AJ846" s="61"/>
      <c r="AK846" s="61"/>
      <c r="AL846" s="61"/>
    </row>
    <row r="847" spans="1:38" x14ac:dyDescent="0.35">
      <c r="A847" s="29"/>
      <c r="B847" s="29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  <c r="AC847" s="29"/>
      <c r="AD847" s="29"/>
      <c r="AE847" s="29"/>
      <c r="AF847" s="29"/>
      <c r="AG847" s="29"/>
      <c r="AH847" s="61"/>
      <c r="AI847" s="61"/>
      <c r="AJ847" s="61"/>
      <c r="AK847" s="61"/>
      <c r="AL847" s="61"/>
    </row>
    <row r="848" spans="1:38" x14ac:dyDescent="0.35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  <c r="AC848" s="29"/>
      <c r="AD848" s="29"/>
      <c r="AE848" s="29"/>
      <c r="AF848" s="29"/>
      <c r="AG848" s="29"/>
      <c r="AH848" s="61"/>
      <c r="AI848" s="61"/>
      <c r="AJ848" s="61"/>
      <c r="AK848" s="61"/>
      <c r="AL848" s="61"/>
    </row>
    <row r="849" spans="1:38" x14ac:dyDescent="0.35">
      <c r="A849" s="29"/>
      <c r="B849" s="29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  <c r="AC849" s="29"/>
      <c r="AD849" s="29"/>
      <c r="AE849" s="29"/>
      <c r="AF849" s="29"/>
      <c r="AG849" s="29"/>
      <c r="AH849" s="61"/>
      <c r="AI849" s="61"/>
      <c r="AJ849" s="61"/>
      <c r="AK849" s="61"/>
      <c r="AL849" s="61"/>
    </row>
    <row r="850" spans="1:38" x14ac:dyDescent="0.35">
      <c r="A850" s="29"/>
      <c r="B850" s="29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  <c r="AC850" s="29"/>
      <c r="AD850" s="29"/>
      <c r="AE850" s="29"/>
      <c r="AF850" s="29"/>
      <c r="AG850" s="29"/>
      <c r="AH850" s="61"/>
      <c r="AI850" s="61"/>
      <c r="AJ850" s="61"/>
      <c r="AK850" s="61"/>
      <c r="AL850" s="61"/>
    </row>
    <row r="851" spans="1:38" x14ac:dyDescent="0.35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  <c r="AC851" s="29"/>
      <c r="AD851" s="29"/>
      <c r="AE851" s="29"/>
      <c r="AF851" s="29"/>
      <c r="AG851" s="29"/>
      <c r="AH851" s="61"/>
      <c r="AI851" s="61"/>
      <c r="AJ851" s="61"/>
      <c r="AK851" s="61"/>
      <c r="AL851" s="61"/>
    </row>
    <row r="852" spans="1:38" x14ac:dyDescent="0.35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  <c r="AC852" s="29"/>
      <c r="AD852" s="29"/>
      <c r="AE852" s="29"/>
      <c r="AF852" s="29"/>
      <c r="AG852" s="29"/>
      <c r="AH852" s="61"/>
      <c r="AI852" s="61"/>
      <c r="AJ852" s="61"/>
      <c r="AK852" s="61"/>
      <c r="AL852" s="61"/>
    </row>
    <row r="853" spans="1:38" x14ac:dyDescent="0.35">
      <c r="A853" s="29"/>
      <c r="B853" s="29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29"/>
      <c r="AH853" s="61"/>
      <c r="AI853" s="61"/>
      <c r="AJ853" s="61"/>
      <c r="AK853" s="61"/>
      <c r="AL853" s="61"/>
    </row>
    <row r="854" spans="1:38" x14ac:dyDescent="0.35">
      <c r="A854" s="29"/>
      <c r="B854" s="29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  <c r="AC854" s="29"/>
      <c r="AD854" s="29"/>
      <c r="AE854" s="29"/>
      <c r="AF854" s="29"/>
      <c r="AG854" s="29"/>
      <c r="AH854" s="61"/>
      <c r="AI854" s="61"/>
      <c r="AJ854" s="61"/>
      <c r="AK854" s="61"/>
      <c r="AL854" s="61"/>
    </row>
    <row r="855" spans="1:38" x14ac:dyDescent="0.35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  <c r="AC855" s="29"/>
      <c r="AD855" s="29"/>
      <c r="AE855" s="29"/>
      <c r="AF855" s="29"/>
      <c r="AG855" s="29"/>
      <c r="AH855" s="61"/>
      <c r="AI855" s="61"/>
      <c r="AJ855" s="61"/>
      <c r="AK855" s="61"/>
      <c r="AL855" s="61"/>
    </row>
    <row r="856" spans="1:38" x14ac:dyDescent="0.35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  <c r="AC856" s="29"/>
      <c r="AD856" s="29"/>
      <c r="AE856" s="29"/>
      <c r="AF856" s="29"/>
      <c r="AG856" s="29"/>
      <c r="AH856" s="61"/>
      <c r="AI856" s="61"/>
      <c r="AJ856" s="61"/>
      <c r="AK856" s="61"/>
      <c r="AL856" s="61"/>
    </row>
    <row r="857" spans="1:38" x14ac:dyDescent="0.35">
      <c r="A857" s="29"/>
      <c r="B857" s="29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  <c r="AC857" s="29"/>
      <c r="AD857" s="29"/>
      <c r="AE857" s="29"/>
      <c r="AF857" s="29"/>
      <c r="AG857" s="29"/>
      <c r="AH857" s="61"/>
      <c r="AI857" s="61"/>
      <c r="AJ857" s="61"/>
      <c r="AK857" s="61"/>
      <c r="AL857" s="61"/>
    </row>
    <row r="858" spans="1:38" x14ac:dyDescent="0.35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  <c r="AC858" s="29"/>
      <c r="AD858" s="29"/>
      <c r="AE858" s="29"/>
      <c r="AF858" s="29"/>
      <c r="AG858" s="29"/>
      <c r="AH858" s="61"/>
      <c r="AI858" s="61"/>
      <c r="AJ858" s="61"/>
      <c r="AK858" s="61"/>
      <c r="AL858" s="61"/>
    </row>
    <row r="859" spans="1:38" x14ac:dyDescent="0.35">
      <c r="A859" s="29"/>
      <c r="B859" s="29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  <c r="AC859" s="29"/>
      <c r="AD859" s="29"/>
      <c r="AE859" s="29"/>
      <c r="AF859" s="29"/>
      <c r="AG859" s="29"/>
      <c r="AH859" s="61"/>
      <c r="AI859" s="61"/>
      <c r="AJ859" s="61"/>
      <c r="AK859" s="61"/>
      <c r="AL859" s="61"/>
    </row>
    <row r="860" spans="1:38" x14ac:dyDescent="0.35">
      <c r="A860" s="29"/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  <c r="AF860" s="29"/>
      <c r="AG860" s="29"/>
      <c r="AH860" s="61"/>
      <c r="AI860" s="61"/>
      <c r="AJ860" s="61"/>
      <c r="AK860" s="61"/>
      <c r="AL860" s="61"/>
    </row>
    <row r="861" spans="1:38" x14ac:dyDescent="0.35">
      <c r="A861" s="29"/>
      <c r="B861" s="29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  <c r="AC861" s="29"/>
      <c r="AD861" s="29"/>
      <c r="AE861" s="29"/>
      <c r="AF861" s="29"/>
      <c r="AG861" s="29"/>
      <c r="AH861" s="61"/>
      <c r="AI861" s="61"/>
      <c r="AJ861" s="61"/>
      <c r="AK861" s="61"/>
      <c r="AL861" s="61"/>
    </row>
    <row r="862" spans="1:38" x14ac:dyDescent="0.35">
      <c r="A862" s="29"/>
      <c r="B862" s="29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  <c r="AC862" s="29"/>
      <c r="AD862" s="29"/>
      <c r="AE862" s="29"/>
      <c r="AF862" s="29"/>
      <c r="AG862" s="29"/>
      <c r="AH862" s="61"/>
      <c r="AI862" s="61"/>
      <c r="AJ862" s="61"/>
      <c r="AK862" s="61"/>
      <c r="AL862" s="61"/>
    </row>
    <row r="863" spans="1:38" x14ac:dyDescent="0.35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  <c r="AC863" s="29"/>
      <c r="AD863" s="29"/>
      <c r="AE863" s="29"/>
      <c r="AF863" s="29"/>
      <c r="AG863" s="29"/>
      <c r="AH863" s="61"/>
      <c r="AI863" s="61"/>
      <c r="AJ863" s="61"/>
      <c r="AK863" s="61"/>
      <c r="AL863" s="61"/>
    </row>
    <row r="864" spans="1:38" x14ac:dyDescent="0.35">
      <c r="A864" s="29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  <c r="AC864" s="29"/>
      <c r="AD864" s="29"/>
      <c r="AE864" s="29"/>
      <c r="AF864" s="29"/>
      <c r="AG864" s="29"/>
      <c r="AH864" s="61"/>
      <c r="AI864" s="61"/>
      <c r="AJ864" s="61"/>
      <c r="AK864" s="61"/>
      <c r="AL864" s="61"/>
    </row>
    <row r="865" spans="1:38" x14ac:dyDescent="0.35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  <c r="AC865" s="29"/>
      <c r="AD865" s="29"/>
      <c r="AE865" s="29"/>
      <c r="AF865" s="29"/>
      <c r="AG865" s="29"/>
      <c r="AH865" s="61"/>
      <c r="AI865" s="61"/>
      <c r="AJ865" s="61"/>
      <c r="AK865" s="61"/>
      <c r="AL865" s="61"/>
    </row>
    <row r="866" spans="1:38" x14ac:dyDescent="0.35">
      <c r="A866" s="29"/>
      <c r="B866" s="29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  <c r="AF866" s="29"/>
      <c r="AG866" s="29"/>
      <c r="AH866" s="61"/>
      <c r="AI866" s="61"/>
      <c r="AJ866" s="61"/>
      <c r="AK866" s="61"/>
      <c r="AL866" s="61"/>
    </row>
    <row r="867" spans="1:38" x14ac:dyDescent="0.35">
      <c r="A867" s="29"/>
      <c r="B867" s="29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  <c r="AC867" s="29"/>
      <c r="AD867" s="29"/>
      <c r="AE867" s="29"/>
      <c r="AF867" s="29"/>
      <c r="AG867" s="29"/>
      <c r="AH867" s="61"/>
      <c r="AI867" s="61"/>
      <c r="AJ867" s="61"/>
      <c r="AK867" s="61"/>
      <c r="AL867" s="61"/>
    </row>
    <row r="868" spans="1:38" x14ac:dyDescent="0.35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  <c r="AC868" s="29"/>
      <c r="AD868" s="29"/>
      <c r="AE868" s="29"/>
      <c r="AF868" s="29"/>
      <c r="AG868" s="29"/>
      <c r="AH868" s="61"/>
      <c r="AI868" s="61"/>
      <c r="AJ868" s="61"/>
      <c r="AK868" s="61"/>
      <c r="AL868" s="61"/>
    </row>
    <row r="869" spans="1:38" x14ac:dyDescent="0.35">
      <c r="A869" s="29"/>
      <c r="B869" s="29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  <c r="AC869" s="29"/>
      <c r="AD869" s="29"/>
      <c r="AE869" s="29"/>
      <c r="AF869" s="29"/>
      <c r="AG869" s="29"/>
      <c r="AH869" s="61"/>
      <c r="AI869" s="61"/>
      <c r="AJ869" s="61"/>
      <c r="AK869" s="61"/>
      <c r="AL869" s="61"/>
    </row>
    <row r="870" spans="1:38" x14ac:dyDescent="0.35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  <c r="AC870" s="29"/>
      <c r="AD870" s="29"/>
      <c r="AE870" s="29"/>
      <c r="AF870" s="29"/>
      <c r="AG870" s="29"/>
      <c r="AH870" s="61"/>
      <c r="AI870" s="61"/>
      <c r="AJ870" s="61"/>
      <c r="AK870" s="61"/>
      <c r="AL870" s="61"/>
    </row>
    <row r="871" spans="1:38" x14ac:dyDescent="0.35">
      <c r="A871" s="29"/>
      <c r="B871" s="29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  <c r="AC871" s="29"/>
      <c r="AD871" s="29"/>
      <c r="AE871" s="29"/>
      <c r="AF871" s="29"/>
      <c r="AG871" s="29"/>
      <c r="AH871" s="61"/>
      <c r="AI871" s="61"/>
      <c r="AJ871" s="61"/>
      <c r="AK871" s="61"/>
      <c r="AL871" s="61"/>
    </row>
    <row r="872" spans="1:38" x14ac:dyDescent="0.35">
      <c r="A872" s="29"/>
      <c r="B872" s="29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  <c r="AC872" s="29"/>
      <c r="AD872" s="29"/>
      <c r="AE872" s="29"/>
      <c r="AF872" s="29"/>
      <c r="AG872" s="29"/>
      <c r="AH872" s="61"/>
      <c r="AI872" s="61"/>
      <c r="AJ872" s="61"/>
      <c r="AK872" s="61"/>
      <c r="AL872" s="61"/>
    </row>
    <row r="873" spans="1:38" x14ac:dyDescent="0.35">
      <c r="A873" s="29"/>
      <c r="B873" s="29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  <c r="AC873" s="29"/>
      <c r="AD873" s="29"/>
      <c r="AE873" s="29"/>
      <c r="AF873" s="29"/>
      <c r="AG873" s="29"/>
      <c r="AH873" s="61"/>
      <c r="AI873" s="61"/>
      <c r="AJ873" s="61"/>
      <c r="AK873" s="61"/>
      <c r="AL873" s="61"/>
    </row>
    <row r="874" spans="1:38" x14ac:dyDescent="0.35">
      <c r="A874" s="29"/>
      <c r="B874" s="29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  <c r="AC874" s="29"/>
      <c r="AD874" s="29"/>
      <c r="AE874" s="29"/>
      <c r="AF874" s="29"/>
      <c r="AG874" s="29"/>
      <c r="AH874" s="61"/>
      <c r="AI874" s="61"/>
      <c r="AJ874" s="61"/>
      <c r="AK874" s="61"/>
      <c r="AL874" s="61"/>
    </row>
    <row r="875" spans="1:38" x14ac:dyDescent="0.35">
      <c r="A875" s="29"/>
      <c r="B875" s="29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  <c r="AC875" s="29"/>
      <c r="AD875" s="29"/>
      <c r="AE875" s="29"/>
      <c r="AF875" s="29"/>
      <c r="AG875" s="29"/>
      <c r="AH875" s="61"/>
      <c r="AI875" s="61"/>
      <c r="AJ875" s="61"/>
      <c r="AK875" s="61"/>
      <c r="AL875" s="61"/>
    </row>
    <row r="876" spans="1:38" x14ac:dyDescent="0.35">
      <c r="A876" s="29"/>
      <c r="B876" s="29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  <c r="AC876" s="29"/>
      <c r="AD876" s="29"/>
      <c r="AE876" s="29"/>
      <c r="AF876" s="29"/>
      <c r="AG876" s="29"/>
      <c r="AH876" s="61"/>
      <c r="AI876" s="61"/>
      <c r="AJ876" s="61"/>
      <c r="AK876" s="61"/>
      <c r="AL876" s="61"/>
    </row>
    <row r="877" spans="1:38" x14ac:dyDescent="0.35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  <c r="AC877" s="29"/>
      <c r="AD877" s="29"/>
      <c r="AE877" s="29"/>
      <c r="AF877" s="29"/>
      <c r="AG877" s="29"/>
      <c r="AH877" s="61"/>
      <c r="AI877" s="61"/>
      <c r="AJ877" s="61"/>
      <c r="AK877" s="61"/>
      <c r="AL877" s="61"/>
    </row>
    <row r="878" spans="1:38" x14ac:dyDescent="0.35">
      <c r="A878" s="29"/>
      <c r="B878" s="29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  <c r="AC878" s="29"/>
      <c r="AD878" s="29"/>
      <c r="AE878" s="29"/>
      <c r="AF878" s="29"/>
      <c r="AG878" s="29"/>
      <c r="AH878" s="61"/>
      <c r="AI878" s="61"/>
      <c r="AJ878" s="61"/>
      <c r="AK878" s="61"/>
      <c r="AL878" s="61"/>
    </row>
    <row r="879" spans="1:38" x14ac:dyDescent="0.35">
      <c r="A879" s="29"/>
      <c r="B879" s="29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  <c r="AC879" s="29"/>
      <c r="AD879" s="29"/>
      <c r="AE879" s="29"/>
      <c r="AF879" s="29"/>
      <c r="AG879" s="29"/>
      <c r="AH879" s="61"/>
      <c r="AI879" s="61"/>
      <c r="AJ879" s="61"/>
      <c r="AK879" s="61"/>
      <c r="AL879" s="61"/>
    </row>
    <row r="880" spans="1:38" x14ac:dyDescent="0.35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29"/>
      <c r="AH880" s="61"/>
      <c r="AI880" s="61"/>
      <c r="AJ880" s="61"/>
      <c r="AK880" s="61"/>
      <c r="AL880" s="61"/>
    </row>
    <row r="881" spans="1:38" x14ac:dyDescent="0.35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  <c r="AC881" s="29"/>
      <c r="AD881" s="29"/>
      <c r="AE881" s="29"/>
      <c r="AF881" s="29"/>
      <c r="AG881" s="29"/>
      <c r="AH881" s="61"/>
      <c r="AI881" s="61"/>
      <c r="AJ881" s="61"/>
      <c r="AK881" s="61"/>
      <c r="AL881" s="61"/>
    </row>
    <row r="882" spans="1:38" x14ac:dyDescent="0.35">
      <c r="A882" s="29"/>
      <c r="B882" s="29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  <c r="AC882" s="29"/>
      <c r="AD882" s="29"/>
      <c r="AE882" s="29"/>
      <c r="AF882" s="29"/>
      <c r="AG882" s="29"/>
      <c r="AH882" s="61"/>
      <c r="AI882" s="61"/>
      <c r="AJ882" s="61"/>
      <c r="AK882" s="61"/>
      <c r="AL882" s="61"/>
    </row>
    <row r="883" spans="1:38" x14ac:dyDescent="0.35">
      <c r="A883" s="29"/>
      <c r="B883" s="29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  <c r="AC883" s="29"/>
      <c r="AD883" s="29"/>
      <c r="AE883" s="29"/>
      <c r="AF883" s="29"/>
      <c r="AG883" s="29"/>
      <c r="AH883" s="61"/>
      <c r="AI883" s="61"/>
      <c r="AJ883" s="61"/>
      <c r="AK883" s="61"/>
      <c r="AL883" s="61"/>
    </row>
    <row r="884" spans="1:38" x14ac:dyDescent="0.35">
      <c r="A884" s="29"/>
      <c r="B884" s="29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  <c r="AC884" s="29"/>
      <c r="AD884" s="29"/>
      <c r="AE884" s="29"/>
      <c r="AF884" s="29"/>
      <c r="AG884" s="29"/>
      <c r="AH884" s="61"/>
      <c r="AI884" s="61"/>
      <c r="AJ884" s="61"/>
      <c r="AK884" s="61"/>
      <c r="AL884" s="61"/>
    </row>
    <row r="885" spans="1:38" x14ac:dyDescent="0.35">
      <c r="A885" s="29"/>
      <c r="B885" s="29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  <c r="AC885" s="29"/>
      <c r="AD885" s="29"/>
      <c r="AE885" s="29"/>
      <c r="AF885" s="29"/>
      <c r="AG885" s="29"/>
      <c r="AH885" s="61"/>
      <c r="AI885" s="61"/>
      <c r="AJ885" s="61"/>
      <c r="AK885" s="61"/>
      <c r="AL885" s="61"/>
    </row>
    <row r="886" spans="1:38" x14ac:dyDescent="0.35">
      <c r="A886" s="29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  <c r="AC886" s="29"/>
      <c r="AD886" s="29"/>
      <c r="AE886" s="29"/>
      <c r="AF886" s="29"/>
      <c r="AG886" s="29"/>
      <c r="AH886" s="61"/>
      <c r="AI886" s="61"/>
      <c r="AJ886" s="61"/>
      <c r="AK886" s="61"/>
      <c r="AL886" s="61"/>
    </row>
    <row r="887" spans="1:38" x14ac:dyDescent="0.35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  <c r="AF887" s="29"/>
      <c r="AG887" s="29"/>
      <c r="AH887" s="61"/>
      <c r="AI887" s="61"/>
      <c r="AJ887" s="61"/>
      <c r="AK887" s="61"/>
      <c r="AL887" s="61"/>
    </row>
    <row r="888" spans="1:38" x14ac:dyDescent="0.35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  <c r="AC888" s="29"/>
      <c r="AD888" s="29"/>
      <c r="AE888" s="29"/>
      <c r="AF888" s="29"/>
      <c r="AG888" s="29"/>
      <c r="AH888" s="61"/>
      <c r="AI888" s="61"/>
      <c r="AJ888" s="61"/>
      <c r="AK888" s="61"/>
      <c r="AL888" s="61"/>
    </row>
    <row r="889" spans="1:38" x14ac:dyDescent="0.35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  <c r="AC889" s="29"/>
      <c r="AD889" s="29"/>
      <c r="AE889" s="29"/>
      <c r="AF889" s="29"/>
      <c r="AG889" s="29"/>
      <c r="AH889" s="61"/>
      <c r="AI889" s="61"/>
      <c r="AJ889" s="61"/>
      <c r="AK889" s="61"/>
      <c r="AL889" s="61"/>
    </row>
    <row r="890" spans="1:38" x14ac:dyDescent="0.35">
      <c r="A890" s="29"/>
      <c r="B890" s="29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  <c r="AC890" s="29"/>
      <c r="AD890" s="29"/>
      <c r="AE890" s="29"/>
      <c r="AF890" s="29"/>
      <c r="AG890" s="29"/>
      <c r="AH890" s="61"/>
      <c r="AI890" s="61"/>
      <c r="AJ890" s="61"/>
      <c r="AK890" s="61"/>
      <c r="AL890" s="61"/>
    </row>
    <row r="891" spans="1:38" x14ac:dyDescent="0.35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  <c r="AC891" s="29"/>
      <c r="AD891" s="29"/>
      <c r="AE891" s="29"/>
      <c r="AF891" s="29"/>
      <c r="AG891" s="29"/>
      <c r="AH891" s="61"/>
      <c r="AI891" s="61"/>
      <c r="AJ891" s="61"/>
      <c r="AK891" s="61"/>
      <c r="AL891" s="61"/>
    </row>
    <row r="892" spans="1:38" x14ac:dyDescent="0.35">
      <c r="A892" s="29"/>
      <c r="B892" s="29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  <c r="AC892" s="29"/>
      <c r="AD892" s="29"/>
      <c r="AE892" s="29"/>
      <c r="AF892" s="29"/>
      <c r="AG892" s="29"/>
      <c r="AH892" s="61"/>
      <c r="AI892" s="61"/>
      <c r="AJ892" s="61"/>
      <c r="AK892" s="61"/>
      <c r="AL892" s="61"/>
    </row>
    <row r="893" spans="1:38" x14ac:dyDescent="0.35">
      <c r="A893" s="29"/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  <c r="AC893" s="29"/>
      <c r="AD893" s="29"/>
      <c r="AE893" s="29"/>
      <c r="AF893" s="29"/>
      <c r="AG893" s="29"/>
      <c r="AH893" s="61"/>
      <c r="AI893" s="61"/>
      <c r="AJ893" s="61"/>
      <c r="AK893" s="61"/>
      <c r="AL893" s="61"/>
    </row>
    <row r="894" spans="1:38" x14ac:dyDescent="0.35">
      <c r="A894" s="29"/>
      <c r="B894" s="29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  <c r="AC894" s="29"/>
      <c r="AD894" s="29"/>
      <c r="AE894" s="29"/>
      <c r="AF894" s="29"/>
      <c r="AG894" s="29"/>
      <c r="AH894" s="61"/>
      <c r="AI894" s="61"/>
      <c r="AJ894" s="61"/>
      <c r="AK894" s="61"/>
      <c r="AL894" s="61"/>
    </row>
    <row r="895" spans="1:38" x14ac:dyDescent="0.35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  <c r="AC895" s="29"/>
      <c r="AD895" s="29"/>
      <c r="AE895" s="29"/>
      <c r="AF895" s="29"/>
      <c r="AG895" s="29"/>
      <c r="AH895" s="61"/>
      <c r="AI895" s="61"/>
      <c r="AJ895" s="61"/>
      <c r="AK895" s="61"/>
      <c r="AL895" s="61"/>
    </row>
    <row r="896" spans="1:38" x14ac:dyDescent="0.35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  <c r="AC896" s="29"/>
      <c r="AD896" s="29"/>
      <c r="AE896" s="29"/>
      <c r="AF896" s="29"/>
      <c r="AG896" s="29"/>
      <c r="AH896" s="61"/>
      <c r="AI896" s="61"/>
      <c r="AJ896" s="61"/>
      <c r="AK896" s="61"/>
      <c r="AL896" s="61"/>
    </row>
    <row r="897" spans="1:38" x14ac:dyDescent="0.35">
      <c r="A897" s="29"/>
      <c r="B897" s="29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  <c r="AC897" s="29"/>
      <c r="AD897" s="29"/>
      <c r="AE897" s="29"/>
      <c r="AF897" s="29"/>
      <c r="AG897" s="29"/>
      <c r="AH897" s="61"/>
      <c r="AI897" s="61"/>
      <c r="AJ897" s="61"/>
      <c r="AK897" s="61"/>
      <c r="AL897" s="61"/>
    </row>
    <row r="898" spans="1:38" x14ac:dyDescent="0.35">
      <c r="A898" s="29"/>
      <c r="B898" s="29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  <c r="AC898" s="29"/>
      <c r="AD898" s="29"/>
      <c r="AE898" s="29"/>
      <c r="AF898" s="29"/>
      <c r="AG898" s="29"/>
      <c r="AH898" s="61"/>
      <c r="AI898" s="61"/>
      <c r="AJ898" s="61"/>
      <c r="AK898" s="61"/>
      <c r="AL898" s="61"/>
    </row>
    <row r="899" spans="1:38" x14ac:dyDescent="0.35">
      <c r="A899" s="29"/>
      <c r="B899" s="29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  <c r="AC899" s="29"/>
      <c r="AD899" s="29"/>
      <c r="AE899" s="29"/>
      <c r="AF899" s="29"/>
      <c r="AG899" s="29"/>
      <c r="AH899" s="61"/>
      <c r="AI899" s="61"/>
      <c r="AJ899" s="61"/>
      <c r="AK899" s="61"/>
      <c r="AL899" s="61"/>
    </row>
    <row r="900" spans="1:38" x14ac:dyDescent="0.35">
      <c r="A900" s="29"/>
      <c r="B900" s="29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  <c r="AC900" s="29"/>
      <c r="AD900" s="29"/>
      <c r="AE900" s="29"/>
      <c r="AF900" s="29"/>
      <c r="AG900" s="29"/>
      <c r="AH900" s="61"/>
      <c r="AI900" s="61"/>
      <c r="AJ900" s="61"/>
      <c r="AK900" s="61"/>
      <c r="AL900" s="61"/>
    </row>
    <row r="901" spans="1:38" x14ac:dyDescent="0.35">
      <c r="A901" s="29"/>
      <c r="B901" s="29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  <c r="AC901" s="29"/>
      <c r="AD901" s="29"/>
      <c r="AE901" s="29"/>
      <c r="AF901" s="29"/>
      <c r="AG901" s="29"/>
      <c r="AH901" s="61"/>
      <c r="AI901" s="61"/>
      <c r="AJ901" s="61"/>
      <c r="AK901" s="61"/>
      <c r="AL901" s="61"/>
    </row>
    <row r="902" spans="1:38" x14ac:dyDescent="0.35">
      <c r="A902" s="29"/>
      <c r="B902" s="29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  <c r="AF902" s="29"/>
      <c r="AG902" s="29"/>
      <c r="AH902" s="61"/>
      <c r="AI902" s="61"/>
      <c r="AJ902" s="61"/>
      <c r="AK902" s="61"/>
      <c r="AL902" s="61"/>
    </row>
    <row r="903" spans="1:38" x14ac:dyDescent="0.35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  <c r="AC903" s="29"/>
      <c r="AD903" s="29"/>
      <c r="AE903" s="29"/>
      <c r="AF903" s="29"/>
      <c r="AG903" s="29"/>
      <c r="AH903" s="61"/>
      <c r="AI903" s="61"/>
      <c r="AJ903" s="61"/>
      <c r="AK903" s="61"/>
      <c r="AL903" s="61"/>
    </row>
    <row r="904" spans="1:38" x14ac:dyDescent="0.35">
      <c r="A904" s="29"/>
      <c r="B904" s="29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  <c r="AC904" s="29"/>
      <c r="AD904" s="29"/>
      <c r="AE904" s="29"/>
      <c r="AF904" s="29"/>
      <c r="AG904" s="29"/>
      <c r="AH904" s="61"/>
      <c r="AI904" s="61"/>
      <c r="AJ904" s="61"/>
      <c r="AK904" s="61"/>
      <c r="AL904" s="61"/>
    </row>
    <row r="905" spans="1:38" x14ac:dyDescent="0.35">
      <c r="A905" s="29"/>
      <c r="B905" s="29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  <c r="AC905" s="29"/>
      <c r="AD905" s="29"/>
      <c r="AE905" s="29"/>
      <c r="AF905" s="29"/>
      <c r="AG905" s="29"/>
      <c r="AH905" s="61"/>
      <c r="AI905" s="61"/>
      <c r="AJ905" s="61"/>
      <c r="AK905" s="61"/>
      <c r="AL905" s="61"/>
    </row>
    <row r="906" spans="1:38" x14ac:dyDescent="0.35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  <c r="AC906" s="29"/>
      <c r="AD906" s="29"/>
      <c r="AE906" s="29"/>
      <c r="AF906" s="29"/>
      <c r="AG906" s="29"/>
      <c r="AH906" s="61"/>
      <c r="AI906" s="61"/>
      <c r="AJ906" s="61"/>
      <c r="AK906" s="61"/>
      <c r="AL906" s="61"/>
    </row>
    <row r="907" spans="1:38" x14ac:dyDescent="0.35">
      <c r="A907" s="29"/>
      <c r="B907" s="29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  <c r="AC907" s="29"/>
      <c r="AD907" s="29"/>
      <c r="AE907" s="29"/>
      <c r="AF907" s="29"/>
      <c r="AG907" s="29"/>
      <c r="AH907" s="61"/>
      <c r="AI907" s="61"/>
      <c r="AJ907" s="61"/>
      <c r="AK907" s="61"/>
      <c r="AL907" s="61"/>
    </row>
    <row r="908" spans="1:38" x14ac:dyDescent="0.35">
      <c r="A908" s="29"/>
      <c r="B908" s="29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  <c r="AC908" s="29"/>
      <c r="AD908" s="29"/>
      <c r="AE908" s="29"/>
      <c r="AF908" s="29"/>
      <c r="AG908" s="29"/>
      <c r="AH908" s="61"/>
      <c r="AI908" s="61"/>
      <c r="AJ908" s="61"/>
      <c r="AK908" s="61"/>
      <c r="AL908" s="61"/>
    </row>
    <row r="909" spans="1:38" x14ac:dyDescent="0.35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  <c r="AC909" s="29"/>
      <c r="AD909" s="29"/>
      <c r="AE909" s="29"/>
      <c r="AF909" s="29"/>
      <c r="AG909" s="29"/>
      <c r="AH909" s="61"/>
      <c r="AI909" s="61"/>
      <c r="AJ909" s="61"/>
      <c r="AK909" s="61"/>
      <c r="AL909" s="61"/>
    </row>
    <row r="910" spans="1:38" x14ac:dyDescent="0.35">
      <c r="A910" s="29"/>
      <c r="B910" s="29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  <c r="AC910" s="29"/>
      <c r="AD910" s="29"/>
      <c r="AE910" s="29"/>
      <c r="AF910" s="29"/>
      <c r="AG910" s="29"/>
      <c r="AH910" s="61"/>
      <c r="AI910" s="61"/>
      <c r="AJ910" s="61"/>
      <c r="AK910" s="61"/>
      <c r="AL910" s="61"/>
    </row>
    <row r="911" spans="1:38" x14ac:dyDescent="0.35">
      <c r="A911" s="29"/>
      <c r="B911" s="29"/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  <c r="AC911" s="29"/>
      <c r="AD911" s="29"/>
      <c r="AE911" s="29"/>
      <c r="AF911" s="29"/>
      <c r="AG911" s="29"/>
      <c r="AH911" s="61"/>
      <c r="AI911" s="61"/>
      <c r="AJ911" s="61"/>
      <c r="AK911" s="61"/>
      <c r="AL911" s="61"/>
    </row>
    <row r="912" spans="1:38" x14ac:dyDescent="0.35">
      <c r="A912" s="29"/>
      <c r="B912" s="29"/>
      <c r="C912" s="29"/>
      <c r="D912" s="29"/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  <c r="AC912" s="29"/>
      <c r="AD912" s="29"/>
      <c r="AE912" s="29"/>
      <c r="AF912" s="29"/>
      <c r="AG912" s="29"/>
      <c r="AH912" s="61"/>
      <c r="AI912" s="61"/>
      <c r="AJ912" s="61"/>
      <c r="AK912" s="61"/>
      <c r="AL912" s="61"/>
    </row>
    <row r="913" spans="1:38" x14ac:dyDescent="0.35">
      <c r="A913" s="29"/>
      <c r="B913" s="29"/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  <c r="AC913" s="29"/>
      <c r="AD913" s="29"/>
      <c r="AE913" s="29"/>
      <c r="AF913" s="29"/>
      <c r="AG913" s="29"/>
      <c r="AH913" s="61"/>
      <c r="AI913" s="61"/>
      <c r="AJ913" s="61"/>
      <c r="AK913" s="61"/>
      <c r="AL913" s="61"/>
    </row>
    <row r="914" spans="1:38" x14ac:dyDescent="0.35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  <c r="AC914" s="29"/>
      <c r="AD914" s="29"/>
      <c r="AE914" s="29"/>
      <c r="AF914" s="29"/>
      <c r="AG914" s="29"/>
      <c r="AH914" s="61"/>
      <c r="AI914" s="61"/>
      <c r="AJ914" s="61"/>
      <c r="AK914" s="61"/>
      <c r="AL914" s="61"/>
    </row>
    <row r="915" spans="1:38" x14ac:dyDescent="0.35">
      <c r="A915" s="29"/>
      <c r="B915" s="29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  <c r="AC915" s="29"/>
      <c r="AD915" s="29"/>
      <c r="AE915" s="29"/>
      <c r="AF915" s="29"/>
      <c r="AG915" s="29"/>
      <c r="AH915" s="61"/>
      <c r="AI915" s="61"/>
      <c r="AJ915" s="61"/>
      <c r="AK915" s="61"/>
      <c r="AL915" s="61"/>
    </row>
    <row r="916" spans="1:38" x14ac:dyDescent="0.35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  <c r="AC916" s="29"/>
      <c r="AD916" s="29"/>
      <c r="AE916" s="29"/>
      <c r="AF916" s="29"/>
      <c r="AG916" s="29"/>
      <c r="AH916" s="61"/>
      <c r="AI916" s="61"/>
      <c r="AJ916" s="61"/>
      <c r="AK916" s="61"/>
      <c r="AL916" s="61"/>
    </row>
    <row r="917" spans="1:38" x14ac:dyDescent="0.35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  <c r="AC917" s="29"/>
      <c r="AD917" s="29"/>
      <c r="AE917" s="29"/>
      <c r="AF917" s="29"/>
      <c r="AG917" s="29"/>
      <c r="AH917" s="61"/>
      <c r="AI917" s="61"/>
      <c r="AJ917" s="61"/>
      <c r="AK917" s="61"/>
      <c r="AL917" s="61"/>
    </row>
    <row r="918" spans="1:38" x14ac:dyDescent="0.35">
      <c r="A918" s="29"/>
      <c r="B918" s="29"/>
      <c r="C918" s="29"/>
      <c r="D918" s="29"/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  <c r="AC918" s="29"/>
      <c r="AD918" s="29"/>
      <c r="AE918" s="29"/>
      <c r="AF918" s="29"/>
      <c r="AG918" s="29"/>
      <c r="AH918" s="61"/>
      <c r="AI918" s="61"/>
      <c r="AJ918" s="61"/>
      <c r="AK918" s="61"/>
      <c r="AL918" s="61"/>
    </row>
    <row r="919" spans="1:38" x14ac:dyDescent="0.35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  <c r="AC919" s="29"/>
      <c r="AD919" s="29"/>
      <c r="AE919" s="29"/>
      <c r="AF919" s="29"/>
      <c r="AG919" s="29"/>
      <c r="AH919" s="61"/>
      <c r="AI919" s="61"/>
      <c r="AJ919" s="61"/>
      <c r="AK919" s="61"/>
      <c r="AL919" s="61"/>
    </row>
    <row r="920" spans="1:38" x14ac:dyDescent="0.35">
      <c r="A920" s="29"/>
      <c r="B920" s="29"/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  <c r="AC920" s="29"/>
      <c r="AD920" s="29"/>
      <c r="AE920" s="29"/>
      <c r="AF920" s="29"/>
      <c r="AG920" s="29"/>
      <c r="AH920" s="61"/>
      <c r="AI920" s="61"/>
      <c r="AJ920" s="61"/>
      <c r="AK920" s="61"/>
      <c r="AL920" s="61"/>
    </row>
    <row r="921" spans="1:38" x14ac:dyDescent="0.35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  <c r="AC921" s="29"/>
      <c r="AD921" s="29"/>
      <c r="AE921" s="29"/>
      <c r="AF921" s="29"/>
      <c r="AG921" s="29"/>
      <c r="AH921" s="61"/>
      <c r="AI921" s="61"/>
      <c r="AJ921" s="61"/>
      <c r="AK921" s="61"/>
      <c r="AL921" s="61"/>
    </row>
    <row r="922" spans="1:38" x14ac:dyDescent="0.35">
      <c r="A922" s="29"/>
      <c r="B922" s="29"/>
      <c r="C922" s="29"/>
      <c r="D922" s="29"/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  <c r="AC922" s="29"/>
      <c r="AD922" s="29"/>
      <c r="AE922" s="29"/>
      <c r="AF922" s="29"/>
      <c r="AG922" s="29"/>
      <c r="AH922" s="61"/>
      <c r="AI922" s="61"/>
      <c r="AJ922" s="61"/>
      <c r="AK922" s="61"/>
      <c r="AL922" s="61"/>
    </row>
    <row r="923" spans="1:38" x14ac:dyDescent="0.35">
      <c r="A923" s="29"/>
      <c r="B923" s="29"/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  <c r="AC923" s="29"/>
      <c r="AD923" s="29"/>
      <c r="AE923" s="29"/>
      <c r="AF923" s="29"/>
      <c r="AG923" s="29"/>
      <c r="AH923" s="61"/>
      <c r="AI923" s="61"/>
      <c r="AJ923" s="61"/>
      <c r="AK923" s="61"/>
      <c r="AL923" s="61"/>
    </row>
    <row r="924" spans="1:38" x14ac:dyDescent="0.35">
      <c r="A924" s="29"/>
      <c r="B924" s="29"/>
      <c r="C924" s="29"/>
      <c r="D924" s="29"/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  <c r="AC924" s="29"/>
      <c r="AD924" s="29"/>
      <c r="AE924" s="29"/>
      <c r="AF924" s="29"/>
      <c r="AG924" s="29"/>
      <c r="AH924" s="61"/>
      <c r="AI924" s="61"/>
      <c r="AJ924" s="61"/>
      <c r="AK924" s="61"/>
      <c r="AL924" s="61"/>
    </row>
    <row r="925" spans="1:38" x14ac:dyDescent="0.35">
      <c r="A925" s="29"/>
      <c r="B925" s="29"/>
      <c r="C925" s="29"/>
      <c r="D925" s="29"/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  <c r="AC925" s="29"/>
      <c r="AD925" s="29"/>
      <c r="AE925" s="29"/>
      <c r="AF925" s="29"/>
      <c r="AG925" s="29"/>
      <c r="AH925" s="61"/>
      <c r="AI925" s="61"/>
      <c r="AJ925" s="61"/>
      <c r="AK925" s="61"/>
      <c r="AL925" s="61"/>
    </row>
    <row r="926" spans="1:38" x14ac:dyDescent="0.35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  <c r="AC926" s="29"/>
      <c r="AD926" s="29"/>
      <c r="AE926" s="29"/>
      <c r="AF926" s="29"/>
      <c r="AG926" s="29"/>
      <c r="AH926" s="61"/>
      <c r="AI926" s="61"/>
      <c r="AJ926" s="61"/>
      <c r="AK926" s="61"/>
      <c r="AL926" s="61"/>
    </row>
    <row r="927" spans="1:38" x14ac:dyDescent="0.35">
      <c r="A927" s="29"/>
      <c r="B927" s="29"/>
      <c r="C927" s="29"/>
      <c r="D927" s="29"/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  <c r="AC927" s="29"/>
      <c r="AD927" s="29"/>
      <c r="AE927" s="29"/>
      <c r="AF927" s="29"/>
      <c r="AG927" s="29"/>
      <c r="AH927" s="61"/>
      <c r="AI927" s="61"/>
      <c r="AJ927" s="61"/>
      <c r="AK927" s="61"/>
      <c r="AL927" s="61"/>
    </row>
    <row r="928" spans="1:38" x14ac:dyDescent="0.35">
      <c r="A928" s="29"/>
      <c r="B928" s="29"/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  <c r="AC928" s="29"/>
      <c r="AD928" s="29"/>
      <c r="AE928" s="29"/>
      <c r="AF928" s="29"/>
      <c r="AG928" s="29"/>
      <c r="AH928" s="61"/>
      <c r="AI928" s="61"/>
      <c r="AJ928" s="61"/>
      <c r="AK928" s="61"/>
      <c r="AL928" s="61"/>
    </row>
    <row r="929" spans="1:38" x14ac:dyDescent="0.35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  <c r="AC929" s="29"/>
      <c r="AD929" s="29"/>
      <c r="AE929" s="29"/>
      <c r="AF929" s="29"/>
      <c r="AG929" s="29"/>
      <c r="AH929" s="61"/>
      <c r="AI929" s="61"/>
      <c r="AJ929" s="61"/>
      <c r="AK929" s="61"/>
      <c r="AL929" s="61"/>
    </row>
    <row r="930" spans="1:38" x14ac:dyDescent="0.35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  <c r="AC930" s="29"/>
      <c r="AD930" s="29"/>
      <c r="AE930" s="29"/>
      <c r="AF930" s="29"/>
      <c r="AG930" s="29"/>
      <c r="AH930" s="61"/>
      <c r="AI930" s="61"/>
      <c r="AJ930" s="61"/>
      <c r="AK930" s="61"/>
      <c r="AL930" s="61"/>
    </row>
    <row r="931" spans="1:38" x14ac:dyDescent="0.35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  <c r="AC931" s="29"/>
      <c r="AD931" s="29"/>
      <c r="AE931" s="29"/>
      <c r="AF931" s="29"/>
      <c r="AG931" s="29"/>
      <c r="AH931" s="61"/>
      <c r="AI931" s="61"/>
      <c r="AJ931" s="61"/>
      <c r="AK931" s="61"/>
      <c r="AL931" s="61"/>
    </row>
    <row r="932" spans="1:38" x14ac:dyDescent="0.35">
      <c r="A932" s="29"/>
      <c r="B932" s="29"/>
      <c r="C932" s="29"/>
      <c r="D932" s="29"/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  <c r="AC932" s="29"/>
      <c r="AD932" s="29"/>
      <c r="AE932" s="29"/>
      <c r="AF932" s="29"/>
      <c r="AG932" s="29"/>
      <c r="AH932" s="61"/>
      <c r="AI932" s="61"/>
      <c r="AJ932" s="61"/>
      <c r="AK932" s="61"/>
      <c r="AL932" s="61"/>
    </row>
    <row r="933" spans="1:38" x14ac:dyDescent="0.35">
      <c r="A933" s="29"/>
      <c r="B933" s="29"/>
      <c r="C933" s="29"/>
      <c r="D933" s="29"/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  <c r="AC933" s="29"/>
      <c r="AD933" s="29"/>
      <c r="AE933" s="29"/>
      <c r="AF933" s="29"/>
      <c r="AG933" s="29"/>
      <c r="AH933" s="61"/>
      <c r="AI933" s="61"/>
      <c r="AJ933" s="61"/>
      <c r="AK933" s="61"/>
      <c r="AL933" s="61"/>
    </row>
    <row r="934" spans="1:38" x14ac:dyDescent="0.35">
      <c r="A934" s="29"/>
      <c r="B934" s="29"/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  <c r="AC934" s="29"/>
      <c r="AD934" s="29"/>
      <c r="AE934" s="29"/>
      <c r="AF934" s="29"/>
      <c r="AG934" s="29"/>
      <c r="AH934" s="61"/>
      <c r="AI934" s="61"/>
      <c r="AJ934" s="61"/>
      <c r="AK934" s="61"/>
      <c r="AL934" s="61"/>
    </row>
    <row r="935" spans="1:38" x14ac:dyDescent="0.35">
      <c r="A935" s="29"/>
      <c r="B935" s="29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  <c r="AC935" s="29"/>
      <c r="AD935" s="29"/>
      <c r="AE935" s="29"/>
      <c r="AF935" s="29"/>
      <c r="AG935" s="29"/>
      <c r="AH935" s="61"/>
      <c r="AI935" s="61"/>
      <c r="AJ935" s="61"/>
      <c r="AK935" s="61"/>
      <c r="AL935" s="61"/>
    </row>
    <row r="936" spans="1:38" x14ac:dyDescent="0.35">
      <c r="A936" s="29"/>
      <c r="B936" s="29"/>
      <c r="C936" s="29"/>
      <c r="D936" s="29"/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  <c r="AC936" s="29"/>
      <c r="AD936" s="29"/>
      <c r="AE936" s="29"/>
      <c r="AF936" s="29"/>
      <c r="AG936" s="29"/>
      <c r="AH936" s="61"/>
      <c r="AI936" s="61"/>
      <c r="AJ936" s="61"/>
      <c r="AK936" s="61"/>
      <c r="AL936" s="61"/>
    </row>
    <row r="937" spans="1:38" x14ac:dyDescent="0.35">
      <c r="A937" s="29"/>
      <c r="B937" s="29"/>
      <c r="C937" s="29"/>
      <c r="D937" s="29"/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  <c r="AC937" s="29"/>
      <c r="AD937" s="29"/>
      <c r="AE937" s="29"/>
      <c r="AF937" s="29"/>
      <c r="AG937" s="29"/>
      <c r="AH937" s="61"/>
      <c r="AI937" s="61"/>
      <c r="AJ937" s="61"/>
      <c r="AK937" s="61"/>
      <c r="AL937" s="61"/>
    </row>
    <row r="938" spans="1:38" x14ac:dyDescent="0.35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  <c r="AC938" s="29"/>
      <c r="AD938" s="29"/>
      <c r="AE938" s="29"/>
      <c r="AF938" s="29"/>
      <c r="AG938" s="29"/>
      <c r="AH938" s="61"/>
      <c r="AI938" s="61"/>
      <c r="AJ938" s="61"/>
      <c r="AK938" s="61"/>
      <c r="AL938" s="61"/>
    </row>
    <row r="939" spans="1:38" x14ac:dyDescent="0.35">
      <c r="A939" s="29"/>
      <c r="B939" s="29"/>
      <c r="C939" s="29"/>
      <c r="D939" s="29"/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  <c r="AC939" s="29"/>
      <c r="AD939" s="29"/>
      <c r="AE939" s="29"/>
      <c r="AF939" s="29"/>
      <c r="AG939" s="29"/>
      <c r="AH939" s="61"/>
      <c r="AI939" s="61"/>
      <c r="AJ939" s="61"/>
      <c r="AK939" s="61"/>
      <c r="AL939" s="61"/>
    </row>
    <row r="940" spans="1:38" x14ac:dyDescent="0.35">
      <c r="A940" s="29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  <c r="AC940" s="29"/>
      <c r="AD940" s="29"/>
      <c r="AE940" s="29"/>
      <c r="AF940" s="29"/>
      <c r="AG940" s="29"/>
      <c r="AH940" s="61"/>
      <c r="AI940" s="61"/>
      <c r="AJ940" s="61"/>
      <c r="AK940" s="61"/>
      <c r="AL940" s="61"/>
    </row>
    <row r="941" spans="1:38" x14ac:dyDescent="0.35">
      <c r="A941" s="29"/>
      <c r="B941" s="29"/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  <c r="AC941" s="29"/>
      <c r="AD941" s="29"/>
      <c r="AE941" s="29"/>
      <c r="AF941" s="29"/>
      <c r="AG941" s="29"/>
      <c r="AH941" s="61"/>
      <c r="AI941" s="61"/>
      <c r="AJ941" s="61"/>
      <c r="AK941" s="61"/>
      <c r="AL941" s="61"/>
    </row>
    <row r="942" spans="1:38" x14ac:dyDescent="0.35">
      <c r="A942" s="29"/>
      <c r="B942" s="29"/>
      <c r="C942" s="29"/>
      <c r="D942" s="29"/>
      <c r="E942" s="29"/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  <c r="AC942" s="29"/>
      <c r="AD942" s="29"/>
      <c r="AE942" s="29"/>
      <c r="AF942" s="29"/>
      <c r="AG942" s="29"/>
      <c r="AH942" s="61"/>
      <c r="AI942" s="61"/>
      <c r="AJ942" s="61"/>
      <c r="AK942" s="61"/>
      <c r="AL942" s="61"/>
    </row>
    <row r="943" spans="1:38" x14ac:dyDescent="0.35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  <c r="AC943" s="29"/>
      <c r="AD943" s="29"/>
      <c r="AE943" s="29"/>
      <c r="AF943" s="29"/>
      <c r="AG943" s="29"/>
      <c r="AH943" s="61"/>
      <c r="AI943" s="61"/>
      <c r="AJ943" s="61"/>
      <c r="AK943" s="61"/>
      <c r="AL943" s="61"/>
    </row>
    <row r="944" spans="1:38" x14ac:dyDescent="0.35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  <c r="AC944" s="29"/>
      <c r="AD944" s="29"/>
      <c r="AE944" s="29"/>
      <c r="AF944" s="29"/>
      <c r="AG944" s="29"/>
      <c r="AH944" s="61"/>
      <c r="AI944" s="61"/>
      <c r="AJ944" s="61"/>
      <c r="AK944" s="61"/>
      <c r="AL944" s="61"/>
    </row>
    <row r="945" spans="1:38" x14ac:dyDescent="0.35">
      <c r="A945" s="29"/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  <c r="AC945" s="29"/>
      <c r="AD945" s="29"/>
      <c r="AE945" s="29"/>
      <c r="AF945" s="29"/>
      <c r="AG945" s="29"/>
      <c r="AH945" s="61"/>
      <c r="AI945" s="61"/>
      <c r="AJ945" s="61"/>
      <c r="AK945" s="61"/>
      <c r="AL945" s="61"/>
    </row>
    <row r="946" spans="1:38" x14ac:dyDescent="0.35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  <c r="AC946" s="29"/>
      <c r="AD946" s="29"/>
      <c r="AE946" s="29"/>
      <c r="AF946" s="29"/>
      <c r="AG946" s="29"/>
      <c r="AH946" s="61"/>
      <c r="AI946" s="61"/>
      <c r="AJ946" s="61"/>
      <c r="AK946" s="61"/>
      <c r="AL946" s="61"/>
    </row>
    <row r="947" spans="1:38" x14ac:dyDescent="0.35">
      <c r="A947" s="29"/>
      <c r="B947" s="29"/>
      <c r="C947" s="29"/>
      <c r="D947" s="29"/>
      <c r="E947" s="29"/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  <c r="AC947" s="29"/>
      <c r="AD947" s="29"/>
      <c r="AE947" s="29"/>
      <c r="AF947" s="29"/>
      <c r="AG947" s="29"/>
      <c r="AH947" s="61"/>
      <c r="AI947" s="61"/>
      <c r="AJ947" s="61"/>
      <c r="AK947" s="61"/>
      <c r="AL947" s="61"/>
    </row>
    <row r="948" spans="1:38" x14ac:dyDescent="0.35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  <c r="AC948" s="29"/>
      <c r="AD948" s="29"/>
      <c r="AE948" s="29"/>
      <c r="AF948" s="29"/>
      <c r="AG948" s="29"/>
      <c r="AH948" s="61"/>
      <c r="AI948" s="61"/>
      <c r="AJ948" s="61"/>
      <c r="AK948" s="61"/>
      <c r="AL948" s="61"/>
    </row>
    <row r="949" spans="1:38" x14ac:dyDescent="0.35">
      <c r="A949" s="29"/>
      <c r="B949" s="29"/>
      <c r="C949" s="29"/>
      <c r="D949" s="29"/>
      <c r="E949" s="29"/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  <c r="AC949" s="29"/>
      <c r="AD949" s="29"/>
      <c r="AE949" s="29"/>
      <c r="AF949" s="29"/>
      <c r="AG949" s="29"/>
      <c r="AH949" s="61"/>
      <c r="AI949" s="61"/>
      <c r="AJ949" s="61"/>
      <c r="AK949" s="61"/>
      <c r="AL949" s="61"/>
    </row>
    <row r="950" spans="1:38" x14ac:dyDescent="0.35">
      <c r="A950" s="29"/>
      <c r="B950" s="29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  <c r="AC950" s="29"/>
      <c r="AD950" s="29"/>
      <c r="AE950" s="29"/>
      <c r="AF950" s="29"/>
      <c r="AG950" s="29"/>
      <c r="AH950" s="61"/>
      <c r="AI950" s="61"/>
      <c r="AJ950" s="61"/>
      <c r="AK950" s="61"/>
      <c r="AL950" s="61"/>
    </row>
    <row r="951" spans="1:38" x14ac:dyDescent="0.35">
      <c r="A951" s="29"/>
      <c r="B951" s="29"/>
      <c r="C951" s="29"/>
      <c r="D951" s="29"/>
      <c r="E951" s="29"/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  <c r="AC951" s="29"/>
      <c r="AD951" s="29"/>
      <c r="AE951" s="29"/>
      <c r="AF951" s="29"/>
      <c r="AG951" s="29"/>
      <c r="AH951" s="61"/>
      <c r="AI951" s="61"/>
      <c r="AJ951" s="61"/>
      <c r="AK951" s="61"/>
      <c r="AL951" s="61"/>
    </row>
    <row r="952" spans="1:38" x14ac:dyDescent="0.35">
      <c r="A952" s="29"/>
      <c r="B952" s="29"/>
      <c r="C952" s="29"/>
      <c r="D952" s="29"/>
      <c r="E952" s="29"/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  <c r="AC952" s="29"/>
      <c r="AD952" s="29"/>
      <c r="AE952" s="29"/>
      <c r="AF952" s="29"/>
      <c r="AG952" s="29"/>
      <c r="AH952" s="61"/>
      <c r="AI952" s="61"/>
      <c r="AJ952" s="61"/>
      <c r="AK952" s="61"/>
      <c r="AL952" s="61"/>
    </row>
    <row r="953" spans="1:38" x14ac:dyDescent="0.35">
      <c r="A953" s="29"/>
      <c r="B953" s="29"/>
      <c r="C953" s="29"/>
      <c r="D953" s="29"/>
      <c r="E953" s="29"/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  <c r="AC953" s="29"/>
      <c r="AD953" s="29"/>
      <c r="AE953" s="29"/>
      <c r="AF953" s="29"/>
      <c r="AG953" s="29"/>
      <c r="AH953" s="61"/>
      <c r="AI953" s="61"/>
      <c r="AJ953" s="61"/>
      <c r="AK953" s="61"/>
      <c r="AL953" s="61"/>
    </row>
    <row r="954" spans="1:38" x14ac:dyDescent="0.35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  <c r="AC954" s="29"/>
      <c r="AD954" s="29"/>
      <c r="AE954" s="29"/>
      <c r="AF954" s="29"/>
      <c r="AG954" s="29"/>
      <c r="AH954" s="61"/>
      <c r="AI954" s="61"/>
      <c r="AJ954" s="61"/>
      <c r="AK954" s="61"/>
      <c r="AL954" s="61"/>
    </row>
    <row r="955" spans="1:38" x14ac:dyDescent="0.35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  <c r="AC955" s="29"/>
      <c r="AD955" s="29"/>
      <c r="AE955" s="29"/>
      <c r="AF955" s="29"/>
      <c r="AG955" s="29"/>
      <c r="AH955" s="61"/>
      <c r="AI955" s="61"/>
      <c r="AJ955" s="61"/>
      <c r="AK955" s="61"/>
      <c r="AL955" s="61"/>
    </row>
    <row r="956" spans="1:38" x14ac:dyDescent="0.35">
      <c r="A956" s="29"/>
      <c r="B956" s="29"/>
      <c r="C956" s="29"/>
      <c r="D956" s="29"/>
      <c r="E956" s="29"/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  <c r="AC956" s="29"/>
      <c r="AD956" s="29"/>
      <c r="AE956" s="29"/>
      <c r="AF956" s="29"/>
      <c r="AG956" s="29"/>
      <c r="AH956" s="61"/>
      <c r="AI956" s="61"/>
      <c r="AJ956" s="61"/>
      <c r="AK956" s="61"/>
      <c r="AL956" s="61"/>
    </row>
    <row r="957" spans="1:38" x14ac:dyDescent="0.35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  <c r="AC957" s="29"/>
      <c r="AD957" s="29"/>
      <c r="AE957" s="29"/>
      <c r="AF957" s="29"/>
      <c r="AG957" s="29"/>
      <c r="AH957" s="61"/>
      <c r="AI957" s="61"/>
      <c r="AJ957" s="61"/>
      <c r="AK957" s="61"/>
      <c r="AL957" s="61"/>
    </row>
    <row r="958" spans="1:38" x14ac:dyDescent="0.35">
      <c r="A958" s="29"/>
      <c r="B958" s="29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  <c r="AC958" s="29"/>
      <c r="AD958" s="29"/>
      <c r="AE958" s="29"/>
      <c r="AF958" s="29"/>
      <c r="AG958" s="29"/>
      <c r="AH958" s="61"/>
      <c r="AI958" s="61"/>
      <c r="AJ958" s="61"/>
      <c r="AK958" s="61"/>
      <c r="AL958" s="61"/>
    </row>
    <row r="959" spans="1:38" x14ac:dyDescent="0.35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  <c r="AC959" s="29"/>
      <c r="AD959" s="29"/>
      <c r="AE959" s="29"/>
      <c r="AF959" s="29"/>
      <c r="AG959" s="29"/>
      <c r="AH959" s="61"/>
      <c r="AI959" s="61"/>
      <c r="AJ959" s="61"/>
      <c r="AK959" s="61"/>
      <c r="AL959" s="61"/>
    </row>
    <row r="960" spans="1:38" x14ac:dyDescent="0.35">
      <c r="A960" s="29"/>
      <c r="B960" s="29"/>
      <c r="C960" s="29"/>
      <c r="D960" s="29"/>
      <c r="E960" s="29"/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  <c r="AC960" s="29"/>
      <c r="AD960" s="29"/>
      <c r="AE960" s="29"/>
      <c r="AF960" s="29"/>
      <c r="AG960" s="29"/>
      <c r="AH960" s="61"/>
      <c r="AI960" s="61"/>
      <c r="AJ960" s="61"/>
      <c r="AK960" s="61"/>
      <c r="AL960" s="61"/>
    </row>
    <row r="961" spans="1:38" x14ac:dyDescent="0.35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  <c r="AC961" s="29"/>
      <c r="AD961" s="29"/>
      <c r="AE961" s="29"/>
      <c r="AF961" s="29"/>
      <c r="AG961" s="29"/>
      <c r="AH961" s="61"/>
      <c r="AI961" s="61"/>
      <c r="AJ961" s="61"/>
      <c r="AK961" s="61"/>
      <c r="AL961" s="61"/>
    </row>
    <row r="962" spans="1:38" x14ac:dyDescent="0.35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  <c r="AC962" s="29"/>
      <c r="AD962" s="29"/>
      <c r="AE962" s="29"/>
      <c r="AF962" s="29"/>
      <c r="AG962" s="29"/>
      <c r="AH962" s="61"/>
      <c r="AI962" s="61"/>
      <c r="AJ962" s="61"/>
      <c r="AK962" s="61"/>
      <c r="AL962" s="61"/>
    </row>
    <row r="963" spans="1:38" x14ac:dyDescent="0.35">
      <c r="A963" s="29"/>
      <c r="B963" s="29"/>
      <c r="C963" s="29"/>
      <c r="D963" s="29"/>
      <c r="E963" s="29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  <c r="AC963" s="29"/>
      <c r="AD963" s="29"/>
      <c r="AE963" s="29"/>
      <c r="AF963" s="29"/>
      <c r="AG963" s="29"/>
      <c r="AH963" s="61"/>
      <c r="AI963" s="61"/>
      <c r="AJ963" s="61"/>
      <c r="AK963" s="61"/>
      <c r="AL963" s="61"/>
    </row>
    <row r="964" spans="1:38" x14ac:dyDescent="0.35">
      <c r="A964" s="29"/>
      <c r="B964" s="29"/>
      <c r="C964" s="29"/>
      <c r="D964" s="29"/>
      <c r="E964" s="29"/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  <c r="AC964" s="29"/>
      <c r="AD964" s="29"/>
      <c r="AE964" s="29"/>
      <c r="AF964" s="29"/>
      <c r="AG964" s="29"/>
      <c r="AH964" s="61"/>
      <c r="AI964" s="61"/>
      <c r="AJ964" s="61"/>
      <c r="AK964" s="61"/>
      <c r="AL964" s="61"/>
    </row>
    <row r="965" spans="1:38" x14ac:dyDescent="0.35">
      <c r="A965" s="29"/>
      <c r="B965" s="29"/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  <c r="AC965" s="29"/>
      <c r="AD965" s="29"/>
      <c r="AE965" s="29"/>
      <c r="AF965" s="29"/>
      <c r="AG965" s="29"/>
      <c r="AH965" s="61"/>
      <c r="AI965" s="61"/>
      <c r="AJ965" s="61"/>
      <c r="AK965" s="61"/>
      <c r="AL965" s="61"/>
    </row>
    <row r="966" spans="1:38" x14ac:dyDescent="0.35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  <c r="AC966" s="29"/>
      <c r="AD966" s="29"/>
      <c r="AE966" s="29"/>
      <c r="AF966" s="29"/>
      <c r="AG966" s="29"/>
      <c r="AH966" s="61"/>
      <c r="AI966" s="61"/>
      <c r="AJ966" s="61"/>
      <c r="AK966" s="61"/>
      <c r="AL966" s="61"/>
    </row>
    <row r="967" spans="1:38" x14ac:dyDescent="0.35">
      <c r="A967" s="29"/>
      <c r="B967" s="29"/>
      <c r="C967" s="29"/>
      <c r="D967" s="29"/>
      <c r="E967" s="29"/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  <c r="AC967" s="29"/>
      <c r="AD967" s="29"/>
      <c r="AE967" s="29"/>
      <c r="AF967" s="29"/>
      <c r="AG967" s="29"/>
      <c r="AH967" s="61"/>
      <c r="AI967" s="61"/>
      <c r="AJ967" s="61"/>
      <c r="AK967" s="61"/>
      <c r="AL967" s="61"/>
    </row>
    <row r="968" spans="1:38" x14ac:dyDescent="0.35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  <c r="AC968" s="29"/>
      <c r="AD968" s="29"/>
      <c r="AE968" s="29"/>
      <c r="AF968" s="29"/>
      <c r="AG968" s="29"/>
      <c r="AH968" s="61"/>
      <c r="AI968" s="61"/>
      <c r="AJ968" s="61"/>
      <c r="AK968" s="61"/>
      <c r="AL968" s="61"/>
    </row>
    <row r="969" spans="1:38" x14ac:dyDescent="0.35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  <c r="AC969" s="29"/>
      <c r="AD969" s="29"/>
      <c r="AE969" s="29"/>
      <c r="AF969" s="29"/>
      <c r="AG969" s="29"/>
      <c r="AH969" s="61"/>
      <c r="AI969" s="61"/>
      <c r="AJ969" s="61"/>
      <c r="AK969" s="61"/>
      <c r="AL969" s="61"/>
    </row>
    <row r="970" spans="1:38" x14ac:dyDescent="0.35">
      <c r="A970" s="29"/>
      <c r="B970" s="29"/>
      <c r="C970" s="29"/>
      <c r="D970" s="29"/>
      <c r="E970" s="29"/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  <c r="AC970" s="29"/>
      <c r="AD970" s="29"/>
      <c r="AE970" s="29"/>
      <c r="AF970" s="29"/>
      <c r="AG970" s="29"/>
      <c r="AH970" s="61"/>
      <c r="AI970" s="61"/>
      <c r="AJ970" s="61"/>
      <c r="AK970" s="61"/>
      <c r="AL970" s="61"/>
    </row>
    <row r="971" spans="1:38" x14ac:dyDescent="0.35">
      <c r="A971" s="29"/>
      <c r="B971" s="29"/>
      <c r="C971" s="29"/>
      <c r="D971" s="29"/>
      <c r="E971" s="29"/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  <c r="AC971" s="29"/>
      <c r="AD971" s="29"/>
      <c r="AE971" s="29"/>
      <c r="AF971" s="29"/>
      <c r="AG971" s="29"/>
      <c r="AH971" s="61"/>
      <c r="AI971" s="61"/>
      <c r="AJ971" s="61"/>
      <c r="AK971" s="61"/>
      <c r="AL971" s="61"/>
    </row>
    <row r="972" spans="1:38" x14ac:dyDescent="0.35">
      <c r="A972" s="29"/>
      <c r="B972" s="29"/>
      <c r="C972" s="29"/>
      <c r="D972" s="29"/>
      <c r="E972" s="29"/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  <c r="AC972" s="29"/>
      <c r="AD972" s="29"/>
      <c r="AE972" s="29"/>
      <c r="AF972" s="29"/>
      <c r="AG972" s="29"/>
      <c r="AH972" s="61"/>
      <c r="AI972" s="61"/>
      <c r="AJ972" s="61"/>
      <c r="AK972" s="61"/>
      <c r="AL972" s="61"/>
    </row>
    <row r="973" spans="1:38" x14ac:dyDescent="0.35">
      <c r="A973" s="29"/>
      <c r="B973" s="29"/>
      <c r="C973" s="29"/>
      <c r="D973" s="29"/>
      <c r="E973" s="29"/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  <c r="AC973" s="29"/>
      <c r="AD973" s="29"/>
      <c r="AE973" s="29"/>
      <c r="AF973" s="29"/>
      <c r="AG973" s="29"/>
      <c r="AH973" s="61"/>
      <c r="AI973" s="61"/>
      <c r="AJ973" s="61"/>
      <c r="AK973" s="61"/>
      <c r="AL973" s="61"/>
    </row>
    <row r="974" spans="1:38" x14ac:dyDescent="0.35">
      <c r="A974" s="29"/>
      <c r="B974" s="29"/>
      <c r="C974" s="29"/>
      <c r="D974" s="29"/>
      <c r="E974" s="29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  <c r="AC974" s="29"/>
      <c r="AD974" s="29"/>
      <c r="AE974" s="29"/>
      <c r="AF974" s="29"/>
      <c r="AG974" s="29"/>
      <c r="AH974" s="61"/>
      <c r="AI974" s="61"/>
      <c r="AJ974" s="61"/>
      <c r="AK974" s="61"/>
      <c r="AL974" s="61"/>
    </row>
    <row r="975" spans="1:38" x14ac:dyDescent="0.35">
      <c r="A975" s="29"/>
      <c r="B975" s="29"/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  <c r="AC975" s="29"/>
      <c r="AD975" s="29"/>
      <c r="AE975" s="29"/>
      <c r="AF975" s="29"/>
      <c r="AG975" s="29"/>
      <c r="AH975" s="61"/>
      <c r="AI975" s="61"/>
      <c r="AJ975" s="61"/>
      <c r="AK975" s="61"/>
      <c r="AL975" s="61"/>
    </row>
    <row r="976" spans="1:38" x14ac:dyDescent="0.35">
      <c r="A976" s="29"/>
      <c r="B976" s="29"/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  <c r="AC976" s="29"/>
      <c r="AD976" s="29"/>
      <c r="AE976" s="29"/>
      <c r="AF976" s="29"/>
      <c r="AG976" s="29"/>
      <c r="AH976" s="61"/>
      <c r="AI976" s="61"/>
      <c r="AJ976" s="61"/>
      <c r="AK976" s="61"/>
      <c r="AL976" s="61"/>
    </row>
    <row r="977" spans="1:38" x14ac:dyDescent="0.35">
      <c r="A977" s="29"/>
      <c r="B977" s="29"/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  <c r="AC977" s="29"/>
      <c r="AD977" s="29"/>
      <c r="AE977" s="29"/>
      <c r="AF977" s="29"/>
      <c r="AG977" s="29"/>
      <c r="AH977" s="61"/>
      <c r="AI977" s="61"/>
      <c r="AJ977" s="61"/>
      <c r="AK977" s="61"/>
      <c r="AL977" s="61"/>
    </row>
    <row r="978" spans="1:38" x14ac:dyDescent="0.35">
      <c r="A978" s="29"/>
      <c r="B978" s="29"/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  <c r="AC978" s="29"/>
      <c r="AD978" s="29"/>
      <c r="AE978" s="29"/>
      <c r="AF978" s="29"/>
      <c r="AG978" s="29"/>
      <c r="AH978" s="61"/>
      <c r="AI978" s="61"/>
      <c r="AJ978" s="61"/>
      <c r="AK978" s="61"/>
      <c r="AL978" s="61"/>
    </row>
    <row r="979" spans="1:38" x14ac:dyDescent="0.35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  <c r="AC979" s="29"/>
      <c r="AD979" s="29"/>
      <c r="AE979" s="29"/>
      <c r="AF979" s="29"/>
      <c r="AG979" s="29"/>
      <c r="AH979" s="61"/>
      <c r="AI979" s="61"/>
      <c r="AJ979" s="61"/>
      <c r="AK979" s="61"/>
      <c r="AL979" s="61"/>
    </row>
    <row r="980" spans="1:38" x14ac:dyDescent="0.35">
      <c r="A980" s="29"/>
      <c r="B980" s="29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  <c r="AC980" s="29"/>
      <c r="AD980" s="29"/>
      <c r="AE980" s="29"/>
      <c r="AF980" s="29"/>
      <c r="AG980" s="29"/>
      <c r="AH980" s="61"/>
      <c r="AI980" s="61"/>
      <c r="AJ980" s="61"/>
      <c r="AK980" s="61"/>
      <c r="AL980" s="61"/>
    </row>
    <row r="981" spans="1:38" x14ac:dyDescent="0.35">
      <c r="A981" s="29"/>
      <c r="B981" s="29"/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  <c r="AC981" s="29"/>
      <c r="AD981" s="29"/>
      <c r="AE981" s="29"/>
      <c r="AF981" s="29"/>
      <c r="AG981" s="29"/>
      <c r="AH981" s="61"/>
      <c r="AI981" s="61"/>
      <c r="AJ981" s="61"/>
      <c r="AK981" s="61"/>
      <c r="AL981" s="61"/>
    </row>
    <row r="982" spans="1:38" x14ac:dyDescent="0.35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  <c r="AC982" s="29"/>
      <c r="AD982" s="29"/>
      <c r="AE982" s="29"/>
      <c r="AF982" s="29"/>
      <c r="AG982" s="29"/>
      <c r="AH982" s="61"/>
      <c r="AI982" s="61"/>
      <c r="AJ982" s="61"/>
      <c r="AK982" s="61"/>
      <c r="AL982" s="61"/>
    </row>
    <row r="983" spans="1:38" x14ac:dyDescent="0.35">
      <c r="A983" s="29"/>
      <c r="B983" s="29"/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  <c r="AC983" s="29"/>
      <c r="AD983" s="29"/>
      <c r="AE983" s="29"/>
      <c r="AF983" s="29"/>
      <c r="AG983" s="29"/>
      <c r="AH983" s="61"/>
      <c r="AI983" s="61"/>
      <c r="AJ983" s="61"/>
      <c r="AK983" s="61"/>
      <c r="AL983" s="61"/>
    </row>
    <row r="984" spans="1:38" x14ac:dyDescent="0.35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  <c r="AC984" s="29"/>
      <c r="AD984" s="29"/>
      <c r="AE984" s="29"/>
      <c r="AF984" s="29"/>
      <c r="AG984" s="29"/>
      <c r="AH984" s="61"/>
      <c r="AI984" s="61"/>
      <c r="AJ984" s="61"/>
      <c r="AK984" s="61"/>
      <c r="AL984" s="61"/>
    </row>
    <row r="985" spans="1:38" x14ac:dyDescent="0.35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  <c r="AC985" s="29"/>
      <c r="AD985" s="29"/>
      <c r="AE985" s="29"/>
      <c r="AF985" s="29"/>
      <c r="AG985" s="29"/>
      <c r="AH985" s="61"/>
      <c r="AI985" s="61"/>
      <c r="AJ985" s="61"/>
      <c r="AK985" s="61"/>
      <c r="AL985" s="61"/>
    </row>
    <row r="986" spans="1:38" x14ac:dyDescent="0.35">
      <c r="A986" s="29"/>
      <c r="B986" s="29"/>
      <c r="C986" s="29"/>
      <c r="D986" s="29"/>
      <c r="E986" s="29"/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  <c r="AC986" s="29"/>
      <c r="AD986" s="29"/>
      <c r="AE986" s="29"/>
      <c r="AF986" s="29"/>
      <c r="AG986" s="29"/>
      <c r="AH986" s="61"/>
      <c r="AI986" s="61"/>
      <c r="AJ986" s="61"/>
      <c r="AK986" s="61"/>
      <c r="AL986" s="61"/>
    </row>
    <row r="987" spans="1:38" x14ac:dyDescent="0.35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  <c r="AC987" s="29"/>
      <c r="AD987" s="29"/>
      <c r="AE987" s="29"/>
      <c r="AF987" s="29"/>
      <c r="AG987" s="29"/>
      <c r="AH987" s="61"/>
      <c r="AI987" s="61"/>
      <c r="AJ987" s="61"/>
      <c r="AK987" s="61"/>
      <c r="AL987" s="61"/>
    </row>
    <row r="988" spans="1:38" x14ac:dyDescent="0.35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  <c r="AC988" s="29"/>
      <c r="AD988" s="29"/>
      <c r="AE988" s="29"/>
      <c r="AF988" s="29"/>
      <c r="AG988" s="29"/>
      <c r="AH988" s="61"/>
      <c r="AI988" s="61"/>
      <c r="AJ988" s="61"/>
      <c r="AK988" s="61"/>
      <c r="AL988" s="61"/>
    </row>
    <row r="989" spans="1:38" x14ac:dyDescent="0.35">
      <c r="A989" s="29"/>
      <c r="B989" s="29"/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  <c r="AC989" s="29"/>
      <c r="AD989" s="29"/>
      <c r="AE989" s="29"/>
      <c r="AF989" s="29"/>
      <c r="AG989" s="29"/>
      <c r="AH989" s="61"/>
      <c r="AI989" s="61"/>
      <c r="AJ989" s="61"/>
      <c r="AK989" s="61"/>
      <c r="AL989" s="61"/>
    </row>
    <row r="990" spans="1:38" x14ac:dyDescent="0.35">
      <c r="A990" s="29"/>
      <c r="B990" s="29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  <c r="AC990" s="29"/>
      <c r="AD990" s="29"/>
      <c r="AE990" s="29"/>
      <c r="AF990" s="29"/>
      <c r="AG990" s="29"/>
      <c r="AH990" s="61"/>
      <c r="AI990" s="61"/>
      <c r="AJ990" s="61"/>
      <c r="AK990" s="61"/>
      <c r="AL990" s="61"/>
    </row>
    <row r="991" spans="1:38" x14ac:dyDescent="0.35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  <c r="AC991" s="29"/>
      <c r="AD991" s="29"/>
      <c r="AE991" s="29"/>
      <c r="AF991" s="29"/>
      <c r="AG991" s="29"/>
      <c r="AH991" s="61"/>
      <c r="AI991" s="61"/>
      <c r="AJ991" s="61"/>
      <c r="AK991" s="61"/>
      <c r="AL991" s="61"/>
    </row>
    <row r="992" spans="1:38" x14ac:dyDescent="0.35">
      <c r="A992" s="29"/>
      <c r="B992" s="29"/>
      <c r="C992" s="29"/>
      <c r="D992" s="29"/>
      <c r="E992" s="29"/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  <c r="AC992" s="29"/>
      <c r="AD992" s="29"/>
      <c r="AE992" s="29"/>
      <c r="AF992" s="29"/>
      <c r="AG992" s="29"/>
      <c r="AH992" s="61"/>
      <c r="AI992" s="61"/>
      <c r="AJ992" s="61"/>
      <c r="AK992" s="61"/>
      <c r="AL992" s="61"/>
    </row>
    <row r="993" spans="1:38" x14ac:dyDescent="0.35">
      <c r="A993" s="29"/>
      <c r="B993" s="29"/>
      <c r="C993" s="29"/>
      <c r="D993" s="29"/>
      <c r="E993" s="29"/>
      <c r="F993" s="29"/>
      <c r="G993" s="29"/>
      <c r="H993" s="29"/>
      <c r="I993" s="29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  <c r="AA993" s="29"/>
      <c r="AB993" s="29"/>
      <c r="AC993" s="29"/>
      <c r="AD993" s="29"/>
      <c r="AE993" s="29"/>
      <c r="AF993" s="29"/>
      <c r="AG993" s="29"/>
      <c r="AH993" s="61"/>
      <c r="AI993" s="61"/>
      <c r="AJ993" s="61"/>
      <c r="AK993" s="61"/>
      <c r="AL993" s="61"/>
    </row>
  </sheetData>
  <mergeCells count="215">
    <mergeCell ref="A54:AC54"/>
    <mergeCell ref="AE54:AF54"/>
    <mergeCell ref="AG54:AH54"/>
    <mergeCell ref="AI54:AJ54"/>
    <mergeCell ref="AK54:AL54"/>
    <mergeCell ref="A42:AC42"/>
    <mergeCell ref="AE42:AF42"/>
    <mergeCell ref="AG42:AH42"/>
    <mergeCell ref="AI42:AJ42"/>
    <mergeCell ref="AK42:AL42"/>
    <mergeCell ref="A52:AC52"/>
    <mergeCell ref="AD52:AH52"/>
    <mergeCell ref="AI52:AJ52"/>
    <mergeCell ref="AK52:AL52"/>
    <mergeCell ref="A53:AC53"/>
    <mergeCell ref="AD53:AH53"/>
    <mergeCell ref="AI53:AJ53"/>
    <mergeCell ref="AK53:AL53"/>
    <mergeCell ref="A50:AC50"/>
    <mergeCell ref="AE50:AF50"/>
    <mergeCell ref="AG50:AH50"/>
    <mergeCell ref="AI50:AJ50"/>
    <mergeCell ref="AK50:AL50"/>
    <mergeCell ref="A51:AC51"/>
    <mergeCell ref="AD51:AH51"/>
    <mergeCell ref="AI51:AJ51"/>
    <mergeCell ref="AK51:AL51"/>
    <mergeCell ref="A48:AJ48"/>
    <mergeCell ref="AK48:AL48"/>
    <mergeCell ref="A49:AC49"/>
    <mergeCell ref="AE49:AF49"/>
    <mergeCell ref="AG49:AH49"/>
    <mergeCell ref="AI49:AJ49"/>
    <mergeCell ref="AK49:AL49"/>
    <mergeCell ref="A46:AC46"/>
    <mergeCell ref="AE46:AF46"/>
    <mergeCell ref="AG46:AH46"/>
    <mergeCell ref="AI46:AJ46"/>
    <mergeCell ref="AK46:AL46"/>
    <mergeCell ref="A47:AJ47"/>
    <mergeCell ref="AK47:AL47"/>
    <mergeCell ref="A43:AJ43"/>
    <mergeCell ref="AK43:AL43"/>
    <mergeCell ref="A44:AL44"/>
    <mergeCell ref="A45:AC45"/>
    <mergeCell ref="AE45:AF45"/>
    <mergeCell ref="AG45:AH45"/>
    <mergeCell ref="AI45:AJ45"/>
    <mergeCell ref="AK45:AL45"/>
    <mergeCell ref="A40:AC40"/>
    <mergeCell ref="AE40:AF40"/>
    <mergeCell ref="AG40:AH40"/>
    <mergeCell ref="AI40:AJ40"/>
    <mergeCell ref="AK40:AL40"/>
    <mergeCell ref="A41:AC41"/>
    <mergeCell ref="AE41:AF41"/>
    <mergeCell ref="AG41:AH41"/>
    <mergeCell ref="AI41:AJ41"/>
    <mergeCell ref="AK41:AL41"/>
    <mergeCell ref="A38:AC38"/>
    <mergeCell ref="AE38:AF38"/>
    <mergeCell ref="AG38:AH38"/>
    <mergeCell ref="AI38:AJ38"/>
    <mergeCell ref="AK38:AL38"/>
    <mergeCell ref="A39:AC39"/>
    <mergeCell ref="AE39:AF39"/>
    <mergeCell ref="AG39:AH39"/>
    <mergeCell ref="AI39:AJ39"/>
    <mergeCell ref="AK39:AL39"/>
    <mergeCell ref="A36:AC36"/>
    <mergeCell ref="AE36:AF36"/>
    <mergeCell ref="AG36:AH36"/>
    <mergeCell ref="AI36:AJ36"/>
    <mergeCell ref="AK36:AL36"/>
    <mergeCell ref="A37:AC37"/>
    <mergeCell ref="AE37:AF37"/>
    <mergeCell ref="AG37:AH37"/>
    <mergeCell ref="AI37:AJ37"/>
    <mergeCell ref="AK37:AL37"/>
    <mergeCell ref="A34:AL34"/>
    <mergeCell ref="A35:AC35"/>
    <mergeCell ref="AE35:AF35"/>
    <mergeCell ref="AG35:AH35"/>
    <mergeCell ref="AI35:AJ35"/>
    <mergeCell ref="AK35:AL35"/>
    <mergeCell ref="A32:AC32"/>
    <mergeCell ref="AE32:AF32"/>
    <mergeCell ref="AG32:AH32"/>
    <mergeCell ref="AI32:AJ32"/>
    <mergeCell ref="AK32:AL32"/>
    <mergeCell ref="A33:AJ33"/>
    <mergeCell ref="AK33:AL33"/>
    <mergeCell ref="A30:AC30"/>
    <mergeCell ref="AE30:AF30"/>
    <mergeCell ref="AG30:AH30"/>
    <mergeCell ref="AI30:AJ30"/>
    <mergeCell ref="AK30:AL30"/>
    <mergeCell ref="A31:AC31"/>
    <mergeCell ref="AE31:AF31"/>
    <mergeCell ref="AG31:AH31"/>
    <mergeCell ref="AI31:AJ31"/>
    <mergeCell ref="AK31:AL31"/>
    <mergeCell ref="A25:AC25"/>
    <mergeCell ref="AE25:AF25"/>
    <mergeCell ref="AG25:AH25"/>
    <mergeCell ref="AI25:AJ25"/>
    <mergeCell ref="AK25:AL25"/>
    <mergeCell ref="A28:AL28"/>
    <mergeCell ref="A29:AC29"/>
    <mergeCell ref="AE29:AF29"/>
    <mergeCell ref="AG29:AH29"/>
    <mergeCell ref="AI29:AJ29"/>
    <mergeCell ref="AK29:AL29"/>
    <mergeCell ref="A26:AC26"/>
    <mergeCell ref="AE26:AF26"/>
    <mergeCell ref="AG26:AH26"/>
    <mergeCell ref="AI26:AJ26"/>
    <mergeCell ref="AK26:AL26"/>
    <mergeCell ref="A27:AJ27"/>
    <mergeCell ref="AK27:AL27"/>
    <mergeCell ref="A23:AC23"/>
    <mergeCell ref="AE23:AF23"/>
    <mergeCell ref="AG23:AH23"/>
    <mergeCell ref="AI23:AJ23"/>
    <mergeCell ref="AK23:AL23"/>
    <mergeCell ref="A24:AC24"/>
    <mergeCell ref="AE24:AF24"/>
    <mergeCell ref="AG24:AH24"/>
    <mergeCell ref="AI24:AJ24"/>
    <mergeCell ref="AK24:AL24"/>
    <mergeCell ref="A21:AC21"/>
    <mergeCell ref="AE21:AF21"/>
    <mergeCell ref="AG21:AH21"/>
    <mergeCell ref="AI21:AJ21"/>
    <mergeCell ref="AK21:AL21"/>
    <mergeCell ref="A22:AC22"/>
    <mergeCell ref="AE22:AF22"/>
    <mergeCell ref="AG22:AH22"/>
    <mergeCell ref="AI22:AJ22"/>
    <mergeCell ref="AK22:AL22"/>
    <mergeCell ref="A19:AC19"/>
    <mergeCell ref="AE19:AF19"/>
    <mergeCell ref="AG19:AH19"/>
    <mergeCell ref="AI19:AJ19"/>
    <mergeCell ref="AK19:AL19"/>
    <mergeCell ref="A20:AC20"/>
    <mergeCell ref="AE20:AF20"/>
    <mergeCell ref="AG20:AH20"/>
    <mergeCell ref="AI20:AJ20"/>
    <mergeCell ref="AK20:AL20"/>
    <mergeCell ref="A17:AC17"/>
    <mergeCell ref="AE17:AF17"/>
    <mergeCell ref="AG17:AH17"/>
    <mergeCell ref="AI17:AJ17"/>
    <mergeCell ref="AK17:AL17"/>
    <mergeCell ref="A18:AC18"/>
    <mergeCell ref="AE18:AF18"/>
    <mergeCell ref="AG18:AH18"/>
    <mergeCell ref="AI18:AJ18"/>
    <mergeCell ref="AK18:AL18"/>
    <mergeCell ref="A15:AC15"/>
    <mergeCell ref="AE15:AF15"/>
    <mergeCell ref="AG15:AH15"/>
    <mergeCell ref="AI15:AJ15"/>
    <mergeCell ref="AK15:AL15"/>
    <mergeCell ref="A16:AC16"/>
    <mergeCell ref="AE16:AF16"/>
    <mergeCell ref="AG16:AH16"/>
    <mergeCell ref="AI16:AJ16"/>
    <mergeCell ref="AK16:AL16"/>
    <mergeCell ref="A13:AC13"/>
    <mergeCell ref="AE13:AF13"/>
    <mergeCell ref="AG13:AH13"/>
    <mergeCell ref="AI13:AJ13"/>
    <mergeCell ref="AK13:AL13"/>
    <mergeCell ref="A14:AC14"/>
    <mergeCell ref="AE14:AF14"/>
    <mergeCell ref="AG14:AH14"/>
    <mergeCell ref="AI14:AJ14"/>
    <mergeCell ref="AK14:AL14"/>
    <mergeCell ref="A10:AL10"/>
    <mergeCell ref="A11:AC11"/>
    <mergeCell ref="AE11:AF11"/>
    <mergeCell ref="AG11:AH11"/>
    <mergeCell ref="AI11:AJ11"/>
    <mergeCell ref="AK11:AL11"/>
    <mergeCell ref="A12:AC12"/>
    <mergeCell ref="AE12:AF12"/>
    <mergeCell ref="AG12:AH12"/>
    <mergeCell ref="AI12:AJ12"/>
    <mergeCell ref="AK12:AL12"/>
    <mergeCell ref="A8:H8"/>
    <mergeCell ref="I8:AC8"/>
    <mergeCell ref="AD8:AE8"/>
    <mergeCell ref="AF8:AI8"/>
    <mergeCell ref="AK8:AL8"/>
    <mergeCell ref="A9:H9"/>
    <mergeCell ref="I9:L9"/>
    <mergeCell ref="M9:AI9"/>
    <mergeCell ref="AK9:AL9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P993"/>
  <sheetViews>
    <sheetView zoomScale="75" zoomScaleNormal="75" workbookViewId="0">
      <selection activeCell="I8" sqref="I8:AC8"/>
    </sheetView>
  </sheetViews>
  <sheetFormatPr baseColWidth="10" defaultColWidth="12.44140625" defaultRowHeight="18" x14ac:dyDescent="0.3"/>
  <cols>
    <col min="1" max="29" width="3.5546875" style="32" customWidth="1"/>
    <col min="30" max="30" width="22.88671875" style="32" customWidth="1"/>
    <col min="31" max="32" width="15.33203125" style="32" customWidth="1"/>
    <col min="33" max="33" width="7.88671875" style="32" customWidth="1"/>
    <col min="34" max="35" width="18.6640625" style="60" customWidth="1"/>
    <col min="36" max="36" width="20.5546875" style="60" bestFit="1" customWidth="1"/>
    <col min="37" max="37" width="18.88671875" style="60" bestFit="1" customWidth="1"/>
    <col min="38" max="38" width="18.5546875" style="60" customWidth="1"/>
    <col min="39" max="39" width="12.44140625" style="32"/>
    <col min="41" max="41" width="12.44140625" style="32" customWidth="1"/>
    <col min="42" max="42" width="17.88671875" style="32" bestFit="1" customWidth="1"/>
    <col min="43" max="16384" width="12.44140625" style="32"/>
  </cols>
  <sheetData>
    <row r="1" spans="1:42" ht="18.600000000000001" thickBot="1" x14ac:dyDescent="0.3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69"/>
      <c r="AI1" s="69"/>
      <c r="AJ1" s="69"/>
      <c r="AK1" s="69"/>
      <c r="AL1" s="69"/>
    </row>
    <row r="2" spans="1:42" ht="66.75" customHeight="1" x14ac:dyDescent="0.3">
      <c r="A2" s="267" t="s">
        <v>19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9"/>
      <c r="P2" s="273" t="s">
        <v>62</v>
      </c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9"/>
      <c r="AJ2" s="275"/>
      <c r="AK2" s="276"/>
      <c r="AL2" s="277"/>
    </row>
    <row r="3" spans="1:42" ht="66.75" customHeight="1" thickBot="1" x14ac:dyDescent="0.35">
      <c r="A3" s="270"/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274"/>
      <c r="Q3" s="271"/>
      <c r="R3" s="271"/>
      <c r="S3" s="271"/>
      <c r="T3" s="271"/>
      <c r="U3" s="271"/>
      <c r="V3" s="271"/>
      <c r="W3" s="271"/>
      <c r="X3" s="271"/>
      <c r="Y3" s="271"/>
      <c r="Z3" s="271"/>
      <c r="AA3" s="271"/>
      <c r="AB3" s="271"/>
      <c r="AC3" s="271"/>
      <c r="AD3" s="271"/>
      <c r="AE3" s="271"/>
      <c r="AF3" s="271"/>
      <c r="AG3" s="271"/>
      <c r="AH3" s="271"/>
      <c r="AI3" s="272"/>
      <c r="AJ3" s="278"/>
      <c r="AK3" s="279"/>
      <c r="AL3" s="280"/>
    </row>
    <row r="4" spans="1:42" ht="12" customHeight="1" thickBot="1" x14ac:dyDescent="0.35">
      <c r="A4" s="36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68"/>
      <c r="AI4" s="68"/>
      <c r="AJ4" s="68"/>
      <c r="AK4" s="281"/>
      <c r="AL4" s="282"/>
    </row>
    <row r="5" spans="1:42" s="33" customFormat="1" ht="42.75" customHeight="1" x14ac:dyDescent="0.3">
      <c r="A5" s="283" t="s">
        <v>21</v>
      </c>
      <c r="B5" s="284"/>
      <c r="C5" s="284"/>
      <c r="D5" s="284"/>
      <c r="E5" s="284"/>
      <c r="F5" s="284"/>
      <c r="G5" s="284"/>
      <c r="H5" s="285"/>
      <c r="I5" s="292" t="s">
        <v>157</v>
      </c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4"/>
      <c r="AD5" s="301" t="s">
        <v>22</v>
      </c>
      <c r="AE5" s="302"/>
      <c r="AF5" s="303" t="str">
        <f>'[2]1,1'!AF5:AI5</f>
        <v xml:space="preserve">Consejo superior de la judicatura - Popayan </v>
      </c>
      <c r="AG5" s="304"/>
      <c r="AH5" s="304"/>
      <c r="AI5" s="305"/>
      <c r="AJ5" s="3" t="s">
        <v>23</v>
      </c>
      <c r="AK5" s="306" t="s">
        <v>156</v>
      </c>
      <c r="AL5" s="307"/>
      <c r="AN5"/>
    </row>
    <row r="6" spans="1:42" s="33" customFormat="1" ht="42.75" customHeight="1" x14ac:dyDescent="0.3">
      <c r="A6" s="286"/>
      <c r="B6" s="287"/>
      <c r="C6" s="287"/>
      <c r="D6" s="287"/>
      <c r="E6" s="287"/>
      <c r="F6" s="287"/>
      <c r="G6" s="287"/>
      <c r="H6" s="288"/>
      <c r="I6" s="295"/>
      <c r="J6" s="296"/>
      <c r="K6" s="296"/>
      <c r="L6" s="296"/>
      <c r="M6" s="296"/>
      <c r="N6" s="296"/>
      <c r="O6" s="296"/>
      <c r="P6" s="296"/>
      <c r="Q6" s="296"/>
      <c r="R6" s="296"/>
      <c r="S6" s="296"/>
      <c r="T6" s="296"/>
      <c r="U6" s="296"/>
      <c r="V6" s="296"/>
      <c r="W6" s="296"/>
      <c r="X6" s="296"/>
      <c r="Y6" s="296"/>
      <c r="Z6" s="296"/>
      <c r="AA6" s="296"/>
      <c r="AB6" s="296"/>
      <c r="AC6" s="297"/>
      <c r="AD6" s="248" t="str">
        <f>'[2]1,1'!AD6:AE6</f>
        <v>SUPERVISION</v>
      </c>
      <c r="AE6" s="249"/>
      <c r="AF6" s="254" t="str">
        <f>'[2]1,1'!AF6:AI6</f>
        <v xml:space="preserve">Consejo superior de la judicatura - Popayan </v>
      </c>
      <c r="AG6" s="255"/>
      <c r="AH6" s="255"/>
      <c r="AI6" s="256"/>
      <c r="AJ6" s="5" t="s">
        <v>24</v>
      </c>
      <c r="AK6" s="246"/>
      <c r="AL6" s="247"/>
      <c r="AN6"/>
    </row>
    <row r="7" spans="1:42" s="33" customFormat="1" ht="42.75" customHeight="1" x14ac:dyDescent="0.3">
      <c r="A7" s="289"/>
      <c r="B7" s="290"/>
      <c r="C7" s="290"/>
      <c r="D7" s="290"/>
      <c r="E7" s="290"/>
      <c r="F7" s="290"/>
      <c r="G7" s="290"/>
      <c r="H7" s="291"/>
      <c r="I7" s="298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  <c r="AD7" s="248" t="s">
        <v>25</v>
      </c>
      <c r="AE7" s="249"/>
      <c r="AF7" s="254"/>
      <c r="AG7" s="255"/>
      <c r="AH7" s="255"/>
      <c r="AI7" s="256"/>
      <c r="AJ7" s="6" t="s">
        <v>26</v>
      </c>
      <c r="AK7" s="246"/>
      <c r="AL7" s="247"/>
      <c r="AN7"/>
    </row>
    <row r="8" spans="1:42" s="33" customFormat="1" ht="33" customHeight="1" thickBot="1" x14ac:dyDescent="0.35">
      <c r="A8" s="257" t="s">
        <v>27</v>
      </c>
      <c r="B8" s="258"/>
      <c r="C8" s="258"/>
      <c r="D8" s="258"/>
      <c r="E8" s="258"/>
      <c r="F8" s="258"/>
      <c r="G8" s="258"/>
      <c r="H8" s="259"/>
      <c r="I8" s="260" t="str">
        <f>'PRESUPUESTO Cubierta CALOTO'!B20</f>
        <v>Cubierta</v>
      </c>
      <c r="J8" s="261"/>
      <c r="K8" s="261"/>
      <c r="L8" s="261"/>
      <c r="M8" s="261"/>
      <c r="N8" s="261"/>
      <c r="O8" s="261"/>
      <c r="P8" s="261"/>
      <c r="Q8" s="261"/>
      <c r="R8" s="261"/>
      <c r="S8" s="261"/>
      <c r="T8" s="261"/>
      <c r="U8" s="261"/>
      <c r="V8" s="261"/>
      <c r="W8" s="261"/>
      <c r="X8" s="261"/>
      <c r="Y8" s="261"/>
      <c r="Z8" s="261"/>
      <c r="AA8" s="261"/>
      <c r="AB8" s="261"/>
      <c r="AC8" s="262"/>
      <c r="AD8" s="263" t="s">
        <v>28</v>
      </c>
      <c r="AE8" s="264"/>
      <c r="AF8" s="260"/>
      <c r="AG8" s="261"/>
      <c r="AH8" s="261"/>
      <c r="AI8" s="262"/>
      <c r="AJ8" s="70" t="s">
        <v>29</v>
      </c>
      <c r="AK8" s="265"/>
      <c r="AL8" s="266"/>
      <c r="AN8"/>
    </row>
    <row r="9" spans="1:42" s="34" customFormat="1" ht="172.5" customHeight="1" thickBot="1" x14ac:dyDescent="0.35">
      <c r="A9" s="308" t="s">
        <v>30</v>
      </c>
      <c r="B9" s="309"/>
      <c r="C9" s="309"/>
      <c r="D9" s="309"/>
      <c r="E9" s="309"/>
      <c r="F9" s="309"/>
      <c r="G9" s="309"/>
      <c r="H9" s="309"/>
      <c r="I9" s="310" t="str">
        <f>'PRESUPUESTO Cubierta CALOTO'!A25</f>
        <v>1.5</v>
      </c>
      <c r="J9" s="311"/>
      <c r="K9" s="311"/>
      <c r="L9" s="312"/>
      <c r="M9" s="313" t="str">
        <f>'PRESUPUESTO Cubierta CALOTO'!B25</f>
        <v>Suministro e instalacion de Canaletas en lamina galvanizada</v>
      </c>
      <c r="N9" s="309"/>
      <c r="O9" s="309"/>
      <c r="P9" s="309"/>
      <c r="Q9" s="309"/>
      <c r="R9" s="309"/>
      <c r="S9" s="309"/>
      <c r="T9" s="309"/>
      <c r="U9" s="309"/>
      <c r="V9" s="309"/>
      <c r="W9" s="309"/>
      <c r="X9" s="309"/>
      <c r="Y9" s="309"/>
      <c r="Z9" s="309"/>
      <c r="AA9" s="309"/>
      <c r="AB9" s="309"/>
      <c r="AC9" s="309"/>
      <c r="AD9" s="309"/>
      <c r="AE9" s="309"/>
      <c r="AF9" s="309"/>
      <c r="AG9" s="309"/>
      <c r="AH9" s="309"/>
      <c r="AI9" s="314"/>
      <c r="AJ9" s="67" t="s">
        <v>16</v>
      </c>
      <c r="AK9" s="315">
        <v>1</v>
      </c>
      <c r="AL9" s="316"/>
      <c r="AN9"/>
    </row>
    <row r="10" spans="1:42" s="34" customFormat="1" ht="18.600000000000001" thickBot="1" x14ac:dyDescent="0.35">
      <c r="A10" s="250" t="s">
        <v>42</v>
      </c>
      <c r="B10" s="251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/>
      <c r="AJ10" s="251"/>
      <c r="AK10" s="251"/>
      <c r="AL10" s="252"/>
      <c r="AN10"/>
    </row>
    <row r="11" spans="1:42" ht="30" customHeight="1" x14ac:dyDescent="0.3">
      <c r="A11" s="243" t="s">
        <v>31</v>
      </c>
      <c r="B11" s="231"/>
      <c r="C11" s="231"/>
      <c r="D11" s="231"/>
      <c r="E11" s="231"/>
      <c r="F11" s="231"/>
      <c r="G11" s="231"/>
      <c r="H11" s="231"/>
      <c r="I11" s="231"/>
      <c r="J11" s="231"/>
      <c r="K11" s="231"/>
      <c r="L11" s="231"/>
      <c r="M11" s="231"/>
      <c r="N11" s="231"/>
      <c r="O11" s="231"/>
      <c r="P11" s="23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30" t="s">
        <v>16</v>
      </c>
      <c r="AE11" s="231" t="s">
        <v>44</v>
      </c>
      <c r="AF11" s="231"/>
      <c r="AG11" s="231" t="s">
        <v>55</v>
      </c>
      <c r="AH11" s="231"/>
      <c r="AI11" s="232" t="s">
        <v>46</v>
      </c>
      <c r="AJ11" s="232"/>
      <c r="AK11" s="232" t="s">
        <v>54</v>
      </c>
      <c r="AL11" s="253"/>
    </row>
    <row r="12" spans="1:42" x14ac:dyDescent="0.3">
      <c r="A12" s="206" t="s">
        <v>148</v>
      </c>
      <c r="B12" s="207"/>
      <c r="C12" s="207"/>
      <c r="D12" s="207"/>
      <c r="E12" s="207"/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129" t="s">
        <v>18</v>
      </c>
      <c r="AE12" s="208">
        <v>1</v>
      </c>
      <c r="AF12" s="209"/>
      <c r="AG12" s="210">
        <v>14345</v>
      </c>
      <c r="AH12" s="210"/>
      <c r="AI12" s="201">
        <f>AG12*AE12</f>
        <v>14345</v>
      </c>
      <c r="AJ12" s="201"/>
      <c r="AK12" s="201"/>
      <c r="AL12" s="211"/>
      <c r="AP12" s="66"/>
    </row>
    <row r="13" spans="1:42" x14ac:dyDescent="0.3">
      <c r="A13" s="206" t="s">
        <v>149</v>
      </c>
      <c r="B13" s="207"/>
      <c r="C13" s="207"/>
      <c r="D13" s="207"/>
      <c r="E13" s="207"/>
      <c r="F13" s="207"/>
      <c r="G13" s="207"/>
      <c r="H13" s="207"/>
      <c r="I13" s="207"/>
      <c r="J13" s="207"/>
      <c r="K13" s="207"/>
      <c r="L13" s="207"/>
      <c r="M13" s="207"/>
      <c r="N13" s="207"/>
      <c r="O13" s="207"/>
      <c r="P13" s="207"/>
      <c r="Q13" s="207"/>
      <c r="R13" s="207"/>
      <c r="S13" s="207"/>
      <c r="T13" s="207"/>
      <c r="U13" s="207"/>
      <c r="V13" s="207"/>
      <c r="W13" s="207"/>
      <c r="X13" s="207"/>
      <c r="Y13" s="207"/>
      <c r="Z13" s="207"/>
      <c r="AA13" s="207"/>
      <c r="AB13" s="207"/>
      <c r="AC13" s="207"/>
      <c r="AD13" s="129" t="s">
        <v>63</v>
      </c>
      <c r="AE13" s="208">
        <v>1.2</v>
      </c>
      <c r="AF13" s="209"/>
      <c r="AG13" s="210">
        <v>3564</v>
      </c>
      <c r="AH13" s="210"/>
      <c r="AI13" s="201">
        <f>AG13*AE13</f>
        <v>4276.8</v>
      </c>
      <c r="AJ13" s="201"/>
      <c r="AK13" s="201"/>
      <c r="AL13" s="211"/>
    </row>
    <row r="14" spans="1:42" x14ac:dyDescent="0.3">
      <c r="A14" s="206" t="s">
        <v>150</v>
      </c>
      <c r="B14" s="207"/>
      <c r="C14" s="207"/>
      <c r="D14" s="207"/>
      <c r="E14" s="207"/>
      <c r="F14" s="207"/>
      <c r="G14" s="207"/>
      <c r="H14" s="207"/>
      <c r="I14" s="207"/>
      <c r="J14" s="207"/>
      <c r="K14" s="207"/>
      <c r="L14" s="207"/>
      <c r="M14" s="207"/>
      <c r="N14" s="207"/>
      <c r="O14" s="207"/>
      <c r="P14" s="207"/>
      <c r="Q14" s="207"/>
      <c r="R14" s="207"/>
      <c r="S14" s="207"/>
      <c r="T14" s="207"/>
      <c r="U14" s="207"/>
      <c r="V14" s="207"/>
      <c r="W14" s="207"/>
      <c r="X14" s="207"/>
      <c r="Y14" s="207"/>
      <c r="Z14" s="207"/>
      <c r="AA14" s="207"/>
      <c r="AB14" s="207"/>
      <c r="AC14" s="207"/>
      <c r="AD14" s="129" t="s">
        <v>94</v>
      </c>
      <c r="AE14" s="208">
        <v>0.1</v>
      </c>
      <c r="AF14" s="209"/>
      <c r="AG14" s="210">
        <v>35600</v>
      </c>
      <c r="AH14" s="210"/>
      <c r="AI14" s="201">
        <f>AG14*AE14</f>
        <v>3560</v>
      </c>
      <c r="AJ14" s="201"/>
      <c r="AK14" s="201"/>
      <c r="AL14" s="211"/>
      <c r="AO14" s="32">
        <v>20</v>
      </c>
    </row>
    <row r="15" spans="1:42" x14ac:dyDescent="0.3">
      <c r="A15" s="206"/>
      <c r="B15" s="207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7"/>
      <c r="T15" s="207"/>
      <c r="U15" s="207"/>
      <c r="V15" s="207"/>
      <c r="W15" s="207"/>
      <c r="X15" s="207"/>
      <c r="Y15" s="207"/>
      <c r="Z15" s="207"/>
      <c r="AA15" s="207"/>
      <c r="AB15" s="207"/>
      <c r="AC15" s="207"/>
      <c r="AD15" s="27"/>
      <c r="AE15" s="208"/>
      <c r="AF15" s="209"/>
      <c r="AG15" s="210"/>
      <c r="AH15" s="210"/>
      <c r="AI15" s="201">
        <f>AG15*AE15</f>
        <v>0</v>
      </c>
      <c r="AJ15" s="201"/>
      <c r="AK15" s="201"/>
      <c r="AL15" s="211"/>
      <c r="AO15" s="32">
        <v>20</v>
      </c>
    </row>
    <row r="16" spans="1:42" x14ac:dyDescent="0.3">
      <c r="A16" s="206"/>
      <c r="B16" s="207"/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207"/>
      <c r="N16" s="207"/>
      <c r="O16" s="207"/>
      <c r="P16" s="207"/>
      <c r="Q16" s="207"/>
      <c r="R16" s="207"/>
      <c r="S16" s="207"/>
      <c r="T16" s="207"/>
      <c r="U16" s="207"/>
      <c r="V16" s="207"/>
      <c r="W16" s="207"/>
      <c r="X16" s="207"/>
      <c r="Y16" s="207"/>
      <c r="Z16" s="207"/>
      <c r="AA16" s="207"/>
      <c r="AB16" s="207"/>
      <c r="AC16" s="207"/>
      <c r="AD16" s="27"/>
      <c r="AE16" s="208"/>
      <c r="AF16" s="209"/>
      <c r="AG16" s="210"/>
      <c r="AH16" s="210"/>
      <c r="AI16" s="201">
        <f t="shared" ref="AI16:AI26" si="0">AG16*AE16</f>
        <v>0</v>
      </c>
      <c r="AJ16" s="201"/>
      <c r="AK16" s="201"/>
      <c r="AL16" s="211"/>
    </row>
    <row r="17" spans="1:41" x14ac:dyDescent="0.3">
      <c r="A17" s="206"/>
      <c r="B17" s="207"/>
      <c r="C17" s="207"/>
      <c r="D17" s="207"/>
      <c r="E17" s="207"/>
      <c r="F17" s="207"/>
      <c r="G17" s="207"/>
      <c r="H17" s="207"/>
      <c r="I17" s="207"/>
      <c r="J17" s="207"/>
      <c r="K17" s="207"/>
      <c r="L17" s="207"/>
      <c r="M17" s="207"/>
      <c r="N17" s="207"/>
      <c r="O17" s="207"/>
      <c r="P17" s="207"/>
      <c r="Q17" s="207"/>
      <c r="R17" s="207"/>
      <c r="S17" s="207"/>
      <c r="T17" s="207"/>
      <c r="U17" s="207"/>
      <c r="V17" s="207"/>
      <c r="W17" s="207"/>
      <c r="X17" s="207"/>
      <c r="Y17" s="207"/>
      <c r="Z17" s="207"/>
      <c r="AA17" s="207"/>
      <c r="AB17" s="207"/>
      <c r="AC17" s="207"/>
      <c r="AD17" s="27"/>
      <c r="AE17" s="208"/>
      <c r="AF17" s="209"/>
      <c r="AG17" s="210"/>
      <c r="AH17" s="210"/>
      <c r="AI17" s="201">
        <f t="shared" si="0"/>
        <v>0</v>
      </c>
      <c r="AJ17" s="201"/>
      <c r="AK17" s="201"/>
      <c r="AL17" s="211"/>
    </row>
    <row r="18" spans="1:41" x14ac:dyDescent="0.3">
      <c r="A18" s="206"/>
      <c r="B18" s="207"/>
      <c r="C18" s="207"/>
      <c r="D18" s="207"/>
      <c r="E18" s="207"/>
      <c r="F18" s="207"/>
      <c r="G18" s="207"/>
      <c r="H18" s="207"/>
      <c r="I18" s="207"/>
      <c r="J18" s="207"/>
      <c r="K18" s="207"/>
      <c r="L18" s="207"/>
      <c r="M18" s="207"/>
      <c r="N18" s="207"/>
      <c r="O18" s="207"/>
      <c r="P18" s="207"/>
      <c r="Q18" s="207"/>
      <c r="R18" s="207"/>
      <c r="S18" s="207"/>
      <c r="T18" s="207"/>
      <c r="U18" s="207"/>
      <c r="V18" s="207"/>
      <c r="W18" s="207"/>
      <c r="X18" s="207"/>
      <c r="Y18" s="207"/>
      <c r="Z18" s="207"/>
      <c r="AA18" s="207"/>
      <c r="AB18" s="207"/>
      <c r="AC18" s="207"/>
      <c r="AD18" s="27"/>
      <c r="AE18" s="208"/>
      <c r="AF18" s="209"/>
      <c r="AG18" s="210"/>
      <c r="AH18" s="210"/>
      <c r="AI18" s="201">
        <f t="shared" si="0"/>
        <v>0</v>
      </c>
      <c r="AJ18" s="201"/>
      <c r="AK18" s="201"/>
      <c r="AL18" s="211"/>
    </row>
    <row r="19" spans="1:41" x14ac:dyDescent="0.3">
      <c r="A19" s="206"/>
      <c r="B19" s="207"/>
      <c r="C19" s="207"/>
      <c r="D19" s="207"/>
      <c r="E19" s="207"/>
      <c r="F19" s="207"/>
      <c r="G19" s="207"/>
      <c r="H19" s="207"/>
      <c r="I19" s="207"/>
      <c r="J19" s="207"/>
      <c r="K19" s="207"/>
      <c r="L19" s="207"/>
      <c r="M19" s="207"/>
      <c r="N19" s="207"/>
      <c r="O19" s="207"/>
      <c r="P19" s="207"/>
      <c r="Q19" s="207"/>
      <c r="R19" s="207"/>
      <c r="S19" s="207"/>
      <c r="T19" s="207"/>
      <c r="U19" s="207"/>
      <c r="V19" s="207"/>
      <c r="W19" s="207"/>
      <c r="X19" s="207"/>
      <c r="Y19" s="207"/>
      <c r="Z19" s="207"/>
      <c r="AA19" s="207"/>
      <c r="AB19" s="207"/>
      <c r="AC19" s="207"/>
      <c r="AD19" s="27"/>
      <c r="AE19" s="208"/>
      <c r="AF19" s="209"/>
      <c r="AG19" s="210"/>
      <c r="AH19" s="210"/>
      <c r="AI19" s="201">
        <f t="shared" si="0"/>
        <v>0</v>
      </c>
      <c r="AJ19" s="201"/>
      <c r="AK19" s="201"/>
      <c r="AL19" s="211"/>
    </row>
    <row r="20" spans="1:41" x14ac:dyDescent="0.3">
      <c r="A20" s="206"/>
      <c r="B20" s="207"/>
      <c r="C20" s="207"/>
      <c r="D20" s="207"/>
      <c r="E20" s="207"/>
      <c r="F20" s="207"/>
      <c r="G20" s="207"/>
      <c r="H20" s="207"/>
      <c r="I20" s="207"/>
      <c r="J20" s="207"/>
      <c r="K20" s="207"/>
      <c r="L20" s="207"/>
      <c r="M20" s="207"/>
      <c r="N20" s="207"/>
      <c r="O20" s="207"/>
      <c r="P20" s="207"/>
      <c r="Q20" s="207"/>
      <c r="R20" s="207"/>
      <c r="S20" s="207"/>
      <c r="T20" s="207"/>
      <c r="U20" s="207"/>
      <c r="V20" s="207"/>
      <c r="W20" s="207"/>
      <c r="X20" s="207"/>
      <c r="Y20" s="207"/>
      <c r="Z20" s="207"/>
      <c r="AA20" s="207"/>
      <c r="AB20" s="207"/>
      <c r="AC20" s="207"/>
      <c r="AD20" s="27"/>
      <c r="AE20" s="208"/>
      <c r="AF20" s="209"/>
      <c r="AG20" s="210"/>
      <c r="AH20" s="210"/>
      <c r="AI20" s="201">
        <f t="shared" si="0"/>
        <v>0</v>
      </c>
      <c r="AJ20" s="201"/>
      <c r="AK20" s="201"/>
      <c r="AL20" s="211"/>
    </row>
    <row r="21" spans="1:41" x14ac:dyDescent="0.3">
      <c r="A21" s="206"/>
      <c r="B21" s="207"/>
      <c r="C21" s="207"/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7"/>
      <c r="AE21" s="208"/>
      <c r="AF21" s="209"/>
      <c r="AG21" s="210"/>
      <c r="AH21" s="210"/>
      <c r="AI21" s="201">
        <f t="shared" si="0"/>
        <v>0</v>
      </c>
      <c r="AJ21" s="201"/>
      <c r="AK21" s="201"/>
      <c r="AL21" s="211"/>
    </row>
    <row r="22" spans="1:41" x14ac:dyDescent="0.3">
      <c r="A22" s="206"/>
      <c r="B22" s="207"/>
      <c r="C22" s="207"/>
      <c r="D22" s="207"/>
      <c r="E22" s="207"/>
      <c r="F22" s="207"/>
      <c r="G22" s="207"/>
      <c r="H22" s="207"/>
      <c r="I22" s="207"/>
      <c r="J22" s="207"/>
      <c r="K22" s="207"/>
      <c r="L22" s="207"/>
      <c r="M22" s="207"/>
      <c r="N22" s="207"/>
      <c r="O22" s="207"/>
      <c r="P22" s="207"/>
      <c r="Q22" s="207"/>
      <c r="R22" s="207"/>
      <c r="S22" s="207"/>
      <c r="T22" s="207"/>
      <c r="U22" s="207"/>
      <c r="V22" s="207"/>
      <c r="W22" s="207"/>
      <c r="X22" s="207"/>
      <c r="Y22" s="207"/>
      <c r="Z22" s="207"/>
      <c r="AA22" s="207"/>
      <c r="AB22" s="207"/>
      <c r="AC22" s="207"/>
      <c r="AD22" s="27"/>
      <c r="AE22" s="208"/>
      <c r="AF22" s="209"/>
      <c r="AG22" s="210"/>
      <c r="AH22" s="210"/>
      <c r="AI22" s="201">
        <f t="shared" si="0"/>
        <v>0</v>
      </c>
      <c r="AJ22" s="201"/>
      <c r="AK22" s="201"/>
      <c r="AL22" s="211"/>
    </row>
    <row r="23" spans="1:41" x14ac:dyDescent="0.3">
      <c r="A23" s="206"/>
      <c r="B23" s="207"/>
      <c r="C23" s="207"/>
      <c r="D23" s="207"/>
      <c r="E23" s="207"/>
      <c r="F23" s="207"/>
      <c r="G23" s="207"/>
      <c r="H23" s="207"/>
      <c r="I23" s="207"/>
      <c r="J23" s="207"/>
      <c r="K23" s="207"/>
      <c r="L23" s="207"/>
      <c r="M23" s="207"/>
      <c r="N23" s="207"/>
      <c r="O23" s="207"/>
      <c r="P23" s="207"/>
      <c r="Q23" s="207"/>
      <c r="R23" s="207"/>
      <c r="S23" s="207"/>
      <c r="T23" s="207"/>
      <c r="U23" s="207"/>
      <c r="V23" s="207"/>
      <c r="W23" s="207"/>
      <c r="X23" s="207"/>
      <c r="Y23" s="207"/>
      <c r="Z23" s="207"/>
      <c r="AA23" s="207"/>
      <c r="AB23" s="207"/>
      <c r="AC23" s="207"/>
      <c r="AD23" s="27"/>
      <c r="AE23" s="208"/>
      <c r="AF23" s="209"/>
      <c r="AG23" s="210"/>
      <c r="AH23" s="210"/>
      <c r="AI23" s="201">
        <f t="shared" si="0"/>
        <v>0</v>
      </c>
      <c r="AJ23" s="201"/>
      <c r="AK23" s="201"/>
      <c r="AL23" s="211"/>
    </row>
    <row r="24" spans="1:41" x14ac:dyDescent="0.3">
      <c r="A24" s="206"/>
      <c r="B24" s="207"/>
      <c r="C24" s="207"/>
      <c r="D24" s="207"/>
      <c r="E24" s="207"/>
      <c r="F24" s="207"/>
      <c r="G24" s="207"/>
      <c r="H24" s="207"/>
      <c r="I24" s="207"/>
      <c r="J24" s="207"/>
      <c r="K24" s="207"/>
      <c r="L24" s="207"/>
      <c r="M24" s="207"/>
      <c r="N24" s="207"/>
      <c r="O24" s="207"/>
      <c r="P24" s="207"/>
      <c r="Q24" s="207"/>
      <c r="R24" s="207"/>
      <c r="S24" s="207"/>
      <c r="T24" s="207"/>
      <c r="U24" s="207"/>
      <c r="V24" s="207"/>
      <c r="W24" s="207"/>
      <c r="X24" s="207"/>
      <c r="Y24" s="207"/>
      <c r="Z24" s="207"/>
      <c r="AA24" s="207"/>
      <c r="AB24" s="207"/>
      <c r="AC24" s="207"/>
      <c r="AD24" s="27"/>
      <c r="AE24" s="208"/>
      <c r="AF24" s="209"/>
      <c r="AG24" s="210"/>
      <c r="AH24" s="210"/>
      <c r="AI24" s="201">
        <f t="shared" si="0"/>
        <v>0</v>
      </c>
      <c r="AJ24" s="201"/>
      <c r="AK24" s="201"/>
      <c r="AL24" s="211"/>
    </row>
    <row r="25" spans="1:41" x14ac:dyDescent="0.3">
      <c r="A25" s="206"/>
      <c r="B25" s="207"/>
      <c r="C25" s="207"/>
      <c r="D25" s="207"/>
      <c r="E25" s="207"/>
      <c r="F25" s="207"/>
      <c r="G25" s="207"/>
      <c r="H25" s="207"/>
      <c r="I25" s="207"/>
      <c r="J25" s="207"/>
      <c r="K25" s="207"/>
      <c r="L25" s="207"/>
      <c r="M25" s="207"/>
      <c r="N25" s="207"/>
      <c r="O25" s="207"/>
      <c r="P25" s="207"/>
      <c r="Q25" s="207"/>
      <c r="R25" s="207"/>
      <c r="S25" s="207"/>
      <c r="T25" s="207"/>
      <c r="U25" s="207"/>
      <c r="V25" s="207"/>
      <c r="W25" s="207"/>
      <c r="X25" s="207"/>
      <c r="Y25" s="207"/>
      <c r="Z25" s="207"/>
      <c r="AA25" s="207"/>
      <c r="AB25" s="207"/>
      <c r="AC25" s="207"/>
      <c r="AD25" s="27"/>
      <c r="AE25" s="208"/>
      <c r="AF25" s="209"/>
      <c r="AG25" s="210"/>
      <c r="AH25" s="210"/>
      <c r="AI25" s="201">
        <f t="shared" si="0"/>
        <v>0</v>
      </c>
      <c r="AJ25" s="201"/>
      <c r="AK25" s="201"/>
      <c r="AL25" s="211"/>
    </row>
    <row r="26" spans="1:41" ht="18.600000000000001" thickBot="1" x14ac:dyDescent="0.35">
      <c r="A26" s="206"/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7"/>
      <c r="T26" s="207"/>
      <c r="U26" s="207"/>
      <c r="V26" s="207"/>
      <c r="W26" s="207"/>
      <c r="X26" s="207"/>
      <c r="Y26" s="207"/>
      <c r="Z26" s="207"/>
      <c r="AA26" s="207"/>
      <c r="AB26" s="207"/>
      <c r="AC26" s="207"/>
      <c r="AD26" s="27"/>
      <c r="AE26" s="212"/>
      <c r="AF26" s="213"/>
      <c r="AG26" s="210"/>
      <c r="AH26" s="210"/>
      <c r="AI26" s="201">
        <f t="shared" si="0"/>
        <v>0</v>
      </c>
      <c r="AJ26" s="201"/>
      <c r="AK26" s="201"/>
      <c r="AL26" s="211"/>
    </row>
    <row r="27" spans="1:41" ht="18.600000000000001" thickBot="1" x14ac:dyDescent="0.35">
      <c r="A27" s="225" t="s">
        <v>57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26"/>
      <c r="AE27" s="226"/>
      <c r="AF27" s="226"/>
      <c r="AG27" s="226"/>
      <c r="AH27" s="226"/>
      <c r="AI27" s="226"/>
      <c r="AJ27" s="227"/>
      <c r="AK27" s="233">
        <f>SUM(AI12:AJ26)</f>
        <v>22181.8</v>
      </c>
      <c r="AL27" s="234"/>
      <c r="AO27" s="65">
        <v>0.1</v>
      </c>
    </row>
    <row r="28" spans="1:41" ht="18.600000000000001" thickBot="1" x14ac:dyDescent="0.35">
      <c r="A28" s="219" t="s">
        <v>47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0"/>
      <c r="AE28" s="220"/>
      <c r="AF28" s="220"/>
      <c r="AG28" s="220"/>
      <c r="AH28" s="220"/>
      <c r="AI28" s="220"/>
      <c r="AJ28" s="220"/>
      <c r="AK28" s="220"/>
      <c r="AL28" s="221"/>
    </row>
    <row r="29" spans="1:41" x14ac:dyDescent="0.3">
      <c r="A29" s="243" t="s">
        <v>56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1"/>
      <c r="T29" s="231"/>
      <c r="U29" s="231"/>
      <c r="V29" s="231"/>
      <c r="W29" s="231"/>
      <c r="X29" s="231"/>
      <c r="Y29" s="231"/>
      <c r="Z29" s="231"/>
      <c r="AA29" s="231"/>
      <c r="AB29" s="231"/>
      <c r="AC29" s="231"/>
      <c r="AD29" s="28" t="s">
        <v>10</v>
      </c>
      <c r="AE29" s="231" t="s">
        <v>48</v>
      </c>
      <c r="AF29" s="231"/>
      <c r="AG29" s="231" t="s">
        <v>49</v>
      </c>
      <c r="AH29" s="231"/>
      <c r="AI29" s="232" t="s">
        <v>46</v>
      </c>
      <c r="AJ29" s="232"/>
      <c r="AK29" s="232" t="s">
        <v>54</v>
      </c>
      <c r="AL29" s="253"/>
      <c r="AO29" s="66"/>
    </row>
    <row r="30" spans="1:41" x14ac:dyDescent="0.3">
      <c r="A30" s="244" t="s">
        <v>145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6"/>
      <c r="U30" s="196"/>
      <c r="V30" s="196"/>
      <c r="W30" s="196"/>
      <c r="X30" s="196"/>
      <c r="Y30" s="196"/>
      <c r="Z30" s="196"/>
      <c r="AA30" s="196"/>
      <c r="AB30" s="196"/>
      <c r="AC30" s="196"/>
      <c r="AD30" s="27" t="s">
        <v>100</v>
      </c>
      <c r="AE30" s="245">
        <v>0.32</v>
      </c>
      <c r="AF30" s="245"/>
      <c r="AG30" s="210">
        <v>39367</v>
      </c>
      <c r="AH30" s="210"/>
      <c r="AI30" s="201">
        <f>AG30*AE30</f>
        <v>12597.44</v>
      </c>
      <c r="AJ30" s="201"/>
      <c r="AK30" s="201"/>
      <c r="AL30" s="211"/>
    </row>
    <row r="31" spans="1:41" x14ac:dyDescent="0.3">
      <c r="A31" s="244" t="s">
        <v>146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6"/>
      <c r="U31" s="196"/>
      <c r="V31" s="196"/>
      <c r="W31" s="196"/>
      <c r="X31" s="196"/>
      <c r="Y31" s="196"/>
      <c r="Z31" s="196"/>
      <c r="AA31" s="196"/>
      <c r="AB31" s="196"/>
      <c r="AC31" s="196"/>
      <c r="AD31" s="27" t="s">
        <v>100</v>
      </c>
      <c r="AE31" s="245">
        <v>0.20210591263733299</v>
      </c>
      <c r="AF31" s="245"/>
      <c r="AG31" s="210">
        <v>39367</v>
      </c>
      <c r="AH31" s="210"/>
      <c r="AI31" s="201">
        <f>AG31*AE31</f>
        <v>7956.3034627938878</v>
      </c>
      <c r="AJ31" s="201"/>
      <c r="AK31" s="201"/>
      <c r="AL31" s="211"/>
    </row>
    <row r="32" spans="1:41" ht="18.600000000000001" thickBot="1" x14ac:dyDescent="0.35">
      <c r="A32" s="244" t="s">
        <v>147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6"/>
      <c r="U32" s="196"/>
      <c r="V32" s="196"/>
      <c r="W32" s="196"/>
      <c r="X32" s="196"/>
      <c r="Y32" s="196"/>
      <c r="Z32" s="196"/>
      <c r="AA32" s="196"/>
      <c r="AB32" s="196"/>
      <c r="AC32" s="196"/>
      <c r="AD32" s="27" t="s">
        <v>100</v>
      </c>
      <c r="AE32" s="196"/>
      <c r="AF32" s="196"/>
      <c r="AG32" s="210"/>
      <c r="AH32" s="210"/>
      <c r="AI32" s="201">
        <f>AG32*AE32</f>
        <v>0</v>
      </c>
      <c r="AJ32" s="201"/>
      <c r="AK32" s="201"/>
      <c r="AL32" s="211"/>
    </row>
    <row r="33" spans="1:40" ht="18.600000000000001" thickBot="1" x14ac:dyDescent="0.35">
      <c r="A33" s="225" t="s">
        <v>58</v>
      </c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6"/>
      <c r="T33" s="226"/>
      <c r="U33" s="226"/>
      <c r="V33" s="226"/>
      <c r="W33" s="226"/>
      <c r="X33" s="226"/>
      <c r="Y33" s="226"/>
      <c r="Z33" s="226"/>
      <c r="AA33" s="226"/>
      <c r="AB33" s="226"/>
      <c r="AC33" s="226"/>
      <c r="AD33" s="226"/>
      <c r="AE33" s="226"/>
      <c r="AF33" s="226"/>
      <c r="AG33" s="226"/>
      <c r="AH33" s="226"/>
      <c r="AI33" s="226"/>
      <c r="AJ33" s="227"/>
      <c r="AK33" s="233">
        <f>SUM(AI30:AJ32)</f>
        <v>20553.743462793889</v>
      </c>
      <c r="AL33" s="234"/>
    </row>
    <row r="34" spans="1:40" ht="18.600000000000001" thickBot="1" x14ac:dyDescent="0.35">
      <c r="A34" s="219" t="s">
        <v>50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20"/>
      <c r="AH34" s="220"/>
      <c r="AI34" s="220"/>
      <c r="AJ34" s="220"/>
      <c r="AK34" s="220"/>
      <c r="AL34" s="221"/>
    </row>
    <row r="35" spans="1:40" x14ac:dyDescent="0.3">
      <c r="A35" s="231" t="s">
        <v>43</v>
      </c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/>
      <c r="O35" s="231"/>
      <c r="P35" s="231"/>
      <c r="Q35" s="231"/>
      <c r="R35" s="231"/>
      <c r="S35" s="231"/>
      <c r="T35" s="231"/>
      <c r="U35" s="231"/>
      <c r="V35" s="231"/>
      <c r="W35" s="231"/>
      <c r="X35" s="231"/>
      <c r="Y35" s="231"/>
      <c r="Z35" s="231"/>
      <c r="AA35" s="231"/>
      <c r="AB35" s="231"/>
      <c r="AC35" s="231"/>
      <c r="AD35" s="35" t="s">
        <v>16</v>
      </c>
      <c r="AE35" s="231" t="s">
        <v>44</v>
      </c>
      <c r="AF35" s="231"/>
      <c r="AG35" s="231" t="s">
        <v>45</v>
      </c>
      <c r="AH35" s="231"/>
      <c r="AI35" s="232" t="s">
        <v>46</v>
      </c>
      <c r="AJ35" s="232"/>
      <c r="AK35" s="232" t="s">
        <v>54</v>
      </c>
      <c r="AL35" s="232"/>
    </row>
    <row r="36" spans="1:40" x14ac:dyDescent="0.3">
      <c r="A36" s="196" t="s">
        <v>97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96"/>
      <c r="W36" s="196"/>
      <c r="X36" s="196"/>
      <c r="Y36" s="196"/>
      <c r="Z36" s="196"/>
      <c r="AA36" s="196"/>
      <c r="AB36" s="196"/>
      <c r="AC36" s="196"/>
      <c r="AD36" s="123" t="s">
        <v>100</v>
      </c>
      <c r="AE36" s="202">
        <v>22.936005877255099</v>
      </c>
      <c r="AF36" s="203"/>
      <c r="AG36" s="199">
        <v>7648</v>
      </c>
      <c r="AH36" s="200"/>
      <c r="AI36" s="201">
        <f>AG36/AE36</f>
        <v>333.44951343879262</v>
      </c>
      <c r="AJ36" s="201"/>
      <c r="AK36" s="201"/>
      <c r="AL36" s="201"/>
    </row>
    <row r="37" spans="1:40" x14ac:dyDescent="0.3">
      <c r="A37" s="196" t="s">
        <v>98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6"/>
      <c r="T37" s="196"/>
      <c r="U37" s="196"/>
      <c r="V37" s="196"/>
      <c r="W37" s="196"/>
      <c r="X37" s="196"/>
      <c r="Y37" s="196"/>
      <c r="Z37" s="196"/>
      <c r="AA37" s="196"/>
      <c r="AB37" s="196"/>
      <c r="AC37" s="196"/>
      <c r="AD37" s="123" t="s">
        <v>101</v>
      </c>
      <c r="AE37" s="202">
        <v>110</v>
      </c>
      <c r="AF37" s="203"/>
      <c r="AG37" s="199">
        <v>50000</v>
      </c>
      <c r="AH37" s="200"/>
      <c r="AI37" s="201">
        <f t="shared" ref="AI37:AI41" si="1">AG37/AE37</f>
        <v>454.54545454545456</v>
      </c>
      <c r="AJ37" s="201"/>
      <c r="AK37" s="201"/>
      <c r="AL37" s="201"/>
    </row>
    <row r="38" spans="1:40" x14ac:dyDescent="0.3">
      <c r="A38" s="196" t="s">
        <v>99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6"/>
      <c r="T38" s="196"/>
      <c r="U38" s="196"/>
      <c r="V38" s="196"/>
      <c r="W38" s="196"/>
      <c r="X38" s="196"/>
      <c r="Y38" s="196"/>
      <c r="Z38" s="196"/>
      <c r="AA38" s="196"/>
      <c r="AB38" s="196"/>
      <c r="AC38" s="196"/>
      <c r="AD38" s="124" t="s">
        <v>68</v>
      </c>
      <c r="AE38" s="197">
        <v>0.65</v>
      </c>
      <c r="AF38" s="198"/>
      <c r="AG38" s="199">
        <v>456</v>
      </c>
      <c r="AH38" s="200"/>
      <c r="AI38" s="201">
        <f t="shared" si="1"/>
        <v>701.53846153846155</v>
      </c>
      <c r="AJ38" s="201"/>
      <c r="AK38" s="201"/>
      <c r="AL38" s="201"/>
    </row>
    <row r="39" spans="1:40" x14ac:dyDescent="0.3">
      <c r="A39" s="196" t="s">
        <v>134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24" t="s">
        <v>101</v>
      </c>
      <c r="AE39" s="197">
        <v>23</v>
      </c>
      <c r="AF39" s="198"/>
      <c r="AG39" s="199">
        <v>25000</v>
      </c>
      <c r="AH39" s="200"/>
      <c r="AI39" s="201">
        <f t="shared" si="1"/>
        <v>1086.9565217391305</v>
      </c>
      <c r="AJ39" s="201"/>
      <c r="AK39" s="201"/>
      <c r="AL39" s="201"/>
    </row>
    <row r="40" spans="1:40" x14ac:dyDescent="0.3">
      <c r="A40" s="196" t="s">
        <v>135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23" t="s">
        <v>137</v>
      </c>
      <c r="AE40" s="204">
        <v>16</v>
      </c>
      <c r="AF40" s="205"/>
      <c r="AG40" s="199">
        <v>9648</v>
      </c>
      <c r="AH40" s="200"/>
      <c r="AI40" s="201">
        <f t="shared" si="1"/>
        <v>603</v>
      </c>
      <c r="AJ40" s="201"/>
      <c r="AK40" s="201"/>
      <c r="AL40" s="201"/>
    </row>
    <row r="41" spans="1:40" x14ac:dyDescent="0.3">
      <c r="A41" s="196" t="s">
        <v>136</v>
      </c>
      <c r="B41" s="196"/>
      <c r="C41" s="196"/>
      <c r="D41" s="196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25" t="s">
        <v>101</v>
      </c>
      <c r="AE41" s="202">
        <v>40</v>
      </c>
      <c r="AF41" s="203"/>
      <c r="AG41" s="199">
        <v>23450</v>
      </c>
      <c r="AH41" s="200"/>
      <c r="AI41" s="201">
        <f t="shared" si="1"/>
        <v>586.25</v>
      </c>
      <c r="AJ41" s="201"/>
      <c r="AK41" s="201"/>
      <c r="AL41" s="201"/>
    </row>
    <row r="42" spans="1:40" ht="18.600000000000001" thickBot="1" x14ac:dyDescent="0.35">
      <c r="A42" s="196"/>
      <c r="B42" s="196"/>
      <c r="C42" s="196"/>
      <c r="D42" s="196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6"/>
      <c r="T42" s="196"/>
      <c r="U42" s="196"/>
      <c r="V42" s="196"/>
      <c r="W42" s="196"/>
      <c r="X42" s="196"/>
      <c r="Y42" s="196"/>
      <c r="Z42" s="196"/>
      <c r="AA42" s="196"/>
      <c r="AB42" s="196"/>
      <c r="AC42" s="196"/>
      <c r="AD42" s="125"/>
      <c r="AE42" s="202">
        <v>0</v>
      </c>
      <c r="AF42" s="203"/>
      <c r="AG42" s="199">
        <v>0</v>
      </c>
      <c r="AH42" s="200"/>
      <c r="AI42" s="201"/>
      <c r="AJ42" s="201"/>
      <c r="AK42" s="201"/>
      <c r="AL42" s="201"/>
    </row>
    <row r="43" spans="1:40" ht="18.600000000000001" thickBot="1" x14ac:dyDescent="0.35">
      <c r="A43" s="222" t="s">
        <v>59</v>
      </c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3"/>
      <c r="AE43" s="223"/>
      <c r="AF43" s="223"/>
      <c r="AG43" s="223"/>
      <c r="AH43" s="223"/>
      <c r="AI43" s="223"/>
      <c r="AJ43" s="224"/>
      <c r="AK43" s="233">
        <f>SUM(AI36:AJ41)</f>
        <v>3765.7399512618395</v>
      </c>
      <c r="AL43" s="234"/>
      <c r="AM43" s="32">
        <v>3765.74</v>
      </c>
      <c r="AN43" s="130">
        <f>AM43-AK43</f>
        <v>4.8738160330685787E-5</v>
      </c>
    </row>
    <row r="44" spans="1:40" ht="18.600000000000001" thickBot="1" x14ac:dyDescent="0.35">
      <c r="A44" s="219" t="s">
        <v>51</v>
      </c>
      <c r="B44" s="220"/>
      <c r="C44" s="220"/>
      <c r="D44" s="220"/>
      <c r="E44" s="220"/>
      <c r="F44" s="220"/>
      <c r="G44" s="220"/>
      <c r="H44" s="220"/>
      <c r="I44" s="220"/>
      <c r="J44" s="220"/>
      <c r="K44" s="220"/>
      <c r="L44" s="220"/>
      <c r="M44" s="220"/>
      <c r="N44" s="220"/>
      <c r="O44" s="220"/>
      <c r="P44" s="220"/>
      <c r="Q44" s="220"/>
      <c r="R44" s="220"/>
      <c r="S44" s="220"/>
      <c r="T44" s="220"/>
      <c r="U44" s="220"/>
      <c r="V44" s="220"/>
      <c r="W44" s="220"/>
      <c r="X44" s="220"/>
      <c r="Y44" s="220"/>
      <c r="Z44" s="220"/>
      <c r="AA44" s="220"/>
      <c r="AB44" s="220"/>
      <c r="AC44" s="220"/>
      <c r="AD44" s="220"/>
      <c r="AE44" s="220"/>
      <c r="AF44" s="220"/>
      <c r="AG44" s="220"/>
      <c r="AH44" s="220"/>
      <c r="AI44" s="220"/>
      <c r="AJ44" s="220"/>
      <c r="AK44" s="220"/>
      <c r="AL44" s="221"/>
    </row>
    <row r="45" spans="1:40" x14ac:dyDescent="0.3">
      <c r="A45" s="231" t="s">
        <v>43</v>
      </c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35" t="s">
        <v>52</v>
      </c>
      <c r="AE45" s="231" t="s">
        <v>48</v>
      </c>
      <c r="AF45" s="231"/>
      <c r="AG45" s="231" t="s">
        <v>53</v>
      </c>
      <c r="AH45" s="231"/>
      <c r="AI45" s="232" t="s">
        <v>46</v>
      </c>
      <c r="AJ45" s="232"/>
      <c r="AK45" s="232" t="s">
        <v>54</v>
      </c>
      <c r="AL45" s="232"/>
    </row>
    <row r="46" spans="1:40" s="62" customFormat="1" ht="18.600000000000001" thickBot="1" x14ac:dyDescent="0.35">
      <c r="A46" s="237" t="s">
        <v>95</v>
      </c>
      <c r="B46" s="237"/>
      <c r="C46" s="237"/>
      <c r="D46" s="237"/>
      <c r="E46" s="237"/>
      <c r="F46" s="237"/>
      <c r="G46" s="237"/>
      <c r="H46" s="237"/>
      <c r="I46" s="237"/>
      <c r="J46" s="237"/>
      <c r="K46" s="237"/>
      <c r="L46" s="237"/>
      <c r="M46" s="237"/>
      <c r="N46" s="237"/>
      <c r="O46" s="237"/>
      <c r="P46" s="237"/>
      <c r="Q46" s="237"/>
      <c r="R46" s="237"/>
      <c r="S46" s="237"/>
      <c r="T46" s="237"/>
      <c r="U46" s="237"/>
      <c r="V46" s="237"/>
      <c r="W46" s="237"/>
      <c r="X46" s="237"/>
      <c r="Y46" s="237"/>
      <c r="Z46" s="237"/>
      <c r="AA46" s="237"/>
      <c r="AB46" s="237"/>
      <c r="AC46" s="237"/>
      <c r="AD46" s="109" t="s">
        <v>96</v>
      </c>
      <c r="AE46" s="238">
        <v>0</v>
      </c>
      <c r="AF46" s="238"/>
      <c r="AG46" s="239">
        <v>0</v>
      </c>
      <c r="AH46" s="239"/>
      <c r="AI46" s="240">
        <f>AG46*AE46</f>
        <v>0</v>
      </c>
      <c r="AJ46" s="240"/>
      <c r="AK46" s="240"/>
      <c r="AL46" s="240"/>
      <c r="AN46" s="63"/>
    </row>
    <row r="47" spans="1:40" ht="18.600000000000001" thickBot="1" x14ac:dyDescent="0.35">
      <c r="A47" s="225" t="s">
        <v>60</v>
      </c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6"/>
      <c r="AE47" s="226"/>
      <c r="AF47" s="226"/>
      <c r="AG47" s="226"/>
      <c r="AH47" s="226"/>
      <c r="AI47" s="226"/>
      <c r="AJ47" s="227"/>
      <c r="AK47" s="235">
        <f>+AI46</f>
        <v>0</v>
      </c>
      <c r="AL47" s="236"/>
    </row>
    <row r="48" spans="1:40" ht="18.600000000000001" thickBot="1" x14ac:dyDescent="0.35">
      <c r="A48" s="228" t="s">
        <v>61</v>
      </c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29"/>
      <c r="AE48" s="229"/>
      <c r="AF48" s="229"/>
      <c r="AG48" s="229"/>
      <c r="AH48" s="229"/>
      <c r="AI48" s="229"/>
      <c r="AJ48" s="230"/>
      <c r="AK48" s="317">
        <f>+ROUND((AK27+AK33+AK43+AK47), 0)</f>
        <v>46501</v>
      </c>
      <c r="AL48" s="318"/>
    </row>
    <row r="49" spans="1:38" x14ac:dyDescent="0.35">
      <c r="A49" s="217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9"/>
      <c r="AE49" s="217"/>
      <c r="AF49" s="217"/>
      <c r="AG49" s="217"/>
      <c r="AH49" s="217"/>
      <c r="AI49" s="214"/>
      <c r="AJ49" s="214"/>
      <c r="AK49" s="214"/>
      <c r="AL49" s="214"/>
    </row>
    <row r="50" spans="1:38" x14ac:dyDescent="0.35">
      <c r="A50" s="215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9"/>
      <c r="AE50" s="217"/>
      <c r="AF50" s="217"/>
      <c r="AG50" s="217"/>
      <c r="AH50" s="217"/>
      <c r="AI50" s="214"/>
      <c r="AJ50" s="214"/>
      <c r="AK50" s="214"/>
      <c r="AL50" s="214"/>
    </row>
    <row r="51" spans="1:38" x14ac:dyDescent="0.35">
      <c r="A51" s="217"/>
      <c r="B51" s="217"/>
      <c r="C51" s="217"/>
      <c r="D51" s="217"/>
      <c r="E51" s="217"/>
      <c r="F51" s="217"/>
      <c r="G51" s="217"/>
      <c r="H51" s="217"/>
      <c r="I51" s="217"/>
      <c r="J51" s="217"/>
      <c r="K51" s="217"/>
      <c r="L51" s="217"/>
      <c r="M51" s="217"/>
      <c r="N51" s="217"/>
      <c r="O51" s="217"/>
      <c r="P51" s="217"/>
      <c r="Q51" s="217"/>
      <c r="R51" s="217"/>
      <c r="S51" s="217"/>
      <c r="T51" s="217"/>
      <c r="U51" s="217"/>
      <c r="V51" s="217"/>
      <c r="W51" s="217"/>
      <c r="X51" s="217"/>
      <c r="Y51" s="217"/>
      <c r="Z51" s="217"/>
      <c r="AA51" s="217"/>
      <c r="AB51" s="217"/>
      <c r="AC51" s="217"/>
      <c r="AD51" s="217"/>
      <c r="AE51" s="217"/>
      <c r="AF51" s="217"/>
      <c r="AG51" s="217"/>
      <c r="AH51" s="217"/>
      <c r="AI51" s="214"/>
      <c r="AJ51" s="214"/>
      <c r="AK51" s="214"/>
      <c r="AL51" s="214"/>
    </row>
    <row r="52" spans="1:38" x14ac:dyDescent="0.35">
      <c r="A52" s="216"/>
      <c r="B52" s="216"/>
      <c r="C52" s="216"/>
      <c r="D52" s="216"/>
      <c r="E52" s="216"/>
      <c r="F52" s="216"/>
      <c r="G52" s="216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6"/>
      <c r="AE52" s="216"/>
      <c r="AF52" s="216"/>
      <c r="AG52" s="216"/>
      <c r="AH52" s="216"/>
      <c r="AI52" s="214"/>
      <c r="AJ52" s="214"/>
      <c r="AK52" s="214"/>
      <c r="AL52" s="214"/>
    </row>
    <row r="53" spans="1:38" x14ac:dyDescent="0.35">
      <c r="A53" s="217"/>
      <c r="B53" s="217"/>
      <c r="C53" s="217"/>
      <c r="D53" s="217"/>
      <c r="E53" s="217"/>
      <c r="F53" s="217"/>
      <c r="G53" s="217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17"/>
      <c r="AE53" s="217"/>
      <c r="AF53" s="217"/>
      <c r="AG53" s="217"/>
      <c r="AH53" s="217"/>
      <c r="AI53" s="214"/>
      <c r="AJ53" s="214"/>
      <c r="AK53" s="218"/>
      <c r="AL53" s="218"/>
    </row>
    <row r="54" spans="1:38" x14ac:dyDescent="0.35">
      <c r="A54" s="217"/>
      <c r="B54" s="217"/>
      <c r="C54" s="217"/>
      <c r="D54" s="217"/>
      <c r="E54" s="217"/>
      <c r="F54" s="217"/>
      <c r="G54" s="217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9"/>
      <c r="AE54" s="217"/>
      <c r="AF54" s="217"/>
      <c r="AG54" s="217"/>
      <c r="AH54" s="217"/>
      <c r="AI54" s="214"/>
      <c r="AJ54" s="214"/>
      <c r="AK54" s="214"/>
      <c r="AL54" s="214"/>
    </row>
    <row r="55" spans="1:38" x14ac:dyDescent="0.35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61"/>
      <c r="AI55" s="61"/>
      <c r="AJ55" s="61"/>
      <c r="AK55" s="61"/>
      <c r="AL55" s="61"/>
    </row>
    <row r="56" spans="1:38" x14ac:dyDescent="0.35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61"/>
      <c r="AI56" s="61"/>
      <c r="AJ56" s="61"/>
      <c r="AK56" s="61"/>
      <c r="AL56" s="61"/>
    </row>
    <row r="57" spans="1:38" x14ac:dyDescent="0.35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61"/>
      <c r="AI57" s="61"/>
      <c r="AJ57" s="61"/>
      <c r="AK57" s="61"/>
      <c r="AL57" s="61"/>
    </row>
    <row r="58" spans="1:38" x14ac:dyDescent="0.35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61"/>
      <c r="AI58" s="61"/>
      <c r="AJ58" s="61"/>
      <c r="AK58" s="61"/>
      <c r="AL58" s="61"/>
    </row>
    <row r="59" spans="1:38" x14ac:dyDescent="0.35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61"/>
      <c r="AI59" s="61"/>
      <c r="AJ59" s="61"/>
      <c r="AK59" s="61"/>
      <c r="AL59" s="61"/>
    </row>
    <row r="60" spans="1:38" x14ac:dyDescent="0.3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61"/>
      <c r="AI60" s="61"/>
      <c r="AJ60" s="61"/>
      <c r="AK60" s="61"/>
      <c r="AL60" s="61"/>
    </row>
    <row r="61" spans="1:38" x14ac:dyDescent="0.35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61"/>
      <c r="AI61" s="61"/>
      <c r="AJ61" s="61"/>
      <c r="AK61" s="61"/>
      <c r="AL61" s="61"/>
    </row>
    <row r="62" spans="1:38" x14ac:dyDescent="0.35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61"/>
      <c r="AI62" s="61"/>
      <c r="AJ62" s="61"/>
      <c r="AK62" s="61"/>
      <c r="AL62" s="61"/>
    </row>
    <row r="63" spans="1:38" x14ac:dyDescent="0.35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61"/>
      <c r="AI63" s="61"/>
      <c r="AJ63" s="61"/>
      <c r="AK63" s="61"/>
      <c r="AL63" s="61"/>
    </row>
    <row r="64" spans="1:38" x14ac:dyDescent="0.35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61"/>
      <c r="AI64" s="61"/>
      <c r="AJ64" s="61"/>
      <c r="AK64" s="61"/>
      <c r="AL64" s="61"/>
    </row>
    <row r="65" spans="1:38" x14ac:dyDescent="0.35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61"/>
      <c r="AI65" s="61"/>
      <c r="AJ65" s="61"/>
      <c r="AK65" s="61"/>
      <c r="AL65" s="61"/>
    </row>
    <row r="66" spans="1:38" x14ac:dyDescent="0.35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61"/>
      <c r="AI66" s="61"/>
      <c r="AJ66" s="61"/>
      <c r="AK66" s="61"/>
      <c r="AL66" s="61"/>
    </row>
    <row r="67" spans="1:38" x14ac:dyDescent="0.35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61"/>
      <c r="AI67" s="61"/>
      <c r="AJ67" s="61"/>
      <c r="AK67" s="61"/>
      <c r="AL67" s="61"/>
    </row>
    <row r="68" spans="1:38" x14ac:dyDescent="0.35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61"/>
      <c r="AI68" s="61"/>
      <c r="AJ68" s="61"/>
      <c r="AK68" s="61"/>
      <c r="AL68" s="61"/>
    </row>
    <row r="69" spans="1:38" x14ac:dyDescent="0.35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61"/>
      <c r="AI69" s="61"/>
      <c r="AJ69" s="61"/>
      <c r="AK69" s="61"/>
      <c r="AL69" s="61"/>
    </row>
    <row r="70" spans="1:38" x14ac:dyDescent="0.35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61"/>
      <c r="AI70" s="61"/>
      <c r="AJ70" s="61"/>
      <c r="AK70" s="61"/>
      <c r="AL70" s="61"/>
    </row>
    <row r="71" spans="1:38" x14ac:dyDescent="0.35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61"/>
      <c r="AI71" s="61"/>
      <c r="AJ71" s="61"/>
      <c r="AK71" s="61"/>
      <c r="AL71" s="61"/>
    </row>
    <row r="72" spans="1:38" x14ac:dyDescent="0.3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61"/>
      <c r="AI72" s="61"/>
      <c r="AJ72" s="61"/>
      <c r="AK72" s="61"/>
      <c r="AL72" s="61"/>
    </row>
    <row r="73" spans="1:38" x14ac:dyDescent="0.35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61"/>
      <c r="AI73" s="61"/>
      <c r="AJ73" s="61"/>
      <c r="AK73" s="61"/>
      <c r="AL73" s="61"/>
    </row>
    <row r="74" spans="1:38" x14ac:dyDescent="0.35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61"/>
      <c r="AI74" s="61"/>
      <c r="AJ74" s="61"/>
      <c r="AK74" s="61"/>
      <c r="AL74" s="61"/>
    </row>
    <row r="75" spans="1:38" x14ac:dyDescent="0.35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61"/>
      <c r="AI75" s="61"/>
      <c r="AJ75" s="61"/>
      <c r="AK75" s="61"/>
      <c r="AL75" s="61"/>
    </row>
    <row r="76" spans="1:38" x14ac:dyDescent="0.35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61"/>
      <c r="AI76" s="61"/>
      <c r="AJ76" s="61"/>
      <c r="AK76" s="61"/>
      <c r="AL76" s="61"/>
    </row>
    <row r="77" spans="1:38" x14ac:dyDescent="0.35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61"/>
      <c r="AI77" s="61"/>
      <c r="AJ77" s="61"/>
      <c r="AK77" s="61"/>
      <c r="AL77" s="61"/>
    </row>
    <row r="78" spans="1:38" x14ac:dyDescent="0.35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61"/>
      <c r="AI78" s="61"/>
      <c r="AJ78" s="61"/>
      <c r="AK78" s="61"/>
      <c r="AL78" s="61"/>
    </row>
    <row r="79" spans="1:38" x14ac:dyDescent="0.35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61"/>
      <c r="AI79" s="61"/>
      <c r="AJ79" s="61"/>
      <c r="AK79" s="61"/>
      <c r="AL79" s="61"/>
    </row>
    <row r="80" spans="1:38" x14ac:dyDescent="0.35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61"/>
      <c r="AI80" s="61"/>
      <c r="AJ80" s="61"/>
      <c r="AK80" s="61"/>
      <c r="AL80" s="61"/>
    </row>
    <row r="81" spans="1:38" x14ac:dyDescent="0.35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61"/>
      <c r="AI81" s="61"/>
      <c r="AJ81" s="61"/>
      <c r="AK81" s="61"/>
      <c r="AL81" s="61"/>
    </row>
    <row r="82" spans="1:38" x14ac:dyDescent="0.35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61"/>
      <c r="AI82" s="61"/>
      <c r="AJ82" s="61"/>
      <c r="AK82" s="61"/>
      <c r="AL82" s="61"/>
    </row>
    <row r="83" spans="1:38" x14ac:dyDescent="0.35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61"/>
      <c r="AI83" s="61"/>
      <c r="AJ83" s="61"/>
      <c r="AK83" s="61"/>
      <c r="AL83" s="61"/>
    </row>
    <row r="84" spans="1:38" x14ac:dyDescent="0.35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61"/>
      <c r="AI84" s="61"/>
      <c r="AJ84" s="61"/>
      <c r="AK84" s="61"/>
      <c r="AL84" s="61"/>
    </row>
    <row r="85" spans="1:38" x14ac:dyDescent="0.35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61"/>
      <c r="AI85" s="61"/>
      <c r="AJ85" s="61"/>
      <c r="AK85" s="61"/>
      <c r="AL85" s="61"/>
    </row>
    <row r="86" spans="1:38" x14ac:dyDescent="0.35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61"/>
      <c r="AI86" s="61"/>
      <c r="AJ86" s="61"/>
      <c r="AK86" s="61"/>
      <c r="AL86" s="61"/>
    </row>
    <row r="87" spans="1:38" x14ac:dyDescent="0.35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61"/>
      <c r="AI87" s="61"/>
      <c r="AJ87" s="61"/>
      <c r="AK87" s="61"/>
      <c r="AL87" s="61"/>
    </row>
    <row r="88" spans="1:38" x14ac:dyDescent="0.35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61"/>
      <c r="AI88" s="61"/>
      <c r="AJ88" s="61"/>
      <c r="AK88" s="61"/>
      <c r="AL88" s="61"/>
    </row>
    <row r="89" spans="1:38" x14ac:dyDescent="0.35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61"/>
      <c r="AI89" s="61"/>
      <c r="AJ89" s="61"/>
      <c r="AK89" s="61"/>
      <c r="AL89" s="61"/>
    </row>
    <row r="90" spans="1:38" x14ac:dyDescent="0.35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61"/>
      <c r="AI90" s="61"/>
      <c r="AJ90" s="61"/>
      <c r="AK90" s="61"/>
      <c r="AL90" s="61"/>
    </row>
    <row r="91" spans="1:38" x14ac:dyDescent="0.3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61"/>
      <c r="AI91" s="61"/>
      <c r="AJ91" s="61"/>
      <c r="AK91" s="61"/>
      <c r="AL91" s="61"/>
    </row>
    <row r="92" spans="1:38" x14ac:dyDescent="0.35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61"/>
      <c r="AI92" s="61"/>
      <c r="AJ92" s="61"/>
      <c r="AK92" s="61"/>
      <c r="AL92" s="61"/>
    </row>
    <row r="93" spans="1:38" x14ac:dyDescent="0.35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61"/>
      <c r="AI93" s="61"/>
      <c r="AJ93" s="61"/>
      <c r="AK93" s="61"/>
      <c r="AL93" s="61"/>
    </row>
    <row r="94" spans="1:38" x14ac:dyDescent="0.35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61"/>
      <c r="AI94" s="61"/>
      <c r="AJ94" s="61"/>
      <c r="AK94" s="61"/>
      <c r="AL94" s="61"/>
    </row>
    <row r="95" spans="1:38" x14ac:dyDescent="0.35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61"/>
      <c r="AI95" s="61"/>
      <c r="AJ95" s="61"/>
      <c r="AK95" s="61"/>
      <c r="AL95" s="61"/>
    </row>
    <row r="96" spans="1:38" x14ac:dyDescent="0.35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61"/>
      <c r="AI96" s="61"/>
      <c r="AJ96" s="61"/>
      <c r="AK96" s="61"/>
      <c r="AL96" s="61"/>
    </row>
    <row r="97" spans="1:38" x14ac:dyDescent="0.3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61"/>
      <c r="AI97" s="61"/>
      <c r="AJ97" s="61"/>
      <c r="AK97" s="61"/>
      <c r="AL97" s="61"/>
    </row>
    <row r="98" spans="1:38" x14ac:dyDescent="0.35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61"/>
      <c r="AI98" s="61"/>
      <c r="AJ98" s="61"/>
      <c r="AK98" s="61"/>
      <c r="AL98" s="61"/>
    </row>
    <row r="99" spans="1:38" x14ac:dyDescent="0.35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61"/>
      <c r="AI99" s="61"/>
      <c r="AJ99" s="61"/>
      <c r="AK99" s="61"/>
      <c r="AL99" s="61"/>
    </row>
    <row r="100" spans="1:38" x14ac:dyDescent="0.35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61"/>
      <c r="AI100" s="61"/>
      <c r="AJ100" s="61"/>
      <c r="AK100" s="61"/>
      <c r="AL100" s="61"/>
    </row>
    <row r="101" spans="1:38" x14ac:dyDescent="0.35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61"/>
      <c r="AI101" s="61"/>
      <c r="AJ101" s="61"/>
      <c r="AK101" s="61"/>
      <c r="AL101" s="61"/>
    </row>
    <row r="102" spans="1:38" x14ac:dyDescent="0.35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61"/>
      <c r="AI102" s="61"/>
      <c r="AJ102" s="61"/>
      <c r="AK102" s="61"/>
      <c r="AL102" s="61"/>
    </row>
    <row r="103" spans="1:38" x14ac:dyDescent="0.35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61"/>
      <c r="AI103" s="61"/>
      <c r="AJ103" s="61"/>
      <c r="AK103" s="61"/>
      <c r="AL103" s="61"/>
    </row>
    <row r="104" spans="1:38" x14ac:dyDescent="0.35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61"/>
      <c r="AI104" s="61"/>
      <c r="AJ104" s="61"/>
      <c r="AK104" s="61"/>
      <c r="AL104" s="61"/>
    </row>
    <row r="105" spans="1:38" x14ac:dyDescent="0.3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61"/>
      <c r="AI105" s="61"/>
      <c r="AJ105" s="61"/>
      <c r="AK105" s="61"/>
      <c r="AL105" s="61"/>
    </row>
    <row r="106" spans="1:38" x14ac:dyDescent="0.35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61"/>
      <c r="AI106" s="61"/>
      <c r="AJ106" s="61"/>
      <c r="AK106" s="61"/>
      <c r="AL106" s="61"/>
    </row>
    <row r="107" spans="1:38" x14ac:dyDescent="0.35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61"/>
      <c r="AI107" s="61"/>
      <c r="AJ107" s="61"/>
      <c r="AK107" s="61"/>
      <c r="AL107" s="61"/>
    </row>
    <row r="108" spans="1:38" x14ac:dyDescent="0.35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61"/>
      <c r="AI108" s="61"/>
      <c r="AJ108" s="61"/>
      <c r="AK108" s="61"/>
      <c r="AL108" s="61"/>
    </row>
    <row r="109" spans="1:38" x14ac:dyDescent="0.35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61"/>
      <c r="AI109" s="61"/>
      <c r="AJ109" s="61"/>
      <c r="AK109" s="61"/>
      <c r="AL109" s="61"/>
    </row>
    <row r="110" spans="1:38" x14ac:dyDescent="0.35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61"/>
      <c r="AI110" s="61"/>
      <c r="AJ110" s="61"/>
      <c r="AK110" s="61"/>
      <c r="AL110" s="61"/>
    </row>
    <row r="111" spans="1:38" x14ac:dyDescent="0.35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61"/>
      <c r="AI111" s="61"/>
      <c r="AJ111" s="61"/>
      <c r="AK111" s="61"/>
      <c r="AL111" s="61"/>
    </row>
    <row r="112" spans="1:38" x14ac:dyDescent="0.35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61"/>
      <c r="AI112" s="61"/>
      <c r="AJ112" s="61"/>
      <c r="AK112" s="61"/>
      <c r="AL112" s="61"/>
    </row>
    <row r="113" spans="1:38" x14ac:dyDescent="0.3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61"/>
      <c r="AI113" s="61"/>
      <c r="AJ113" s="61"/>
      <c r="AK113" s="61"/>
      <c r="AL113" s="61"/>
    </row>
    <row r="114" spans="1:38" x14ac:dyDescent="0.35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61"/>
      <c r="AI114" s="61"/>
      <c r="AJ114" s="61"/>
      <c r="AK114" s="61"/>
      <c r="AL114" s="61"/>
    </row>
    <row r="115" spans="1:38" x14ac:dyDescent="0.35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61"/>
      <c r="AI115" s="61"/>
      <c r="AJ115" s="61"/>
      <c r="AK115" s="61"/>
      <c r="AL115" s="61"/>
    </row>
    <row r="116" spans="1:38" x14ac:dyDescent="0.35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61"/>
      <c r="AI116" s="61"/>
      <c r="AJ116" s="61"/>
      <c r="AK116" s="61"/>
      <c r="AL116" s="61"/>
    </row>
    <row r="117" spans="1:38" x14ac:dyDescent="0.35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61"/>
      <c r="AI117" s="61"/>
      <c r="AJ117" s="61"/>
      <c r="AK117" s="61"/>
      <c r="AL117" s="61"/>
    </row>
    <row r="118" spans="1:38" x14ac:dyDescent="0.35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61"/>
      <c r="AI118" s="61"/>
      <c r="AJ118" s="61"/>
      <c r="AK118" s="61"/>
      <c r="AL118" s="61"/>
    </row>
    <row r="119" spans="1:38" x14ac:dyDescent="0.3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61"/>
      <c r="AI119" s="61"/>
      <c r="AJ119" s="61"/>
      <c r="AK119" s="61"/>
      <c r="AL119" s="61"/>
    </row>
    <row r="120" spans="1:38" x14ac:dyDescent="0.35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61"/>
      <c r="AI120" s="61"/>
      <c r="AJ120" s="61"/>
      <c r="AK120" s="61"/>
      <c r="AL120" s="61"/>
    </row>
    <row r="121" spans="1:38" x14ac:dyDescent="0.35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61"/>
      <c r="AI121" s="61"/>
      <c r="AJ121" s="61"/>
      <c r="AK121" s="61"/>
      <c r="AL121" s="61"/>
    </row>
    <row r="122" spans="1:38" x14ac:dyDescent="0.35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61"/>
      <c r="AI122" s="61"/>
      <c r="AJ122" s="61"/>
      <c r="AK122" s="61"/>
      <c r="AL122" s="61"/>
    </row>
    <row r="123" spans="1:38" x14ac:dyDescent="0.3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61"/>
      <c r="AI123" s="61"/>
      <c r="AJ123" s="61"/>
      <c r="AK123" s="61"/>
      <c r="AL123" s="61"/>
    </row>
    <row r="124" spans="1:38" x14ac:dyDescent="0.35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61"/>
      <c r="AI124" s="61"/>
      <c r="AJ124" s="61"/>
      <c r="AK124" s="61"/>
      <c r="AL124" s="61"/>
    </row>
    <row r="125" spans="1:38" x14ac:dyDescent="0.3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61"/>
      <c r="AI125" s="61"/>
      <c r="AJ125" s="61"/>
      <c r="AK125" s="61"/>
      <c r="AL125" s="61"/>
    </row>
    <row r="126" spans="1:38" x14ac:dyDescent="0.35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61"/>
      <c r="AI126" s="61"/>
      <c r="AJ126" s="61"/>
      <c r="AK126" s="61"/>
      <c r="AL126" s="61"/>
    </row>
    <row r="127" spans="1:38" x14ac:dyDescent="0.35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61"/>
      <c r="AI127" s="61"/>
      <c r="AJ127" s="61"/>
      <c r="AK127" s="61"/>
      <c r="AL127" s="61"/>
    </row>
    <row r="128" spans="1:38" x14ac:dyDescent="0.35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61"/>
      <c r="AI128" s="61"/>
      <c r="AJ128" s="61"/>
      <c r="AK128" s="61"/>
      <c r="AL128" s="61"/>
    </row>
    <row r="129" spans="1:38" x14ac:dyDescent="0.35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61"/>
      <c r="AI129" s="61"/>
      <c r="AJ129" s="61"/>
      <c r="AK129" s="61"/>
      <c r="AL129" s="61"/>
    </row>
    <row r="130" spans="1:38" x14ac:dyDescent="0.35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61"/>
      <c r="AI130" s="61"/>
      <c r="AJ130" s="61"/>
      <c r="AK130" s="61"/>
      <c r="AL130" s="61"/>
    </row>
    <row r="131" spans="1:38" x14ac:dyDescent="0.35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61"/>
      <c r="AI131" s="61"/>
      <c r="AJ131" s="61"/>
      <c r="AK131" s="61"/>
      <c r="AL131" s="61"/>
    </row>
    <row r="132" spans="1:38" x14ac:dyDescent="0.35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61"/>
      <c r="AI132" s="61"/>
      <c r="AJ132" s="61"/>
      <c r="AK132" s="61"/>
      <c r="AL132" s="61"/>
    </row>
    <row r="133" spans="1:38" x14ac:dyDescent="0.35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61"/>
      <c r="AI133" s="61"/>
      <c r="AJ133" s="61"/>
      <c r="AK133" s="61"/>
      <c r="AL133" s="61"/>
    </row>
    <row r="134" spans="1:38" x14ac:dyDescent="0.35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61"/>
      <c r="AI134" s="61"/>
      <c r="AJ134" s="61"/>
      <c r="AK134" s="61"/>
      <c r="AL134" s="61"/>
    </row>
    <row r="135" spans="1:38" x14ac:dyDescent="0.35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61"/>
      <c r="AI135" s="61"/>
      <c r="AJ135" s="61"/>
      <c r="AK135" s="61"/>
      <c r="AL135" s="61"/>
    </row>
    <row r="136" spans="1:38" x14ac:dyDescent="0.35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61"/>
      <c r="AI136" s="61"/>
      <c r="AJ136" s="61"/>
      <c r="AK136" s="61"/>
      <c r="AL136" s="61"/>
    </row>
    <row r="137" spans="1:38" x14ac:dyDescent="0.3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61"/>
      <c r="AI137" s="61"/>
      <c r="AJ137" s="61"/>
      <c r="AK137" s="61"/>
      <c r="AL137" s="61"/>
    </row>
    <row r="138" spans="1:38" x14ac:dyDescent="0.35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61"/>
      <c r="AI138" s="61"/>
      <c r="AJ138" s="61"/>
      <c r="AK138" s="61"/>
      <c r="AL138" s="61"/>
    </row>
    <row r="139" spans="1:38" x14ac:dyDescent="0.35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61"/>
      <c r="AI139" s="61"/>
      <c r="AJ139" s="61"/>
      <c r="AK139" s="61"/>
      <c r="AL139" s="61"/>
    </row>
    <row r="140" spans="1:38" x14ac:dyDescent="0.35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61"/>
      <c r="AI140" s="61"/>
      <c r="AJ140" s="61"/>
      <c r="AK140" s="61"/>
      <c r="AL140" s="61"/>
    </row>
    <row r="141" spans="1:38" x14ac:dyDescent="0.35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61"/>
      <c r="AI141" s="61"/>
      <c r="AJ141" s="61"/>
      <c r="AK141" s="61"/>
      <c r="AL141" s="61"/>
    </row>
    <row r="142" spans="1:38" x14ac:dyDescent="0.35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61"/>
      <c r="AI142" s="61"/>
      <c r="AJ142" s="61"/>
      <c r="AK142" s="61"/>
      <c r="AL142" s="61"/>
    </row>
    <row r="143" spans="1:38" x14ac:dyDescent="0.35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61"/>
      <c r="AI143" s="61"/>
      <c r="AJ143" s="61"/>
      <c r="AK143" s="61"/>
      <c r="AL143" s="61"/>
    </row>
    <row r="144" spans="1:38" x14ac:dyDescent="0.35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61"/>
      <c r="AI144" s="61"/>
      <c r="AJ144" s="61"/>
      <c r="AK144" s="61"/>
      <c r="AL144" s="61"/>
    </row>
    <row r="145" spans="1:38" x14ac:dyDescent="0.35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61"/>
      <c r="AI145" s="61"/>
      <c r="AJ145" s="61"/>
      <c r="AK145" s="61"/>
      <c r="AL145" s="61"/>
    </row>
    <row r="146" spans="1:38" x14ac:dyDescent="0.35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61"/>
      <c r="AI146" s="61"/>
      <c r="AJ146" s="61"/>
      <c r="AK146" s="61"/>
      <c r="AL146" s="61"/>
    </row>
    <row r="147" spans="1:38" x14ac:dyDescent="0.35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61"/>
      <c r="AI147" s="61"/>
      <c r="AJ147" s="61"/>
      <c r="AK147" s="61"/>
      <c r="AL147" s="61"/>
    </row>
    <row r="148" spans="1:38" x14ac:dyDescent="0.35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61"/>
      <c r="AI148" s="61"/>
      <c r="AJ148" s="61"/>
      <c r="AK148" s="61"/>
      <c r="AL148" s="61"/>
    </row>
    <row r="149" spans="1:38" x14ac:dyDescent="0.35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61"/>
      <c r="AI149" s="61"/>
      <c r="AJ149" s="61"/>
      <c r="AK149" s="61"/>
      <c r="AL149" s="61"/>
    </row>
    <row r="150" spans="1:38" x14ac:dyDescent="0.35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61"/>
      <c r="AI150" s="61"/>
      <c r="AJ150" s="61"/>
      <c r="AK150" s="61"/>
      <c r="AL150" s="61"/>
    </row>
    <row r="151" spans="1:38" x14ac:dyDescent="0.35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61"/>
      <c r="AI151" s="61"/>
      <c r="AJ151" s="61"/>
      <c r="AK151" s="61"/>
      <c r="AL151" s="61"/>
    </row>
    <row r="152" spans="1:38" x14ac:dyDescent="0.35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61"/>
      <c r="AI152" s="61"/>
      <c r="AJ152" s="61"/>
      <c r="AK152" s="61"/>
      <c r="AL152" s="61"/>
    </row>
    <row r="153" spans="1:38" x14ac:dyDescent="0.35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61"/>
      <c r="AI153" s="61"/>
      <c r="AJ153" s="61"/>
      <c r="AK153" s="61"/>
      <c r="AL153" s="61"/>
    </row>
    <row r="154" spans="1:38" x14ac:dyDescent="0.35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61"/>
      <c r="AI154" s="61"/>
      <c r="AJ154" s="61"/>
      <c r="AK154" s="61"/>
      <c r="AL154" s="61"/>
    </row>
    <row r="155" spans="1:38" x14ac:dyDescent="0.35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61"/>
      <c r="AI155" s="61"/>
      <c r="AJ155" s="61"/>
      <c r="AK155" s="61"/>
      <c r="AL155" s="61"/>
    </row>
    <row r="156" spans="1:38" x14ac:dyDescent="0.35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61"/>
      <c r="AI156" s="61"/>
      <c r="AJ156" s="61"/>
      <c r="AK156" s="61"/>
      <c r="AL156" s="61"/>
    </row>
    <row r="157" spans="1:38" x14ac:dyDescent="0.35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61"/>
      <c r="AI157" s="61"/>
      <c r="AJ157" s="61"/>
      <c r="AK157" s="61"/>
      <c r="AL157" s="61"/>
    </row>
    <row r="158" spans="1:38" x14ac:dyDescent="0.35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61"/>
      <c r="AI158" s="61"/>
      <c r="AJ158" s="61"/>
      <c r="AK158" s="61"/>
      <c r="AL158" s="61"/>
    </row>
    <row r="159" spans="1:38" x14ac:dyDescent="0.35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61"/>
      <c r="AI159" s="61"/>
      <c r="AJ159" s="61"/>
      <c r="AK159" s="61"/>
      <c r="AL159" s="61"/>
    </row>
    <row r="160" spans="1:38" x14ac:dyDescent="0.35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61"/>
      <c r="AI160" s="61"/>
      <c r="AJ160" s="61"/>
      <c r="AK160" s="61"/>
      <c r="AL160" s="61"/>
    </row>
    <row r="161" spans="1:38" x14ac:dyDescent="0.35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61"/>
      <c r="AI161" s="61"/>
      <c r="AJ161" s="61"/>
      <c r="AK161" s="61"/>
      <c r="AL161" s="61"/>
    </row>
    <row r="162" spans="1:38" x14ac:dyDescent="0.35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61"/>
      <c r="AI162" s="61"/>
      <c r="AJ162" s="61"/>
      <c r="AK162" s="61"/>
      <c r="AL162" s="61"/>
    </row>
    <row r="163" spans="1:38" x14ac:dyDescent="0.35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61"/>
      <c r="AI163" s="61"/>
      <c r="AJ163" s="61"/>
      <c r="AK163" s="61"/>
      <c r="AL163" s="61"/>
    </row>
    <row r="164" spans="1:38" x14ac:dyDescent="0.35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61"/>
      <c r="AI164" s="61"/>
      <c r="AJ164" s="61"/>
      <c r="AK164" s="61"/>
      <c r="AL164" s="61"/>
    </row>
    <row r="165" spans="1:38" x14ac:dyDescent="0.35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61"/>
      <c r="AI165" s="61"/>
      <c r="AJ165" s="61"/>
      <c r="AK165" s="61"/>
      <c r="AL165" s="61"/>
    </row>
    <row r="166" spans="1:38" x14ac:dyDescent="0.35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61"/>
      <c r="AI166" s="61"/>
      <c r="AJ166" s="61"/>
      <c r="AK166" s="61"/>
      <c r="AL166" s="61"/>
    </row>
    <row r="167" spans="1:38" x14ac:dyDescent="0.35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61"/>
      <c r="AI167" s="61"/>
      <c r="AJ167" s="61"/>
      <c r="AK167" s="61"/>
      <c r="AL167" s="61"/>
    </row>
    <row r="168" spans="1:38" x14ac:dyDescent="0.35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61"/>
      <c r="AI168" s="61"/>
      <c r="AJ168" s="61"/>
      <c r="AK168" s="61"/>
      <c r="AL168" s="61"/>
    </row>
    <row r="169" spans="1:38" x14ac:dyDescent="0.35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61"/>
      <c r="AI169" s="61"/>
      <c r="AJ169" s="61"/>
      <c r="AK169" s="61"/>
      <c r="AL169" s="61"/>
    </row>
    <row r="170" spans="1:38" x14ac:dyDescent="0.35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61"/>
      <c r="AI170" s="61"/>
      <c r="AJ170" s="61"/>
      <c r="AK170" s="61"/>
      <c r="AL170" s="61"/>
    </row>
    <row r="171" spans="1:38" x14ac:dyDescent="0.35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61"/>
      <c r="AI171" s="61"/>
      <c r="AJ171" s="61"/>
      <c r="AK171" s="61"/>
      <c r="AL171" s="61"/>
    </row>
    <row r="172" spans="1:38" x14ac:dyDescent="0.35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61"/>
      <c r="AI172" s="61"/>
      <c r="AJ172" s="61"/>
      <c r="AK172" s="61"/>
      <c r="AL172" s="61"/>
    </row>
    <row r="173" spans="1:38" x14ac:dyDescent="0.35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61"/>
      <c r="AI173" s="61"/>
      <c r="AJ173" s="61"/>
      <c r="AK173" s="61"/>
      <c r="AL173" s="61"/>
    </row>
    <row r="174" spans="1:38" x14ac:dyDescent="0.35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61"/>
      <c r="AI174" s="61"/>
      <c r="AJ174" s="61"/>
      <c r="AK174" s="61"/>
      <c r="AL174" s="61"/>
    </row>
    <row r="175" spans="1:38" x14ac:dyDescent="0.35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61"/>
      <c r="AI175" s="61"/>
      <c r="AJ175" s="61"/>
      <c r="AK175" s="61"/>
      <c r="AL175" s="61"/>
    </row>
    <row r="176" spans="1:38" x14ac:dyDescent="0.35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61"/>
      <c r="AI176" s="61"/>
      <c r="AJ176" s="61"/>
      <c r="AK176" s="61"/>
      <c r="AL176" s="61"/>
    </row>
    <row r="177" spans="1:38" x14ac:dyDescent="0.35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61"/>
      <c r="AI177" s="61"/>
      <c r="AJ177" s="61"/>
      <c r="AK177" s="61"/>
      <c r="AL177" s="61"/>
    </row>
    <row r="178" spans="1:38" x14ac:dyDescent="0.35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61"/>
      <c r="AI178" s="61"/>
      <c r="AJ178" s="61"/>
      <c r="AK178" s="61"/>
      <c r="AL178" s="61"/>
    </row>
    <row r="179" spans="1:38" x14ac:dyDescent="0.35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61"/>
      <c r="AI179" s="61"/>
      <c r="AJ179" s="61"/>
      <c r="AK179" s="61"/>
      <c r="AL179" s="61"/>
    </row>
    <row r="180" spans="1:38" x14ac:dyDescent="0.35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61"/>
      <c r="AI180" s="61"/>
      <c r="AJ180" s="61"/>
      <c r="AK180" s="61"/>
      <c r="AL180" s="61"/>
    </row>
    <row r="181" spans="1:38" x14ac:dyDescent="0.35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61"/>
      <c r="AI181" s="61"/>
      <c r="AJ181" s="61"/>
      <c r="AK181" s="61"/>
      <c r="AL181" s="61"/>
    </row>
    <row r="182" spans="1:38" x14ac:dyDescent="0.35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61"/>
      <c r="AI182" s="61"/>
      <c r="AJ182" s="61"/>
      <c r="AK182" s="61"/>
      <c r="AL182" s="61"/>
    </row>
    <row r="183" spans="1:38" x14ac:dyDescent="0.35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61"/>
      <c r="AI183" s="61"/>
      <c r="AJ183" s="61"/>
      <c r="AK183" s="61"/>
      <c r="AL183" s="61"/>
    </row>
    <row r="184" spans="1:38" x14ac:dyDescent="0.35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61"/>
      <c r="AI184" s="61"/>
      <c r="AJ184" s="61"/>
      <c r="AK184" s="61"/>
      <c r="AL184" s="61"/>
    </row>
    <row r="185" spans="1:38" x14ac:dyDescent="0.35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61"/>
      <c r="AI185" s="61"/>
      <c r="AJ185" s="61"/>
      <c r="AK185" s="61"/>
      <c r="AL185" s="61"/>
    </row>
    <row r="186" spans="1:38" x14ac:dyDescent="0.35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61"/>
      <c r="AI186" s="61"/>
      <c r="AJ186" s="61"/>
      <c r="AK186" s="61"/>
      <c r="AL186" s="61"/>
    </row>
    <row r="187" spans="1:38" x14ac:dyDescent="0.35">
      <c r="A187" s="29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61"/>
      <c r="AI187" s="61"/>
      <c r="AJ187" s="61"/>
      <c r="AK187" s="61"/>
      <c r="AL187" s="61"/>
    </row>
    <row r="188" spans="1:38" x14ac:dyDescent="0.35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61"/>
      <c r="AI188" s="61"/>
      <c r="AJ188" s="61"/>
      <c r="AK188" s="61"/>
      <c r="AL188" s="61"/>
    </row>
    <row r="189" spans="1:38" x14ac:dyDescent="0.35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61"/>
      <c r="AI189" s="61"/>
      <c r="AJ189" s="61"/>
      <c r="AK189" s="61"/>
      <c r="AL189" s="61"/>
    </row>
    <row r="190" spans="1:38" x14ac:dyDescent="0.35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61"/>
      <c r="AI190" s="61"/>
      <c r="AJ190" s="61"/>
      <c r="AK190" s="61"/>
      <c r="AL190" s="61"/>
    </row>
    <row r="191" spans="1:38" x14ac:dyDescent="0.35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61"/>
      <c r="AI191" s="61"/>
      <c r="AJ191" s="61"/>
      <c r="AK191" s="61"/>
      <c r="AL191" s="61"/>
    </row>
    <row r="192" spans="1:38" x14ac:dyDescent="0.35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61"/>
      <c r="AI192" s="61"/>
      <c r="AJ192" s="61"/>
      <c r="AK192" s="61"/>
      <c r="AL192" s="61"/>
    </row>
    <row r="193" spans="1:38" x14ac:dyDescent="0.35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61"/>
      <c r="AI193" s="61"/>
      <c r="AJ193" s="61"/>
      <c r="AK193" s="61"/>
      <c r="AL193" s="61"/>
    </row>
    <row r="194" spans="1:38" x14ac:dyDescent="0.35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61"/>
      <c r="AI194" s="61"/>
      <c r="AJ194" s="61"/>
      <c r="AK194" s="61"/>
      <c r="AL194" s="61"/>
    </row>
    <row r="195" spans="1:38" x14ac:dyDescent="0.35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61"/>
      <c r="AI195" s="61"/>
      <c r="AJ195" s="61"/>
      <c r="AK195" s="61"/>
      <c r="AL195" s="61"/>
    </row>
    <row r="196" spans="1:38" x14ac:dyDescent="0.35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61"/>
      <c r="AI196" s="61"/>
      <c r="AJ196" s="61"/>
      <c r="AK196" s="61"/>
      <c r="AL196" s="61"/>
    </row>
    <row r="197" spans="1:38" x14ac:dyDescent="0.35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61"/>
      <c r="AI197" s="61"/>
      <c r="AJ197" s="61"/>
      <c r="AK197" s="61"/>
      <c r="AL197" s="61"/>
    </row>
    <row r="198" spans="1:38" x14ac:dyDescent="0.35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61"/>
      <c r="AI198" s="61"/>
      <c r="AJ198" s="61"/>
      <c r="AK198" s="61"/>
      <c r="AL198" s="61"/>
    </row>
    <row r="199" spans="1:38" x14ac:dyDescent="0.35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61"/>
      <c r="AI199" s="61"/>
      <c r="AJ199" s="61"/>
      <c r="AK199" s="61"/>
      <c r="AL199" s="61"/>
    </row>
    <row r="200" spans="1:38" x14ac:dyDescent="0.35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61"/>
      <c r="AI200" s="61"/>
      <c r="AJ200" s="61"/>
      <c r="AK200" s="61"/>
      <c r="AL200" s="61"/>
    </row>
    <row r="201" spans="1:38" x14ac:dyDescent="0.35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61"/>
      <c r="AI201" s="61"/>
      <c r="AJ201" s="61"/>
      <c r="AK201" s="61"/>
      <c r="AL201" s="61"/>
    </row>
    <row r="202" spans="1:38" x14ac:dyDescent="0.35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61"/>
      <c r="AI202" s="61"/>
      <c r="AJ202" s="61"/>
      <c r="AK202" s="61"/>
      <c r="AL202" s="61"/>
    </row>
    <row r="203" spans="1:38" x14ac:dyDescent="0.35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61"/>
      <c r="AI203" s="61"/>
      <c r="AJ203" s="61"/>
      <c r="AK203" s="61"/>
      <c r="AL203" s="61"/>
    </row>
    <row r="204" spans="1:38" x14ac:dyDescent="0.35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61"/>
      <c r="AI204" s="61"/>
      <c r="AJ204" s="61"/>
      <c r="AK204" s="61"/>
      <c r="AL204" s="61"/>
    </row>
    <row r="205" spans="1:38" x14ac:dyDescent="0.35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61"/>
      <c r="AI205" s="61"/>
      <c r="AJ205" s="61"/>
      <c r="AK205" s="61"/>
      <c r="AL205" s="61"/>
    </row>
    <row r="206" spans="1:38" x14ac:dyDescent="0.35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61"/>
      <c r="AI206" s="61"/>
      <c r="AJ206" s="61"/>
      <c r="AK206" s="61"/>
      <c r="AL206" s="61"/>
    </row>
    <row r="207" spans="1:38" x14ac:dyDescent="0.35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61"/>
      <c r="AI207" s="61"/>
      <c r="AJ207" s="61"/>
      <c r="AK207" s="61"/>
      <c r="AL207" s="61"/>
    </row>
    <row r="208" spans="1:38" x14ac:dyDescent="0.35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61"/>
      <c r="AI208" s="61"/>
      <c r="AJ208" s="61"/>
      <c r="AK208" s="61"/>
      <c r="AL208" s="61"/>
    </row>
    <row r="209" spans="1:38" x14ac:dyDescent="0.35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61"/>
      <c r="AI209" s="61"/>
      <c r="AJ209" s="61"/>
      <c r="AK209" s="61"/>
      <c r="AL209" s="61"/>
    </row>
    <row r="210" spans="1:38" x14ac:dyDescent="0.35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61"/>
      <c r="AI210" s="61"/>
      <c r="AJ210" s="61"/>
      <c r="AK210" s="61"/>
      <c r="AL210" s="61"/>
    </row>
    <row r="211" spans="1:38" x14ac:dyDescent="0.35">
      <c r="A211" s="29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61"/>
      <c r="AI211" s="61"/>
      <c r="AJ211" s="61"/>
      <c r="AK211" s="61"/>
      <c r="AL211" s="61"/>
    </row>
    <row r="212" spans="1:38" x14ac:dyDescent="0.35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61"/>
      <c r="AI212" s="61"/>
      <c r="AJ212" s="61"/>
      <c r="AK212" s="61"/>
      <c r="AL212" s="61"/>
    </row>
    <row r="213" spans="1:38" x14ac:dyDescent="0.35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61"/>
      <c r="AI213" s="61"/>
      <c r="AJ213" s="61"/>
      <c r="AK213" s="61"/>
      <c r="AL213" s="61"/>
    </row>
    <row r="214" spans="1:38" x14ac:dyDescent="0.35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61"/>
      <c r="AI214" s="61"/>
      <c r="AJ214" s="61"/>
      <c r="AK214" s="61"/>
      <c r="AL214" s="61"/>
    </row>
    <row r="215" spans="1:38" x14ac:dyDescent="0.35">
      <c r="A215" s="29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61"/>
      <c r="AI215" s="61"/>
      <c r="AJ215" s="61"/>
      <c r="AK215" s="61"/>
      <c r="AL215" s="61"/>
    </row>
    <row r="216" spans="1:38" x14ac:dyDescent="0.35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61"/>
      <c r="AI216" s="61"/>
      <c r="AJ216" s="61"/>
      <c r="AK216" s="61"/>
      <c r="AL216" s="61"/>
    </row>
    <row r="217" spans="1:38" x14ac:dyDescent="0.35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61"/>
      <c r="AI217" s="61"/>
      <c r="AJ217" s="61"/>
      <c r="AK217" s="61"/>
      <c r="AL217" s="61"/>
    </row>
    <row r="218" spans="1:38" x14ac:dyDescent="0.35">
      <c r="A218" s="29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61"/>
      <c r="AI218" s="61"/>
      <c r="AJ218" s="61"/>
      <c r="AK218" s="61"/>
      <c r="AL218" s="61"/>
    </row>
    <row r="219" spans="1:38" x14ac:dyDescent="0.35">
      <c r="A219" s="29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61"/>
      <c r="AI219" s="61"/>
      <c r="AJ219" s="61"/>
      <c r="AK219" s="61"/>
      <c r="AL219" s="61"/>
    </row>
    <row r="220" spans="1:38" x14ac:dyDescent="0.35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61"/>
      <c r="AI220" s="61"/>
      <c r="AJ220" s="61"/>
      <c r="AK220" s="61"/>
      <c r="AL220" s="61"/>
    </row>
    <row r="221" spans="1:38" x14ac:dyDescent="0.35">
      <c r="A221" s="29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61"/>
      <c r="AI221" s="61"/>
      <c r="AJ221" s="61"/>
      <c r="AK221" s="61"/>
      <c r="AL221" s="61"/>
    </row>
    <row r="222" spans="1:38" x14ac:dyDescent="0.35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61"/>
      <c r="AI222" s="61"/>
      <c r="AJ222" s="61"/>
      <c r="AK222" s="61"/>
      <c r="AL222" s="61"/>
    </row>
    <row r="223" spans="1:38" x14ac:dyDescent="0.35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61"/>
      <c r="AI223" s="61"/>
      <c r="AJ223" s="61"/>
      <c r="AK223" s="61"/>
      <c r="AL223" s="61"/>
    </row>
    <row r="224" spans="1:38" x14ac:dyDescent="0.35">
      <c r="A224" s="29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61"/>
      <c r="AI224" s="61"/>
      <c r="AJ224" s="61"/>
      <c r="AK224" s="61"/>
      <c r="AL224" s="61"/>
    </row>
    <row r="225" spans="1:38" x14ac:dyDescent="0.35">
      <c r="A225" s="29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61"/>
      <c r="AI225" s="61"/>
      <c r="AJ225" s="61"/>
      <c r="AK225" s="61"/>
      <c r="AL225" s="61"/>
    </row>
    <row r="226" spans="1:38" x14ac:dyDescent="0.35">
      <c r="A226" s="29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61"/>
      <c r="AI226" s="61"/>
      <c r="AJ226" s="61"/>
      <c r="AK226" s="61"/>
      <c r="AL226" s="61"/>
    </row>
    <row r="227" spans="1:38" x14ac:dyDescent="0.35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61"/>
      <c r="AI227" s="61"/>
      <c r="AJ227" s="61"/>
      <c r="AK227" s="61"/>
      <c r="AL227" s="61"/>
    </row>
    <row r="228" spans="1:38" x14ac:dyDescent="0.35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61"/>
      <c r="AI228" s="61"/>
      <c r="AJ228" s="61"/>
      <c r="AK228" s="61"/>
      <c r="AL228" s="61"/>
    </row>
    <row r="229" spans="1:38" x14ac:dyDescent="0.35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61"/>
      <c r="AI229" s="61"/>
      <c r="AJ229" s="61"/>
      <c r="AK229" s="61"/>
      <c r="AL229" s="61"/>
    </row>
    <row r="230" spans="1:38" x14ac:dyDescent="0.35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61"/>
      <c r="AI230" s="61"/>
      <c r="AJ230" s="61"/>
      <c r="AK230" s="61"/>
      <c r="AL230" s="61"/>
    </row>
    <row r="231" spans="1:38" x14ac:dyDescent="0.35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61"/>
      <c r="AI231" s="61"/>
      <c r="AJ231" s="61"/>
      <c r="AK231" s="61"/>
      <c r="AL231" s="61"/>
    </row>
    <row r="232" spans="1:38" x14ac:dyDescent="0.35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61"/>
      <c r="AI232" s="61"/>
      <c r="AJ232" s="61"/>
      <c r="AK232" s="61"/>
      <c r="AL232" s="61"/>
    </row>
    <row r="233" spans="1:38" x14ac:dyDescent="0.35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61"/>
      <c r="AI233" s="61"/>
      <c r="AJ233" s="61"/>
      <c r="AK233" s="61"/>
      <c r="AL233" s="61"/>
    </row>
    <row r="234" spans="1:38" x14ac:dyDescent="0.35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61"/>
      <c r="AI234" s="61"/>
      <c r="AJ234" s="61"/>
      <c r="AK234" s="61"/>
      <c r="AL234" s="61"/>
    </row>
    <row r="235" spans="1:38" x14ac:dyDescent="0.35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61"/>
      <c r="AI235" s="61"/>
      <c r="AJ235" s="61"/>
      <c r="AK235" s="61"/>
      <c r="AL235" s="61"/>
    </row>
    <row r="236" spans="1:38" x14ac:dyDescent="0.35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61"/>
      <c r="AI236" s="61"/>
      <c r="AJ236" s="61"/>
      <c r="AK236" s="61"/>
      <c r="AL236" s="61"/>
    </row>
    <row r="237" spans="1:38" x14ac:dyDescent="0.35">
      <c r="A237" s="29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61"/>
      <c r="AI237" s="61"/>
      <c r="AJ237" s="61"/>
      <c r="AK237" s="61"/>
      <c r="AL237" s="61"/>
    </row>
    <row r="238" spans="1:38" x14ac:dyDescent="0.35">
      <c r="A238" s="29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61"/>
      <c r="AI238" s="61"/>
      <c r="AJ238" s="61"/>
      <c r="AK238" s="61"/>
      <c r="AL238" s="61"/>
    </row>
    <row r="239" spans="1:38" x14ac:dyDescent="0.35">
      <c r="A239" s="29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61"/>
      <c r="AI239" s="61"/>
      <c r="AJ239" s="61"/>
      <c r="AK239" s="61"/>
      <c r="AL239" s="61"/>
    </row>
    <row r="240" spans="1:38" x14ac:dyDescent="0.35">
      <c r="A240" s="29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61"/>
      <c r="AI240" s="61"/>
      <c r="AJ240" s="61"/>
      <c r="AK240" s="61"/>
      <c r="AL240" s="61"/>
    </row>
    <row r="241" spans="1:38" x14ac:dyDescent="0.35">
      <c r="A241" s="29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61"/>
      <c r="AI241" s="61"/>
      <c r="AJ241" s="61"/>
      <c r="AK241" s="61"/>
      <c r="AL241" s="61"/>
    </row>
    <row r="242" spans="1:38" x14ac:dyDescent="0.35">
      <c r="A242" s="29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61"/>
      <c r="AI242" s="61"/>
      <c r="AJ242" s="61"/>
      <c r="AK242" s="61"/>
      <c r="AL242" s="61"/>
    </row>
    <row r="243" spans="1:38" x14ac:dyDescent="0.35">
      <c r="A243" s="29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61"/>
      <c r="AI243" s="61"/>
      <c r="AJ243" s="61"/>
      <c r="AK243" s="61"/>
      <c r="AL243" s="61"/>
    </row>
    <row r="244" spans="1:38" x14ac:dyDescent="0.35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61"/>
      <c r="AI244" s="61"/>
      <c r="AJ244" s="61"/>
      <c r="AK244" s="61"/>
      <c r="AL244" s="61"/>
    </row>
    <row r="245" spans="1:38" x14ac:dyDescent="0.35">
      <c r="A245" s="29"/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9"/>
      <c r="AH245" s="61"/>
      <c r="AI245" s="61"/>
      <c r="AJ245" s="61"/>
      <c r="AK245" s="61"/>
      <c r="AL245" s="61"/>
    </row>
    <row r="246" spans="1:38" x14ac:dyDescent="0.35">
      <c r="A246" s="29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61"/>
      <c r="AI246" s="61"/>
      <c r="AJ246" s="61"/>
      <c r="AK246" s="61"/>
      <c r="AL246" s="61"/>
    </row>
    <row r="247" spans="1:38" x14ac:dyDescent="0.35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61"/>
      <c r="AI247" s="61"/>
      <c r="AJ247" s="61"/>
      <c r="AK247" s="61"/>
      <c r="AL247" s="61"/>
    </row>
    <row r="248" spans="1:38" x14ac:dyDescent="0.35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  <c r="AH248" s="61"/>
      <c r="AI248" s="61"/>
      <c r="AJ248" s="61"/>
      <c r="AK248" s="61"/>
      <c r="AL248" s="61"/>
    </row>
    <row r="249" spans="1:38" x14ac:dyDescent="0.35">
      <c r="A249" s="29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F249" s="29"/>
      <c r="AG249" s="29"/>
      <c r="AH249" s="61"/>
      <c r="AI249" s="61"/>
      <c r="AJ249" s="61"/>
      <c r="AK249" s="61"/>
      <c r="AL249" s="61"/>
    </row>
    <row r="250" spans="1:38" x14ac:dyDescent="0.35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61"/>
      <c r="AI250" s="61"/>
      <c r="AJ250" s="61"/>
      <c r="AK250" s="61"/>
      <c r="AL250" s="61"/>
    </row>
    <row r="251" spans="1:38" x14ac:dyDescent="0.35">
      <c r="A251" s="29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9"/>
      <c r="AH251" s="61"/>
      <c r="AI251" s="61"/>
      <c r="AJ251" s="61"/>
      <c r="AK251" s="61"/>
      <c r="AL251" s="61"/>
    </row>
    <row r="252" spans="1:38" x14ac:dyDescent="0.35">
      <c r="A252" s="29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29"/>
      <c r="AH252" s="61"/>
      <c r="AI252" s="61"/>
      <c r="AJ252" s="61"/>
      <c r="AK252" s="61"/>
      <c r="AL252" s="61"/>
    </row>
    <row r="253" spans="1:38" x14ac:dyDescent="0.35">
      <c r="A253" s="29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61"/>
      <c r="AI253" s="61"/>
      <c r="AJ253" s="61"/>
      <c r="AK253" s="61"/>
      <c r="AL253" s="61"/>
    </row>
    <row r="254" spans="1:38" x14ac:dyDescent="0.35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9"/>
      <c r="AH254" s="61"/>
      <c r="AI254" s="61"/>
      <c r="AJ254" s="61"/>
      <c r="AK254" s="61"/>
      <c r="AL254" s="61"/>
    </row>
    <row r="255" spans="1:38" x14ac:dyDescent="0.35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29"/>
      <c r="AH255" s="61"/>
      <c r="AI255" s="61"/>
      <c r="AJ255" s="61"/>
      <c r="AK255" s="61"/>
      <c r="AL255" s="61"/>
    </row>
    <row r="256" spans="1:38" x14ac:dyDescent="0.35">
      <c r="A256" s="29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29"/>
      <c r="AH256" s="61"/>
      <c r="AI256" s="61"/>
      <c r="AJ256" s="61"/>
      <c r="AK256" s="61"/>
      <c r="AL256" s="61"/>
    </row>
    <row r="257" spans="1:38" x14ac:dyDescent="0.35">
      <c r="A257" s="29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61"/>
      <c r="AI257" s="61"/>
      <c r="AJ257" s="61"/>
      <c r="AK257" s="61"/>
      <c r="AL257" s="61"/>
    </row>
    <row r="258" spans="1:38" x14ac:dyDescent="0.35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61"/>
      <c r="AI258" s="61"/>
      <c r="AJ258" s="61"/>
      <c r="AK258" s="61"/>
      <c r="AL258" s="61"/>
    </row>
    <row r="259" spans="1:38" x14ac:dyDescent="0.35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9"/>
      <c r="AH259" s="61"/>
      <c r="AI259" s="61"/>
      <c r="AJ259" s="61"/>
      <c r="AK259" s="61"/>
      <c r="AL259" s="61"/>
    </row>
    <row r="260" spans="1:38" x14ac:dyDescent="0.35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29"/>
      <c r="AH260" s="61"/>
      <c r="AI260" s="61"/>
      <c r="AJ260" s="61"/>
      <c r="AK260" s="61"/>
      <c r="AL260" s="61"/>
    </row>
    <row r="261" spans="1:38" x14ac:dyDescent="0.35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29"/>
      <c r="AH261" s="61"/>
      <c r="AI261" s="61"/>
      <c r="AJ261" s="61"/>
      <c r="AK261" s="61"/>
      <c r="AL261" s="61"/>
    </row>
    <row r="262" spans="1:38" x14ac:dyDescent="0.35">
      <c r="A262" s="29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29"/>
      <c r="AH262" s="61"/>
      <c r="AI262" s="61"/>
      <c r="AJ262" s="61"/>
      <c r="AK262" s="61"/>
      <c r="AL262" s="61"/>
    </row>
    <row r="263" spans="1:38" x14ac:dyDescent="0.35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29"/>
      <c r="AH263" s="61"/>
      <c r="AI263" s="61"/>
      <c r="AJ263" s="61"/>
      <c r="AK263" s="61"/>
      <c r="AL263" s="61"/>
    </row>
    <row r="264" spans="1:38" x14ac:dyDescent="0.35">
      <c r="A264" s="29"/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9"/>
      <c r="AH264" s="61"/>
      <c r="AI264" s="61"/>
      <c r="AJ264" s="61"/>
      <c r="AK264" s="61"/>
      <c r="AL264" s="61"/>
    </row>
    <row r="265" spans="1:38" x14ac:dyDescent="0.35">
      <c r="A265" s="29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9"/>
      <c r="AH265" s="61"/>
      <c r="AI265" s="61"/>
      <c r="AJ265" s="61"/>
      <c r="AK265" s="61"/>
      <c r="AL265" s="61"/>
    </row>
    <row r="266" spans="1:38" x14ac:dyDescent="0.35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9"/>
      <c r="AH266" s="61"/>
      <c r="AI266" s="61"/>
      <c r="AJ266" s="61"/>
      <c r="AK266" s="61"/>
      <c r="AL266" s="61"/>
    </row>
    <row r="267" spans="1:38" x14ac:dyDescent="0.35">
      <c r="A267" s="29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29"/>
      <c r="AH267" s="61"/>
      <c r="AI267" s="61"/>
      <c r="AJ267" s="61"/>
      <c r="AK267" s="61"/>
      <c r="AL267" s="61"/>
    </row>
    <row r="268" spans="1:38" x14ac:dyDescent="0.35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F268" s="29"/>
      <c r="AG268" s="29"/>
      <c r="AH268" s="61"/>
      <c r="AI268" s="61"/>
      <c r="AJ268" s="61"/>
      <c r="AK268" s="61"/>
      <c r="AL268" s="61"/>
    </row>
    <row r="269" spans="1:38" x14ac:dyDescent="0.35">
      <c r="A269" s="29"/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29"/>
      <c r="AH269" s="61"/>
      <c r="AI269" s="61"/>
      <c r="AJ269" s="61"/>
      <c r="AK269" s="61"/>
      <c r="AL269" s="61"/>
    </row>
    <row r="270" spans="1:38" x14ac:dyDescent="0.35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29"/>
      <c r="AH270" s="61"/>
      <c r="AI270" s="61"/>
      <c r="AJ270" s="61"/>
      <c r="AK270" s="61"/>
      <c r="AL270" s="61"/>
    </row>
    <row r="271" spans="1:38" x14ac:dyDescent="0.35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29"/>
      <c r="AH271" s="61"/>
      <c r="AI271" s="61"/>
      <c r="AJ271" s="61"/>
      <c r="AK271" s="61"/>
      <c r="AL271" s="61"/>
    </row>
    <row r="272" spans="1:38" x14ac:dyDescent="0.35">
      <c r="A272" s="29"/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9"/>
      <c r="AH272" s="61"/>
      <c r="AI272" s="61"/>
      <c r="AJ272" s="61"/>
      <c r="AK272" s="61"/>
      <c r="AL272" s="61"/>
    </row>
    <row r="273" spans="1:38" x14ac:dyDescent="0.35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29"/>
      <c r="AH273" s="61"/>
      <c r="AI273" s="61"/>
      <c r="AJ273" s="61"/>
      <c r="AK273" s="61"/>
      <c r="AL273" s="61"/>
    </row>
    <row r="274" spans="1:38" x14ac:dyDescent="0.35">
      <c r="A274" s="29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61"/>
      <c r="AI274" s="61"/>
      <c r="AJ274" s="61"/>
      <c r="AK274" s="61"/>
      <c r="AL274" s="61"/>
    </row>
    <row r="275" spans="1:38" x14ac:dyDescent="0.35">
      <c r="A275" s="29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29"/>
      <c r="AH275" s="61"/>
      <c r="AI275" s="61"/>
      <c r="AJ275" s="61"/>
      <c r="AK275" s="61"/>
      <c r="AL275" s="61"/>
    </row>
    <row r="276" spans="1:38" x14ac:dyDescent="0.35">
      <c r="A276" s="29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29"/>
      <c r="AH276" s="61"/>
      <c r="AI276" s="61"/>
      <c r="AJ276" s="61"/>
      <c r="AK276" s="61"/>
      <c r="AL276" s="61"/>
    </row>
    <row r="277" spans="1:38" x14ac:dyDescent="0.35">
      <c r="A277" s="29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29"/>
      <c r="AH277" s="61"/>
      <c r="AI277" s="61"/>
      <c r="AJ277" s="61"/>
      <c r="AK277" s="61"/>
      <c r="AL277" s="61"/>
    </row>
    <row r="278" spans="1:38" x14ac:dyDescent="0.35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29"/>
      <c r="AH278" s="61"/>
      <c r="AI278" s="61"/>
      <c r="AJ278" s="61"/>
      <c r="AK278" s="61"/>
      <c r="AL278" s="61"/>
    </row>
    <row r="279" spans="1:38" x14ac:dyDescent="0.35">
      <c r="A279" s="29"/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29"/>
      <c r="AH279" s="61"/>
      <c r="AI279" s="61"/>
      <c r="AJ279" s="61"/>
      <c r="AK279" s="61"/>
      <c r="AL279" s="61"/>
    </row>
    <row r="280" spans="1:38" x14ac:dyDescent="0.35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29"/>
      <c r="AH280" s="61"/>
      <c r="AI280" s="61"/>
      <c r="AJ280" s="61"/>
      <c r="AK280" s="61"/>
      <c r="AL280" s="61"/>
    </row>
    <row r="281" spans="1:38" x14ac:dyDescent="0.35">
      <c r="A281" s="29"/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29"/>
      <c r="AH281" s="61"/>
      <c r="AI281" s="61"/>
      <c r="AJ281" s="61"/>
      <c r="AK281" s="61"/>
      <c r="AL281" s="61"/>
    </row>
    <row r="282" spans="1:38" x14ac:dyDescent="0.35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9"/>
      <c r="AH282" s="61"/>
      <c r="AI282" s="61"/>
      <c r="AJ282" s="61"/>
      <c r="AK282" s="61"/>
      <c r="AL282" s="61"/>
    </row>
    <row r="283" spans="1:38" x14ac:dyDescent="0.35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29"/>
      <c r="AH283" s="61"/>
      <c r="AI283" s="61"/>
      <c r="AJ283" s="61"/>
      <c r="AK283" s="61"/>
      <c r="AL283" s="61"/>
    </row>
    <row r="284" spans="1:38" x14ac:dyDescent="0.35">
      <c r="A284" s="29"/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29"/>
      <c r="AH284" s="61"/>
      <c r="AI284" s="61"/>
      <c r="AJ284" s="61"/>
      <c r="AK284" s="61"/>
      <c r="AL284" s="61"/>
    </row>
    <row r="285" spans="1:38" x14ac:dyDescent="0.35">
      <c r="A285" s="29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F285" s="29"/>
      <c r="AG285" s="29"/>
      <c r="AH285" s="61"/>
      <c r="AI285" s="61"/>
      <c r="AJ285" s="61"/>
      <c r="AK285" s="61"/>
      <c r="AL285" s="61"/>
    </row>
    <row r="286" spans="1:38" x14ac:dyDescent="0.35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29"/>
      <c r="AH286" s="61"/>
      <c r="AI286" s="61"/>
      <c r="AJ286" s="61"/>
      <c r="AK286" s="61"/>
      <c r="AL286" s="61"/>
    </row>
    <row r="287" spans="1:38" x14ac:dyDescent="0.35">
      <c r="A287" s="29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29"/>
      <c r="AH287" s="61"/>
      <c r="AI287" s="61"/>
      <c r="AJ287" s="61"/>
      <c r="AK287" s="61"/>
      <c r="AL287" s="61"/>
    </row>
    <row r="288" spans="1:38" x14ac:dyDescent="0.35">
      <c r="A288" s="29"/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9"/>
      <c r="AH288" s="61"/>
      <c r="AI288" s="61"/>
      <c r="AJ288" s="61"/>
      <c r="AK288" s="61"/>
      <c r="AL288" s="61"/>
    </row>
    <row r="289" spans="1:38" x14ac:dyDescent="0.35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29"/>
      <c r="AH289" s="61"/>
      <c r="AI289" s="61"/>
      <c r="AJ289" s="61"/>
      <c r="AK289" s="61"/>
      <c r="AL289" s="61"/>
    </row>
    <row r="290" spans="1:38" x14ac:dyDescent="0.35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29"/>
      <c r="AH290" s="61"/>
      <c r="AI290" s="61"/>
      <c r="AJ290" s="61"/>
      <c r="AK290" s="61"/>
      <c r="AL290" s="61"/>
    </row>
    <row r="291" spans="1:38" x14ac:dyDescent="0.35">
      <c r="A291" s="29"/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F291" s="29"/>
      <c r="AG291" s="29"/>
      <c r="AH291" s="61"/>
      <c r="AI291" s="61"/>
      <c r="AJ291" s="61"/>
      <c r="AK291" s="61"/>
      <c r="AL291" s="61"/>
    </row>
    <row r="292" spans="1:38" x14ac:dyDescent="0.35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29"/>
      <c r="AH292" s="61"/>
      <c r="AI292" s="61"/>
      <c r="AJ292" s="61"/>
      <c r="AK292" s="61"/>
      <c r="AL292" s="61"/>
    </row>
    <row r="293" spans="1:38" x14ac:dyDescent="0.35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9"/>
      <c r="AH293" s="61"/>
      <c r="AI293" s="61"/>
      <c r="AJ293" s="61"/>
      <c r="AK293" s="61"/>
      <c r="AL293" s="61"/>
    </row>
    <row r="294" spans="1:38" x14ac:dyDescent="0.35">
      <c r="A294" s="29"/>
      <c r="B294" s="29"/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9"/>
      <c r="AH294" s="61"/>
      <c r="AI294" s="61"/>
      <c r="AJ294" s="61"/>
      <c r="AK294" s="61"/>
      <c r="AL294" s="61"/>
    </row>
    <row r="295" spans="1:38" x14ac:dyDescent="0.35">
      <c r="A295" s="29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29"/>
      <c r="AH295" s="61"/>
      <c r="AI295" s="61"/>
      <c r="AJ295" s="61"/>
      <c r="AK295" s="61"/>
      <c r="AL295" s="61"/>
    </row>
    <row r="296" spans="1:38" x14ac:dyDescent="0.35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29"/>
      <c r="AH296" s="61"/>
      <c r="AI296" s="61"/>
      <c r="AJ296" s="61"/>
      <c r="AK296" s="61"/>
      <c r="AL296" s="61"/>
    </row>
    <row r="297" spans="1:38" x14ac:dyDescent="0.35">
      <c r="A297" s="29"/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/>
      <c r="AG297" s="29"/>
      <c r="AH297" s="61"/>
      <c r="AI297" s="61"/>
      <c r="AJ297" s="61"/>
      <c r="AK297" s="61"/>
      <c r="AL297" s="61"/>
    </row>
    <row r="298" spans="1:38" x14ac:dyDescent="0.35">
      <c r="A298" s="29"/>
      <c r="B298" s="29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29"/>
      <c r="AH298" s="61"/>
      <c r="AI298" s="61"/>
      <c r="AJ298" s="61"/>
      <c r="AK298" s="61"/>
      <c r="AL298" s="61"/>
    </row>
    <row r="299" spans="1:38" x14ac:dyDescent="0.35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9"/>
      <c r="AH299" s="61"/>
      <c r="AI299" s="61"/>
      <c r="AJ299" s="61"/>
      <c r="AK299" s="61"/>
      <c r="AL299" s="61"/>
    </row>
    <row r="300" spans="1:38" x14ac:dyDescent="0.35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  <c r="AF300" s="29"/>
      <c r="AG300" s="29"/>
      <c r="AH300" s="61"/>
      <c r="AI300" s="61"/>
      <c r="AJ300" s="61"/>
      <c r="AK300" s="61"/>
      <c r="AL300" s="61"/>
    </row>
    <row r="301" spans="1:38" x14ac:dyDescent="0.35">
      <c r="A301" s="29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9"/>
      <c r="AH301" s="61"/>
      <c r="AI301" s="61"/>
      <c r="AJ301" s="61"/>
      <c r="AK301" s="61"/>
      <c r="AL301" s="61"/>
    </row>
    <row r="302" spans="1:38" x14ac:dyDescent="0.35">
      <c r="A302" s="29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29"/>
      <c r="AH302" s="61"/>
      <c r="AI302" s="61"/>
      <c r="AJ302" s="61"/>
      <c r="AK302" s="61"/>
      <c r="AL302" s="61"/>
    </row>
    <row r="303" spans="1:38" x14ac:dyDescent="0.35">
      <c r="A303" s="29"/>
      <c r="B303" s="29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9"/>
      <c r="AH303" s="61"/>
      <c r="AI303" s="61"/>
      <c r="AJ303" s="61"/>
      <c r="AK303" s="61"/>
      <c r="AL303" s="61"/>
    </row>
    <row r="304" spans="1:38" x14ac:dyDescent="0.35">
      <c r="A304" s="29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61"/>
      <c r="AI304" s="61"/>
      <c r="AJ304" s="61"/>
      <c r="AK304" s="61"/>
      <c r="AL304" s="61"/>
    </row>
    <row r="305" spans="1:38" x14ac:dyDescent="0.35">
      <c r="A305" s="29"/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29"/>
      <c r="AH305" s="61"/>
      <c r="AI305" s="61"/>
      <c r="AJ305" s="61"/>
      <c r="AK305" s="61"/>
      <c r="AL305" s="61"/>
    </row>
    <row r="306" spans="1:38" x14ac:dyDescent="0.35">
      <c r="A306" s="29"/>
      <c r="B306" s="29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29"/>
      <c r="AH306" s="61"/>
      <c r="AI306" s="61"/>
      <c r="AJ306" s="61"/>
      <c r="AK306" s="61"/>
      <c r="AL306" s="61"/>
    </row>
    <row r="307" spans="1:38" x14ac:dyDescent="0.35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29"/>
      <c r="AH307" s="61"/>
      <c r="AI307" s="61"/>
      <c r="AJ307" s="61"/>
      <c r="AK307" s="61"/>
      <c r="AL307" s="61"/>
    </row>
    <row r="308" spans="1:38" x14ac:dyDescent="0.35">
      <c r="A308" s="29"/>
      <c r="B308" s="29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  <c r="AF308" s="29"/>
      <c r="AG308" s="29"/>
      <c r="AH308" s="61"/>
      <c r="AI308" s="61"/>
      <c r="AJ308" s="61"/>
      <c r="AK308" s="61"/>
      <c r="AL308" s="61"/>
    </row>
    <row r="309" spans="1:38" x14ac:dyDescent="0.35">
      <c r="A309" s="29"/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29"/>
      <c r="AH309" s="61"/>
      <c r="AI309" s="61"/>
      <c r="AJ309" s="61"/>
      <c r="AK309" s="61"/>
      <c r="AL309" s="61"/>
    </row>
    <row r="310" spans="1:38" x14ac:dyDescent="0.35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29"/>
      <c r="AH310" s="61"/>
      <c r="AI310" s="61"/>
      <c r="AJ310" s="61"/>
      <c r="AK310" s="61"/>
      <c r="AL310" s="61"/>
    </row>
    <row r="311" spans="1:38" x14ac:dyDescent="0.35">
      <c r="A311" s="29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29"/>
      <c r="AH311" s="61"/>
      <c r="AI311" s="61"/>
      <c r="AJ311" s="61"/>
      <c r="AK311" s="61"/>
      <c r="AL311" s="61"/>
    </row>
    <row r="312" spans="1:38" x14ac:dyDescent="0.35">
      <c r="A312" s="29"/>
      <c r="B312" s="29"/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29"/>
      <c r="AH312" s="61"/>
      <c r="AI312" s="61"/>
      <c r="AJ312" s="61"/>
      <c r="AK312" s="61"/>
      <c r="AL312" s="61"/>
    </row>
    <row r="313" spans="1:38" x14ac:dyDescent="0.35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9"/>
      <c r="AH313" s="61"/>
      <c r="AI313" s="61"/>
      <c r="AJ313" s="61"/>
      <c r="AK313" s="61"/>
      <c r="AL313" s="61"/>
    </row>
    <row r="314" spans="1:38" x14ac:dyDescent="0.35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9"/>
      <c r="AH314" s="61"/>
      <c r="AI314" s="61"/>
      <c r="AJ314" s="61"/>
      <c r="AK314" s="61"/>
      <c r="AL314" s="61"/>
    </row>
    <row r="315" spans="1:38" x14ac:dyDescent="0.35">
      <c r="A315" s="29"/>
      <c r="B315" s="29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29"/>
      <c r="AH315" s="61"/>
      <c r="AI315" s="61"/>
      <c r="AJ315" s="61"/>
      <c r="AK315" s="61"/>
      <c r="AL315" s="61"/>
    </row>
    <row r="316" spans="1:38" x14ac:dyDescent="0.35">
      <c r="A316" s="29"/>
      <c r="B316" s="29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  <c r="AF316" s="29"/>
      <c r="AG316" s="29"/>
      <c r="AH316" s="61"/>
      <c r="AI316" s="61"/>
      <c r="AJ316" s="61"/>
      <c r="AK316" s="61"/>
      <c r="AL316" s="61"/>
    </row>
    <row r="317" spans="1:38" x14ac:dyDescent="0.35">
      <c r="A317" s="29"/>
      <c r="B317" s="29"/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  <c r="AF317" s="29"/>
      <c r="AG317" s="29"/>
      <c r="AH317" s="61"/>
      <c r="AI317" s="61"/>
      <c r="AJ317" s="61"/>
      <c r="AK317" s="61"/>
      <c r="AL317" s="61"/>
    </row>
    <row r="318" spans="1:38" x14ac:dyDescent="0.35">
      <c r="A318" s="29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29"/>
      <c r="AH318" s="61"/>
      <c r="AI318" s="61"/>
      <c r="AJ318" s="61"/>
      <c r="AK318" s="61"/>
      <c r="AL318" s="61"/>
    </row>
    <row r="319" spans="1:38" x14ac:dyDescent="0.35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29"/>
      <c r="AH319" s="61"/>
      <c r="AI319" s="61"/>
      <c r="AJ319" s="61"/>
      <c r="AK319" s="61"/>
      <c r="AL319" s="61"/>
    </row>
    <row r="320" spans="1:38" x14ac:dyDescent="0.35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9"/>
      <c r="AH320" s="61"/>
      <c r="AI320" s="61"/>
      <c r="AJ320" s="61"/>
      <c r="AK320" s="61"/>
      <c r="AL320" s="61"/>
    </row>
    <row r="321" spans="1:38" x14ac:dyDescent="0.35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  <c r="AE321" s="29"/>
      <c r="AF321" s="29"/>
      <c r="AG321" s="29"/>
      <c r="AH321" s="61"/>
      <c r="AI321" s="61"/>
      <c r="AJ321" s="61"/>
      <c r="AK321" s="61"/>
      <c r="AL321" s="61"/>
    </row>
    <row r="322" spans="1:38" x14ac:dyDescent="0.35">
      <c r="A322" s="29"/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  <c r="AE322" s="29"/>
      <c r="AF322" s="29"/>
      <c r="AG322" s="29"/>
      <c r="AH322" s="61"/>
      <c r="AI322" s="61"/>
      <c r="AJ322" s="61"/>
      <c r="AK322" s="61"/>
      <c r="AL322" s="61"/>
    </row>
    <row r="323" spans="1:38" x14ac:dyDescent="0.35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29"/>
      <c r="AH323" s="61"/>
      <c r="AI323" s="61"/>
      <c r="AJ323" s="61"/>
      <c r="AK323" s="61"/>
      <c r="AL323" s="61"/>
    </row>
    <row r="324" spans="1:38" x14ac:dyDescent="0.35">
      <c r="A324" s="29"/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9"/>
      <c r="AH324" s="61"/>
      <c r="AI324" s="61"/>
      <c r="AJ324" s="61"/>
      <c r="AK324" s="61"/>
      <c r="AL324" s="61"/>
    </row>
    <row r="325" spans="1:38" x14ac:dyDescent="0.35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29"/>
      <c r="AH325" s="61"/>
      <c r="AI325" s="61"/>
      <c r="AJ325" s="61"/>
      <c r="AK325" s="61"/>
      <c r="AL325" s="61"/>
    </row>
    <row r="326" spans="1:38" x14ac:dyDescent="0.35">
      <c r="A326" s="29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29"/>
      <c r="AH326" s="61"/>
      <c r="AI326" s="61"/>
      <c r="AJ326" s="61"/>
      <c r="AK326" s="61"/>
      <c r="AL326" s="61"/>
    </row>
    <row r="327" spans="1:38" x14ac:dyDescent="0.35">
      <c r="A327" s="29"/>
      <c r="B327" s="29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29"/>
      <c r="AH327" s="61"/>
      <c r="AI327" s="61"/>
      <c r="AJ327" s="61"/>
      <c r="AK327" s="61"/>
      <c r="AL327" s="61"/>
    </row>
    <row r="328" spans="1:38" x14ac:dyDescent="0.35">
      <c r="A328" s="29"/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  <c r="AE328" s="29"/>
      <c r="AF328" s="29"/>
      <c r="AG328" s="29"/>
      <c r="AH328" s="61"/>
      <c r="AI328" s="61"/>
      <c r="AJ328" s="61"/>
      <c r="AK328" s="61"/>
      <c r="AL328" s="61"/>
    </row>
    <row r="329" spans="1:38" x14ac:dyDescent="0.35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  <c r="AC329" s="29"/>
      <c r="AD329" s="29"/>
      <c r="AE329" s="29"/>
      <c r="AF329" s="29"/>
      <c r="AG329" s="29"/>
      <c r="AH329" s="61"/>
      <c r="AI329" s="61"/>
      <c r="AJ329" s="61"/>
      <c r="AK329" s="61"/>
      <c r="AL329" s="61"/>
    </row>
    <row r="330" spans="1:38" x14ac:dyDescent="0.35">
      <c r="A330" s="29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  <c r="AC330" s="29"/>
      <c r="AD330" s="29"/>
      <c r="AE330" s="29"/>
      <c r="AF330" s="29"/>
      <c r="AG330" s="29"/>
      <c r="AH330" s="61"/>
      <c r="AI330" s="61"/>
      <c r="AJ330" s="61"/>
      <c r="AK330" s="61"/>
      <c r="AL330" s="61"/>
    </row>
    <row r="331" spans="1:38" x14ac:dyDescent="0.35">
      <c r="A331" s="29"/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  <c r="AE331" s="29"/>
      <c r="AF331" s="29"/>
      <c r="AG331" s="29"/>
      <c r="AH331" s="61"/>
      <c r="AI331" s="61"/>
      <c r="AJ331" s="61"/>
      <c r="AK331" s="61"/>
      <c r="AL331" s="61"/>
    </row>
    <row r="332" spans="1:38" x14ac:dyDescent="0.35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  <c r="AC332" s="29"/>
      <c r="AD332" s="29"/>
      <c r="AE332" s="29"/>
      <c r="AF332" s="29"/>
      <c r="AG332" s="29"/>
      <c r="AH332" s="61"/>
      <c r="AI332" s="61"/>
      <c r="AJ332" s="61"/>
      <c r="AK332" s="61"/>
      <c r="AL332" s="61"/>
    </row>
    <row r="333" spans="1:38" x14ac:dyDescent="0.35">
      <c r="A333" s="29"/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29"/>
      <c r="AH333" s="61"/>
      <c r="AI333" s="61"/>
      <c r="AJ333" s="61"/>
      <c r="AK333" s="61"/>
      <c r="AL333" s="61"/>
    </row>
    <row r="334" spans="1:38" x14ac:dyDescent="0.35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  <c r="AC334" s="29"/>
      <c r="AD334" s="29"/>
      <c r="AE334" s="29"/>
      <c r="AF334" s="29"/>
      <c r="AG334" s="29"/>
      <c r="AH334" s="61"/>
      <c r="AI334" s="61"/>
      <c r="AJ334" s="61"/>
      <c r="AK334" s="61"/>
      <c r="AL334" s="61"/>
    </row>
    <row r="335" spans="1:38" x14ac:dyDescent="0.35">
      <c r="A335" s="29"/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  <c r="AE335" s="29"/>
      <c r="AF335" s="29"/>
      <c r="AG335" s="29"/>
      <c r="AH335" s="61"/>
      <c r="AI335" s="61"/>
      <c r="AJ335" s="61"/>
      <c r="AK335" s="61"/>
      <c r="AL335" s="61"/>
    </row>
    <row r="336" spans="1:38" x14ac:dyDescent="0.35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  <c r="AC336" s="29"/>
      <c r="AD336" s="29"/>
      <c r="AE336" s="29"/>
      <c r="AF336" s="29"/>
      <c r="AG336" s="29"/>
      <c r="AH336" s="61"/>
      <c r="AI336" s="61"/>
      <c r="AJ336" s="61"/>
      <c r="AK336" s="61"/>
      <c r="AL336" s="61"/>
    </row>
    <row r="337" spans="1:38" x14ac:dyDescent="0.35">
      <c r="A337" s="29"/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29"/>
      <c r="AE337" s="29"/>
      <c r="AF337" s="29"/>
      <c r="AG337" s="29"/>
      <c r="AH337" s="61"/>
      <c r="AI337" s="61"/>
      <c r="AJ337" s="61"/>
      <c r="AK337" s="61"/>
      <c r="AL337" s="61"/>
    </row>
    <row r="338" spans="1:38" x14ac:dyDescent="0.35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  <c r="AC338" s="29"/>
      <c r="AD338" s="29"/>
      <c r="AE338" s="29"/>
      <c r="AF338" s="29"/>
      <c r="AG338" s="29"/>
      <c r="AH338" s="61"/>
      <c r="AI338" s="61"/>
      <c r="AJ338" s="61"/>
      <c r="AK338" s="61"/>
      <c r="AL338" s="61"/>
    </row>
    <row r="339" spans="1:38" x14ac:dyDescent="0.35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  <c r="AE339" s="29"/>
      <c r="AF339" s="29"/>
      <c r="AG339" s="29"/>
      <c r="AH339" s="61"/>
      <c r="AI339" s="61"/>
      <c r="AJ339" s="61"/>
      <c r="AK339" s="61"/>
      <c r="AL339" s="61"/>
    </row>
    <row r="340" spans="1:38" x14ac:dyDescent="0.35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  <c r="AC340" s="29"/>
      <c r="AD340" s="29"/>
      <c r="AE340" s="29"/>
      <c r="AF340" s="29"/>
      <c r="AG340" s="29"/>
      <c r="AH340" s="61"/>
      <c r="AI340" s="61"/>
      <c r="AJ340" s="61"/>
      <c r="AK340" s="61"/>
      <c r="AL340" s="61"/>
    </row>
    <row r="341" spans="1:38" x14ac:dyDescent="0.35">
      <c r="A341" s="29"/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  <c r="AC341" s="29"/>
      <c r="AD341" s="29"/>
      <c r="AE341" s="29"/>
      <c r="AF341" s="29"/>
      <c r="AG341" s="29"/>
      <c r="AH341" s="61"/>
      <c r="AI341" s="61"/>
      <c r="AJ341" s="61"/>
      <c r="AK341" s="61"/>
      <c r="AL341" s="61"/>
    </row>
    <row r="342" spans="1:38" x14ac:dyDescent="0.35">
      <c r="A342" s="29"/>
      <c r="B342" s="29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  <c r="AE342" s="29"/>
      <c r="AF342" s="29"/>
      <c r="AG342" s="29"/>
      <c r="AH342" s="61"/>
      <c r="AI342" s="61"/>
      <c r="AJ342" s="61"/>
      <c r="AK342" s="61"/>
      <c r="AL342" s="61"/>
    </row>
    <row r="343" spans="1:38" x14ac:dyDescent="0.35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  <c r="AE343" s="29"/>
      <c r="AF343" s="29"/>
      <c r="AG343" s="29"/>
      <c r="AH343" s="61"/>
      <c r="AI343" s="61"/>
      <c r="AJ343" s="61"/>
      <c r="AK343" s="61"/>
      <c r="AL343" s="61"/>
    </row>
    <row r="344" spans="1:38" x14ac:dyDescent="0.35">
      <c r="A344" s="29"/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  <c r="AE344" s="29"/>
      <c r="AF344" s="29"/>
      <c r="AG344" s="29"/>
      <c r="AH344" s="61"/>
      <c r="AI344" s="61"/>
      <c r="AJ344" s="61"/>
      <c r="AK344" s="61"/>
      <c r="AL344" s="61"/>
    </row>
    <row r="345" spans="1:38" x14ac:dyDescent="0.35">
      <c r="A345" s="29"/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  <c r="AE345" s="29"/>
      <c r="AF345" s="29"/>
      <c r="AG345" s="29"/>
      <c r="AH345" s="61"/>
      <c r="AI345" s="61"/>
      <c r="AJ345" s="61"/>
      <c r="AK345" s="61"/>
      <c r="AL345" s="61"/>
    </row>
    <row r="346" spans="1:38" x14ac:dyDescent="0.35">
      <c r="A346" s="29"/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  <c r="AE346" s="29"/>
      <c r="AF346" s="29"/>
      <c r="AG346" s="29"/>
      <c r="AH346" s="61"/>
      <c r="AI346" s="61"/>
      <c r="AJ346" s="61"/>
      <c r="AK346" s="61"/>
      <c r="AL346" s="61"/>
    </row>
    <row r="347" spans="1:38" x14ac:dyDescent="0.35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9"/>
      <c r="AH347" s="61"/>
      <c r="AI347" s="61"/>
      <c r="AJ347" s="61"/>
      <c r="AK347" s="61"/>
      <c r="AL347" s="61"/>
    </row>
    <row r="348" spans="1:38" x14ac:dyDescent="0.35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29"/>
      <c r="AH348" s="61"/>
      <c r="AI348" s="61"/>
      <c r="AJ348" s="61"/>
      <c r="AK348" s="61"/>
      <c r="AL348" s="61"/>
    </row>
    <row r="349" spans="1:38" x14ac:dyDescent="0.35">
      <c r="A349" s="29"/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  <c r="AC349" s="29"/>
      <c r="AD349" s="29"/>
      <c r="AE349" s="29"/>
      <c r="AF349" s="29"/>
      <c r="AG349" s="29"/>
      <c r="AH349" s="61"/>
      <c r="AI349" s="61"/>
      <c r="AJ349" s="61"/>
      <c r="AK349" s="61"/>
      <c r="AL349" s="61"/>
    </row>
    <row r="350" spans="1:38" x14ac:dyDescent="0.35">
      <c r="A350" s="29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  <c r="AC350" s="29"/>
      <c r="AD350" s="29"/>
      <c r="AE350" s="29"/>
      <c r="AF350" s="29"/>
      <c r="AG350" s="29"/>
      <c r="AH350" s="61"/>
      <c r="AI350" s="61"/>
      <c r="AJ350" s="61"/>
      <c r="AK350" s="61"/>
      <c r="AL350" s="61"/>
    </row>
    <row r="351" spans="1:38" x14ac:dyDescent="0.35">
      <c r="A351" s="29"/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  <c r="AE351" s="29"/>
      <c r="AF351" s="29"/>
      <c r="AG351" s="29"/>
      <c r="AH351" s="61"/>
      <c r="AI351" s="61"/>
      <c r="AJ351" s="61"/>
      <c r="AK351" s="61"/>
      <c r="AL351" s="61"/>
    </row>
    <row r="352" spans="1:38" x14ac:dyDescent="0.35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  <c r="AE352" s="29"/>
      <c r="AF352" s="29"/>
      <c r="AG352" s="29"/>
      <c r="AH352" s="61"/>
      <c r="AI352" s="61"/>
      <c r="AJ352" s="61"/>
      <c r="AK352" s="61"/>
      <c r="AL352" s="61"/>
    </row>
    <row r="353" spans="1:38" x14ac:dyDescent="0.35">
      <c r="A353" s="29"/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  <c r="AE353" s="29"/>
      <c r="AF353" s="29"/>
      <c r="AG353" s="29"/>
      <c r="AH353" s="61"/>
      <c r="AI353" s="61"/>
      <c r="AJ353" s="61"/>
      <c r="AK353" s="61"/>
      <c r="AL353" s="61"/>
    </row>
    <row r="354" spans="1:38" x14ac:dyDescent="0.35">
      <c r="A354" s="29"/>
      <c r="B354" s="29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  <c r="AC354" s="29"/>
      <c r="AD354" s="29"/>
      <c r="AE354" s="29"/>
      <c r="AF354" s="29"/>
      <c r="AG354" s="29"/>
      <c r="AH354" s="61"/>
      <c r="AI354" s="61"/>
      <c r="AJ354" s="61"/>
      <c r="AK354" s="61"/>
      <c r="AL354" s="61"/>
    </row>
    <row r="355" spans="1:38" x14ac:dyDescent="0.35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  <c r="AF355" s="29"/>
      <c r="AG355" s="29"/>
      <c r="AH355" s="61"/>
      <c r="AI355" s="61"/>
      <c r="AJ355" s="61"/>
      <c r="AK355" s="61"/>
      <c r="AL355" s="61"/>
    </row>
    <row r="356" spans="1:38" x14ac:dyDescent="0.35">
      <c r="A356" s="29"/>
      <c r="B356" s="29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29"/>
      <c r="AH356" s="61"/>
      <c r="AI356" s="61"/>
      <c r="AJ356" s="61"/>
      <c r="AK356" s="61"/>
      <c r="AL356" s="61"/>
    </row>
    <row r="357" spans="1:38" x14ac:dyDescent="0.35">
      <c r="A357" s="29"/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  <c r="AC357" s="29"/>
      <c r="AD357" s="29"/>
      <c r="AE357" s="29"/>
      <c r="AF357" s="29"/>
      <c r="AG357" s="29"/>
      <c r="AH357" s="61"/>
      <c r="AI357" s="61"/>
      <c r="AJ357" s="61"/>
      <c r="AK357" s="61"/>
      <c r="AL357" s="61"/>
    </row>
    <row r="358" spans="1:38" x14ac:dyDescent="0.35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  <c r="AC358" s="29"/>
      <c r="AD358" s="29"/>
      <c r="AE358" s="29"/>
      <c r="AF358" s="29"/>
      <c r="AG358" s="29"/>
      <c r="AH358" s="61"/>
      <c r="AI358" s="61"/>
      <c r="AJ358" s="61"/>
      <c r="AK358" s="61"/>
      <c r="AL358" s="61"/>
    </row>
    <row r="359" spans="1:38" x14ac:dyDescent="0.35">
      <c r="A359" s="29"/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  <c r="AC359" s="29"/>
      <c r="AD359" s="29"/>
      <c r="AE359" s="29"/>
      <c r="AF359" s="29"/>
      <c r="AG359" s="29"/>
      <c r="AH359" s="61"/>
      <c r="AI359" s="61"/>
      <c r="AJ359" s="61"/>
      <c r="AK359" s="61"/>
      <c r="AL359" s="61"/>
    </row>
    <row r="360" spans="1:38" x14ac:dyDescent="0.35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  <c r="AC360" s="29"/>
      <c r="AD360" s="29"/>
      <c r="AE360" s="29"/>
      <c r="AF360" s="29"/>
      <c r="AG360" s="29"/>
      <c r="AH360" s="61"/>
      <c r="AI360" s="61"/>
      <c r="AJ360" s="61"/>
      <c r="AK360" s="61"/>
      <c r="AL360" s="61"/>
    </row>
    <row r="361" spans="1:38" x14ac:dyDescent="0.35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  <c r="AC361" s="29"/>
      <c r="AD361" s="29"/>
      <c r="AE361" s="29"/>
      <c r="AF361" s="29"/>
      <c r="AG361" s="29"/>
      <c r="AH361" s="61"/>
      <c r="AI361" s="61"/>
      <c r="AJ361" s="61"/>
      <c r="AK361" s="61"/>
      <c r="AL361" s="61"/>
    </row>
    <row r="362" spans="1:38" x14ac:dyDescent="0.35">
      <c r="A362" s="29"/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  <c r="AC362" s="29"/>
      <c r="AD362" s="29"/>
      <c r="AE362" s="29"/>
      <c r="AF362" s="29"/>
      <c r="AG362" s="29"/>
      <c r="AH362" s="61"/>
      <c r="AI362" s="61"/>
      <c r="AJ362" s="61"/>
      <c r="AK362" s="61"/>
      <c r="AL362" s="61"/>
    </row>
    <row r="363" spans="1:38" x14ac:dyDescent="0.35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  <c r="AC363" s="29"/>
      <c r="AD363" s="29"/>
      <c r="AE363" s="29"/>
      <c r="AF363" s="29"/>
      <c r="AG363" s="29"/>
      <c r="AH363" s="61"/>
      <c r="AI363" s="61"/>
      <c r="AJ363" s="61"/>
      <c r="AK363" s="61"/>
      <c r="AL363" s="61"/>
    </row>
    <row r="364" spans="1:38" x14ac:dyDescent="0.35">
      <c r="A364" s="29"/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29"/>
      <c r="AH364" s="61"/>
      <c r="AI364" s="61"/>
      <c r="AJ364" s="61"/>
      <c r="AK364" s="61"/>
      <c r="AL364" s="61"/>
    </row>
    <row r="365" spans="1:38" x14ac:dyDescent="0.35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29"/>
      <c r="AH365" s="61"/>
      <c r="AI365" s="61"/>
      <c r="AJ365" s="61"/>
      <c r="AK365" s="61"/>
      <c r="AL365" s="61"/>
    </row>
    <row r="366" spans="1:38" x14ac:dyDescent="0.35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  <c r="AC366" s="29"/>
      <c r="AD366" s="29"/>
      <c r="AE366" s="29"/>
      <c r="AF366" s="29"/>
      <c r="AG366" s="29"/>
      <c r="AH366" s="61"/>
      <c r="AI366" s="61"/>
      <c r="AJ366" s="61"/>
      <c r="AK366" s="61"/>
      <c r="AL366" s="61"/>
    </row>
    <row r="367" spans="1:38" x14ac:dyDescent="0.35">
      <c r="A367" s="29"/>
      <c r="B367" s="29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  <c r="AC367" s="29"/>
      <c r="AD367" s="29"/>
      <c r="AE367" s="29"/>
      <c r="AF367" s="29"/>
      <c r="AG367" s="29"/>
      <c r="AH367" s="61"/>
      <c r="AI367" s="61"/>
      <c r="AJ367" s="61"/>
      <c r="AK367" s="61"/>
      <c r="AL367" s="61"/>
    </row>
    <row r="368" spans="1:38" x14ac:dyDescent="0.35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  <c r="AC368" s="29"/>
      <c r="AD368" s="29"/>
      <c r="AE368" s="29"/>
      <c r="AF368" s="29"/>
      <c r="AG368" s="29"/>
      <c r="AH368" s="61"/>
      <c r="AI368" s="61"/>
      <c r="AJ368" s="61"/>
      <c r="AK368" s="61"/>
      <c r="AL368" s="61"/>
    </row>
    <row r="369" spans="1:38" x14ac:dyDescent="0.35">
      <c r="A369" s="29"/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  <c r="AC369" s="29"/>
      <c r="AD369" s="29"/>
      <c r="AE369" s="29"/>
      <c r="AF369" s="29"/>
      <c r="AG369" s="29"/>
      <c r="AH369" s="61"/>
      <c r="AI369" s="61"/>
      <c r="AJ369" s="61"/>
      <c r="AK369" s="61"/>
      <c r="AL369" s="61"/>
    </row>
    <row r="370" spans="1:38" x14ac:dyDescent="0.35">
      <c r="A370" s="29"/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  <c r="AC370" s="29"/>
      <c r="AD370" s="29"/>
      <c r="AE370" s="29"/>
      <c r="AF370" s="29"/>
      <c r="AG370" s="29"/>
      <c r="AH370" s="61"/>
      <c r="AI370" s="61"/>
      <c r="AJ370" s="61"/>
      <c r="AK370" s="61"/>
      <c r="AL370" s="61"/>
    </row>
    <row r="371" spans="1:38" x14ac:dyDescent="0.35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  <c r="AC371" s="29"/>
      <c r="AD371" s="29"/>
      <c r="AE371" s="29"/>
      <c r="AF371" s="29"/>
      <c r="AG371" s="29"/>
      <c r="AH371" s="61"/>
      <c r="AI371" s="61"/>
      <c r="AJ371" s="61"/>
      <c r="AK371" s="61"/>
      <c r="AL371" s="61"/>
    </row>
    <row r="372" spans="1:38" x14ac:dyDescent="0.35">
      <c r="A372" s="29"/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  <c r="AC372" s="29"/>
      <c r="AD372" s="29"/>
      <c r="AE372" s="29"/>
      <c r="AF372" s="29"/>
      <c r="AG372" s="29"/>
      <c r="AH372" s="61"/>
      <c r="AI372" s="61"/>
      <c r="AJ372" s="61"/>
      <c r="AK372" s="61"/>
      <c r="AL372" s="61"/>
    </row>
    <row r="373" spans="1:38" x14ac:dyDescent="0.35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29"/>
      <c r="AH373" s="61"/>
      <c r="AI373" s="61"/>
      <c r="AJ373" s="61"/>
      <c r="AK373" s="61"/>
      <c r="AL373" s="61"/>
    </row>
    <row r="374" spans="1:38" x14ac:dyDescent="0.35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  <c r="AC374" s="29"/>
      <c r="AD374" s="29"/>
      <c r="AE374" s="29"/>
      <c r="AF374" s="29"/>
      <c r="AG374" s="29"/>
      <c r="AH374" s="61"/>
      <c r="AI374" s="61"/>
      <c r="AJ374" s="61"/>
      <c r="AK374" s="61"/>
      <c r="AL374" s="61"/>
    </row>
    <row r="375" spans="1:38" x14ac:dyDescent="0.35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  <c r="AC375" s="29"/>
      <c r="AD375" s="29"/>
      <c r="AE375" s="29"/>
      <c r="AF375" s="29"/>
      <c r="AG375" s="29"/>
      <c r="AH375" s="61"/>
      <c r="AI375" s="61"/>
      <c r="AJ375" s="61"/>
      <c r="AK375" s="61"/>
      <c r="AL375" s="61"/>
    </row>
    <row r="376" spans="1:38" x14ac:dyDescent="0.35">
      <c r="A376" s="29"/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  <c r="AC376" s="29"/>
      <c r="AD376" s="29"/>
      <c r="AE376" s="29"/>
      <c r="AF376" s="29"/>
      <c r="AG376" s="29"/>
      <c r="AH376" s="61"/>
      <c r="AI376" s="61"/>
      <c r="AJ376" s="61"/>
      <c r="AK376" s="61"/>
      <c r="AL376" s="61"/>
    </row>
    <row r="377" spans="1:38" x14ac:dyDescent="0.35">
      <c r="A377" s="29"/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  <c r="AC377" s="29"/>
      <c r="AD377" s="29"/>
      <c r="AE377" s="29"/>
      <c r="AF377" s="29"/>
      <c r="AG377" s="29"/>
      <c r="AH377" s="61"/>
      <c r="AI377" s="61"/>
      <c r="AJ377" s="61"/>
      <c r="AK377" s="61"/>
      <c r="AL377" s="61"/>
    </row>
    <row r="378" spans="1:38" x14ac:dyDescent="0.35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  <c r="AC378" s="29"/>
      <c r="AD378" s="29"/>
      <c r="AE378" s="29"/>
      <c r="AF378" s="29"/>
      <c r="AG378" s="29"/>
      <c r="AH378" s="61"/>
      <c r="AI378" s="61"/>
      <c r="AJ378" s="61"/>
      <c r="AK378" s="61"/>
      <c r="AL378" s="61"/>
    </row>
    <row r="379" spans="1:38" x14ac:dyDescent="0.35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  <c r="AC379" s="29"/>
      <c r="AD379" s="29"/>
      <c r="AE379" s="29"/>
      <c r="AF379" s="29"/>
      <c r="AG379" s="29"/>
      <c r="AH379" s="61"/>
      <c r="AI379" s="61"/>
      <c r="AJ379" s="61"/>
      <c r="AK379" s="61"/>
      <c r="AL379" s="61"/>
    </row>
    <row r="380" spans="1:38" x14ac:dyDescent="0.35">
      <c r="A380" s="29"/>
      <c r="B380" s="29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  <c r="AC380" s="29"/>
      <c r="AD380" s="29"/>
      <c r="AE380" s="29"/>
      <c r="AF380" s="29"/>
      <c r="AG380" s="29"/>
      <c r="AH380" s="61"/>
      <c r="AI380" s="61"/>
      <c r="AJ380" s="61"/>
      <c r="AK380" s="61"/>
      <c r="AL380" s="61"/>
    </row>
    <row r="381" spans="1:38" x14ac:dyDescent="0.35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  <c r="AC381" s="29"/>
      <c r="AD381" s="29"/>
      <c r="AE381" s="29"/>
      <c r="AF381" s="29"/>
      <c r="AG381" s="29"/>
      <c r="AH381" s="61"/>
      <c r="AI381" s="61"/>
      <c r="AJ381" s="61"/>
      <c r="AK381" s="61"/>
      <c r="AL381" s="61"/>
    </row>
    <row r="382" spans="1:38" x14ac:dyDescent="0.35">
      <c r="A382" s="29"/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  <c r="AC382" s="29"/>
      <c r="AD382" s="29"/>
      <c r="AE382" s="29"/>
      <c r="AF382" s="29"/>
      <c r="AG382" s="29"/>
      <c r="AH382" s="61"/>
      <c r="AI382" s="61"/>
      <c r="AJ382" s="61"/>
      <c r="AK382" s="61"/>
      <c r="AL382" s="61"/>
    </row>
    <row r="383" spans="1:38" x14ac:dyDescent="0.35">
      <c r="A383" s="29"/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  <c r="AC383" s="29"/>
      <c r="AD383" s="29"/>
      <c r="AE383" s="29"/>
      <c r="AF383" s="29"/>
      <c r="AG383" s="29"/>
      <c r="AH383" s="61"/>
      <c r="AI383" s="61"/>
      <c r="AJ383" s="61"/>
      <c r="AK383" s="61"/>
      <c r="AL383" s="61"/>
    </row>
    <row r="384" spans="1:38" x14ac:dyDescent="0.35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  <c r="AC384" s="29"/>
      <c r="AD384" s="29"/>
      <c r="AE384" s="29"/>
      <c r="AF384" s="29"/>
      <c r="AG384" s="29"/>
      <c r="AH384" s="61"/>
      <c r="AI384" s="61"/>
      <c r="AJ384" s="61"/>
      <c r="AK384" s="61"/>
      <c r="AL384" s="61"/>
    </row>
    <row r="385" spans="1:38" x14ac:dyDescent="0.35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  <c r="AC385" s="29"/>
      <c r="AD385" s="29"/>
      <c r="AE385" s="29"/>
      <c r="AF385" s="29"/>
      <c r="AG385" s="29"/>
      <c r="AH385" s="61"/>
      <c r="AI385" s="61"/>
      <c r="AJ385" s="61"/>
      <c r="AK385" s="61"/>
      <c r="AL385" s="61"/>
    </row>
    <row r="386" spans="1:38" x14ac:dyDescent="0.35">
      <c r="A386" s="29"/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  <c r="AC386" s="29"/>
      <c r="AD386" s="29"/>
      <c r="AE386" s="29"/>
      <c r="AF386" s="29"/>
      <c r="AG386" s="29"/>
      <c r="AH386" s="61"/>
      <c r="AI386" s="61"/>
      <c r="AJ386" s="61"/>
      <c r="AK386" s="61"/>
      <c r="AL386" s="61"/>
    </row>
    <row r="387" spans="1:38" x14ac:dyDescent="0.35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  <c r="AC387" s="29"/>
      <c r="AD387" s="29"/>
      <c r="AE387" s="29"/>
      <c r="AF387" s="29"/>
      <c r="AG387" s="29"/>
      <c r="AH387" s="61"/>
      <c r="AI387" s="61"/>
      <c r="AJ387" s="61"/>
      <c r="AK387" s="61"/>
      <c r="AL387" s="61"/>
    </row>
    <row r="388" spans="1:38" x14ac:dyDescent="0.35">
      <c r="A388" s="29"/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  <c r="AC388" s="29"/>
      <c r="AD388" s="29"/>
      <c r="AE388" s="29"/>
      <c r="AF388" s="29"/>
      <c r="AG388" s="29"/>
      <c r="AH388" s="61"/>
      <c r="AI388" s="61"/>
      <c r="AJ388" s="61"/>
      <c r="AK388" s="61"/>
      <c r="AL388" s="61"/>
    </row>
    <row r="389" spans="1:38" x14ac:dyDescent="0.35">
      <c r="A389" s="29"/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29"/>
      <c r="AH389" s="61"/>
      <c r="AI389" s="61"/>
      <c r="AJ389" s="61"/>
      <c r="AK389" s="61"/>
      <c r="AL389" s="61"/>
    </row>
    <row r="390" spans="1:38" x14ac:dyDescent="0.35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29"/>
      <c r="AH390" s="61"/>
      <c r="AI390" s="61"/>
      <c r="AJ390" s="61"/>
      <c r="AK390" s="61"/>
      <c r="AL390" s="61"/>
    </row>
    <row r="391" spans="1:38" x14ac:dyDescent="0.35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  <c r="AC391" s="29"/>
      <c r="AD391" s="29"/>
      <c r="AE391" s="29"/>
      <c r="AF391" s="29"/>
      <c r="AG391" s="29"/>
      <c r="AH391" s="61"/>
      <c r="AI391" s="61"/>
      <c r="AJ391" s="61"/>
      <c r="AK391" s="61"/>
      <c r="AL391" s="61"/>
    </row>
    <row r="392" spans="1:38" x14ac:dyDescent="0.35">
      <c r="A392" s="29"/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  <c r="AC392" s="29"/>
      <c r="AD392" s="29"/>
      <c r="AE392" s="29"/>
      <c r="AF392" s="29"/>
      <c r="AG392" s="29"/>
      <c r="AH392" s="61"/>
      <c r="AI392" s="61"/>
      <c r="AJ392" s="61"/>
      <c r="AK392" s="61"/>
      <c r="AL392" s="61"/>
    </row>
    <row r="393" spans="1:38" x14ac:dyDescent="0.35">
      <c r="A393" s="29"/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  <c r="AC393" s="29"/>
      <c r="AD393" s="29"/>
      <c r="AE393" s="29"/>
      <c r="AF393" s="29"/>
      <c r="AG393" s="29"/>
      <c r="AH393" s="61"/>
      <c r="AI393" s="61"/>
      <c r="AJ393" s="61"/>
      <c r="AK393" s="61"/>
      <c r="AL393" s="61"/>
    </row>
    <row r="394" spans="1:38" x14ac:dyDescent="0.35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  <c r="AC394" s="29"/>
      <c r="AD394" s="29"/>
      <c r="AE394" s="29"/>
      <c r="AF394" s="29"/>
      <c r="AG394" s="29"/>
      <c r="AH394" s="61"/>
      <c r="AI394" s="61"/>
      <c r="AJ394" s="61"/>
      <c r="AK394" s="61"/>
      <c r="AL394" s="61"/>
    </row>
    <row r="395" spans="1:38" x14ac:dyDescent="0.35">
      <c r="A395" s="29"/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  <c r="AC395" s="29"/>
      <c r="AD395" s="29"/>
      <c r="AE395" s="29"/>
      <c r="AF395" s="29"/>
      <c r="AG395" s="29"/>
      <c r="AH395" s="61"/>
      <c r="AI395" s="61"/>
      <c r="AJ395" s="61"/>
      <c r="AK395" s="61"/>
      <c r="AL395" s="61"/>
    </row>
    <row r="396" spans="1:38" x14ac:dyDescent="0.35">
      <c r="A396" s="29"/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  <c r="AC396" s="29"/>
      <c r="AD396" s="29"/>
      <c r="AE396" s="29"/>
      <c r="AF396" s="29"/>
      <c r="AG396" s="29"/>
      <c r="AH396" s="61"/>
      <c r="AI396" s="61"/>
      <c r="AJ396" s="61"/>
      <c r="AK396" s="61"/>
      <c r="AL396" s="61"/>
    </row>
    <row r="397" spans="1:38" x14ac:dyDescent="0.35">
      <c r="A397" s="29"/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  <c r="AC397" s="29"/>
      <c r="AD397" s="29"/>
      <c r="AE397" s="29"/>
      <c r="AF397" s="29"/>
      <c r="AG397" s="29"/>
      <c r="AH397" s="61"/>
      <c r="AI397" s="61"/>
      <c r="AJ397" s="61"/>
      <c r="AK397" s="61"/>
      <c r="AL397" s="61"/>
    </row>
    <row r="398" spans="1:38" x14ac:dyDescent="0.35">
      <c r="A398" s="29"/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29"/>
      <c r="AH398" s="61"/>
      <c r="AI398" s="61"/>
      <c r="AJ398" s="61"/>
      <c r="AK398" s="61"/>
      <c r="AL398" s="61"/>
    </row>
    <row r="399" spans="1:38" x14ac:dyDescent="0.35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  <c r="AC399" s="29"/>
      <c r="AD399" s="29"/>
      <c r="AE399" s="29"/>
      <c r="AF399" s="29"/>
      <c r="AG399" s="29"/>
      <c r="AH399" s="61"/>
      <c r="AI399" s="61"/>
      <c r="AJ399" s="61"/>
      <c r="AK399" s="61"/>
      <c r="AL399" s="61"/>
    </row>
    <row r="400" spans="1:38" x14ac:dyDescent="0.35">
      <c r="A400" s="29"/>
      <c r="B400" s="29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  <c r="AC400" s="29"/>
      <c r="AD400" s="29"/>
      <c r="AE400" s="29"/>
      <c r="AF400" s="29"/>
      <c r="AG400" s="29"/>
      <c r="AH400" s="61"/>
      <c r="AI400" s="61"/>
      <c r="AJ400" s="61"/>
      <c r="AK400" s="61"/>
      <c r="AL400" s="61"/>
    </row>
    <row r="401" spans="1:38" x14ac:dyDescent="0.35">
      <c r="A401" s="29"/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  <c r="AC401" s="29"/>
      <c r="AD401" s="29"/>
      <c r="AE401" s="29"/>
      <c r="AF401" s="29"/>
      <c r="AG401" s="29"/>
      <c r="AH401" s="61"/>
      <c r="AI401" s="61"/>
      <c r="AJ401" s="61"/>
      <c r="AK401" s="61"/>
      <c r="AL401" s="61"/>
    </row>
    <row r="402" spans="1:38" x14ac:dyDescent="0.35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  <c r="AC402" s="29"/>
      <c r="AD402" s="29"/>
      <c r="AE402" s="29"/>
      <c r="AF402" s="29"/>
      <c r="AG402" s="29"/>
      <c r="AH402" s="61"/>
      <c r="AI402" s="61"/>
      <c r="AJ402" s="61"/>
      <c r="AK402" s="61"/>
      <c r="AL402" s="61"/>
    </row>
    <row r="403" spans="1:38" x14ac:dyDescent="0.35">
      <c r="A403" s="29"/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  <c r="AC403" s="29"/>
      <c r="AD403" s="29"/>
      <c r="AE403" s="29"/>
      <c r="AF403" s="29"/>
      <c r="AG403" s="29"/>
      <c r="AH403" s="61"/>
      <c r="AI403" s="61"/>
      <c r="AJ403" s="61"/>
      <c r="AK403" s="61"/>
      <c r="AL403" s="61"/>
    </row>
    <row r="404" spans="1:38" x14ac:dyDescent="0.35">
      <c r="A404" s="29"/>
      <c r="B404" s="29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  <c r="AC404" s="29"/>
      <c r="AD404" s="29"/>
      <c r="AE404" s="29"/>
      <c r="AF404" s="29"/>
      <c r="AG404" s="29"/>
      <c r="AH404" s="61"/>
      <c r="AI404" s="61"/>
      <c r="AJ404" s="61"/>
      <c r="AK404" s="61"/>
      <c r="AL404" s="61"/>
    </row>
    <row r="405" spans="1:38" x14ac:dyDescent="0.35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  <c r="AC405" s="29"/>
      <c r="AD405" s="29"/>
      <c r="AE405" s="29"/>
      <c r="AF405" s="29"/>
      <c r="AG405" s="29"/>
      <c r="AH405" s="61"/>
      <c r="AI405" s="61"/>
      <c r="AJ405" s="61"/>
      <c r="AK405" s="61"/>
      <c r="AL405" s="61"/>
    </row>
    <row r="406" spans="1:38" x14ac:dyDescent="0.35">
      <c r="A406" s="29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29"/>
      <c r="AH406" s="61"/>
      <c r="AI406" s="61"/>
      <c r="AJ406" s="61"/>
      <c r="AK406" s="61"/>
      <c r="AL406" s="61"/>
    </row>
    <row r="407" spans="1:38" x14ac:dyDescent="0.35">
      <c r="A407" s="29"/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29"/>
      <c r="AH407" s="61"/>
      <c r="AI407" s="61"/>
      <c r="AJ407" s="61"/>
      <c r="AK407" s="61"/>
      <c r="AL407" s="61"/>
    </row>
    <row r="408" spans="1:38" x14ac:dyDescent="0.35">
      <c r="A408" s="29"/>
      <c r="B408" s="29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  <c r="AC408" s="29"/>
      <c r="AD408" s="29"/>
      <c r="AE408" s="29"/>
      <c r="AF408" s="29"/>
      <c r="AG408" s="29"/>
      <c r="AH408" s="61"/>
      <c r="AI408" s="61"/>
      <c r="AJ408" s="61"/>
      <c r="AK408" s="61"/>
      <c r="AL408" s="61"/>
    </row>
    <row r="409" spans="1:38" x14ac:dyDescent="0.35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  <c r="AC409" s="29"/>
      <c r="AD409" s="29"/>
      <c r="AE409" s="29"/>
      <c r="AF409" s="29"/>
      <c r="AG409" s="29"/>
      <c r="AH409" s="61"/>
      <c r="AI409" s="61"/>
      <c r="AJ409" s="61"/>
      <c r="AK409" s="61"/>
      <c r="AL409" s="61"/>
    </row>
    <row r="410" spans="1:38" x14ac:dyDescent="0.35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  <c r="AC410" s="29"/>
      <c r="AD410" s="29"/>
      <c r="AE410" s="29"/>
      <c r="AF410" s="29"/>
      <c r="AG410" s="29"/>
      <c r="AH410" s="61"/>
      <c r="AI410" s="61"/>
      <c r="AJ410" s="61"/>
      <c r="AK410" s="61"/>
      <c r="AL410" s="61"/>
    </row>
    <row r="411" spans="1:38" x14ac:dyDescent="0.35">
      <c r="A411" s="29"/>
      <c r="B411" s="29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  <c r="AC411" s="29"/>
      <c r="AD411" s="29"/>
      <c r="AE411" s="29"/>
      <c r="AF411" s="29"/>
      <c r="AG411" s="29"/>
      <c r="AH411" s="61"/>
      <c r="AI411" s="61"/>
      <c r="AJ411" s="61"/>
      <c r="AK411" s="61"/>
      <c r="AL411" s="61"/>
    </row>
    <row r="412" spans="1:38" x14ac:dyDescent="0.35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  <c r="AC412" s="29"/>
      <c r="AD412" s="29"/>
      <c r="AE412" s="29"/>
      <c r="AF412" s="29"/>
      <c r="AG412" s="29"/>
      <c r="AH412" s="61"/>
      <c r="AI412" s="61"/>
      <c r="AJ412" s="61"/>
      <c r="AK412" s="61"/>
      <c r="AL412" s="61"/>
    </row>
    <row r="413" spans="1:38" x14ac:dyDescent="0.35">
      <c r="A413" s="29"/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  <c r="AC413" s="29"/>
      <c r="AD413" s="29"/>
      <c r="AE413" s="29"/>
      <c r="AF413" s="29"/>
      <c r="AG413" s="29"/>
      <c r="AH413" s="61"/>
      <c r="AI413" s="61"/>
      <c r="AJ413" s="61"/>
      <c r="AK413" s="61"/>
      <c r="AL413" s="61"/>
    </row>
    <row r="414" spans="1:38" x14ac:dyDescent="0.35">
      <c r="A414" s="29"/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  <c r="AC414" s="29"/>
      <c r="AD414" s="29"/>
      <c r="AE414" s="29"/>
      <c r="AF414" s="29"/>
      <c r="AG414" s="29"/>
      <c r="AH414" s="61"/>
      <c r="AI414" s="61"/>
      <c r="AJ414" s="61"/>
      <c r="AK414" s="61"/>
      <c r="AL414" s="61"/>
    </row>
    <row r="415" spans="1:38" x14ac:dyDescent="0.35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29"/>
      <c r="AH415" s="61"/>
      <c r="AI415" s="61"/>
      <c r="AJ415" s="61"/>
      <c r="AK415" s="61"/>
      <c r="AL415" s="61"/>
    </row>
    <row r="416" spans="1:38" x14ac:dyDescent="0.35">
      <c r="A416" s="29"/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  <c r="AC416" s="29"/>
      <c r="AD416" s="29"/>
      <c r="AE416" s="29"/>
      <c r="AF416" s="29"/>
      <c r="AG416" s="29"/>
      <c r="AH416" s="61"/>
      <c r="AI416" s="61"/>
      <c r="AJ416" s="61"/>
      <c r="AK416" s="61"/>
      <c r="AL416" s="61"/>
    </row>
    <row r="417" spans="1:38" x14ac:dyDescent="0.35">
      <c r="A417" s="29"/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  <c r="AC417" s="29"/>
      <c r="AD417" s="29"/>
      <c r="AE417" s="29"/>
      <c r="AF417" s="29"/>
      <c r="AG417" s="29"/>
      <c r="AH417" s="61"/>
      <c r="AI417" s="61"/>
      <c r="AJ417" s="61"/>
      <c r="AK417" s="61"/>
      <c r="AL417" s="61"/>
    </row>
    <row r="418" spans="1:38" x14ac:dyDescent="0.35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  <c r="AC418" s="29"/>
      <c r="AD418" s="29"/>
      <c r="AE418" s="29"/>
      <c r="AF418" s="29"/>
      <c r="AG418" s="29"/>
      <c r="AH418" s="61"/>
      <c r="AI418" s="61"/>
      <c r="AJ418" s="61"/>
      <c r="AK418" s="61"/>
      <c r="AL418" s="61"/>
    </row>
    <row r="419" spans="1:38" x14ac:dyDescent="0.35">
      <c r="A419" s="29"/>
      <c r="B419" s="29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  <c r="AC419" s="29"/>
      <c r="AD419" s="29"/>
      <c r="AE419" s="29"/>
      <c r="AF419" s="29"/>
      <c r="AG419" s="29"/>
      <c r="AH419" s="61"/>
      <c r="AI419" s="61"/>
      <c r="AJ419" s="61"/>
      <c r="AK419" s="61"/>
      <c r="AL419" s="61"/>
    </row>
    <row r="420" spans="1:38" x14ac:dyDescent="0.35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  <c r="AC420" s="29"/>
      <c r="AD420" s="29"/>
      <c r="AE420" s="29"/>
      <c r="AF420" s="29"/>
      <c r="AG420" s="29"/>
      <c r="AH420" s="61"/>
      <c r="AI420" s="61"/>
      <c r="AJ420" s="61"/>
      <c r="AK420" s="61"/>
      <c r="AL420" s="61"/>
    </row>
    <row r="421" spans="1:38" x14ac:dyDescent="0.35">
      <c r="A421" s="29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  <c r="AC421" s="29"/>
      <c r="AD421" s="29"/>
      <c r="AE421" s="29"/>
      <c r="AF421" s="29"/>
      <c r="AG421" s="29"/>
      <c r="AH421" s="61"/>
      <c r="AI421" s="61"/>
      <c r="AJ421" s="61"/>
      <c r="AK421" s="61"/>
      <c r="AL421" s="61"/>
    </row>
    <row r="422" spans="1:38" x14ac:dyDescent="0.35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  <c r="AC422" s="29"/>
      <c r="AD422" s="29"/>
      <c r="AE422" s="29"/>
      <c r="AF422" s="29"/>
      <c r="AG422" s="29"/>
      <c r="AH422" s="61"/>
      <c r="AI422" s="61"/>
      <c r="AJ422" s="61"/>
      <c r="AK422" s="61"/>
      <c r="AL422" s="61"/>
    </row>
    <row r="423" spans="1:38" x14ac:dyDescent="0.35">
      <c r="A423" s="29"/>
      <c r="B423" s="29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  <c r="AC423" s="29"/>
      <c r="AD423" s="29"/>
      <c r="AE423" s="29"/>
      <c r="AF423" s="29"/>
      <c r="AG423" s="29"/>
      <c r="AH423" s="61"/>
      <c r="AI423" s="61"/>
      <c r="AJ423" s="61"/>
      <c r="AK423" s="61"/>
      <c r="AL423" s="61"/>
    </row>
    <row r="424" spans="1:38" x14ac:dyDescent="0.35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  <c r="AC424" s="29"/>
      <c r="AD424" s="29"/>
      <c r="AE424" s="29"/>
      <c r="AF424" s="29"/>
      <c r="AG424" s="29"/>
      <c r="AH424" s="61"/>
      <c r="AI424" s="61"/>
      <c r="AJ424" s="61"/>
      <c r="AK424" s="61"/>
      <c r="AL424" s="61"/>
    </row>
    <row r="425" spans="1:38" x14ac:dyDescent="0.35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  <c r="AF425" s="29"/>
      <c r="AG425" s="29"/>
      <c r="AH425" s="61"/>
      <c r="AI425" s="61"/>
      <c r="AJ425" s="61"/>
      <c r="AK425" s="61"/>
      <c r="AL425" s="61"/>
    </row>
    <row r="426" spans="1:38" x14ac:dyDescent="0.35">
      <c r="A426" s="29"/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  <c r="AC426" s="29"/>
      <c r="AD426" s="29"/>
      <c r="AE426" s="29"/>
      <c r="AF426" s="29"/>
      <c r="AG426" s="29"/>
      <c r="AH426" s="61"/>
      <c r="AI426" s="61"/>
      <c r="AJ426" s="61"/>
      <c r="AK426" s="61"/>
      <c r="AL426" s="61"/>
    </row>
    <row r="427" spans="1:38" x14ac:dyDescent="0.35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  <c r="AF427" s="29"/>
      <c r="AG427" s="29"/>
      <c r="AH427" s="61"/>
      <c r="AI427" s="61"/>
      <c r="AJ427" s="61"/>
      <c r="AK427" s="61"/>
      <c r="AL427" s="61"/>
    </row>
    <row r="428" spans="1:38" x14ac:dyDescent="0.35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29"/>
      <c r="AH428" s="61"/>
      <c r="AI428" s="61"/>
      <c r="AJ428" s="61"/>
      <c r="AK428" s="61"/>
      <c r="AL428" s="61"/>
    </row>
    <row r="429" spans="1:38" x14ac:dyDescent="0.35">
      <c r="A429" s="29"/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  <c r="AC429" s="29"/>
      <c r="AD429" s="29"/>
      <c r="AE429" s="29"/>
      <c r="AF429" s="29"/>
      <c r="AG429" s="29"/>
      <c r="AH429" s="61"/>
      <c r="AI429" s="61"/>
      <c r="AJ429" s="61"/>
      <c r="AK429" s="61"/>
      <c r="AL429" s="61"/>
    </row>
    <row r="430" spans="1:38" x14ac:dyDescent="0.35">
      <c r="A430" s="29"/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  <c r="AC430" s="29"/>
      <c r="AD430" s="29"/>
      <c r="AE430" s="29"/>
      <c r="AF430" s="29"/>
      <c r="AG430" s="29"/>
      <c r="AH430" s="61"/>
      <c r="AI430" s="61"/>
      <c r="AJ430" s="61"/>
      <c r="AK430" s="61"/>
      <c r="AL430" s="61"/>
    </row>
    <row r="431" spans="1:38" x14ac:dyDescent="0.35">
      <c r="A431" s="29"/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29"/>
      <c r="AH431" s="61"/>
      <c r="AI431" s="61"/>
      <c r="AJ431" s="61"/>
      <c r="AK431" s="61"/>
      <c r="AL431" s="61"/>
    </row>
    <row r="432" spans="1:38" x14ac:dyDescent="0.35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29"/>
      <c r="AH432" s="61"/>
      <c r="AI432" s="61"/>
      <c r="AJ432" s="61"/>
      <c r="AK432" s="61"/>
      <c r="AL432" s="61"/>
    </row>
    <row r="433" spans="1:38" x14ac:dyDescent="0.35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  <c r="AC433" s="29"/>
      <c r="AD433" s="29"/>
      <c r="AE433" s="29"/>
      <c r="AF433" s="29"/>
      <c r="AG433" s="29"/>
      <c r="AH433" s="61"/>
      <c r="AI433" s="61"/>
      <c r="AJ433" s="61"/>
      <c r="AK433" s="61"/>
      <c r="AL433" s="61"/>
    </row>
    <row r="434" spans="1:38" x14ac:dyDescent="0.35">
      <c r="A434" s="29"/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  <c r="AC434" s="29"/>
      <c r="AD434" s="29"/>
      <c r="AE434" s="29"/>
      <c r="AF434" s="29"/>
      <c r="AG434" s="29"/>
      <c r="AH434" s="61"/>
      <c r="AI434" s="61"/>
      <c r="AJ434" s="61"/>
      <c r="AK434" s="61"/>
      <c r="AL434" s="61"/>
    </row>
    <row r="435" spans="1:38" x14ac:dyDescent="0.35">
      <c r="A435" s="29"/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  <c r="AC435" s="29"/>
      <c r="AD435" s="29"/>
      <c r="AE435" s="29"/>
      <c r="AF435" s="29"/>
      <c r="AG435" s="29"/>
      <c r="AH435" s="61"/>
      <c r="AI435" s="61"/>
      <c r="AJ435" s="61"/>
      <c r="AK435" s="61"/>
      <c r="AL435" s="61"/>
    </row>
    <row r="436" spans="1:38" x14ac:dyDescent="0.35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  <c r="AC436" s="29"/>
      <c r="AD436" s="29"/>
      <c r="AE436" s="29"/>
      <c r="AF436" s="29"/>
      <c r="AG436" s="29"/>
      <c r="AH436" s="61"/>
      <c r="AI436" s="61"/>
      <c r="AJ436" s="61"/>
      <c r="AK436" s="61"/>
      <c r="AL436" s="61"/>
    </row>
    <row r="437" spans="1:38" x14ac:dyDescent="0.35">
      <c r="A437" s="29"/>
      <c r="B437" s="29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  <c r="AC437" s="29"/>
      <c r="AD437" s="29"/>
      <c r="AE437" s="29"/>
      <c r="AF437" s="29"/>
      <c r="AG437" s="29"/>
      <c r="AH437" s="61"/>
      <c r="AI437" s="61"/>
      <c r="AJ437" s="61"/>
      <c r="AK437" s="61"/>
      <c r="AL437" s="61"/>
    </row>
    <row r="438" spans="1:38" x14ac:dyDescent="0.35">
      <c r="A438" s="29"/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  <c r="AC438" s="29"/>
      <c r="AD438" s="29"/>
      <c r="AE438" s="29"/>
      <c r="AF438" s="29"/>
      <c r="AG438" s="29"/>
      <c r="AH438" s="61"/>
      <c r="AI438" s="61"/>
      <c r="AJ438" s="61"/>
      <c r="AK438" s="61"/>
      <c r="AL438" s="61"/>
    </row>
    <row r="439" spans="1:38" x14ac:dyDescent="0.35">
      <c r="A439" s="29"/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  <c r="AC439" s="29"/>
      <c r="AD439" s="29"/>
      <c r="AE439" s="29"/>
      <c r="AF439" s="29"/>
      <c r="AG439" s="29"/>
      <c r="AH439" s="61"/>
      <c r="AI439" s="61"/>
      <c r="AJ439" s="61"/>
      <c r="AK439" s="61"/>
      <c r="AL439" s="61"/>
    </row>
    <row r="440" spans="1:38" x14ac:dyDescent="0.35">
      <c r="A440" s="29"/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29"/>
      <c r="AH440" s="61"/>
      <c r="AI440" s="61"/>
      <c r="AJ440" s="61"/>
      <c r="AK440" s="61"/>
      <c r="AL440" s="61"/>
    </row>
    <row r="441" spans="1:38" x14ac:dyDescent="0.35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  <c r="AC441" s="29"/>
      <c r="AD441" s="29"/>
      <c r="AE441" s="29"/>
      <c r="AF441" s="29"/>
      <c r="AG441" s="29"/>
      <c r="AH441" s="61"/>
      <c r="AI441" s="61"/>
      <c r="AJ441" s="61"/>
      <c r="AK441" s="61"/>
      <c r="AL441" s="61"/>
    </row>
    <row r="442" spans="1:38" x14ac:dyDescent="0.35">
      <c r="A442" s="29"/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  <c r="AC442" s="29"/>
      <c r="AD442" s="29"/>
      <c r="AE442" s="29"/>
      <c r="AF442" s="29"/>
      <c r="AG442" s="29"/>
      <c r="AH442" s="61"/>
      <c r="AI442" s="61"/>
      <c r="AJ442" s="61"/>
      <c r="AK442" s="61"/>
      <c r="AL442" s="61"/>
    </row>
    <row r="443" spans="1:38" x14ac:dyDescent="0.35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  <c r="AC443" s="29"/>
      <c r="AD443" s="29"/>
      <c r="AE443" s="29"/>
      <c r="AF443" s="29"/>
      <c r="AG443" s="29"/>
      <c r="AH443" s="61"/>
      <c r="AI443" s="61"/>
      <c r="AJ443" s="61"/>
      <c r="AK443" s="61"/>
      <c r="AL443" s="61"/>
    </row>
    <row r="444" spans="1:38" x14ac:dyDescent="0.35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  <c r="AC444" s="29"/>
      <c r="AD444" s="29"/>
      <c r="AE444" s="29"/>
      <c r="AF444" s="29"/>
      <c r="AG444" s="29"/>
      <c r="AH444" s="61"/>
      <c r="AI444" s="61"/>
      <c r="AJ444" s="61"/>
      <c r="AK444" s="61"/>
      <c r="AL444" s="61"/>
    </row>
    <row r="445" spans="1:38" x14ac:dyDescent="0.35">
      <c r="A445" s="29"/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  <c r="AC445" s="29"/>
      <c r="AD445" s="29"/>
      <c r="AE445" s="29"/>
      <c r="AF445" s="29"/>
      <c r="AG445" s="29"/>
      <c r="AH445" s="61"/>
      <c r="AI445" s="61"/>
      <c r="AJ445" s="61"/>
      <c r="AK445" s="61"/>
      <c r="AL445" s="61"/>
    </row>
    <row r="446" spans="1:38" x14ac:dyDescent="0.35">
      <c r="A446" s="29"/>
      <c r="B446" s="29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  <c r="AC446" s="29"/>
      <c r="AD446" s="29"/>
      <c r="AE446" s="29"/>
      <c r="AF446" s="29"/>
      <c r="AG446" s="29"/>
      <c r="AH446" s="61"/>
      <c r="AI446" s="61"/>
      <c r="AJ446" s="61"/>
      <c r="AK446" s="61"/>
      <c r="AL446" s="61"/>
    </row>
    <row r="447" spans="1:38" x14ac:dyDescent="0.35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  <c r="AC447" s="29"/>
      <c r="AD447" s="29"/>
      <c r="AE447" s="29"/>
      <c r="AF447" s="29"/>
      <c r="AG447" s="29"/>
      <c r="AH447" s="61"/>
      <c r="AI447" s="61"/>
      <c r="AJ447" s="61"/>
      <c r="AK447" s="61"/>
      <c r="AL447" s="61"/>
    </row>
    <row r="448" spans="1:38" x14ac:dyDescent="0.35">
      <c r="A448" s="29"/>
      <c r="B448" s="29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  <c r="AF448" s="29"/>
      <c r="AG448" s="29"/>
      <c r="AH448" s="61"/>
      <c r="AI448" s="61"/>
      <c r="AJ448" s="61"/>
      <c r="AK448" s="61"/>
      <c r="AL448" s="61"/>
    </row>
    <row r="449" spans="1:38" x14ac:dyDescent="0.35">
      <c r="A449" s="29"/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  <c r="AF449" s="29"/>
      <c r="AG449" s="29"/>
      <c r="AH449" s="61"/>
      <c r="AI449" s="61"/>
      <c r="AJ449" s="61"/>
      <c r="AK449" s="61"/>
      <c r="AL449" s="61"/>
    </row>
    <row r="450" spans="1:38" x14ac:dyDescent="0.35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  <c r="AC450" s="29"/>
      <c r="AD450" s="29"/>
      <c r="AE450" s="29"/>
      <c r="AF450" s="29"/>
      <c r="AG450" s="29"/>
      <c r="AH450" s="61"/>
      <c r="AI450" s="61"/>
      <c r="AJ450" s="61"/>
      <c r="AK450" s="61"/>
      <c r="AL450" s="61"/>
    </row>
    <row r="451" spans="1:38" x14ac:dyDescent="0.35">
      <c r="A451" s="29"/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  <c r="AC451" s="29"/>
      <c r="AD451" s="29"/>
      <c r="AE451" s="29"/>
      <c r="AF451" s="29"/>
      <c r="AG451" s="29"/>
      <c r="AH451" s="61"/>
      <c r="AI451" s="61"/>
      <c r="AJ451" s="61"/>
      <c r="AK451" s="61"/>
      <c r="AL451" s="61"/>
    </row>
    <row r="452" spans="1:38" x14ac:dyDescent="0.35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  <c r="AC452" s="29"/>
      <c r="AD452" s="29"/>
      <c r="AE452" s="29"/>
      <c r="AF452" s="29"/>
      <c r="AG452" s="29"/>
      <c r="AH452" s="61"/>
      <c r="AI452" s="61"/>
      <c r="AJ452" s="61"/>
      <c r="AK452" s="61"/>
      <c r="AL452" s="61"/>
    </row>
    <row r="453" spans="1:38" x14ac:dyDescent="0.35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  <c r="AC453" s="29"/>
      <c r="AD453" s="29"/>
      <c r="AE453" s="29"/>
      <c r="AF453" s="29"/>
      <c r="AG453" s="29"/>
      <c r="AH453" s="61"/>
      <c r="AI453" s="61"/>
      <c r="AJ453" s="61"/>
      <c r="AK453" s="61"/>
      <c r="AL453" s="61"/>
    </row>
    <row r="454" spans="1:38" x14ac:dyDescent="0.35">
      <c r="A454" s="29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  <c r="AC454" s="29"/>
      <c r="AD454" s="29"/>
      <c r="AE454" s="29"/>
      <c r="AF454" s="29"/>
      <c r="AG454" s="29"/>
      <c r="AH454" s="61"/>
      <c r="AI454" s="61"/>
      <c r="AJ454" s="61"/>
      <c r="AK454" s="61"/>
      <c r="AL454" s="61"/>
    </row>
    <row r="455" spans="1:38" x14ac:dyDescent="0.35">
      <c r="A455" s="29"/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  <c r="AC455" s="29"/>
      <c r="AD455" s="29"/>
      <c r="AE455" s="29"/>
      <c r="AF455" s="29"/>
      <c r="AG455" s="29"/>
      <c r="AH455" s="61"/>
      <c r="AI455" s="61"/>
      <c r="AJ455" s="61"/>
      <c r="AK455" s="61"/>
      <c r="AL455" s="61"/>
    </row>
    <row r="456" spans="1:38" x14ac:dyDescent="0.35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  <c r="AC456" s="29"/>
      <c r="AD456" s="29"/>
      <c r="AE456" s="29"/>
      <c r="AF456" s="29"/>
      <c r="AG456" s="29"/>
      <c r="AH456" s="61"/>
      <c r="AI456" s="61"/>
      <c r="AJ456" s="61"/>
      <c r="AK456" s="61"/>
      <c r="AL456" s="61"/>
    </row>
    <row r="457" spans="1:38" x14ac:dyDescent="0.35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  <c r="AF457" s="29"/>
      <c r="AG457" s="29"/>
      <c r="AH457" s="61"/>
      <c r="AI457" s="61"/>
      <c r="AJ457" s="61"/>
      <c r="AK457" s="61"/>
      <c r="AL457" s="61"/>
    </row>
    <row r="458" spans="1:38" x14ac:dyDescent="0.35">
      <c r="A458" s="29"/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  <c r="AC458" s="29"/>
      <c r="AD458" s="29"/>
      <c r="AE458" s="29"/>
      <c r="AF458" s="29"/>
      <c r="AG458" s="29"/>
      <c r="AH458" s="61"/>
      <c r="AI458" s="61"/>
      <c r="AJ458" s="61"/>
      <c r="AK458" s="61"/>
      <c r="AL458" s="61"/>
    </row>
    <row r="459" spans="1:38" x14ac:dyDescent="0.35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  <c r="AC459" s="29"/>
      <c r="AD459" s="29"/>
      <c r="AE459" s="29"/>
      <c r="AF459" s="29"/>
      <c r="AG459" s="29"/>
      <c r="AH459" s="61"/>
      <c r="AI459" s="61"/>
      <c r="AJ459" s="61"/>
      <c r="AK459" s="61"/>
      <c r="AL459" s="61"/>
    </row>
    <row r="460" spans="1:38" x14ac:dyDescent="0.35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  <c r="AC460" s="29"/>
      <c r="AD460" s="29"/>
      <c r="AE460" s="29"/>
      <c r="AF460" s="29"/>
      <c r="AG460" s="29"/>
      <c r="AH460" s="61"/>
      <c r="AI460" s="61"/>
      <c r="AJ460" s="61"/>
      <c r="AK460" s="61"/>
      <c r="AL460" s="61"/>
    </row>
    <row r="461" spans="1:38" x14ac:dyDescent="0.35">
      <c r="A461" s="29"/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  <c r="AC461" s="29"/>
      <c r="AD461" s="29"/>
      <c r="AE461" s="29"/>
      <c r="AF461" s="29"/>
      <c r="AG461" s="29"/>
      <c r="AH461" s="61"/>
      <c r="AI461" s="61"/>
      <c r="AJ461" s="61"/>
      <c r="AK461" s="61"/>
      <c r="AL461" s="61"/>
    </row>
    <row r="462" spans="1:38" x14ac:dyDescent="0.35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  <c r="AC462" s="29"/>
      <c r="AD462" s="29"/>
      <c r="AE462" s="29"/>
      <c r="AF462" s="29"/>
      <c r="AG462" s="29"/>
      <c r="AH462" s="61"/>
      <c r="AI462" s="61"/>
      <c r="AJ462" s="61"/>
      <c r="AK462" s="61"/>
      <c r="AL462" s="61"/>
    </row>
    <row r="463" spans="1:38" x14ac:dyDescent="0.35">
      <c r="A463" s="29"/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  <c r="AC463" s="29"/>
      <c r="AD463" s="29"/>
      <c r="AE463" s="29"/>
      <c r="AF463" s="29"/>
      <c r="AG463" s="29"/>
      <c r="AH463" s="61"/>
      <c r="AI463" s="61"/>
      <c r="AJ463" s="61"/>
      <c r="AK463" s="61"/>
      <c r="AL463" s="61"/>
    </row>
    <row r="464" spans="1:38" x14ac:dyDescent="0.35">
      <c r="A464" s="29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  <c r="AC464" s="29"/>
      <c r="AD464" s="29"/>
      <c r="AE464" s="29"/>
      <c r="AF464" s="29"/>
      <c r="AG464" s="29"/>
      <c r="AH464" s="61"/>
      <c r="AI464" s="61"/>
      <c r="AJ464" s="61"/>
      <c r="AK464" s="61"/>
      <c r="AL464" s="61"/>
    </row>
    <row r="465" spans="1:38" x14ac:dyDescent="0.35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  <c r="AC465" s="29"/>
      <c r="AD465" s="29"/>
      <c r="AE465" s="29"/>
      <c r="AF465" s="29"/>
      <c r="AG465" s="29"/>
      <c r="AH465" s="61"/>
      <c r="AI465" s="61"/>
      <c r="AJ465" s="61"/>
      <c r="AK465" s="61"/>
      <c r="AL465" s="61"/>
    </row>
    <row r="466" spans="1:38" x14ac:dyDescent="0.35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  <c r="AC466" s="29"/>
      <c r="AD466" s="29"/>
      <c r="AE466" s="29"/>
      <c r="AF466" s="29"/>
      <c r="AG466" s="29"/>
      <c r="AH466" s="61"/>
      <c r="AI466" s="61"/>
      <c r="AJ466" s="61"/>
      <c r="AK466" s="61"/>
      <c r="AL466" s="61"/>
    </row>
    <row r="467" spans="1:38" x14ac:dyDescent="0.35">
      <c r="A467" s="29"/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  <c r="AC467" s="29"/>
      <c r="AD467" s="29"/>
      <c r="AE467" s="29"/>
      <c r="AF467" s="29"/>
      <c r="AG467" s="29"/>
      <c r="AH467" s="61"/>
      <c r="AI467" s="61"/>
      <c r="AJ467" s="61"/>
      <c r="AK467" s="61"/>
      <c r="AL467" s="61"/>
    </row>
    <row r="468" spans="1:38" x14ac:dyDescent="0.35">
      <c r="A468" s="29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  <c r="AC468" s="29"/>
      <c r="AD468" s="29"/>
      <c r="AE468" s="29"/>
      <c r="AF468" s="29"/>
      <c r="AG468" s="29"/>
      <c r="AH468" s="61"/>
      <c r="AI468" s="61"/>
      <c r="AJ468" s="61"/>
      <c r="AK468" s="61"/>
      <c r="AL468" s="61"/>
    </row>
    <row r="469" spans="1:38" x14ac:dyDescent="0.35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  <c r="AC469" s="29"/>
      <c r="AD469" s="29"/>
      <c r="AE469" s="29"/>
      <c r="AF469" s="29"/>
      <c r="AG469" s="29"/>
      <c r="AH469" s="61"/>
      <c r="AI469" s="61"/>
      <c r="AJ469" s="61"/>
      <c r="AK469" s="61"/>
      <c r="AL469" s="61"/>
    </row>
    <row r="470" spans="1:38" x14ac:dyDescent="0.35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  <c r="AC470" s="29"/>
      <c r="AD470" s="29"/>
      <c r="AE470" s="29"/>
      <c r="AF470" s="29"/>
      <c r="AG470" s="29"/>
      <c r="AH470" s="61"/>
      <c r="AI470" s="61"/>
      <c r="AJ470" s="61"/>
      <c r="AK470" s="61"/>
      <c r="AL470" s="61"/>
    </row>
    <row r="471" spans="1:38" x14ac:dyDescent="0.35">
      <c r="A471" s="29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  <c r="AF471" s="29"/>
      <c r="AG471" s="29"/>
      <c r="AH471" s="61"/>
      <c r="AI471" s="61"/>
      <c r="AJ471" s="61"/>
      <c r="AK471" s="61"/>
      <c r="AL471" s="61"/>
    </row>
    <row r="472" spans="1:38" x14ac:dyDescent="0.35">
      <c r="A472" s="29"/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  <c r="AF472" s="29"/>
      <c r="AG472" s="29"/>
      <c r="AH472" s="61"/>
      <c r="AI472" s="61"/>
      <c r="AJ472" s="61"/>
      <c r="AK472" s="61"/>
      <c r="AL472" s="61"/>
    </row>
    <row r="473" spans="1:38" x14ac:dyDescent="0.35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  <c r="AC473" s="29"/>
      <c r="AD473" s="29"/>
      <c r="AE473" s="29"/>
      <c r="AF473" s="29"/>
      <c r="AG473" s="29"/>
      <c r="AH473" s="61"/>
      <c r="AI473" s="61"/>
      <c r="AJ473" s="61"/>
      <c r="AK473" s="61"/>
      <c r="AL473" s="61"/>
    </row>
    <row r="474" spans="1:38" x14ac:dyDescent="0.35">
      <c r="A474" s="29"/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  <c r="AC474" s="29"/>
      <c r="AD474" s="29"/>
      <c r="AE474" s="29"/>
      <c r="AF474" s="29"/>
      <c r="AG474" s="29"/>
      <c r="AH474" s="61"/>
      <c r="AI474" s="61"/>
      <c r="AJ474" s="61"/>
      <c r="AK474" s="61"/>
      <c r="AL474" s="61"/>
    </row>
    <row r="475" spans="1:38" x14ac:dyDescent="0.35">
      <c r="A475" s="29"/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  <c r="AC475" s="29"/>
      <c r="AD475" s="29"/>
      <c r="AE475" s="29"/>
      <c r="AF475" s="29"/>
      <c r="AG475" s="29"/>
      <c r="AH475" s="61"/>
      <c r="AI475" s="61"/>
      <c r="AJ475" s="61"/>
      <c r="AK475" s="61"/>
      <c r="AL475" s="61"/>
    </row>
    <row r="476" spans="1:38" x14ac:dyDescent="0.35">
      <c r="A476" s="29"/>
      <c r="B476" s="29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  <c r="AC476" s="29"/>
      <c r="AD476" s="29"/>
      <c r="AE476" s="29"/>
      <c r="AF476" s="29"/>
      <c r="AG476" s="29"/>
      <c r="AH476" s="61"/>
      <c r="AI476" s="61"/>
      <c r="AJ476" s="61"/>
      <c r="AK476" s="61"/>
      <c r="AL476" s="61"/>
    </row>
    <row r="477" spans="1:38" x14ac:dyDescent="0.35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  <c r="AC477" s="29"/>
      <c r="AD477" s="29"/>
      <c r="AE477" s="29"/>
      <c r="AF477" s="29"/>
      <c r="AG477" s="29"/>
      <c r="AH477" s="61"/>
      <c r="AI477" s="61"/>
      <c r="AJ477" s="61"/>
      <c r="AK477" s="61"/>
      <c r="AL477" s="61"/>
    </row>
    <row r="478" spans="1:38" x14ac:dyDescent="0.35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  <c r="AF478" s="29"/>
      <c r="AG478" s="29"/>
      <c r="AH478" s="61"/>
      <c r="AI478" s="61"/>
      <c r="AJ478" s="61"/>
      <c r="AK478" s="61"/>
      <c r="AL478" s="61"/>
    </row>
    <row r="479" spans="1:38" x14ac:dyDescent="0.35">
      <c r="A479" s="29"/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  <c r="AC479" s="29"/>
      <c r="AD479" s="29"/>
      <c r="AE479" s="29"/>
      <c r="AF479" s="29"/>
      <c r="AG479" s="29"/>
      <c r="AH479" s="61"/>
      <c r="AI479" s="61"/>
      <c r="AJ479" s="61"/>
      <c r="AK479" s="61"/>
      <c r="AL479" s="61"/>
    </row>
    <row r="480" spans="1:38" x14ac:dyDescent="0.35">
      <c r="A480" s="29"/>
      <c r="B480" s="29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  <c r="AC480" s="29"/>
      <c r="AD480" s="29"/>
      <c r="AE480" s="29"/>
      <c r="AF480" s="29"/>
      <c r="AG480" s="29"/>
      <c r="AH480" s="61"/>
      <c r="AI480" s="61"/>
      <c r="AJ480" s="61"/>
      <c r="AK480" s="61"/>
      <c r="AL480" s="61"/>
    </row>
    <row r="481" spans="1:38" x14ac:dyDescent="0.35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  <c r="AC481" s="29"/>
      <c r="AD481" s="29"/>
      <c r="AE481" s="29"/>
      <c r="AF481" s="29"/>
      <c r="AG481" s="29"/>
      <c r="AH481" s="61"/>
      <c r="AI481" s="61"/>
      <c r="AJ481" s="61"/>
      <c r="AK481" s="61"/>
      <c r="AL481" s="61"/>
    </row>
    <row r="482" spans="1:38" x14ac:dyDescent="0.35">
      <c r="A482" s="29"/>
      <c r="B482" s="29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  <c r="AC482" s="29"/>
      <c r="AD482" s="29"/>
      <c r="AE482" s="29"/>
      <c r="AF482" s="29"/>
      <c r="AG482" s="29"/>
      <c r="AH482" s="61"/>
      <c r="AI482" s="61"/>
      <c r="AJ482" s="61"/>
      <c r="AK482" s="61"/>
      <c r="AL482" s="61"/>
    </row>
    <row r="483" spans="1:38" x14ac:dyDescent="0.35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  <c r="AC483" s="29"/>
      <c r="AD483" s="29"/>
      <c r="AE483" s="29"/>
      <c r="AF483" s="29"/>
      <c r="AG483" s="29"/>
      <c r="AH483" s="61"/>
      <c r="AI483" s="61"/>
      <c r="AJ483" s="61"/>
      <c r="AK483" s="61"/>
      <c r="AL483" s="61"/>
    </row>
    <row r="484" spans="1:38" x14ac:dyDescent="0.35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  <c r="AF484" s="29"/>
      <c r="AG484" s="29"/>
      <c r="AH484" s="61"/>
      <c r="AI484" s="61"/>
      <c r="AJ484" s="61"/>
      <c r="AK484" s="61"/>
      <c r="AL484" s="61"/>
    </row>
    <row r="485" spans="1:38" x14ac:dyDescent="0.35">
      <c r="A485" s="29"/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  <c r="AF485" s="29"/>
      <c r="AG485" s="29"/>
      <c r="AH485" s="61"/>
      <c r="AI485" s="61"/>
      <c r="AJ485" s="61"/>
      <c r="AK485" s="61"/>
      <c r="AL485" s="61"/>
    </row>
    <row r="486" spans="1:38" x14ac:dyDescent="0.35">
      <c r="A486" s="29"/>
      <c r="B486" s="29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  <c r="AC486" s="29"/>
      <c r="AD486" s="29"/>
      <c r="AE486" s="29"/>
      <c r="AF486" s="29"/>
      <c r="AG486" s="29"/>
      <c r="AH486" s="61"/>
      <c r="AI486" s="61"/>
      <c r="AJ486" s="61"/>
      <c r="AK486" s="61"/>
      <c r="AL486" s="61"/>
    </row>
    <row r="487" spans="1:38" x14ac:dyDescent="0.35">
      <c r="A487" s="29"/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  <c r="AC487" s="29"/>
      <c r="AD487" s="29"/>
      <c r="AE487" s="29"/>
      <c r="AF487" s="29"/>
      <c r="AG487" s="29"/>
      <c r="AH487" s="61"/>
      <c r="AI487" s="61"/>
      <c r="AJ487" s="61"/>
      <c r="AK487" s="61"/>
      <c r="AL487" s="61"/>
    </row>
    <row r="488" spans="1:38" x14ac:dyDescent="0.35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  <c r="AC488" s="29"/>
      <c r="AD488" s="29"/>
      <c r="AE488" s="29"/>
      <c r="AF488" s="29"/>
      <c r="AG488" s="29"/>
      <c r="AH488" s="61"/>
      <c r="AI488" s="61"/>
      <c r="AJ488" s="61"/>
      <c r="AK488" s="61"/>
      <c r="AL488" s="61"/>
    </row>
    <row r="489" spans="1:38" x14ac:dyDescent="0.35">
      <c r="A489" s="29"/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  <c r="AC489" s="29"/>
      <c r="AD489" s="29"/>
      <c r="AE489" s="29"/>
      <c r="AF489" s="29"/>
      <c r="AG489" s="29"/>
      <c r="AH489" s="61"/>
      <c r="AI489" s="61"/>
      <c r="AJ489" s="61"/>
      <c r="AK489" s="61"/>
      <c r="AL489" s="61"/>
    </row>
    <row r="490" spans="1:38" x14ac:dyDescent="0.35">
      <c r="A490" s="29"/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  <c r="AC490" s="29"/>
      <c r="AD490" s="29"/>
      <c r="AE490" s="29"/>
      <c r="AF490" s="29"/>
      <c r="AG490" s="29"/>
      <c r="AH490" s="61"/>
      <c r="AI490" s="61"/>
      <c r="AJ490" s="61"/>
      <c r="AK490" s="61"/>
      <c r="AL490" s="61"/>
    </row>
    <row r="491" spans="1:38" x14ac:dyDescent="0.35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  <c r="AF491" s="29"/>
      <c r="AG491" s="29"/>
      <c r="AH491" s="61"/>
      <c r="AI491" s="61"/>
      <c r="AJ491" s="61"/>
      <c r="AK491" s="61"/>
      <c r="AL491" s="61"/>
    </row>
    <row r="492" spans="1:38" x14ac:dyDescent="0.35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  <c r="AC492" s="29"/>
      <c r="AD492" s="29"/>
      <c r="AE492" s="29"/>
      <c r="AF492" s="29"/>
      <c r="AG492" s="29"/>
      <c r="AH492" s="61"/>
      <c r="AI492" s="61"/>
      <c r="AJ492" s="61"/>
      <c r="AK492" s="61"/>
      <c r="AL492" s="61"/>
    </row>
    <row r="493" spans="1:38" x14ac:dyDescent="0.35">
      <c r="A493" s="29"/>
      <c r="B493" s="29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  <c r="AC493" s="29"/>
      <c r="AD493" s="29"/>
      <c r="AE493" s="29"/>
      <c r="AF493" s="29"/>
      <c r="AG493" s="29"/>
      <c r="AH493" s="61"/>
      <c r="AI493" s="61"/>
      <c r="AJ493" s="61"/>
      <c r="AK493" s="61"/>
      <c r="AL493" s="61"/>
    </row>
    <row r="494" spans="1:38" x14ac:dyDescent="0.35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  <c r="AC494" s="29"/>
      <c r="AD494" s="29"/>
      <c r="AE494" s="29"/>
      <c r="AF494" s="29"/>
      <c r="AG494" s="29"/>
      <c r="AH494" s="61"/>
      <c r="AI494" s="61"/>
      <c r="AJ494" s="61"/>
      <c r="AK494" s="61"/>
      <c r="AL494" s="61"/>
    </row>
    <row r="495" spans="1:38" x14ac:dyDescent="0.35">
      <c r="A495" s="29"/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  <c r="AC495" s="29"/>
      <c r="AD495" s="29"/>
      <c r="AE495" s="29"/>
      <c r="AF495" s="29"/>
      <c r="AG495" s="29"/>
      <c r="AH495" s="61"/>
      <c r="AI495" s="61"/>
      <c r="AJ495" s="61"/>
      <c r="AK495" s="61"/>
      <c r="AL495" s="61"/>
    </row>
    <row r="496" spans="1:38" x14ac:dyDescent="0.35">
      <c r="A496" s="29"/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  <c r="AC496" s="29"/>
      <c r="AD496" s="29"/>
      <c r="AE496" s="29"/>
      <c r="AF496" s="29"/>
      <c r="AG496" s="29"/>
      <c r="AH496" s="61"/>
      <c r="AI496" s="61"/>
      <c r="AJ496" s="61"/>
      <c r="AK496" s="61"/>
      <c r="AL496" s="61"/>
    </row>
    <row r="497" spans="1:38" x14ac:dyDescent="0.35">
      <c r="A497" s="29"/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  <c r="AC497" s="29"/>
      <c r="AD497" s="29"/>
      <c r="AE497" s="29"/>
      <c r="AF497" s="29"/>
      <c r="AG497" s="29"/>
      <c r="AH497" s="61"/>
      <c r="AI497" s="61"/>
      <c r="AJ497" s="61"/>
      <c r="AK497" s="61"/>
      <c r="AL497" s="61"/>
    </row>
    <row r="498" spans="1:38" x14ac:dyDescent="0.35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  <c r="AC498" s="29"/>
      <c r="AD498" s="29"/>
      <c r="AE498" s="29"/>
      <c r="AF498" s="29"/>
      <c r="AG498" s="29"/>
      <c r="AH498" s="61"/>
      <c r="AI498" s="61"/>
      <c r="AJ498" s="61"/>
      <c r="AK498" s="61"/>
      <c r="AL498" s="61"/>
    </row>
    <row r="499" spans="1:38" x14ac:dyDescent="0.35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  <c r="AC499" s="29"/>
      <c r="AD499" s="29"/>
      <c r="AE499" s="29"/>
      <c r="AF499" s="29"/>
      <c r="AG499" s="29"/>
      <c r="AH499" s="61"/>
      <c r="AI499" s="61"/>
      <c r="AJ499" s="61"/>
      <c r="AK499" s="61"/>
      <c r="AL499" s="61"/>
    </row>
    <row r="500" spans="1:38" x14ac:dyDescent="0.35">
      <c r="A500" s="29"/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  <c r="AC500" s="29"/>
      <c r="AD500" s="29"/>
      <c r="AE500" s="29"/>
      <c r="AF500" s="29"/>
      <c r="AG500" s="29"/>
      <c r="AH500" s="61"/>
      <c r="AI500" s="61"/>
      <c r="AJ500" s="61"/>
      <c r="AK500" s="61"/>
      <c r="AL500" s="61"/>
    </row>
    <row r="501" spans="1:38" x14ac:dyDescent="0.35">
      <c r="A501" s="29"/>
      <c r="B501" s="29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  <c r="AC501" s="29"/>
      <c r="AD501" s="29"/>
      <c r="AE501" s="29"/>
      <c r="AF501" s="29"/>
      <c r="AG501" s="29"/>
      <c r="AH501" s="61"/>
      <c r="AI501" s="61"/>
      <c r="AJ501" s="61"/>
      <c r="AK501" s="61"/>
      <c r="AL501" s="61"/>
    </row>
    <row r="502" spans="1:38" x14ac:dyDescent="0.35">
      <c r="A502" s="29"/>
      <c r="B502" s="29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29"/>
      <c r="AH502" s="61"/>
      <c r="AI502" s="61"/>
      <c r="AJ502" s="61"/>
      <c r="AK502" s="61"/>
      <c r="AL502" s="61"/>
    </row>
    <row r="503" spans="1:38" x14ac:dyDescent="0.35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29"/>
      <c r="AH503" s="61"/>
      <c r="AI503" s="61"/>
      <c r="AJ503" s="61"/>
      <c r="AK503" s="61"/>
      <c r="AL503" s="61"/>
    </row>
    <row r="504" spans="1:38" x14ac:dyDescent="0.35">
      <c r="A504" s="29"/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  <c r="AC504" s="29"/>
      <c r="AD504" s="29"/>
      <c r="AE504" s="29"/>
      <c r="AF504" s="29"/>
      <c r="AG504" s="29"/>
      <c r="AH504" s="61"/>
      <c r="AI504" s="61"/>
      <c r="AJ504" s="61"/>
      <c r="AK504" s="61"/>
      <c r="AL504" s="61"/>
    </row>
    <row r="505" spans="1:38" x14ac:dyDescent="0.35">
      <c r="A505" s="29"/>
      <c r="B505" s="29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  <c r="AC505" s="29"/>
      <c r="AD505" s="29"/>
      <c r="AE505" s="29"/>
      <c r="AF505" s="29"/>
      <c r="AG505" s="29"/>
      <c r="AH505" s="61"/>
      <c r="AI505" s="61"/>
      <c r="AJ505" s="61"/>
      <c r="AK505" s="61"/>
      <c r="AL505" s="61"/>
    </row>
    <row r="506" spans="1:38" x14ac:dyDescent="0.35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  <c r="AC506" s="29"/>
      <c r="AD506" s="29"/>
      <c r="AE506" s="29"/>
      <c r="AF506" s="29"/>
      <c r="AG506" s="29"/>
      <c r="AH506" s="61"/>
      <c r="AI506" s="61"/>
      <c r="AJ506" s="61"/>
      <c r="AK506" s="61"/>
      <c r="AL506" s="61"/>
    </row>
    <row r="507" spans="1:38" x14ac:dyDescent="0.35">
      <c r="A507" s="29"/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  <c r="AC507" s="29"/>
      <c r="AD507" s="29"/>
      <c r="AE507" s="29"/>
      <c r="AF507" s="29"/>
      <c r="AG507" s="29"/>
      <c r="AH507" s="61"/>
      <c r="AI507" s="61"/>
      <c r="AJ507" s="61"/>
      <c r="AK507" s="61"/>
      <c r="AL507" s="61"/>
    </row>
    <row r="508" spans="1:38" x14ac:dyDescent="0.35">
      <c r="A508" s="29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  <c r="AF508" s="29"/>
      <c r="AG508" s="29"/>
      <c r="AH508" s="61"/>
      <c r="AI508" s="61"/>
      <c r="AJ508" s="61"/>
      <c r="AK508" s="61"/>
      <c r="AL508" s="61"/>
    </row>
    <row r="509" spans="1:38" x14ac:dyDescent="0.35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  <c r="AC509" s="29"/>
      <c r="AD509" s="29"/>
      <c r="AE509" s="29"/>
      <c r="AF509" s="29"/>
      <c r="AG509" s="29"/>
      <c r="AH509" s="61"/>
      <c r="AI509" s="61"/>
      <c r="AJ509" s="61"/>
      <c r="AK509" s="61"/>
      <c r="AL509" s="61"/>
    </row>
    <row r="510" spans="1:38" x14ac:dyDescent="0.35">
      <c r="A510" s="29"/>
      <c r="B510" s="29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  <c r="AC510" s="29"/>
      <c r="AD510" s="29"/>
      <c r="AE510" s="29"/>
      <c r="AF510" s="29"/>
      <c r="AG510" s="29"/>
      <c r="AH510" s="61"/>
      <c r="AI510" s="61"/>
      <c r="AJ510" s="61"/>
      <c r="AK510" s="61"/>
      <c r="AL510" s="61"/>
    </row>
    <row r="511" spans="1:38" x14ac:dyDescent="0.35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  <c r="AC511" s="29"/>
      <c r="AD511" s="29"/>
      <c r="AE511" s="29"/>
      <c r="AF511" s="29"/>
      <c r="AG511" s="29"/>
      <c r="AH511" s="61"/>
      <c r="AI511" s="61"/>
      <c r="AJ511" s="61"/>
      <c r="AK511" s="61"/>
      <c r="AL511" s="61"/>
    </row>
    <row r="512" spans="1:38" x14ac:dyDescent="0.35">
      <c r="A512" s="29"/>
      <c r="B512" s="29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  <c r="AC512" s="29"/>
      <c r="AD512" s="29"/>
      <c r="AE512" s="29"/>
      <c r="AF512" s="29"/>
      <c r="AG512" s="29"/>
      <c r="AH512" s="61"/>
      <c r="AI512" s="61"/>
      <c r="AJ512" s="61"/>
      <c r="AK512" s="61"/>
      <c r="AL512" s="61"/>
    </row>
    <row r="513" spans="1:38" x14ac:dyDescent="0.35">
      <c r="A513" s="29"/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29"/>
      <c r="AH513" s="61"/>
      <c r="AI513" s="61"/>
      <c r="AJ513" s="61"/>
      <c r="AK513" s="61"/>
      <c r="AL513" s="61"/>
    </row>
    <row r="514" spans="1:38" x14ac:dyDescent="0.35">
      <c r="A514" s="29"/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  <c r="AF514" s="29"/>
      <c r="AG514" s="29"/>
      <c r="AH514" s="61"/>
      <c r="AI514" s="61"/>
      <c r="AJ514" s="61"/>
      <c r="AK514" s="61"/>
      <c r="AL514" s="61"/>
    </row>
    <row r="515" spans="1:38" x14ac:dyDescent="0.35">
      <c r="A515" s="29"/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  <c r="AC515" s="29"/>
      <c r="AD515" s="29"/>
      <c r="AE515" s="29"/>
      <c r="AF515" s="29"/>
      <c r="AG515" s="29"/>
      <c r="AH515" s="61"/>
      <c r="AI515" s="61"/>
      <c r="AJ515" s="61"/>
      <c r="AK515" s="61"/>
      <c r="AL515" s="61"/>
    </row>
    <row r="516" spans="1:38" x14ac:dyDescent="0.35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  <c r="AC516" s="29"/>
      <c r="AD516" s="29"/>
      <c r="AE516" s="29"/>
      <c r="AF516" s="29"/>
      <c r="AG516" s="29"/>
      <c r="AH516" s="61"/>
      <c r="AI516" s="61"/>
      <c r="AJ516" s="61"/>
      <c r="AK516" s="61"/>
      <c r="AL516" s="61"/>
    </row>
    <row r="517" spans="1:38" x14ac:dyDescent="0.35">
      <c r="A517" s="29"/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  <c r="AC517" s="29"/>
      <c r="AD517" s="29"/>
      <c r="AE517" s="29"/>
      <c r="AF517" s="29"/>
      <c r="AG517" s="29"/>
      <c r="AH517" s="61"/>
      <c r="AI517" s="61"/>
      <c r="AJ517" s="61"/>
      <c r="AK517" s="61"/>
      <c r="AL517" s="61"/>
    </row>
    <row r="518" spans="1:38" x14ac:dyDescent="0.35">
      <c r="A518" s="29"/>
      <c r="B518" s="29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  <c r="AC518" s="29"/>
      <c r="AD518" s="29"/>
      <c r="AE518" s="29"/>
      <c r="AF518" s="29"/>
      <c r="AG518" s="29"/>
      <c r="AH518" s="61"/>
      <c r="AI518" s="61"/>
      <c r="AJ518" s="61"/>
      <c r="AK518" s="61"/>
      <c r="AL518" s="61"/>
    </row>
    <row r="519" spans="1:38" x14ac:dyDescent="0.35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29"/>
      <c r="AH519" s="61"/>
      <c r="AI519" s="61"/>
      <c r="AJ519" s="61"/>
      <c r="AK519" s="61"/>
      <c r="AL519" s="61"/>
    </row>
    <row r="520" spans="1:38" x14ac:dyDescent="0.35">
      <c r="A520" s="29"/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  <c r="AC520" s="29"/>
      <c r="AD520" s="29"/>
      <c r="AE520" s="29"/>
      <c r="AF520" s="29"/>
      <c r="AG520" s="29"/>
      <c r="AH520" s="61"/>
      <c r="AI520" s="61"/>
      <c r="AJ520" s="61"/>
      <c r="AK520" s="61"/>
      <c r="AL520" s="61"/>
    </row>
    <row r="521" spans="1:38" x14ac:dyDescent="0.35">
      <c r="A521" s="29"/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  <c r="AC521" s="29"/>
      <c r="AD521" s="29"/>
      <c r="AE521" s="29"/>
      <c r="AF521" s="29"/>
      <c r="AG521" s="29"/>
      <c r="AH521" s="61"/>
      <c r="AI521" s="61"/>
      <c r="AJ521" s="61"/>
      <c r="AK521" s="61"/>
      <c r="AL521" s="61"/>
    </row>
    <row r="522" spans="1:38" x14ac:dyDescent="0.35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  <c r="AC522" s="29"/>
      <c r="AD522" s="29"/>
      <c r="AE522" s="29"/>
      <c r="AF522" s="29"/>
      <c r="AG522" s="29"/>
      <c r="AH522" s="61"/>
      <c r="AI522" s="61"/>
      <c r="AJ522" s="61"/>
      <c r="AK522" s="61"/>
      <c r="AL522" s="61"/>
    </row>
    <row r="523" spans="1:38" x14ac:dyDescent="0.35">
      <c r="A523" s="29"/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  <c r="AC523" s="29"/>
      <c r="AD523" s="29"/>
      <c r="AE523" s="29"/>
      <c r="AF523" s="29"/>
      <c r="AG523" s="29"/>
      <c r="AH523" s="61"/>
      <c r="AI523" s="61"/>
      <c r="AJ523" s="61"/>
      <c r="AK523" s="61"/>
      <c r="AL523" s="61"/>
    </row>
    <row r="524" spans="1:38" x14ac:dyDescent="0.35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  <c r="AC524" s="29"/>
      <c r="AD524" s="29"/>
      <c r="AE524" s="29"/>
      <c r="AF524" s="29"/>
      <c r="AG524" s="29"/>
      <c r="AH524" s="61"/>
      <c r="AI524" s="61"/>
      <c r="AJ524" s="61"/>
      <c r="AK524" s="61"/>
      <c r="AL524" s="61"/>
    </row>
    <row r="525" spans="1:38" x14ac:dyDescent="0.35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  <c r="AC525" s="29"/>
      <c r="AD525" s="29"/>
      <c r="AE525" s="29"/>
      <c r="AF525" s="29"/>
      <c r="AG525" s="29"/>
      <c r="AH525" s="61"/>
      <c r="AI525" s="61"/>
      <c r="AJ525" s="61"/>
      <c r="AK525" s="61"/>
      <c r="AL525" s="61"/>
    </row>
    <row r="526" spans="1:38" x14ac:dyDescent="0.35">
      <c r="A526" s="29"/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  <c r="AC526" s="29"/>
      <c r="AD526" s="29"/>
      <c r="AE526" s="29"/>
      <c r="AF526" s="29"/>
      <c r="AG526" s="29"/>
      <c r="AH526" s="61"/>
      <c r="AI526" s="61"/>
      <c r="AJ526" s="61"/>
      <c r="AK526" s="61"/>
      <c r="AL526" s="61"/>
    </row>
    <row r="527" spans="1:38" x14ac:dyDescent="0.35">
      <c r="A527" s="29"/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  <c r="AC527" s="29"/>
      <c r="AD527" s="29"/>
      <c r="AE527" s="29"/>
      <c r="AF527" s="29"/>
      <c r="AG527" s="29"/>
      <c r="AH527" s="61"/>
      <c r="AI527" s="61"/>
      <c r="AJ527" s="61"/>
      <c r="AK527" s="61"/>
      <c r="AL527" s="61"/>
    </row>
    <row r="528" spans="1:38" x14ac:dyDescent="0.35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  <c r="AF528" s="29"/>
      <c r="AG528" s="29"/>
      <c r="AH528" s="61"/>
      <c r="AI528" s="61"/>
      <c r="AJ528" s="61"/>
      <c r="AK528" s="61"/>
      <c r="AL528" s="61"/>
    </row>
    <row r="529" spans="1:38" x14ac:dyDescent="0.35">
      <c r="A529" s="29"/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29"/>
      <c r="AH529" s="61"/>
      <c r="AI529" s="61"/>
      <c r="AJ529" s="61"/>
      <c r="AK529" s="61"/>
      <c r="AL529" s="61"/>
    </row>
    <row r="530" spans="1:38" x14ac:dyDescent="0.35">
      <c r="A530" s="29"/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  <c r="AC530" s="29"/>
      <c r="AD530" s="29"/>
      <c r="AE530" s="29"/>
      <c r="AF530" s="29"/>
      <c r="AG530" s="29"/>
      <c r="AH530" s="61"/>
      <c r="AI530" s="61"/>
      <c r="AJ530" s="61"/>
      <c r="AK530" s="61"/>
      <c r="AL530" s="61"/>
    </row>
    <row r="531" spans="1:38" x14ac:dyDescent="0.35">
      <c r="A531" s="29"/>
      <c r="B531" s="29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  <c r="AC531" s="29"/>
      <c r="AD531" s="29"/>
      <c r="AE531" s="29"/>
      <c r="AF531" s="29"/>
      <c r="AG531" s="29"/>
      <c r="AH531" s="61"/>
      <c r="AI531" s="61"/>
      <c r="AJ531" s="61"/>
      <c r="AK531" s="61"/>
      <c r="AL531" s="61"/>
    </row>
    <row r="532" spans="1:38" x14ac:dyDescent="0.35">
      <c r="A532" s="29"/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  <c r="AC532" s="29"/>
      <c r="AD532" s="29"/>
      <c r="AE532" s="29"/>
      <c r="AF532" s="29"/>
      <c r="AG532" s="29"/>
      <c r="AH532" s="61"/>
      <c r="AI532" s="61"/>
      <c r="AJ532" s="61"/>
      <c r="AK532" s="61"/>
      <c r="AL532" s="61"/>
    </row>
    <row r="533" spans="1:38" x14ac:dyDescent="0.35">
      <c r="A533" s="29"/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29"/>
      <c r="AH533" s="61"/>
      <c r="AI533" s="61"/>
      <c r="AJ533" s="61"/>
      <c r="AK533" s="61"/>
      <c r="AL533" s="61"/>
    </row>
    <row r="534" spans="1:38" x14ac:dyDescent="0.35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  <c r="AC534" s="29"/>
      <c r="AD534" s="29"/>
      <c r="AE534" s="29"/>
      <c r="AF534" s="29"/>
      <c r="AG534" s="29"/>
      <c r="AH534" s="61"/>
      <c r="AI534" s="61"/>
      <c r="AJ534" s="61"/>
      <c r="AK534" s="61"/>
      <c r="AL534" s="61"/>
    </row>
    <row r="535" spans="1:38" x14ac:dyDescent="0.35">
      <c r="A535" s="29"/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  <c r="AC535" s="29"/>
      <c r="AD535" s="29"/>
      <c r="AE535" s="29"/>
      <c r="AF535" s="29"/>
      <c r="AG535" s="29"/>
      <c r="AH535" s="61"/>
      <c r="AI535" s="61"/>
      <c r="AJ535" s="61"/>
      <c r="AK535" s="61"/>
      <c r="AL535" s="61"/>
    </row>
    <row r="536" spans="1:38" x14ac:dyDescent="0.35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  <c r="AC536" s="29"/>
      <c r="AD536" s="29"/>
      <c r="AE536" s="29"/>
      <c r="AF536" s="29"/>
      <c r="AG536" s="29"/>
      <c r="AH536" s="61"/>
      <c r="AI536" s="61"/>
      <c r="AJ536" s="61"/>
      <c r="AK536" s="61"/>
      <c r="AL536" s="61"/>
    </row>
    <row r="537" spans="1:38" x14ac:dyDescent="0.35">
      <c r="A537" s="29"/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29"/>
      <c r="AH537" s="61"/>
      <c r="AI537" s="61"/>
      <c r="AJ537" s="61"/>
      <c r="AK537" s="61"/>
      <c r="AL537" s="61"/>
    </row>
    <row r="538" spans="1:38" x14ac:dyDescent="0.35">
      <c r="A538" s="29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29"/>
      <c r="AH538" s="61"/>
      <c r="AI538" s="61"/>
      <c r="AJ538" s="61"/>
      <c r="AK538" s="61"/>
      <c r="AL538" s="61"/>
    </row>
    <row r="539" spans="1:38" x14ac:dyDescent="0.35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  <c r="AC539" s="29"/>
      <c r="AD539" s="29"/>
      <c r="AE539" s="29"/>
      <c r="AF539" s="29"/>
      <c r="AG539" s="29"/>
      <c r="AH539" s="61"/>
      <c r="AI539" s="61"/>
      <c r="AJ539" s="61"/>
      <c r="AK539" s="61"/>
      <c r="AL539" s="61"/>
    </row>
    <row r="540" spans="1:38" x14ac:dyDescent="0.35">
      <c r="A540" s="29"/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  <c r="AC540" s="29"/>
      <c r="AD540" s="29"/>
      <c r="AE540" s="29"/>
      <c r="AF540" s="29"/>
      <c r="AG540" s="29"/>
      <c r="AH540" s="61"/>
      <c r="AI540" s="61"/>
      <c r="AJ540" s="61"/>
      <c r="AK540" s="61"/>
      <c r="AL540" s="61"/>
    </row>
    <row r="541" spans="1:38" x14ac:dyDescent="0.35">
      <c r="A541" s="29"/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  <c r="AC541" s="29"/>
      <c r="AD541" s="29"/>
      <c r="AE541" s="29"/>
      <c r="AF541" s="29"/>
      <c r="AG541" s="29"/>
      <c r="AH541" s="61"/>
      <c r="AI541" s="61"/>
      <c r="AJ541" s="61"/>
      <c r="AK541" s="61"/>
      <c r="AL541" s="61"/>
    </row>
    <row r="542" spans="1:38" x14ac:dyDescent="0.35">
      <c r="A542" s="29"/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29"/>
      <c r="AH542" s="61"/>
      <c r="AI542" s="61"/>
      <c r="AJ542" s="61"/>
      <c r="AK542" s="61"/>
      <c r="AL542" s="61"/>
    </row>
    <row r="543" spans="1:38" x14ac:dyDescent="0.35">
      <c r="A543" s="29"/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  <c r="AC543" s="29"/>
      <c r="AD543" s="29"/>
      <c r="AE543" s="29"/>
      <c r="AF543" s="29"/>
      <c r="AG543" s="29"/>
      <c r="AH543" s="61"/>
      <c r="AI543" s="61"/>
      <c r="AJ543" s="61"/>
      <c r="AK543" s="61"/>
      <c r="AL543" s="61"/>
    </row>
    <row r="544" spans="1:38" x14ac:dyDescent="0.35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  <c r="AC544" s="29"/>
      <c r="AD544" s="29"/>
      <c r="AE544" s="29"/>
      <c r="AF544" s="29"/>
      <c r="AG544" s="29"/>
      <c r="AH544" s="61"/>
      <c r="AI544" s="61"/>
      <c r="AJ544" s="61"/>
      <c r="AK544" s="61"/>
      <c r="AL544" s="61"/>
    </row>
    <row r="545" spans="1:38" x14ac:dyDescent="0.35">
      <c r="A545" s="29"/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  <c r="AC545" s="29"/>
      <c r="AD545" s="29"/>
      <c r="AE545" s="29"/>
      <c r="AF545" s="29"/>
      <c r="AG545" s="29"/>
      <c r="AH545" s="61"/>
      <c r="AI545" s="61"/>
      <c r="AJ545" s="61"/>
      <c r="AK545" s="61"/>
      <c r="AL545" s="61"/>
    </row>
    <row r="546" spans="1:38" x14ac:dyDescent="0.35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  <c r="AC546" s="29"/>
      <c r="AD546" s="29"/>
      <c r="AE546" s="29"/>
      <c r="AF546" s="29"/>
      <c r="AG546" s="29"/>
      <c r="AH546" s="61"/>
      <c r="AI546" s="61"/>
      <c r="AJ546" s="61"/>
      <c r="AK546" s="61"/>
      <c r="AL546" s="61"/>
    </row>
    <row r="547" spans="1:38" x14ac:dyDescent="0.35">
      <c r="A547" s="29"/>
      <c r="B547" s="29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  <c r="AC547" s="29"/>
      <c r="AD547" s="29"/>
      <c r="AE547" s="29"/>
      <c r="AF547" s="29"/>
      <c r="AG547" s="29"/>
      <c r="AH547" s="61"/>
      <c r="AI547" s="61"/>
      <c r="AJ547" s="61"/>
      <c r="AK547" s="61"/>
      <c r="AL547" s="61"/>
    </row>
    <row r="548" spans="1:38" x14ac:dyDescent="0.35">
      <c r="A548" s="29"/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  <c r="AC548" s="29"/>
      <c r="AD548" s="29"/>
      <c r="AE548" s="29"/>
      <c r="AF548" s="29"/>
      <c r="AG548" s="29"/>
      <c r="AH548" s="61"/>
      <c r="AI548" s="61"/>
      <c r="AJ548" s="61"/>
      <c r="AK548" s="61"/>
      <c r="AL548" s="61"/>
    </row>
    <row r="549" spans="1:38" x14ac:dyDescent="0.35">
      <c r="A549" s="29"/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  <c r="AC549" s="29"/>
      <c r="AD549" s="29"/>
      <c r="AE549" s="29"/>
      <c r="AF549" s="29"/>
      <c r="AG549" s="29"/>
      <c r="AH549" s="61"/>
      <c r="AI549" s="61"/>
      <c r="AJ549" s="61"/>
      <c r="AK549" s="61"/>
      <c r="AL549" s="61"/>
    </row>
    <row r="550" spans="1:38" x14ac:dyDescent="0.35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  <c r="AC550" s="29"/>
      <c r="AD550" s="29"/>
      <c r="AE550" s="29"/>
      <c r="AF550" s="29"/>
      <c r="AG550" s="29"/>
      <c r="AH550" s="61"/>
      <c r="AI550" s="61"/>
      <c r="AJ550" s="61"/>
      <c r="AK550" s="61"/>
      <c r="AL550" s="61"/>
    </row>
    <row r="551" spans="1:38" x14ac:dyDescent="0.35">
      <c r="A551" s="29"/>
      <c r="B551" s="29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  <c r="AC551" s="29"/>
      <c r="AD551" s="29"/>
      <c r="AE551" s="29"/>
      <c r="AF551" s="29"/>
      <c r="AG551" s="29"/>
      <c r="AH551" s="61"/>
      <c r="AI551" s="61"/>
      <c r="AJ551" s="61"/>
      <c r="AK551" s="61"/>
      <c r="AL551" s="61"/>
    </row>
    <row r="552" spans="1:38" x14ac:dyDescent="0.35">
      <c r="A552" s="29"/>
      <c r="B552" s="29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  <c r="AC552" s="29"/>
      <c r="AD552" s="29"/>
      <c r="AE552" s="29"/>
      <c r="AF552" s="29"/>
      <c r="AG552" s="29"/>
      <c r="AH552" s="61"/>
      <c r="AI552" s="61"/>
      <c r="AJ552" s="61"/>
      <c r="AK552" s="61"/>
      <c r="AL552" s="61"/>
    </row>
    <row r="553" spans="1:38" x14ac:dyDescent="0.35">
      <c r="A553" s="29"/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  <c r="AC553" s="29"/>
      <c r="AD553" s="29"/>
      <c r="AE553" s="29"/>
      <c r="AF553" s="29"/>
      <c r="AG553" s="29"/>
      <c r="AH553" s="61"/>
      <c r="AI553" s="61"/>
      <c r="AJ553" s="61"/>
      <c r="AK553" s="61"/>
      <c r="AL553" s="61"/>
    </row>
    <row r="554" spans="1:38" x14ac:dyDescent="0.35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  <c r="AF554" s="29"/>
      <c r="AG554" s="29"/>
      <c r="AH554" s="61"/>
      <c r="AI554" s="61"/>
      <c r="AJ554" s="61"/>
      <c r="AK554" s="61"/>
      <c r="AL554" s="61"/>
    </row>
    <row r="555" spans="1:38" x14ac:dyDescent="0.35">
      <c r="A555" s="29"/>
      <c r="B555" s="29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  <c r="AC555" s="29"/>
      <c r="AD555" s="29"/>
      <c r="AE555" s="29"/>
      <c r="AF555" s="29"/>
      <c r="AG555" s="29"/>
      <c r="AH555" s="61"/>
      <c r="AI555" s="61"/>
      <c r="AJ555" s="61"/>
      <c r="AK555" s="61"/>
      <c r="AL555" s="61"/>
    </row>
    <row r="556" spans="1:38" x14ac:dyDescent="0.35">
      <c r="A556" s="29"/>
      <c r="B556" s="29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  <c r="AC556" s="29"/>
      <c r="AD556" s="29"/>
      <c r="AE556" s="29"/>
      <c r="AF556" s="29"/>
      <c r="AG556" s="29"/>
      <c r="AH556" s="61"/>
      <c r="AI556" s="61"/>
      <c r="AJ556" s="61"/>
      <c r="AK556" s="61"/>
      <c r="AL556" s="61"/>
    </row>
    <row r="557" spans="1:38" x14ac:dyDescent="0.35">
      <c r="A557" s="29"/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  <c r="AC557" s="29"/>
      <c r="AD557" s="29"/>
      <c r="AE557" s="29"/>
      <c r="AF557" s="29"/>
      <c r="AG557" s="29"/>
      <c r="AH557" s="61"/>
      <c r="AI557" s="61"/>
      <c r="AJ557" s="61"/>
      <c r="AK557" s="61"/>
      <c r="AL557" s="61"/>
    </row>
    <row r="558" spans="1:38" x14ac:dyDescent="0.35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  <c r="AC558" s="29"/>
      <c r="AD558" s="29"/>
      <c r="AE558" s="29"/>
      <c r="AF558" s="29"/>
      <c r="AG558" s="29"/>
      <c r="AH558" s="61"/>
      <c r="AI558" s="61"/>
      <c r="AJ558" s="61"/>
      <c r="AK558" s="61"/>
      <c r="AL558" s="61"/>
    </row>
    <row r="559" spans="1:38" x14ac:dyDescent="0.35">
      <c r="A559" s="29"/>
      <c r="B559" s="29"/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  <c r="AC559" s="29"/>
      <c r="AD559" s="29"/>
      <c r="AE559" s="29"/>
      <c r="AF559" s="29"/>
      <c r="AG559" s="29"/>
      <c r="AH559" s="61"/>
      <c r="AI559" s="61"/>
      <c r="AJ559" s="61"/>
      <c r="AK559" s="61"/>
      <c r="AL559" s="61"/>
    </row>
    <row r="560" spans="1:38" x14ac:dyDescent="0.35">
      <c r="A560" s="29"/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  <c r="AC560" s="29"/>
      <c r="AD560" s="29"/>
      <c r="AE560" s="29"/>
      <c r="AF560" s="29"/>
      <c r="AG560" s="29"/>
      <c r="AH560" s="61"/>
      <c r="AI560" s="61"/>
      <c r="AJ560" s="61"/>
      <c r="AK560" s="61"/>
      <c r="AL560" s="61"/>
    </row>
    <row r="561" spans="1:38" x14ac:dyDescent="0.35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  <c r="AC561" s="29"/>
      <c r="AD561" s="29"/>
      <c r="AE561" s="29"/>
      <c r="AF561" s="29"/>
      <c r="AG561" s="29"/>
      <c r="AH561" s="61"/>
      <c r="AI561" s="61"/>
      <c r="AJ561" s="61"/>
      <c r="AK561" s="61"/>
      <c r="AL561" s="61"/>
    </row>
    <row r="562" spans="1:38" x14ac:dyDescent="0.35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  <c r="AC562" s="29"/>
      <c r="AD562" s="29"/>
      <c r="AE562" s="29"/>
      <c r="AF562" s="29"/>
      <c r="AG562" s="29"/>
      <c r="AH562" s="61"/>
      <c r="AI562" s="61"/>
      <c r="AJ562" s="61"/>
      <c r="AK562" s="61"/>
      <c r="AL562" s="61"/>
    </row>
    <row r="563" spans="1:38" x14ac:dyDescent="0.35">
      <c r="A563" s="29"/>
      <c r="B563" s="29"/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  <c r="AC563" s="29"/>
      <c r="AD563" s="29"/>
      <c r="AE563" s="29"/>
      <c r="AF563" s="29"/>
      <c r="AG563" s="29"/>
      <c r="AH563" s="61"/>
      <c r="AI563" s="61"/>
      <c r="AJ563" s="61"/>
      <c r="AK563" s="61"/>
      <c r="AL563" s="61"/>
    </row>
    <row r="564" spans="1:38" x14ac:dyDescent="0.35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  <c r="AC564" s="29"/>
      <c r="AD564" s="29"/>
      <c r="AE564" s="29"/>
      <c r="AF564" s="29"/>
      <c r="AG564" s="29"/>
      <c r="AH564" s="61"/>
      <c r="AI564" s="61"/>
      <c r="AJ564" s="61"/>
      <c r="AK564" s="61"/>
      <c r="AL564" s="61"/>
    </row>
    <row r="565" spans="1:38" x14ac:dyDescent="0.35">
      <c r="A565" s="29"/>
      <c r="B565" s="29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  <c r="AC565" s="29"/>
      <c r="AD565" s="29"/>
      <c r="AE565" s="29"/>
      <c r="AF565" s="29"/>
      <c r="AG565" s="29"/>
      <c r="AH565" s="61"/>
      <c r="AI565" s="61"/>
      <c r="AJ565" s="61"/>
      <c r="AK565" s="61"/>
      <c r="AL565" s="61"/>
    </row>
    <row r="566" spans="1:38" x14ac:dyDescent="0.35">
      <c r="A566" s="29"/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  <c r="AC566" s="29"/>
      <c r="AD566" s="29"/>
      <c r="AE566" s="29"/>
      <c r="AF566" s="29"/>
      <c r="AG566" s="29"/>
      <c r="AH566" s="61"/>
      <c r="AI566" s="61"/>
      <c r="AJ566" s="61"/>
      <c r="AK566" s="61"/>
      <c r="AL566" s="61"/>
    </row>
    <row r="567" spans="1:38" x14ac:dyDescent="0.35">
      <c r="A567" s="29"/>
      <c r="B567" s="29"/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  <c r="AC567" s="29"/>
      <c r="AD567" s="29"/>
      <c r="AE567" s="29"/>
      <c r="AF567" s="29"/>
      <c r="AG567" s="29"/>
      <c r="AH567" s="61"/>
      <c r="AI567" s="61"/>
      <c r="AJ567" s="61"/>
      <c r="AK567" s="61"/>
      <c r="AL567" s="61"/>
    </row>
    <row r="568" spans="1:38" x14ac:dyDescent="0.35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  <c r="AC568" s="29"/>
      <c r="AD568" s="29"/>
      <c r="AE568" s="29"/>
      <c r="AF568" s="29"/>
      <c r="AG568" s="29"/>
      <c r="AH568" s="61"/>
      <c r="AI568" s="61"/>
      <c r="AJ568" s="61"/>
      <c r="AK568" s="61"/>
      <c r="AL568" s="61"/>
    </row>
    <row r="569" spans="1:38" x14ac:dyDescent="0.35">
      <c r="A569" s="29"/>
      <c r="B569" s="29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  <c r="AC569" s="29"/>
      <c r="AD569" s="29"/>
      <c r="AE569" s="29"/>
      <c r="AF569" s="29"/>
      <c r="AG569" s="29"/>
      <c r="AH569" s="61"/>
      <c r="AI569" s="61"/>
      <c r="AJ569" s="61"/>
      <c r="AK569" s="61"/>
      <c r="AL569" s="61"/>
    </row>
    <row r="570" spans="1:38" x14ac:dyDescent="0.35">
      <c r="A570" s="29"/>
      <c r="B570" s="29"/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  <c r="AC570" s="29"/>
      <c r="AD570" s="29"/>
      <c r="AE570" s="29"/>
      <c r="AF570" s="29"/>
      <c r="AG570" s="29"/>
      <c r="AH570" s="61"/>
      <c r="AI570" s="61"/>
      <c r="AJ570" s="61"/>
      <c r="AK570" s="61"/>
      <c r="AL570" s="61"/>
    </row>
    <row r="571" spans="1:38" x14ac:dyDescent="0.35">
      <c r="A571" s="29"/>
      <c r="B571" s="29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  <c r="AC571" s="29"/>
      <c r="AD571" s="29"/>
      <c r="AE571" s="29"/>
      <c r="AF571" s="29"/>
      <c r="AG571" s="29"/>
      <c r="AH571" s="61"/>
      <c r="AI571" s="61"/>
      <c r="AJ571" s="61"/>
      <c r="AK571" s="61"/>
      <c r="AL571" s="61"/>
    </row>
    <row r="572" spans="1:38" x14ac:dyDescent="0.35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  <c r="AC572" s="29"/>
      <c r="AD572" s="29"/>
      <c r="AE572" s="29"/>
      <c r="AF572" s="29"/>
      <c r="AG572" s="29"/>
      <c r="AH572" s="61"/>
      <c r="AI572" s="61"/>
      <c r="AJ572" s="61"/>
      <c r="AK572" s="61"/>
      <c r="AL572" s="61"/>
    </row>
    <row r="573" spans="1:38" x14ac:dyDescent="0.35">
      <c r="A573" s="29"/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  <c r="AC573" s="29"/>
      <c r="AD573" s="29"/>
      <c r="AE573" s="29"/>
      <c r="AF573" s="29"/>
      <c r="AG573" s="29"/>
      <c r="AH573" s="61"/>
      <c r="AI573" s="61"/>
      <c r="AJ573" s="61"/>
      <c r="AK573" s="61"/>
      <c r="AL573" s="61"/>
    </row>
    <row r="574" spans="1:38" x14ac:dyDescent="0.35">
      <c r="A574" s="29"/>
      <c r="B574" s="29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  <c r="AC574" s="29"/>
      <c r="AD574" s="29"/>
      <c r="AE574" s="29"/>
      <c r="AF574" s="29"/>
      <c r="AG574" s="29"/>
      <c r="AH574" s="61"/>
      <c r="AI574" s="61"/>
      <c r="AJ574" s="61"/>
      <c r="AK574" s="61"/>
      <c r="AL574" s="61"/>
    </row>
    <row r="575" spans="1:38" x14ac:dyDescent="0.35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  <c r="AC575" s="29"/>
      <c r="AD575" s="29"/>
      <c r="AE575" s="29"/>
      <c r="AF575" s="29"/>
      <c r="AG575" s="29"/>
      <c r="AH575" s="61"/>
      <c r="AI575" s="61"/>
      <c r="AJ575" s="61"/>
      <c r="AK575" s="61"/>
      <c r="AL575" s="61"/>
    </row>
    <row r="576" spans="1:38" x14ac:dyDescent="0.35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  <c r="AC576" s="29"/>
      <c r="AD576" s="29"/>
      <c r="AE576" s="29"/>
      <c r="AF576" s="29"/>
      <c r="AG576" s="29"/>
      <c r="AH576" s="61"/>
      <c r="AI576" s="61"/>
      <c r="AJ576" s="61"/>
      <c r="AK576" s="61"/>
      <c r="AL576" s="61"/>
    </row>
    <row r="577" spans="1:38" x14ac:dyDescent="0.35">
      <c r="A577" s="29"/>
      <c r="B577" s="29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  <c r="AC577" s="29"/>
      <c r="AD577" s="29"/>
      <c r="AE577" s="29"/>
      <c r="AF577" s="29"/>
      <c r="AG577" s="29"/>
      <c r="AH577" s="61"/>
      <c r="AI577" s="61"/>
      <c r="AJ577" s="61"/>
      <c r="AK577" s="61"/>
      <c r="AL577" s="61"/>
    </row>
    <row r="578" spans="1:38" x14ac:dyDescent="0.35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  <c r="AC578" s="29"/>
      <c r="AD578" s="29"/>
      <c r="AE578" s="29"/>
      <c r="AF578" s="29"/>
      <c r="AG578" s="29"/>
      <c r="AH578" s="61"/>
      <c r="AI578" s="61"/>
      <c r="AJ578" s="61"/>
      <c r="AK578" s="61"/>
      <c r="AL578" s="61"/>
    </row>
    <row r="579" spans="1:38" x14ac:dyDescent="0.35">
      <c r="A579" s="29"/>
      <c r="B579" s="29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  <c r="AC579" s="29"/>
      <c r="AD579" s="29"/>
      <c r="AE579" s="29"/>
      <c r="AF579" s="29"/>
      <c r="AG579" s="29"/>
      <c r="AH579" s="61"/>
      <c r="AI579" s="61"/>
      <c r="AJ579" s="61"/>
      <c r="AK579" s="61"/>
      <c r="AL579" s="61"/>
    </row>
    <row r="580" spans="1:38" x14ac:dyDescent="0.35">
      <c r="A580" s="29"/>
      <c r="B580" s="29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  <c r="AF580" s="29"/>
      <c r="AG580" s="29"/>
      <c r="AH580" s="61"/>
      <c r="AI580" s="61"/>
      <c r="AJ580" s="61"/>
      <c r="AK580" s="61"/>
      <c r="AL580" s="61"/>
    </row>
    <row r="581" spans="1:38" x14ac:dyDescent="0.35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  <c r="AC581" s="29"/>
      <c r="AD581" s="29"/>
      <c r="AE581" s="29"/>
      <c r="AF581" s="29"/>
      <c r="AG581" s="29"/>
      <c r="AH581" s="61"/>
      <c r="AI581" s="61"/>
      <c r="AJ581" s="61"/>
      <c r="AK581" s="61"/>
      <c r="AL581" s="61"/>
    </row>
    <row r="582" spans="1:38" x14ac:dyDescent="0.35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  <c r="AC582" s="29"/>
      <c r="AD582" s="29"/>
      <c r="AE582" s="29"/>
      <c r="AF582" s="29"/>
      <c r="AG582" s="29"/>
      <c r="AH582" s="61"/>
      <c r="AI582" s="61"/>
      <c r="AJ582" s="61"/>
      <c r="AK582" s="61"/>
      <c r="AL582" s="61"/>
    </row>
    <row r="583" spans="1:38" x14ac:dyDescent="0.35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  <c r="AC583" s="29"/>
      <c r="AD583" s="29"/>
      <c r="AE583" s="29"/>
      <c r="AF583" s="29"/>
      <c r="AG583" s="29"/>
      <c r="AH583" s="61"/>
      <c r="AI583" s="61"/>
      <c r="AJ583" s="61"/>
      <c r="AK583" s="61"/>
      <c r="AL583" s="61"/>
    </row>
    <row r="584" spans="1:38" x14ac:dyDescent="0.35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  <c r="AC584" s="29"/>
      <c r="AD584" s="29"/>
      <c r="AE584" s="29"/>
      <c r="AF584" s="29"/>
      <c r="AG584" s="29"/>
      <c r="AH584" s="61"/>
      <c r="AI584" s="61"/>
      <c r="AJ584" s="61"/>
      <c r="AK584" s="61"/>
      <c r="AL584" s="61"/>
    </row>
    <row r="585" spans="1:38" x14ac:dyDescent="0.35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  <c r="AC585" s="29"/>
      <c r="AD585" s="29"/>
      <c r="AE585" s="29"/>
      <c r="AF585" s="29"/>
      <c r="AG585" s="29"/>
      <c r="AH585" s="61"/>
      <c r="AI585" s="61"/>
      <c r="AJ585" s="61"/>
      <c r="AK585" s="61"/>
      <c r="AL585" s="61"/>
    </row>
    <row r="586" spans="1:38" x14ac:dyDescent="0.35">
      <c r="A586" s="29"/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  <c r="AC586" s="29"/>
      <c r="AD586" s="29"/>
      <c r="AE586" s="29"/>
      <c r="AF586" s="29"/>
      <c r="AG586" s="29"/>
      <c r="AH586" s="61"/>
      <c r="AI586" s="61"/>
      <c r="AJ586" s="61"/>
      <c r="AK586" s="61"/>
      <c r="AL586" s="61"/>
    </row>
    <row r="587" spans="1:38" x14ac:dyDescent="0.35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  <c r="AC587" s="29"/>
      <c r="AD587" s="29"/>
      <c r="AE587" s="29"/>
      <c r="AF587" s="29"/>
      <c r="AG587" s="29"/>
      <c r="AH587" s="61"/>
      <c r="AI587" s="61"/>
      <c r="AJ587" s="61"/>
      <c r="AK587" s="61"/>
      <c r="AL587" s="61"/>
    </row>
    <row r="588" spans="1:38" x14ac:dyDescent="0.35">
      <c r="A588" s="29"/>
      <c r="B588" s="29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  <c r="AC588" s="29"/>
      <c r="AD588" s="29"/>
      <c r="AE588" s="29"/>
      <c r="AF588" s="29"/>
      <c r="AG588" s="29"/>
      <c r="AH588" s="61"/>
      <c r="AI588" s="61"/>
      <c r="AJ588" s="61"/>
      <c r="AK588" s="61"/>
      <c r="AL588" s="61"/>
    </row>
    <row r="589" spans="1:38" x14ac:dyDescent="0.35">
      <c r="A589" s="29"/>
      <c r="B589" s="29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  <c r="AC589" s="29"/>
      <c r="AD589" s="29"/>
      <c r="AE589" s="29"/>
      <c r="AF589" s="29"/>
      <c r="AG589" s="29"/>
      <c r="AH589" s="61"/>
      <c r="AI589" s="61"/>
      <c r="AJ589" s="61"/>
      <c r="AK589" s="61"/>
      <c r="AL589" s="61"/>
    </row>
    <row r="590" spans="1:38" x14ac:dyDescent="0.35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  <c r="AC590" s="29"/>
      <c r="AD590" s="29"/>
      <c r="AE590" s="29"/>
      <c r="AF590" s="29"/>
      <c r="AG590" s="29"/>
      <c r="AH590" s="61"/>
      <c r="AI590" s="61"/>
      <c r="AJ590" s="61"/>
      <c r="AK590" s="61"/>
      <c r="AL590" s="61"/>
    </row>
    <row r="591" spans="1:38" x14ac:dyDescent="0.35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  <c r="AC591" s="29"/>
      <c r="AD591" s="29"/>
      <c r="AE591" s="29"/>
      <c r="AF591" s="29"/>
      <c r="AG591" s="29"/>
      <c r="AH591" s="61"/>
      <c r="AI591" s="61"/>
      <c r="AJ591" s="61"/>
      <c r="AK591" s="61"/>
      <c r="AL591" s="61"/>
    </row>
    <row r="592" spans="1:38" x14ac:dyDescent="0.35">
      <c r="A592" s="29"/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  <c r="AC592" s="29"/>
      <c r="AD592" s="29"/>
      <c r="AE592" s="29"/>
      <c r="AF592" s="29"/>
      <c r="AG592" s="29"/>
      <c r="AH592" s="61"/>
      <c r="AI592" s="61"/>
      <c r="AJ592" s="61"/>
      <c r="AK592" s="61"/>
      <c r="AL592" s="61"/>
    </row>
    <row r="593" spans="1:38" x14ac:dyDescent="0.35">
      <c r="A593" s="29"/>
      <c r="B593" s="29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  <c r="AC593" s="29"/>
      <c r="AD593" s="29"/>
      <c r="AE593" s="29"/>
      <c r="AF593" s="29"/>
      <c r="AG593" s="29"/>
      <c r="AH593" s="61"/>
      <c r="AI593" s="61"/>
      <c r="AJ593" s="61"/>
      <c r="AK593" s="61"/>
      <c r="AL593" s="61"/>
    </row>
    <row r="594" spans="1:38" x14ac:dyDescent="0.35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  <c r="AC594" s="29"/>
      <c r="AD594" s="29"/>
      <c r="AE594" s="29"/>
      <c r="AF594" s="29"/>
      <c r="AG594" s="29"/>
      <c r="AH594" s="61"/>
      <c r="AI594" s="61"/>
      <c r="AJ594" s="61"/>
      <c r="AK594" s="61"/>
      <c r="AL594" s="61"/>
    </row>
    <row r="595" spans="1:38" x14ac:dyDescent="0.35">
      <c r="A595" s="29"/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  <c r="AC595" s="29"/>
      <c r="AD595" s="29"/>
      <c r="AE595" s="29"/>
      <c r="AF595" s="29"/>
      <c r="AG595" s="29"/>
      <c r="AH595" s="61"/>
      <c r="AI595" s="61"/>
      <c r="AJ595" s="61"/>
      <c r="AK595" s="61"/>
      <c r="AL595" s="61"/>
    </row>
    <row r="596" spans="1:38" x14ac:dyDescent="0.35">
      <c r="A596" s="29"/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  <c r="AC596" s="29"/>
      <c r="AD596" s="29"/>
      <c r="AE596" s="29"/>
      <c r="AF596" s="29"/>
      <c r="AG596" s="29"/>
      <c r="AH596" s="61"/>
      <c r="AI596" s="61"/>
      <c r="AJ596" s="61"/>
      <c r="AK596" s="61"/>
      <c r="AL596" s="61"/>
    </row>
    <row r="597" spans="1:38" x14ac:dyDescent="0.35">
      <c r="A597" s="29"/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  <c r="AC597" s="29"/>
      <c r="AD597" s="29"/>
      <c r="AE597" s="29"/>
      <c r="AF597" s="29"/>
      <c r="AG597" s="29"/>
      <c r="AH597" s="61"/>
      <c r="AI597" s="61"/>
      <c r="AJ597" s="61"/>
      <c r="AK597" s="61"/>
      <c r="AL597" s="61"/>
    </row>
    <row r="598" spans="1:38" x14ac:dyDescent="0.35">
      <c r="A598" s="29"/>
      <c r="B598" s="29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  <c r="AC598" s="29"/>
      <c r="AD598" s="29"/>
      <c r="AE598" s="29"/>
      <c r="AF598" s="29"/>
      <c r="AG598" s="29"/>
      <c r="AH598" s="61"/>
      <c r="AI598" s="61"/>
      <c r="AJ598" s="61"/>
      <c r="AK598" s="61"/>
      <c r="AL598" s="61"/>
    </row>
    <row r="599" spans="1:38" x14ac:dyDescent="0.35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  <c r="AC599" s="29"/>
      <c r="AD599" s="29"/>
      <c r="AE599" s="29"/>
      <c r="AF599" s="29"/>
      <c r="AG599" s="29"/>
      <c r="AH599" s="61"/>
      <c r="AI599" s="61"/>
      <c r="AJ599" s="61"/>
      <c r="AK599" s="61"/>
      <c r="AL599" s="61"/>
    </row>
    <row r="600" spans="1:38" x14ac:dyDescent="0.35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  <c r="AC600" s="29"/>
      <c r="AD600" s="29"/>
      <c r="AE600" s="29"/>
      <c r="AF600" s="29"/>
      <c r="AG600" s="29"/>
      <c r="AH600" s="61"/>
      <c r="AI600" s="61"/>
      <c r="AJ600" s="61"/>
      <c r="AK600" s="61"/>
      <c r="AL600" s="61"/>
    </row>
    <row r="601" spans="1:38" x14ac:dyDescent="0.35">
      <c r="A601" s="29"/>
      <c r="B601" s="29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  <c r="AC601" s="29"/>
      <c r="AD601" s="29"/>
      <c r="AE601" s="29"/>
      <c r="AF601" s="29"/>
      <c r="AG601" s="29"/>
      <c r="AH601" s="61"/>
      <c r="AI601" s="61"/>
      <c r="AJ601" s="61"/>
      <c r="AK601" s="61"/>
      <c r="AL601" s="61"/>
    </row>
    <row r="602" spans="1:38" x14ac:dyDescent="0.35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  <c r="AC602" s="29"/>
      <c r="AD602" s="29"/>
      <c r="AE602" s="29"/>
      <c r="AF602" s="29"/>
      <c r="AG602" s="29"/>
      <c r="AH602" s="61"/>
      <c r="AI602" s="61"/>
      <c r="AJ602" s="61"/>
      <c r="AK602" s="61"/>
      <c r="AL602" s="61"/>
    </row>
    <row r="603" spans="1:38" x14ac:dyDescent="0.35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  <c r="AC603" s="29"/>
      <c r="AD603" s="29"/>
      <c r="AE603" s="29"/>
      <c r="AF603" s="29"/>
      <c r="AG603" s="29"/>
      <c r="AH603" s="61"/>
      <c r="AI603" s="61"/>
      <c r="AJ603" s="61"/>
      <c r="AK603" s="61"/>
      <c r="AL603" s="61"/>
    </row>
    <row r="604" spans="1:38" x14ac:dyDescent="0.35">
      <c r="A604" s="29"/>
      <c r="B604" s="29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  <c r="AC604" s="29"/>
      <c r="AD604" s="29"/>
      <c r="AE604" s="29"/>
      <c r="AF604" s="29"/>
      <c r="AG604" s="29"/>
      <c r="AH604" s="61"/>
      <c r="AI604" s="61"/>
      <c r="AJ604" s="61"/>
      <c r="AK604" s="61"/>
      <c r="AL604" s="61"/>
    </row>
    <row r="605" spans="1:38" x14ac:dyDescent="0.35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  <c r="AC605" s="29"/>
      <c r="AD605" s="29"/>
      <c r="AE605" s="29"/>
      <c r="AF605" s="29"/>
      <c r="AG605" s="29"/>
      <c r="AH605" s="61"/>
      <c r="AI605" s="61"/>
      <c r="AJ605" s="61"/>
      <c r="AK605" s="61"/>
      <c r="AL605" s="61"/>
    </row>
    <row r="606" spans="1:38" x14ac:dyDescent="0.35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  <c r="AC606" s="29"/>
      <c r="AD606" s="29"/>
      <c r="AE606" s="29"/>
      <c r="AF606" s="29"/>
      <c r="AG606" s="29"/>
      <c r="AH606" s="61"/>
      <c r="AI606" s="61"/>
      <c r="AJ606" s="61"/>
      <c r="AK606" s="61"/>
      <c r="AL606" s="61"/>
    </row>
    <row r="607" spans="1:38" x14ac:dyDescent="0.35">
      <c r="A607" s="29"/>
      <c r="B607" s="29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  <c r="AC607" s="29"/>
      <c r="AD607" s="29"/>
      <c r="AE607" s="29"/>
      <c r="AF607" s="29"/>
      <c r="AG607" s="29"/>
      <c r="AH607" s="61"/>
      <c r="AI607" s="61"/>
      <c r="AJ607" s="61"/>
      <c r="AK607" s="61"/>
      <c r="AL607" s="61"/>
    </row>
    <row r="608" spans="1:38" x14ac:dyDescent="0.35">
      <c r="A608" s="29"/>
      <c r="B608" s="29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  <c r="AC608" s="29"/>
      <c r="AD608" s="29"/>
      <c r="AE608" s="29"/>
      <c r="AF608" s="29"/>
      <c r="AG608" s="29"/>
      <c r="AH608" s="61"/>
      <c r="AI608" s="61"/>
      <c r="AJ608" s="61"/>
      <c r="AK608" s="61"/>
      <c r="AL608" s="61"/>
    </row>
    <row r="609" spans="1:38" x14ac:dyDescent="0.35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  <c r="AC609" s="29"/>
      <c r="AD609" s="29"/>
      <c r="AE609" s="29"/>
      <c r="AF609" s="29"/>
      <c r="AG609" s="29"/>
      <c r="AH609" s="61"/>
      <c r="AI609" s="61"/>
      <c r="AJ609" s="61"/>
      <c r="AK609" s="61"/>
      <c r="AL609" s="61"/>
    </row>
    <row r="610" spans="1:38" x14ac:dyDescent="0.35">
      <c r="A610" s="29"/>
      <c r="B610" s="29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  <c r="AC610" s="29"/>
      <c r="AD610" s="29"/>
      <c r="AE610" s="29"/>
      <c r="AF610" s="29"/>
      <c r="AG610" s="29"/>
      <c r="AH610" s="61"/>
      <c r="AI610" s="61"/>
      <c r="AJ610" s="61"/>
      <c r="AK610" s="61"/>
      <c r="AL610" s="61"/>
    </row>
    <row r="611" spans="1:38" x14ac:dyDescent="0.35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  <c r="AC611" s="29"/>
      <c r="AD611" s="29"/>
      <c r="AE611" s="29"/>
      <c r="AF611" s="29"/>
      <c r="AG611" s="29"/>
      <c r="AH611" s="61"/>
      <c r="AI611" s="61"/>
      <c r="AJ611" s="61"/>
      <c r="AK611" s="61"/>
      <c r="AL611" s="61"/>
    </row>
    <row r="612" spans="1:38" x14ac:dyDescent="0.35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  <c r="AC612" s="29"/>
      <c r="AD612" s="29"/>
      <c r="AE612" s="29"/>
      <c r="AF612" s="29"/>
      <c r="AG612" s="29"/>
      <c r="AH612" s="61"/>
      <c r="AI612" s="61"/>
      <c r="AJ612" s="61"/>
      <c r="AK612" s="61"/>
      <c r="AL612" s="61"/>
    </row>
    <row r="613" spans="1:38" x14ac:dyDescent="0.35">
      <c r="A613" s="29"/>
      <c r="B613" s="29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  <c r="AC613" s="29"/>
      <c r="AD613" s="29"/>
      <c r="AE613" s="29"/>
      <c r="AF613" s="29"/>
      <c r="AG613" s="29"/>
      <c r="AH613" s="61"/>
      <c r="AI613" s="61"/>
      <c r="AJ613" s="61"/>
      <c r="AK613" s="61"/>
      <c r="AL613" s="61"/>
    </row>
    <row r="614" spans="1:38" x14ac:dyDescent="0.35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  <c r="AC614" s="29"/>
      <c r="AD614" s="29"/>
      <c r="AE614" s="29"/>
      <c r="AF614" s="29"/>
      <c r="AG614" s="29"/>
      <c r="AH614" s="61"/>
      <c r="AI614" s="61"/>
      <c r="AJ614" s="61"/>
      <c r="AK614" s="61"/>
      <c r="AL614" s="61"/>
    </row>
    <row r="615" spans="1:38" x14ac:dyDescent="0.35">
      <c r="A615" s="29"/>
      <c r="B615" s="29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  <c r="AC615" s="29"/>
      <c r="AD615" s="29"/>
      <c r="AE615" s="29"/>
      <c r="AF615" s="29"/>
      <c r="AG615" s="29"/>
      <c r="AH615" s="61"/>
      <c r="AI615" s="61"/>
      <c r="AJ615" s="61"/>
      <c r="AK615" s="61"/>
      <c r="AL615" s="61"/>
    </row>
    <row r="616" spans="1:38" x14ac:dyDescent="0.35">
      <c r="A616" s="29"/>
      <c r="B616" s="29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  <c r="AC616" s="29"/>
      <c r="AD616" s="29"/>
      <c r="AE616" s="29"/>
      <c r="AF616" s="29"/>
      <c r="AG616" s="29"/>
      <c r="AH616" s="61"/>
      <c r="AI616" s="61"/>
      <c r="AJ616" s="61"/>
      <c r="AK616" s="61"/>
      <c r="AL616" s="61"/>
    </row>
    <row r="617" spans="1:38" x14ac:dyDescent="0.35">
      <c r="A617" s="29"/>
      <c r="B617" s="29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  <c r="AC617" s="29"/>
      <c r="AD617" s="29"/>
      <c r="AE617" s="29"/>
      <c r="AF617" s="29"/>
      <c r="AG617" s="29"/>
      <c r="AH617" s="61"/>
      <c r="AI617" s="61"/>
      <c r="AJ617" s="61"/>
      <c r="AK617" s="61"/>
      <c r="AL617" s="61"/>
    </row>
    <row r="618" spans="1:38" x14ac:dyDescent="0.35">
      <c r="A618" s="29"/>
      <c r="B618" s="29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  <c r="AC618" s="29"/>
      <c r="AD618" s="29"/>
      <c r="AE618" s="29"/>
      <c r="AF618" s="29"/>
      <c r="AG618" s="29"/>
      <c r="AH618" s="61"/>
      <c r="AI618" s="61"/>
      <c r="AJ618" s="61"/>
      <c r="AK618" s="61"/>
      <c r="AL618" s="61"/>
    </row>
    <row r="619" spans="1:38" x14ac:dyDescent="0.35">
      <c r="A619" s="29"/>
      <c r="B619" s="29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  <c r="AC619" s="29"/>
      <c r="AD619" s="29"/>
      <c r="AE619" s="29"/>
      <c r="AF619" s="29"/>
      <c r="AG619" s="29"/>
      <c r="AH619" s="61"/>
      <c r="AI619" s="61"/>
      <c r="AJ619" s="61"/>
      <c r="AK619" s="61"/>
      <c r="AL619" s="61"/>
    </row>
    <row r="620" spans="1:38" x14ac:dyDescent="0.35">
      <c r="A620" s="29"/>
      <c r="B620" s="29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  <c r="AC620" s="29"/>
      <c r="AD620" s="29"/>
      <c r="AE620" s="29"/>
      <c r="AF620" s="29"/>
      <c r="AG620" s="29"/>
      <c r="AH620" s="61"/>
      <c r="AI620" s="61"/>
      <c r="AJ620" s="61"/>
      <c r="AK620" s="61"/>
      <c r="AL620" s="61"/>
    </row>
    <row r="621" spans="1:38" x14ac:dyDescent="0.35">
      <c r="A621" s="29"/>
      <c r="B621" s="29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  <c r="AC621" s="29"/>
      <c r="AD621" s="29"/>
      <c r="AE621" s="29"/>
      <c r="AF621" s="29"/>
      <c r="AG621" s="29"/>
      <c r="AH621" s="61"/>
      <c r="AI621" s="61"/>
      <c r="AJ621" s="61"/>
      <c r="AK621" s="61"/>
      <c r="AL621" s="61"/>
    </row>
    <row r="622" spans="1:38" x14ac:dyDescent="0.35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29"/>
      <c r="AH622" s="61"/>
      <c r="AI622" s="61"/>
      <c r="AJ622" s="61"/>
      <c r="AK622" s="61"/>
      <c r="AL622" s="61"/>
    </row>
    <row r="623" spans="1:38" x14ac:dyDescent="0.35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  <c r="AC623" s="29"/>
      <c r="AD623" s="29"/>
      <c r="AE623" s="29"/>
      <c r="AF623" s="29"/>
      <c r="AG623" s="29"/>
      <c r="AH623" s="61"/>
      <c r="AI623" s="61"/>
      <c r="AJ623" s="61"/>
      <c r="AK623" s="61"/>
      <c r="AL623" s="61"/>
    </row>
    <row r="624" spans="1:38" x14ac:dyDescent="0.35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  <c r="AC624" s="29"/>
      <c r="AD624" s="29"/>
      <c r="AE624" s="29"/>
      <c r="AF624" s="29"/>
      <c r="AG624" s="29"/>
      <c r="AH624" s="61"/>
      <c r="AI624" s="61"/>
      <c r="AJ624" s="61"/>
      <c r="AK624" s="61"/>
      <c r="AL624" s="61"/>
    </row>
    <row r="625" spans="1:38" x14ac:dyDescent="0.35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  <c r="AC625" s="29"/>
      <c r="AD625" s="29"/>
      <c r="AE625" s="29"/>
      <c r="AF625" s="29"/>
      <c r="AG625" s="29"/>
      <c r="AH625" s="61"/>
      <c r="AI625" s="61"/>
      <c r="AJ625" s="61"/>
      <c r="AK625" s="61"/>
      <c r="AL625" s="61"/>
    </row>
    <row r="626" spans="1:38" x14ac:dyDescent="0.35">
      <c r="A626" s="29"/>
      <c r="B626" s="29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  <c r="AC626" s="29"/>
      <c r="AD626" s="29"/>
      <c r="AE626" s="29"/>
      <c r="AF626" s="29"/>
      <c r="AG626" s="29"/>
      <c r="AH626" s="61"/>
      <c r="AI626" s="61"/>
      <c r="AJ626" s="61"/>
      <c r="AK626" s="61"/>
      <c r="AL626" s="61"/>
    </row>
    <row r="627" spans="1:38" x14ac:dyDescent="0.35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  <c r="AC627" s="29"/>
      <c r="AD627" s="29"/>
      <c r="AE627" s="29"/>
      <c r="AF627" s="29"/>
      <c r="AG627" s="29"/>
      <c r="AH627" s="61"/>
      <c r="AI627" s="61"/>
      <c r="AJ627" s="61"/>
      <c r="AK627" s="61"/>
      <c r="AL627" s="61"/>
    </row>
    <row r="628" spans="1:38" x14ac:dyDescent="0.35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  <c r="AC628" s="29"/>
      <c r="AD628" s="29"/>
      <c r="AE628" s="29"/>
      <c r="AF628" s="29"/>
      <c r="AG628" s="29"/>
      <c r="AH628" s="61"/>
      <c r="AI628" s="61"/>
      <c r="AJ628" s="61"/>
      <c r="AK628" s="61"/>
      <c r="AL628" s="61"/>
    </row>
    <row r="629" spans="1:38" x14ac:dyDescent="0.35">
      <c r="A629" s="29"/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  <c r="AC629" s="29"/>
      <c r="AD629" s="29"/>
      <c r="AE629" s="29"/>
      <c r="AF629" s="29"/>
      <c r="AG629" s="29"/>
      <c r="AH629" s="61"/>
      <c r="AI629" s="61"/>
      <c r="AJ629" s="61"/>
      <c r="AK629" s="61"/>
      <c r="AL629" s="61"/>
    </row>
    <row r="630" spans="1:38" x14ac:dyDescent="0.35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  <c r="AC630" s="29"/>
      <c r="AD630" s="29"/>
      <c r="AE630" s="29"/>
      <c r="AF630" s="29"/>
      <c r="AG630" s="29"/>
      <c r="AH630" s="61"/>
      <c r="AI630" s="61"/>
      <c r="AJ630" s="61"/>
      <c r="AK630" s="61"/>
      <c r="AL630" s="61"/>
    </row>
    <row r="631" spans="1:38" x14ac:dyDescent="0.35">
      <c r="A631" s="29"/>
      <c r="B631" s="29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  <c r="AC631" s="29"/>
      <c r="AD631" s="29"/>
      <c r="AE631" s="29"/>
      <c r="AF631" s="29"/>
      <c r="AG631" s="29"/>
      <c r="AH631" s="61"/>
      <c r="AI631" s="61"/>
      <c r="AJ631" s="61"/>
      <c r="AK631" s="61"/>
      <c r="AL631" s="61"/>
    </row>
    <row r="632" spans="1:38" x14ac:dyDescent="0.35">
      <c r="A632" s="29"/>
      <c r="B632" s="29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  <c r="AC632" s="29"/>
      <c r="AD632" s="29"/>
      <c r="AE632" s="29"/>
      <c r="AF632" s="29"/>
      <c r="AG632" s="29"/>
      <c r="AH632" s="61"/>
      <c r="AI632" s="61"/>
      <c r="AJ632" s="61"/>
      <c r="AK632" s="61"/>
      <c r="AL632" s="61"/>
    </row>
    <row r="633" spans="1:38" x14ac:dyDescent="0.35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  <c r="AC633" s="29"/>
      <c r="AD633" s="29"/>
      <c r="AE633" s="29"/>
      <c r="AF633" s="29"/>
      <c r="AG633" s="29"/>
      <c r="AH633" s="61"/>
      <c r="AI633" s="61"/>
      <c r="AJ633" s="61"/>
      <c r="AK633" s="61"/>
      <c r="AL633" s="61"/>
    </row>
    <row r="634" spans="1:38" x14ac:dyDescent="0.35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  <c r="AC634" s="29"/>
      <c r="AD634" s="29"/>
      <c r="AE634" s="29"/>
      <c r="AF634" s="29"/>
      <c r="AG634" s="29"/>
      <c r="AH634" s="61"/>
      <c r="AI634" s="61"/>
      <c r="AJ634" s="61"/>
      <c r="AK634" s="61"/>
      <c r="AL634" s="61"/>
    </row>
    <row r="635" spans="1:38" x14ac:dyDescent="0.35">
      <c r="A635" s="29"/>
      <c r="B635" s="29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  <c r="AC635" s="29"/>
      <c r="AD635" s="29"/>
      <c r="AE635" s="29"/>
      <c r="AF635" s="29"/>
      <c r="AG635" s="29"/>
      <c r="AH635" s="61"/>
      <c r="AI635" s="61"/>
      <c r="AJ635" s="61"/>
      <c r="AK635" s="61"/>
      <c r="AL635" s="61"/>
    </row>
    <row r="636" spans="1:38" x14ac:dyDescent="0.35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  <c r="AC636" s="29"/>
      <c r="AD636" s="29"/>
      <c r="AE636" s="29"/>
      <c r="AF636" s="29"/>
      <c r="AG636" s="29"/>
      <c r="AH636" s="61"/>
      <c r="AI636" s="61"/>
      <c r="AJ636" s="61"/>
      <c r="AK636" s="61"/>
      <c r="AL636" s="61"/>
    </row>
    <row r="637" spans="1:38" x14ac:dyDescent="0.35">
      <c r="A637" s="29"/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  <c r="AC637" s="29"/>
      <c r="AD637" s="29"/>
      <c r="AE637" s="29"/>
      <c r="AF637" s="29"/>
      <c r="AG637" s="29"/>
      <c r="AH637" s="61"/>
      <c r="AI637" s="61"/>
      <c r="AJ637" s="61"/>
      <c r="AK637" s="61"/>
      <c r="AL637" s="61"/>
    </row>
    <row r="638" spans="1:38" x14ac:dyDescent="0.35">
      <c r="A638" s="29"/>
      <c r="B638" s="29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  <c r="AC638" s="29"/>
      <c r="AD638" s="29"/>
      <c r="AE638" s="29"/>
      <c r="AF638" s="29"/>
      <c r="AG638" s="29"/>
      <c r="AH638" s="61"/>
      <c r="AI638" s="61"/>
      <c r="AJ638" s="61"/>
      <c r="AK638" s="61"/>
      <c r="AL638" s="61"/>
    </row>
    <row r="639" spans="1:38" x14ac:dyDescent="0.35">
      <c r="A639" s="29"/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  <c r="AF639" s="29"/>
      <c r="AG639" s="29"/>
      <c r="AH639" s="61"/>
      <c r="AI639" s="61"/>
      <c r="AJ639" s="61"/>
      <c r="AK639" s="61"/>
      <c r="AL639" s="61"/>
    </row>
    <row r="640" spans="1:38" x14ac:dyDescent="0.35">
      <c r="A640" s="29"/>
      <c r="B640" s="29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  <c r="AC640" s="29"/>
      <c r="AD640" s="29"/>
      <c r="AE640" s="29"/>
      <c r="AF640" s="29"/>
      <c r="AG640" s="29"/>
      <c r="AH640" s="61"/>
      <c r="AI640" s="61"/>
      <c r="AJ640" s="61"/>
      <c r="AK640" s="61"/>
      <c r="AL640" s="61"/>
    </row>
    <row r="641" spans="1:38" x14ac:dyDescent="0.35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  <c r="AC641" s="29"/>
      <c r="AD641" s="29"/>
      <c r="AE641" s="29"/>
      <c r="AF641" s="29"/>
      <c r="AG641" s="29"/>
      <c r="AH641" s="61"/>
      <c r="AI641" s="61"/>
      <c r="AJ641" s="61"/>
      <c r="AK641" s="61"/>
      <c r="AL641" s="61"/>
    </row>
    <row r="642" spans="1:38" x14ac:dyDescent="0.35">
      <c r="A642" s="29"/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  <c r="AC642" s="29"/>
      <c r="AD642" s="29"/>
      <c r="AE642" s="29"/>
      <c r="AF642" s="29"/>
      <c r="AG642" s="29"/>
      <c r="AH642" s="61"/>
      <c r="AI642" s="61"/>
      <c r="AJ642" s="61"/>
      <c r="AK642" s="61"/>
      <c r="AL642" s="61"/>
    </row>
    <row r="643" spans="1:38" x14ac:dyDescent="0.35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  <c r="AC643" s="29"/>
      <c r="AD643" s="29"/>
      <c r="AE643" s="29"/>
      <c r="AF643" s="29"/>
      <c r="AG643" s="29"/>
      <c r="AH643" s="61"/>
      <c r="AI643" s="61"/>
      <c r="AJ643" s="61"/>
      <c r="AK643" s="61"/>
      <c r="AL643" s="61"/>
    </row>
    <row r="644" spans="1:38" x14ac:dyDescent="0.35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  <c r="AC644" s="29"/>
      <c r="AD644" s="29"/>
      <c r="AE644" s="29"/>
      <c r="AF644" s="29"/>
      <c r="AG644" s="29"/>
      <c r="AH644" s="61"/>
      <c r="AI644" s="61"/>
      <c r="AJ644" s="61"/>
      <c r="AK644" s="61"/>
      <c r="AL644" s="61"/>
    </row>
    <row r="645" spans="1:38" x14ac:dyDescent="0.35">
      <c r="A645" s="29"/>
      <c r="B645" s="29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  <c r="AC645" s="29"/>
      <c r="AD645" s="29"/>
      <c r="AE645" s="29"/>
      <c r="AF645" s="29"/>
      <c r="AG645" s="29"/>
      <c r="AH645" s="61"/>
      <c r="AI645" s="61"/>
      <c r="AJ645" s="61"/>
      <c r="AK645" s="61"/>
      <c r="AL645" s="61"/>
    </row>
    <row r="646" spans="1:38" x14ac:dyDescent="0.35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  <c r="AC646" s="29"/>
      <c r="AD646" s="29"/>
      <c r="AE646" s="29"/>
      <c r="AF646" s="29"/>
      <c r="AG646" s="29"/>
      <c r="AH646" s="61"/>
      <c r="AI646" s="61"/>
      <c r="AJ646" s="61"/>
      <c r="AK646" s="61"/>
      <c r="AL646" s="61"/>
    </row>
    <row r="647" spans="1:38" x14ac:dyDescent="0.35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  <c r="AC647" s="29"/>
      <c r="AD647" s="29"/>
      <c r="AE647" s="29"/>
      <c r="AF647" s="29"/>
      <c r="AG647" s="29"/>
      <c r="AH647" s="61"/>
      <c r="AI647" s="61"/>
      <c r="AJ647" s="61"/>
      <c r="AK647" s="61"/>
      <c r="AL647" s="61"/>
    </row>
    <row r="648" spans="1:38" x14ac:dyDescent="0.35">
      <c r="A648" s="29"/>
      <c r="B648" s="29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  <c r="AC648" s="29"/>
      <c r="AD648" s="29"/>
      <c r="AE648" s="29"/>
      <c r="AF648" s="29"/>
      <c r="AG648" s="29"/>
      <c r="AH648" s="61"/>
      <c r="AI648" s="61"/>
      <c r="AJ648" s="61"/>
      <c r="AK648" s="61"/>
      <c r="AL648" s="61"/>
    </row>
    <row r="649" spans="1:38" x14ac:dyDescent="0.35">
      <c r="A649" s="29"/>
      <c r="B649" s="29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  <c r="AC649" s="29"/>
      <c r="AD649" s="29"/>
      <c r="AE649" s="29"/>
      <c r="AF649" s="29"/>
      <c r="AG649" s="29"/>
      <c r="AH649" s="61"/>
      <c r="AI649" s="61"/>
      <c r="AJ649" s="61"/>
      <c r="AK649" s="61"/>
      <c r="AL649" s="61"/>
    </row>
    <row r="650" spans="1:38" x14ac:dyDescent="0.35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  <c r="AC650" s="29"/>
      <c r="AD650" s="29"/>
      <c r="AE650" s="29"/>
      <c r="AF650" s="29"/>
      <c r="AG650" s="29"/>
      <c r="AH650" s="61"/>
      <c r="AI650" s="61"/>
      <c r="AJ650" s="61"/>
      <c r="AK650" s="61"/>
      <c r="AL650" s="61"/>
    </row>
    <row r="651" spans="1:38" x14ac:dyDescent="0.35">
      <c r="A651" s="29"/>
      <c r="B651" s="29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  <c r="AC651" s="29"/>
      <c r="AD651" s="29"/>
      <c r="AE651" s="29"/>
      <c r="AF651" s="29"/>
      <c r="AG651" s="29"/>
      <c r="AH651" s="61"/>
      <c r="AI651" s="61"/>
      <c r="AJ651" s="61"/>
      <c r="AK651" s="61"/>
      <c r="AL651" s="61"/>
    </row>
    <row r="652" spans="1:38" x14ac:dyDescent="0.35">
      <c r="A652" s="29"/>
      <c r="B652" s="29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  <c r="AC652" s="29"/>
      <c r="AD652" s="29"/>
      <c r="AE652" s="29"/>
      <c r="AF652" s="29"/>
      <c r="AG652" s="29"/>
      <c r="AH652" s="61"/>
      <c r="AI652" s="61"/>
      <c r="AJ652" s="61"/>
      <c r="AK652" s="61"/>
      <c r="AL652" s="61"/>
    </row>
    <row r="653" spans="1:38" x14ac:dyDescent="0.35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  <c r="AC653" s="29"/>
      <c r="AD653" s="29"/>
      <c r="AE653" s="29"/>
      <c r="AF653" s="29"/>
      <c r="AG653" s="29"/>
      <c r="AH653" s="61"/>
      <c r="AI653" s="61"/>
      <c r="AJ653" s="61"/>
      <c r="AK653" s="61"/>
      <c r="AL653" s="61"/>
    </row>
    <row r="654" spans="1:38" x14ac:dyDescent="0.35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  <c r="AC654" s="29"/>
      <c r="AD654" s="29"/>
      <c r="AE654" s="29"/>
      <c r="AF654" s="29"/>
      <c r="AG654" s="29"/>
      <c r="AH654" s="61"/>
      <c r="AI654" s="61"/>
      <c r="AJ654" s="61"/>
      <c r="AK654" s="61"/>
      <c r="AL654" s="61"/>
    </row>
    <row r="655" spans="1:38" x14ac:dyDescent="0.35">
      <c r="A655" s="29"/>
      <c r="B655" s="29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  <c r="AC655" s="29"/>
      <c r="AD655" s="29"/>
      <c r="AE655" s="29"/>
      <c r="AF655" s="29"/>
      <c r="AG655" s="29"/>
      <c r="AH655" s="61"/>
      <c r="AI655" s="61"/>
      <c r="AJ655" s="61"/>
      <c r="AK655" s="61"/>
      <c r="AL655" s="61"/>
    </row>
    <row r="656" spans="1:38" x14ac:dyDescent="0.35">
      <c r="A656" s="29"/>
      <c r="B656" s="29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  <c r="AC656" s="29"/>
      <c r="AD656" s="29"/>
      <c r="AE656" s="29"/>
      <c r="AF656" s="29"/>
      <c r="AG656" s="29"/>
      <c r="AH656" s="61"/>
      <c r="AI656" s="61"/>
      <c r="AJ656" s="61"/>
      <c r="AK656" s="61"/>
      <c r="AL656" s="61"/>
    </row>
    <row r="657" spans="1:38" x14ac:dyDescent="0.35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  <c r="AC657" s="29"/>
      <c r="AD657" s="29"/>
      <c r="AE657" s="29"/>
      <c r="AF657" s="29"/>
      <c r="AG657" s="29"/>
      <c r="AH657" s="61"/>
      <c r="AI657" s="61"/>
      <c r="AJ657" s="61"/>
      <c r="AK657" s="61"/>
      <c r="AL657" s="61"/>
    </row>
    <row r="658" spans="1:38" x14ac:dyDescent="0.35">
      <c r="A658" s="29"/>
      <c r="B658" s="29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  <c r="AC658" s="29"/>
      <c r="AD658" s="29"/>
      <c r="AE658" s="29"/>
      <c r="AF658" s="29"/>
      <c r="AG658" s="29"/>
      <c r="AH658" s="61"/>
      <c r="AI658" s="61"/>
      <c r="AJ658" s="61"/>
      <c r="AK658" s="61"/>
      <c r="AL658" s="61"/>
    </row>
    <row r="659" spans="1:38" x14ac:dyDescent="0.35">
      <c r="A659" s="29"/>
      <c r="B659" s="29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  <c r="AF659" s="29"/>
      <c r="AG659" s="29"/>
      <c r="AH659" s="61"/>
      <c r="AI659" s="61"/>
      <c r="AJ659" s="61"/>
      <c r="AK659" s="61"/>
      <c r="AL659" s="61"/>
    </row>
    <row r="660" spans="1:38" x14ac:dyDescent="0.35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  <c r="AC660" s="29"/>
      <c r="AD660" s="29"/>
      <c r="AE660" s="29"/>
      <c r="AF660" s="29"/>
      <c r="AG660" s="29"/>
      <c r="AH660" s="61"/>
      <c r="AI660" s="61"/>
      <c r="AJ660" s="61"/>
      <c r="AK660" s="61"/>
      <c r="AL660" s="61"/>
    </row>
    <row r="661" spans="1:38" x14ac:dyDescent="0.35">
      <c r="A661" s="29"/>
      <c r="B661" s="29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  <c r="AC661" s="29"/>
      <c r="AD661" s="29"/>
      <c r="AE661" s="29"/>
      <c r="AF661" s="29"/>
      <c r="AG661" s="29"/>
      <c r="AH661" s="61"/>
      <c r="AI661" s="61"/>
      <c r="AJ661" s="61"/>
      <c r="AK661" s="61"/>
      <c r="AL661" s="61"/>
    </row>
    <row r="662" spans="1:38" x14ac:dyDescent="0.35">
      <c r="A662" s="29"/>
      <c r="B662" s="29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  <c r="AC662" s="29"/>
      <c r="AD662" s="29"/>
      <c r="AE662" s="29"/>
      <c r="AF662" s="29"/>
      <c r="AG662" s="29"/>
      <c r="AH662" s="61"/>
      <c r="AI662" s="61"/>
      <c r="AJ662" s="61"/>
      <c r="AK662" s="61"/>
      <c r="AL662" s="61"/>
    </row>
    <row r="663" spans="1:38" x14ac:dyDescent="0.35">
      <c r="A663" s="29"/>
      <c r="B663" s="29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  <c r="AC663" s="29"/>
      <c r="AD663" s="29"/>
      <c r="AE663" s="29"/>
      <c r="AF663" s="29"/>
      <c r="AG663" s="29"/>
      <c r="AH663" s="61"/>
      <c r="AI663" s="61"/>
      <c r="AJ663" s="61"/>
      <c r="AK663" s="61"/>
      <c r="AL663" s="61"/>
    </row>
    <row r="664" spans="1:38" x14ac:dyDescent="0.35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  <c r="AC664" s="29"/>
      <c r="AD664" s="29"/>
      <c r="AE664" s="29"/>
      <c r="AF664" s="29"/>
      <c r="AG664" s="29"/>
      <c r="AH664" s="61"/>
      <c r="AI664" s="61"/>
      <c r="AJ664" s="61"/>
      <c r="AK664" s="61"/>
      <c r="AL664" s="61"/>
    </row>
    <row r="665" spans="1:38" x14ac:dyDescent="0.35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  <c r="AC665" s="29"/>
      <c r="AD665" s="29"/>
      <c r="AE665" s="29"/>
      <c r="AF665" s="29"/>
      <c r="AG665" s="29"/>
      <c r="AH665" s="61"/>
      <c r="AI665" s="61"/>
      <c r="AJ665" s="61"/>
      <c r="AK665" s="61"/>
      <c r="AL665" s="61"/>
    </row>
    <row r="666" spans="1:38" x14ac:dyDescent="0.35">
      <c r="A666" s="29"/>
      <c r="B666" s="29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  <c r="AC666" s="29"/>
      <c r="AD666" s="29"/>
      <c r="AE666" s="29"/>
      <c r="AF666" s="29"/>
      <c r="AG666" s="29"/>
      <c r="AH666" s="61"/>
      <c r="AI666" s="61"/>
      <c r="AJ666" s="61"/>
      <c r="AK666" s="61"/>
      <c r="AL666" s="61"/>
    </row>
    <row r="667" spans="1:38" x14ac:dyDescent="0.35">
      <c r="A667" s="29"/>
      <c r="B667" s="29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  <c r="AC667" s="29"/>
      <c r="AD667" s="29"/>
      <c r="AE667" s="29"/>
      <c r="AF667" s="29"/>
      <c r="AG667" s="29"/>
      <c r="AH667" s="61"/>
      <c r="AI667" s="61"/>
      <c r="AJ667" s="61"/>
      <c r="AK667" s="61"/>
      <c r="AL667" s="61"/>
    </row>
    <row r="668" spans="1:38" x14ac:dyDescent="0.35">
      <c r="A668" s="29"/>
      <c r="B668" s="29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  <c r="AC668" s="29"/>
      <c r="AD668" s="29"/>
      <c r="AE668" s="29"/>
      <c r="AF668" s="29"/>
      <c r="AG668" s="29"/>
      <c r="AH668" s="61"/>
      <c r="AI668" s="61"/>
      <c r="AJ668" s="61"/>
      <c r="AK668" s="61"/>
      <c r="AL668" s="61"/>
    </row>
    <row r="669" spans="1:38" x14ac:dyDescent="0.35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  <c r="AC669" s="29"/>
      <c r="AD669" s="29"/>
      <c r="AE669" s="29"/>
      <c r="AF669" s="29"/>
      <c r="AG669" s="29"/>
      <c r="AH669" s="61"/>
      <c r="AI669" s="61"/>
      <c r="AJ669" s="61"/>
      <c r="AK669" s="61"/>
      <c r="AL669" s="61"/>
    </row>
    <row r="670" spans="1:38" x14ac:dyDescent="0.35">
      <c r="A670" s="29"/>
      <c r="B670" s="29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  <c r="AC670" s="29"/>
      <c r="AD670" s="29"/>
      <c r="AE670" s="29"/>
      <c r="AF670" s="29"/>
      <c r="AG670" s="29"/>
      <c r="AH670" s="61"/>
      <c r="AI670" s="61"/>
      <c r="AJ670" s="61"/>
      <c r="AK670" s="61"/>
      <c r="AL670" s="61"/>
    </row>
    <row r="671" spans="1:38" x14ac:dyDescent="0.35">
      <c r="A671" s="29"/>
      <c r="B671" s="29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  <c r="AC671" s="29"/>
      <c r="AD671" s="29"/>
      <c r="AE671" s="29"/>
      <c r="AF671" s="29"/>
      <c r="AG671" s="29"/>
      <c r="AH671" s="61"/>
      <c r="AI671" s="61"/>
      <c r="AJ671" s="61"/>
      <c r="AK671" s="61"/>
      <c r="AL671" s="61"/>
    </row>
    <row r="672" spans="1:38" x14ac:dyDescent="0.35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  <c r="AC672" s="29"/>
      <c r="AD672" s="29"/>
      <c r="AE672" s="29"/>
      <c r="AF672" s="29"/>
      <c r="AG672" s="29"/>
      <c r="AH672" s="61"/>
      <c r="AI672" s="61"/>
      <c r="AJ672" s="61"/>
      <c r="AK672" s="61"/>
      <c r="AL672" s="61"/>
    </row>
    <row r="673" spans="1:38" x14ac:dyDescent="0.35">
      <c r="A673" s="29"/>
      <c r="B673" s="29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  <c r="AC673" s="29"/>
      <c r="AD673" s="29"/>
      <c r="AE673" s="29"/>
      <c r="AF673" s="29"/>
      <c r="AG673" s="29"/>
      <c r="AH673" s="61"/>
      <c r="AI673" s="61"/>
      <c r="AJ673" s="61"/>
      <c r="AK673" s="61"/>
      <c r="AL673" s="61"/>
    </row>
    <row r="674" spans="1:38" x14ac:dyDescent="0.35">
      <c r="A674" s="29"/>
      <c r="B674" s="29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  <c r="AC674" s="29"/>
      <c r="AD674" s="29"/>
      <c r="AE674" s="29"/>
      <c r="AF674" s="29"/>
      <c r="AG674" s="29"/>
      <c r="AH674" s="61"/>
      <c r="AI674" s="61"/>
      <c r="AJ674" s="61"/>
      <c r="AK674" s="61"/>
      <c r="AL674" s="61"/>
    </row>
    <row r="675" spans="1:38" x14ac:dyDescent="0.35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  <c r="AC675" s="29"/>
      <c r="AD675" s="29"/>
      <c r="AE675" s="29"/>
      <c r="AF675" s="29"/>
      <c r="AG675" s="29"/>
      <c r="AH675" s="61"/>
      <c r="AI675" s="61"/>
      <c r="AJ675" s="61"/>
      <c r="AK675" s="61"/>
      <c r="AL675" s="61"/>
    </row>
    <row r="676" spans="1:38" x14ac:dyDescent="0.35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  <c r="AC676" s="29"/>
      <c r="AD676" s="29"/>
      <c r="AE676" s="29"/>
      <c r="AF676" s="29"/>
      <c r="AG676" s="29"/>
      <c r="AH676" s="61"/>
      <c r="AI676" s="61"/>
      <c r="AJ676" s="61"/>
      <c r="AK676" s="61"/>
      <c r="AL676" s="61"/>
    </row>
    <row r="677" spans="1:38" x14ac:dyDescent="0.35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  <c r="AC677" s="29"/>
      <c r="AD677" s="29"/>
      <c r="AE677" s="29"/>
      <c r="AF677" s="29"/>
      <c r="AG677" s="29"/>
      <c r="AH677" s="61"/>
      <c r="AI677" s="61"/>
      <c r="AJ677" s="61"/>
      <c r="AK677" s="61"/>
      <c r="AL677" s="61"/>
    </row>
    <row r="678" spans="1:38" x14ac:dyDescent="0.35">
      <c r="A678" s="29"/>
      <c r="B678" s="29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  <c r="AC678" s="29"/>
      <c r="AD678" s="29"/>
      <c r="AE678" s="29"/>
      <c r="AF678" s="29"/>
      <c r="AG678" s="29"/>
      <c r="AH678" s="61"/>
      <c r="AI678" s="61"/>
      <c r="AJ678" s="61"/>
      <c r="AK678" s="61"/>
      <c r="AL678" s="61"/>
    </row>
    <row r="679" spans="1:38" x14ac:dyDescent="0.35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  <c r="AC679" s="29"/>
      <c r="AD679" s="29"/>
      <c r="AE679" s="29"/>
      <c r="AF679" s="29"/>
      <c r="AG679" s="29"/>
      <c r="AH679" s="61"/>
      <c r="AI679" s="61"/>
      <c r="AJ679" s="61"/>
      <c r="AK679" s="61"/>
      <c r="AL679" s="61"/>
    </row>
    <row r="680" spans="1:38" x14ac:dyDescent="0.35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  <c r="AC680" s="29"/>
      <c r="AD680" s="29"/>
      <c r="AE680" s="29"/>
      <c r="AF680" s="29"/>
      <c r="AG680" s="29"/>
      <c r="AH680" s="61"/>
      <c r="AI680" s="61"/>
      <c r="AJ680" s="61"/>
      <c r="AK680" s="61"/>
      <c r="AL680" s="61"/>
    </row>
    <row r="681" spans="1:38" x14ac:dyDescent="0.35">
      <c r="A681" s="29"/>
      <c r="B681" s="29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  <c r="AC681" s="29"/>
      <c r="AD681" s="29"/>
      <c r="AE681" s="29"/>
      <c r="AF681" s="29"/>
      <c r="AG681" s="29"/>
      <c r="AH681" s="61"/>
      <c r="AI681" s="61"/>
      <c r="AJ681" s="61"/>
      <c r="AK681" s="61"/>
      <c r="AL681" s="61"/>
    </row>
    <row r="682" spans="1:38" x14ac:dyDescent="0.35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  <c r="AC682" s="29"/>
      <c r="AD682" s="29"/>
      <c r="AE682" s="29"/>
      <c r="AF682" s="29"/>
      <c r="AG682" s="29"/>
      <c r="AH682" s="61"/>
      <c r="AI682" s="61"/>
      <c r="AJ682" s="61"/>
      <c r="AK682" s="61"/>
      <c r="AL682" s="61"/>
    </row>
    <row r="683" spans="1:38" x14ac:dyDescent="0.35">
      <c r="A683" s="29"/>
      <c r="B683" s="29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  <c r="AC683" s="29"/>
      <c r="AD683" s="29"/>
      <c r="AE683" s="29"/>
      <c r="AF683" s="29"/>
      <c r="AG683" s="29"/>
      <c r="AH683" s="61"/>
      <c r="AI683" s="61"/>
      <c r="AJ683" s="61"/>
      <c r="AK683" s="61"/>
      <c r="AL683" s="61"/>
    </row>
    <row r="684" spans="1:38" x14ac:dyDescent="0.35">
      <c r="A684" s="29"/>
      <c r="B684" s="29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  <c r="AC684" s="29"/>
      <c r="AD684" s="29"/>
      <c r="AE684" s="29"/>
      <c r="AF684" s="29"/>
      <c r="AG684" s="29"/>
      <c r="AH684" s="61"/>
      <c r="AI684" s="61"/>
      <c r="AJ684" s="61"/>
      <c r="AK684" s="61"/>
      <c r="AL684" s="61"/>
    </row>
    <row r="685" spans="1:38" x14ac:dyDescent="0.35">
      <c r="A685" s="29"/>
      <c r="B685" s="29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  <c r="AC685" s="29"/>
      <c r="AD685" s="29"/>
      <c r="AE685" s="29"/>
      <c r="AF685" s="29"/>
      <c r="AG685" s="29"/>
      <c r="AH685" s="61"/>
      <c r="AI685" s="61"/>
      <c r="AJ685" s="61"/>
      <c r="AK685" s="61"/>
      <c r="AL685" s="61"/>
    </row>
    <row r="686" spans="1:38" x14ac:dyDescent="0.35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  <c r="AC686" s="29"/>
      <c r="AD686" s="29"/>
      <c r="AE686" s="29"/>
      <c r="AF686" s="29"/>
      <c r="AG686" s="29"/>
      <c r="AH686" s="61"/>
      <c r="AI686" s="61"/>
      <c r="AJ686" s="61"/>
      <c r="AK686" s="61"/>
      <c r="AL686" s="61"/>
    </row>
    <row r="687" spans="1:38" x14ac:dyDescent="0.35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  <c r="AC687" s="29"/>
      <c r="AD687" s="29"/>
      <c r="AE687" s="29"/>
      <c r="AF687" s="29"/>
      <c r="AG687" s="29"/>
      <c r="AH687" s="61"/>
      <c r="AI687" s="61"/>
      <c r="AJ687" s="61"/>
      <c r="AK687" s="61"/>
      <c r="AL687" s="61"/>
    </row>
    <row r="688" spans="1:38" x14ac:dyDescent="0.35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  <c r="AC688" s="29"/>
      <c r="AD688" s="29"/>
      <c r="AE688" s="29"/>
      <c r="AF688" s="29"/>
      <c r="AG688" s="29"/>
      <c r="AH688" s="61"/>
      <c r="AI688" s="61"/>
      <c r="AJ688" s="61"/>
      <c r="AK688" s="61"/>
      <c r="AL688" s="61"/>
    </row>
    <row r="689" spans="1:38" x14ac:dyDescent="0.35">
      <c r="A689" s="29"/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  <c r="AC689" s="29"/>
      <c r="AD689" s="29"/>
      <c r="AE689" s="29"/>
      <c r="AF689" s="29"/>
      <c r="AG689" s="29"/>
      <c r="AH689" s="61"/>
      <c r="AI689" s="61"/>
      <c r="AJ689" s="61"/>
      <c r="AK689" s="61"/>
      <c r="AL689" s="61"/>
    </row>
    <row r="690" spans="1:38" x14ac:dyDescent="0.35">
      <c r="A690" s="29"/>
      <c r="B690" s="29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  <c r="AC690" s="29"/>
      <c r="AD690" s="29"/>
      <c r="AE690" s="29"/>
      <c r="AF690" s="29"/>
      <c r="AG690" s="29"/>
      <c r="AH690" s="61"/>
      <c r="AI690" s="61"/>
      <c r="AJ690" s="61"/>
      <c r="AK690" s="61"/>
      <c r="AL690" s="61"/>
    </row>
    <row r="691" spans="1:38" x14ac:dyDescent="0.35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  <c r="AC691" s="29"/>
      <c r="AD691" s="29"/>
      <c r="AE691" s="29"/>
      <c r="AF691" s="29"/>
      <c r="AG691" s="29"/>
      <c r="AH691" s="61"/>
      <c r="AI691" s="61"/>
      <c r="AJ691" s="61"/>
      <c r="AK691" s="61"/>
      <c r="AL691" s="61"/>
    </row>
    <row r="692" spans="1:38" x14ac:dyDescent="0.35">
      <c r="A692" s="29"/>
      <c r="B692" s="29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  <c r="AC692" s="29"/>
      <c r="AD692" s="29"/>
      <c r="AE692" s="29"/>
      <c r="AF692" s="29"/>
      <c r="AG692" s="29"/>
      <c r="AH692" s="61"/>
      <c r="AI692" s="61"/>
      <c r="AJ692" s="61"/>
      <c r="AK692" s="61"/>
      <c r="AL692" s="61"/>
    </row>
    <row r="693" spans="1:38" x14ac:dyDescent="0.35">
      <c r="A693" s="29"/>
      <c r="B693" s="29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  <c r="AC693" s="29"/>
      <c r="AD693" s="29"/>
      <c r="AE693" s="29"/>
      <c r="AF693" s="29"/>
      <c r="AG693" s="29"/>
      <c r="AH693" s="61"/>
      <c r="AI693" s="61"/>
      <c r="AJ693" s="61"/>
      <c r="AK693" s="61"/>
      <c r="AL693" s="61"/>
    </row>
    <row r="694" spans="1:38" x14ac:dyDescent="0.35">
      <c r="A694" s="29"/>
      <c r="B694" s="29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  <c r="AC694" s="29"/>
      <c r="AD694" s="29"/>
      <c r="AE694" s="29"/>
      <c r="AF694" s="29"/>
      <c r="AG694" s="29"/>
      <c r="AH694" s="61"/>
      <c r="AI694" s="61"/>
      <c r="AJ694" s="61"/>
      <c r="AK694" s="61"/>
      <c r="AL694" s="61"/>
    </row>
    <row r="695" spans="1:38" x14ac:dyDescent="0.35">
      <c r="A695" s="29"/>
      <c r="B695" s="29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  <c r="AC695" s="29"/>
      <c r="AD695" s="29"/>
      <c r="AE695" s="29"/>
      <c r="AF695" s="29"/>
      <c r="AG695" s="29"/>
      <c r="AH695" s="61"/>
      <c r="AI695" s="61"/>
      <c r="AJ695" s="61"/>
      <c r="AK695" s="61"/>
      <c r="AL695" s="61"/>
    </row>
    <row r="696" spans="1:38" x14ac:dyDescent="0.35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  <c r="AC696" s="29"/>
      <c r="AD696" s="29"/>
      <c r="AE696" s="29"/>
      <c r="AF696" s="29"/>
      <c r="AG696" s="29"/>
      <c r="AH696" s="61"/>
      <c r="AI696" s="61"/>
      <c r="AJ696" s="61"/>
      <c r="AK696" s="61"/>
      <c r="AL696" s="61"/>
    </row>
    <row r="697" spans="1:38" x14ac:dyDescent="0.35">
      <c r="A697" s="29"/>
      <c r="B697" s="29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  <c r="AC697" s="29"/>
      <c r="AD697" s="29"/>
      <c r="AE697" s="29"/>
      <c r="AF697" s="29"/>
      <c r="AG697" s="29"/>
      <c r="AH697" s="61"/>
      <c r="AI697" s="61"/>
      <c r="AJ697" s="61"/>
      <c r="AK697" s="61"/>
      <c r="AL697" s="61"/>
    </row>
    <row r="698" spans="1:38" x14ac:dyDescent="0.35">
      <c r="A698" s="29"/>
      <c r="B698" s="29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  <c r="AC698" s="29"/>
      <c r="AD698" s="29"/>
      <c r="AE698" s="29"/>
      <c r="AF698" s="29"/>
      <c r="AG698" s="29"/>
      <c r="AH698" s="61"/>
      <c r="AI698" s="61"/>
      <c r="AJ698" s="61"/>
      <c r="AK698" s="61"/>
      <c r="AL698" s="61"/>
    </row>
    <row r="699" spans="1:38" x14ac:dyDescent="0.35">
      <c r="A699" s="29"/>
      <c r="B699" s="29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  <c r="AC699" s="29"/>
      <c r="AD699" s="29"/>
      <c r="AE699" s="29"/>
      <c r="AF699" s="29"/>
      <c r="AG699" s="29"/>
      <c r="AH699" s="61"/>
      <c r="AI699" s="61"/>
      <c r="AJ699" s="61"/>
      <c r="AK699" s="61"/>
      <c r="AL699" s="61"/>
    </row>
    <row r="700" spans="1:38" x14ac:dyDescent="0.35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  <c r="AC700" s="29"/>
      <c r="AD700" s="29"/>
      <c r="AE700" s="29"/>
      <c r="AF700" s="29"/>
      <c r="AG700" s="29"/>
      <c r="AH700" s="61"/>
      <c r="AI700" s="61"/>
      <c r="AJ700" s="61"/>
      <c r="AK700" s="61"/>
      <c r="AL700" s="61"/>
    </row>
    <row r="701" spans="1:38" x14ac:dyDescent="0.35">
      <c r="A701" s="29"/>
      <c r="B701" s="29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  <c r="AC701" s="29"/>
      <c r="AD701" s="29"/>
      <c r="AE701" s="29"/>
      <c r="AF701" s="29"/>
      <c r="AG701" s="29"/>
      <c r="AH701" s="61"/>
      <c r="AI701" s="61"/>
      <c r="AJ701" s="61"/>
      <c r="AK701" s="61"/>
      <c r="AL701" s="61"/>
    </row>
    <row r="702" spans="1:38" x14ac:dyDescent="0.35">
      <c r="A702" s="29"/>
      <c r="B702" s="29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  <c r="AC702" s="29"/>
      <c r="AD702" s="29"/>
      <c r="AE702" s="29"/>
      <c r="AF702" s="29"/>
      <c r="AG702" s="29"/>
      <c r="AH702" s="61"/>
      <c r="AI702" s="61"/>
      <c r="AJ702" s="61"/>
      <c r="AK702" s="61"/>
      <c r="AL702" s="61"/>
    </row>
    <row r="703" spans="1:38" x14ac:dyDescent="0.35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  <c r="AC703" s="29"/>
      <c r="AD703" s="29"/>
      <c r="AE703" s="29"/>
      <c r="AF703" s="29"/>
      <c r="AG703" s="29"/>
      <c r="AH703" s="61"/>
      <c r="AI703" s="61"/>
      <c r="AJ703" s="61"/>
      <c r="AK703" s="61"/>
      <c r="AL703" s="61"/>
    </row>
    <row r="704" spans="1:38" x14ac:dyDescent="0.35">
      <c r="A704" s="29"/>
      <c r="B704" s="29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  <c r="AC704" s="29"/>
      <c r="AD704" s="29"/>
      <c r="AE704" s="29"/>
      <c r="AF704" s="29"/>
      <c r="AG704" s="29"/>
      <c r="AH704" s="61"/>
      <c r="AI704" s="61"/>
      <c r="AJ704" s="61"/>
      <c r="AK704" s="61"/>
      <c r="AL704" s="61"/>
    </row>
    <row r="705" spans="1:38" x14ac:dyDescent="0.35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  <c r="AC705" s="29"/>
      <c r="AD705" s="29"/>
      <c r="AE705" s="29"/>
      <c r="AF705" s="29"/>
      <c r="AG705" s="29"/>
      <c r="AH705" s="61"/>
      <c r="AI705" s="61"/>
      <c r="AJ705" s="61"/>
      <c r="AK705" s="61"/>
      <c r="AL705" s="61"/>
    </row>
    <row r="706" spans="1:38" x14ac:dyDescent="0.35">
      <c r="A706" s="29"/>
      <c r="B706" s="29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  <c r="AC706" s="29"/>
      <c r="AD706" s="29"/>
      <c r="AE706" s="29"/>
      <c r="AF706" s="29"/>
      <c r="AG706" s="29"/>
      <c r="AH706" s="61"/>
      <c r="AI706" s="61"/>
      <c r="AJ706" s="61"/>
      <c r="AK706" s="61"/>
      <c r="AL706" s="61"/>
    </row>
    <row r="707" spans="1:38" x14ac:dyDescent="0.35">
      <c r="A707" s="29"/>
      <c r="B707" s="29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  <c r="AC707" s="29"/>
      <c r="AD707" s="29"/>
      <c r="AE707" s="29"/>
      <c r="AF707" s="29"/>
      <c r="AG707" s="29"/>
      <c r="AH707" s="61"/>
      <c r="AI707" s="61"/>
      <c r="AJ707" s="61"/>
      <c r="AK707" s="61"/>
      <c r="AL707" s="61"/>
    </row>
    <row r="708" spans="1:38" x14ac:dyDescent="0.35">
      <c r="A708" s="29"/>
      <c r="B708" s="29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  <c r="AF708" s="29"/>
      <c r="AG708" s="29"/>
      <c r="AH708" s="61"/>
      <c r="AI708" s="61"/>
      <c r="AJ708" s="61"/>
      <c r="AK708" s="61"/>
      <c r="AL708" s="61"/>
    </row>
    <row r="709" spans="1:38" x14ac:dyDescent="0.35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  <c r="AF709" s="29"/>
      <c r="AG709" s="29"/>
      <c r="AH709" s="61"/>
      <c r="AI709" s="61"/>
      <c r="AJ709" s="61"/>
      <c r="AK709" s="61"/>
      <c r="AL709" s="61"/>
    </row>
    <row r="710" spans="1:38" x14ac:dyDescent="0.35">
      <c r="A710" s="29"/>
      <c r="B710" s="29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  <c r="AC710" s="29"/>
      <c r="AD710" s="29"/>
      <c r="AE710" s="29"/>
      <c r="AF710" s="29"/>
      <c r="AG710" s="29"/>
      <c r="AH710" s="61"/>
      <c r="AI710" s="61"/>
      <c r="AJ710" s="61"/>
      <c r="AK710" s="61"/>
      <c r="AL710" s="61"/>
    </row>
    <row r="711" spans="1:38" x14ac:dyDescent="0.35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  <c r="AC711" s="29"/>
      <c r="AD711" s="29"/>
      <c r="AE711" s="29"/>
      <c r="AF711" s="29"/>
      <c r="AG711" s="29"/>
      <c r="AH711" s="61"/>
      <c r="AI711" s="61"/>
      <c r="AJ711" s="61"/>
      <c r="AK711" s="61"/>
      <c r="AL711" s="61"/>
    </row>
    <row r="712" spans="1:38" x14ac:dyDescent="0.35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  <c r="AC712" s="29"/>
      <c r="AD712" s="29"/>
      <c r="AE712" s="29"/>
      <c r="AF712" s="29"/>
      <c r="AG712" s="29"/>
      <c r="AH712" s="61"/>
      <c r="AI712" s="61"/>
      <c r="AJ712" s="61"/>
      <c r="AK712" s="61"/>
      <c r="AL712" s="61"/>
    </row>
    <row r="713" spans="1:38" x14ac:dyDescent="0.35">
      <c r="A713" s="29"/>
      <c r="B713" s="29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  <c r="AC713" s="29"/>
      <c r="AD713" s="29"/>
      <c r="AE713" s="29"/>
      <c r="AF713" s="29"/>
      <c r="AG713" s="29"/>
      <c r="AH713" s="61"/>
      <c r="AI713" s="61"/>
      <c r="AJ713" s="61"/>
      <c r="AK713" s="61"/>
      <c r="AL713" s="61"/>
    </row>
    <row r="714" spans="1:38" x14ac:dyDescent="0.35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  <c r="AC714" s="29"/>
      <c r="AD714" s="29"/>
      <c r="AE714" s="29"/>
      <c r="AF714" s="29"/>
      <c r="AG714" s="29"/>
      <c r="AH714" s="61"/>
      <c r="AI714" s="61"/>
      <c r="AJ714" s="61"/>
      <c r="AK714" s="61"/>
      <c r="AL714" s="61"/>
    </row>
    <row r="715" spans="1:38" x14ac:dyDescent="0.35">
      <c r="A715" s="29"/>
      <c r="B715" s="29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  <c r="AC715" s="29"/>
      <c r="AD715" s="29"/>
      <c r="AE715" s="29"/>
      <c r="AF715" s="29"/>
      <c r="AG715" s="29"/>
      <c r="AH715" s="61"/>
      <c r="AI715" s="61"/>
      <c r="AJ715" s="61"/>
      <c r="AK715" s="61"/>
      <c r="AL715" s="61"/>
    </row>
    <row r="716" spans="1:38" x14ac:dyDescent="0.35">
      <c r="A716" s="29"/>
      <c r="B716" s="29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  <c r="AC716" s="29"/>
      <c r="AD716" s="29"/>
      <c r="AE716" s="29"/>
      <c r="AF716" s="29"/>
      <c r="AG716" s="29"/>
      <c r="AH716" s="61"/>
      <c r="AI716" s="61"/>
      <c r="AJ716" s="61"/>
      <c r="AK716" s="61"/>
      <c r="AL716" s="61"/>
    </row>
    <row r="717" spans="1:38" x14ac:dyDescent="0.35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  <c r="AC717" s="29"/>
      <c r="AD717" s="29"/>
      <c r="AE717" s="29"/>
      <c r="AF717" s="29"/>
      <c r="AG717" s="29"/>
      <c r="AH717" s="61"/>
      <c r="AI717" s="61"/>
      <c r="AJ717" s="61"/>
      <c r="AK717" s="61"/>
      <c r="AL717" s="61"/>
    </row>
    <row r="718" spans="1:38" x14ac:dyDescent="0.35">
      <c r="A718" s="29"/>
      <c r="B718" s="29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  <c r="AC718" s="29"/>
      <c r="AD718" s="29"/>
      <c r="AE718" s="29"/>
      <c r="AF718" s="29"/>
      <c r="AG718" s="29"/>
      <c r="AH718" s="61"/>
      <c r="AI718" s="61"/>
      <c r="AJ718" s="61"/>
      <c r="AK718" s="61"/>
      <c r="AL718" s="61"/>
    </row>
    <row r="719" spans="1:38" x14ac:dyDescent="0.35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  <c r="AF719" s="29"/>
      <c r="AG719" s="29"/>
      <c r="AH719" s="61"/>
      <c r="AI719" s="61"/>
      <c r="AJ719" s="61"/>
      <c r="AK719" s="61"/>
      <c r="AL719" s="61"/>
    </row>
    <row r="720" spans="1:38" x14ac:dyDescent="0.35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  <c r="AC720" s="29"/>
      <c r="AD720" s="29"/>
      <c r="AE720" s="29"/>
      <c r="AF720" s="29"/>
      <c r="AG720" s="29"/>
      <c r="AH720" s="61"/>
      <c r="AI720" s="61"/>
      <c r="AJ720" s="61"/>
      <c r="AK720" s="61"/>
      <c r="AL720" s="61"/>
    </row>
    <row r="721" spans="1:38" x14ac:dyDescent="0.35">
      <c r="A721" s="29"/>
      <c r="B721" s="29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  <c r="AC721" s="29"/>
      <c r="AD721" s="29"/>
      <c r="AE721" s="29"/>
      <c r="AF721" s="29"/>
      <c r="AG721" s="29"/>
      <c r="AH721" s="61"/>
      <c r="AI721" s="61"/>
      <c r="AJ721" s="61"/>
      <c r="AK721" s="61"/>
      <c r="AL721" s="61"/>
    </row>
    <row r="722" spans="1:38" x14ac:dyDescent="0.35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  <c r="AC722" s="29"/>
      <c r="AD722" s="29"/>
      <c r="AE722" s="29"/>
      <c r="AF722" s="29"/>
      <c r="AG722" s="29"/>
      <c r="AH722" s="61"/>
      <c r="AI722" s="61"/>
      <c r="AJ722" s="61"/>
      <c r="AK722" s="61"/>
      <c r="AL722" s="61"/>
    </row>
    <row r="723" spans="1:38" x14ac:dyDescent="0.35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  <c r="AC723" s="29"/>
      <c r="AD723" s="29"/>
      <c r="AE723" s="29"/>
      <c r="AF723" s="29"/>
      <c r="AG723" s="29"/>
      <c r="AH723" s="61"/>
      <c r="AI723" s="61"/>
      <c r="AJ723" s="61"/>
      <c r="AK723" s="61"/>
      <c r="AL723" s="61"/>
    </row>
    <row r="724" spans="1:38" x14ac:dyDescent="0.35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  <c r="AC724" s="29"/>
      <c r="AD724" s="29"/>
      <c r="AE724" s="29"/>
      <c r="AF724" s="29"/>
      <c r="AG724" s="29"/>
      <c r="AH724" s="61"/>
      <c r="AI724" s="61"/>
      <c r="AJ724" s="61"/>
      <c r="AK724" s="61"/>
      <c r="AL724" s="61"/>
    </row>
    <row r="725" spans="1:38" x14ac:dyDescent="0.35">
      <c r="A725" s="29"/>
      <c r="B725" s="29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  <c r="AC725" s="29"/>
      <c r="AD725" s="29"/>
      <c r="AE725" s="29"/>
      <c r="AF725" s="29"/>
      <c r="AG725" s="29"/>
      <c r="AH725" s="61"/>
      <c r="AI725" s="61"/>
      <c r="AJ725" s="61"/>
      <c r="AK725" s="61"/>
      <c r="AL725" s="61"/>
    </row>
    <row r="726" spans="1:38" x14ac:dyDescent="0.35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  <c r="AC726" s="29"/>
      <c r="AD726" s="29"/>
      <c r="AE726" s="29"/>
      <c r="AF726" s="29"/>
      <c r="AG726" s="29"/>
      <c r="AH726" s="61"/>
      <c r="AI726" s="61"/>
      <c r="AJ726" s="61"/>
      <c r="AK726" s="61"/>
      <c r="AL726" s="61"/>
    </row>
    <row r="727" spans="1:38" x14ac:dyDescent="0.35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  <c r="AC727" s="29"/>
      <c r="AD727" s="29"/>
      <c r="AE727" s="29"/>
      <c r="AF727" s="29"/>
      <c r="AG727" s="29"/>
      <c r="AH727" s="61"/>
      <c r="AI727" s="61"/>
      <c r="AJ727" s="61"/>
      <c r="AK727" s="61"/>
      <c r="AL727" s="61"/>
    </row>
    <row r="728" spans="1:38" x14ac:dyDescent="0.35">
      <c r="A728" s="29"/>
      <c r="B728" s="29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  <c r="AC728" s="29"/>
      <c r="AD728" s="29"/>
      <c r="AE728" s="29"/>
      <c r="AF728" s="29"/>
      <c r="AG728" s="29"/>
      <c r="AH728" s="61"/>
      <c r="AI728" s="61"/>
      <c r="AJ728" s="61"/>
      <c r="AK728" s="61"/>
      <c r="AL728" s="61"/>
    </row>
    <row r="729" spans="1:38" x14ac:dyDescent="0.35">
      <c r="A729" s="29"/>
      <c r="B729" s="29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  <c r="AC729" s="29"/>
      <c r="AD729" s="29"/>
      <c r="AE729" s="29"/>
      <c r="AF729" s="29"/>
      <c r="AG729" s="29"/>
      <c r="AH729" s="61"/>
      <c r="AI729" s="61"/>
      <c r="AJ729" s="61"/>
      <c r="AK729" s="61"/>
      <c r="AL729" s="61"/>
    </row>
    <row r="730" spans="1:38" x14ac:dyDescent="0.35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  <c r="AC730" s="29"/>
      <c r="AD730" s="29"/>
      <c r="AE730" s="29"/>
      <c r="AF730" s="29"/>
      <c r="AG730" s="29"/>
      <c r="AH730" s="61"/>
      <c r="AI730" s="61"/>
      <c r="AJ730" s="61"/>
      <c r="AK730" s="61"/>
      <c r="AL730" s="61"/>
    </row>
    <row r="731" spans="1:38" x14ac:dyDescent="0.35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  <c r="AC731" s="29"/>
      <c r="AD731" s="29"/>
      <c r="AE731" s="29"/>
      <c r="AF731" s="29"/>
      <c r="AG731" s="29"/>
      <c r="AH731" s="61"/>
      <c r="AI731" s="61"/>
      <c r="AJ731" s="61"/>
      <c r="AK731" s="61"/>
      <c r="AL731" s="61"/>
    </row>
    <row r="732" spans="1:38" x14ac:dyDescent="0.35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  <c r="AC732" s="29"/>
      <c r="AD732" s="29"/>
      <c r="AE732" s="29"/>
      <c r="AF732" s="29"/>
      <c r="AG732" s="29"/>
      <c r="AH732" s="61"/>
      <c r="AI732" s="61"/>
      <c r="AJ732" s="61"/>
      <c r="AK732" s="61"/>
      <c r="AL732" s="61"/>
    </row>
    <row r="733" spans="1:38" x14ac:dyDescent="0.35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  <c r="AC733" s="29"/>
      <c r="AD733" s="29"/>
      <c r="AE733" s="29"/>
      <c r="AF733" s="29"/>
      <c r="AG733" s="29"/>
      <c r="AH733" s="61"/>
      <c r="AI733" s="61"/>
      <c r="AJ733" s="61"/>
      <c r="AK733" s="61"/>
      <c r="AL733" s="61"/>
    </row>
    <row r="734" spans="1:38" x14ac:dyDescent="0.35">
      <c r="A734" s="29"/>
      <c r="B734" s="29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  <c r="AC734" s="29"/>
      <c r="AD734" s="29"/>
      <c r="AE734" s="29"/>
      <c r="AF734" s="29"/>
      <c r="AG734" s="29"/>
      <c r="AH734" s="61"/>
      <c r="AI734" s="61"/>
      <c r="AJ734" s="61"/>
      <c r="AK734" s="61"/>
      <c r="AL734" s="61"/>
    </row>
    <row r="735" spans="1:38" x14ac:dyDescent="0.35">
      <c r="A735" s="29"/>
      <c r="B735" s="29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  <c r="AC735" s="29"/>
      <c r="AD735" s="29"/>
      <c r="AE735" s="29"/>
      <c r="AF735" s="29"/>
      <c r="AG735" s="29"/>
      <c r="AH735" s="61"/>
      <c r="AI735" s="61"/>
      <c r="AJ735" s="61"/>
      <c r="AK735" s="61"/>
      <c r="AL735" s="61"/>
    </row>
    <row r="736" spans="1:38" x14ac:dyDescent="0.35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  <c r="AC736" s="29"/>
      <c r="AD736" s="29"/>
      <c r="AE736" s="29"/>
      <c r="AF736" s="29"/>
      <c r="AG736" s="29"/>
      <c r="AH736" s="61"/>
      <c r="AI736" s="61"/>
      <c r="AJ736" s="61"/>
      <c r="AK736" s="61"/>
      <c r="AL736" s="61"/>
    </row>
    <row r="737" spans="1:38" x14ac:dyDescent="0.35">
      <c r="A737" s="29"/>
      <c r="B737" s="29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  <c r="AC737" s="29"/>
      <c r="AD737" s="29"/>
      <c r="AE737" s="29"/>
      <c r="AF737" s="29"/>
      <c r="AG737" s="29"/>
      <c r="AH737" s="61"/>
      <c r="AI737" s="61"/>
      <c r="AJ737" s="61"/>
      <c r="AK737" s="61"/>
      <c r="AL737" s="61"/>
    </row>
    <row r="738" spans="1:38" x14ac:dyDescent="0.35">
      <c r="A738" s="29"/>
      <c r="B738" s="29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  <c r="AC738" s="29"/>
      <c r="AD738" s="29"/>
      <c r="AE738" s="29"/>
      <c r="AF738" s="29"/>
      <c r="AG738" s="29"/>
      <c r="AH738" s="61"/>
      <c r="AI738" s="61"/>
      <c r="AJ738" s="61"/>
      <c r="AK738" s="61"/>
      <c r="AL738" s="61"/>
    </row>
    <row r="739" spans="1:38" x14ac:dyDescent="0.35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  <c r="AC739" s="29"/>
      <c r="AD739" s="29"/>
      <c r="AE739" s="29"/>
      <c r="AF739" s="29"/>
      <c r="AG739" s="29"/>
      <c r="AH739" s="61"/>
      <c r="AI739" s="61"/>
      <c r="AJ739" s="61"/>
      <c r="AK739" s="61"/>
      <c r="AL739" s="61"/>
    </row>
    <row r="740" spans="1:38" x14ac:dyDescent="0.35">
      <c r="A740" s="29"/>
      <c r="B740" s="29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  <c r="AC740" s="29"/>
      <c r="AD740" s="29"/>
      <c r="AE740" s="29"/>
      <c r="AF740" s="29"/>
      <c r="AG740" s="29"/>
      <c r="AH740" s="61"/>
      <c r="AI740" s="61"/>
      <c r="AJ740" s="61"/>
      <c r="AK740" s="61"/>
      <c r="AL740" s="61"/>
    </row>
    <row r="741" spans="1:38" x14ac:dyDescent="0.35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  <c r="AC741" s="29"/>
      <c r="AD741" s="29"/>
      <c r="AE741" s="29"/>
      <c r="AF741" s="29"/>
      <c r="AG741" s="29"/>
      <c r="AH741" s="61"/>
      <c r="AI741" s="61"/>
      <c r="AJ741" s="61"/>
      <c r="AK741" s="61"/>
      <c r="AL741" s="61"/>
    </row>
    <row r="742" spans="1:38" x14ac:dyDescent="0.35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  <c r="AC742" s="29"/>
      <c r="AD742" s="29"/>
      <c r="AE742" s="29"/>
      <c r="AF742" s="29"/>
      <c r="AG742" s="29"/>
      <c r="AH742" s="61"/>
      <c r="AI742" s="61"/>
      <c r="AJ742" s="61"/>
      <c r="AK742" s="61"/>
      <c r="AL742" s="61"/>
    </row>
    <row r="743" spans="1:38" x14ac:dyDescent="0.35">
      <c r="A743" s="29"/>
      <c r="B743" s="29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  <c r="AC743" s="29"/>
      <c r="AD743" s="29"/>
      <c r="AE743" s="29"/>
      <c r="AF743" s="29"/>
      <c r="AG743" s="29"/>
      <c r="AH743" s="61"/>
      <c r="AI743" s="61"/>
      <c r="AJ743" s="61"/>
      <c r="AK743" s="61"/>
      <c r="AL743" s="61"/>
    </row>
    <row r="744" spans="1:38" x14ac:dyDescent="0.35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  <c r="AC744" s="29"/>
      <c r="AD744" s="29"/>
      <c r="AE744" s="29"/>
      <c r="AF744" s="29"/>
      <c r="AG744" s="29"/>
      <c r="AH744" s="61"/>
      <c r="AI744" s="61"/>
      <c r="AJ744" s="61"/>
      <c r="AK744" s="61"/>
      <c r="AL744" s="61"/>
    </row>
    <row r="745" spans="1:38" x14ac:dyDescent="0.35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  <c r="AC745" s="29"/>
      <c r="AD745" s="29"/>
      <c r="AE745" s="29"/>
      <c r="AF745" s="29"/>
      <c r="AG745" s="29"/>
      <c r="AH745" s="61"/>
      <c r="AI745" s="61"/>
      <c r="AJ745" s="61"/>
      <c r="AK745" s="61"/>
      <c r="AL745" s="61"/>
    </row>
    <row r="746" spans="1:38" x14ac:dyDescent="0.35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  <c r="AC746" s="29"/>
      <c r="AD746" s="29"/>
      <c r="AE746" s="29"/>
      <c r="AF746" s="29"/>
      <c r="AG746" s="29"/>
      <c r="AH746" s="61"/>
      <c r="AI746" s="61"/>
      <c r="AJ746" s="61"/>
      <c r="AK746" s="61"/>
      <c r="AL746" s="61"/>
    </row>
    <row r="747" spans="1:38" x14ac:dyDescent="0.35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  <c r="AC747" s="29"/>
      <c r="AD747" s="29"/>
      <c r="AE747" s="29"/>
      <c r="AF747" s="29"/>
      <c r="AG747" s="29"/>
      <c r="AH747" s="61"/>
      <c r="AI747" s="61"/>
      <c r="AJ747" s="61"/>
      <c r="AK747" s="61"/>
      <c r="AL747" s="61"/>
    </row>
    <row r="748" spans="1:38" x14ac:dyDescent="0.35">
      <c r="A748" s="29"/>
      <c r="B748" s="29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  <c r="AC748" s="29"/>
      <c r="AD748" s="29"/>
      <c r="AE748" s="29"/>
      <c r="AF748" s="29"/>
      <c r="AG748" s="29"/>
      <c r="AH748" s="61"/>
      <c r="AI748" s="61"/>
      <c r="AJ748" s="61"/>
      <c r="AK748" s="61"/>
      <c r="AL748" s="61"/>
    </row>
    <row r="749" spans="1:38" x14ac:dyDescent="0.35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  <c r="AC749" s="29"/>
      <c r="AD749" s="29"/>
      <c r="AE749" s="29"/>
      <c r="AF749" s="29"/>
      <c r="AG749" s="29"/>
      <c r="AH749" s="61"/>
      <c r="AI749" s="61"/>
      <c r="AJ749" s="61"/>
      <c r="AK749" s="61"/>
      <c r="AL749" s="61"/>
    </row>
    <row r="750" spans="1:38" x14ac:dyDescent="0.35">
      <c r="A750" s="29"/>
      <c r="B750" s="29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  <c r="AC750" s="29"/>
      <c r="AD750" s="29"/>
      <c r="AE750" s="29"/>
      <c r="AF750" s="29"/>
      <c r="AG750" s="29"/>
      <c r="AH750" s="61"/>
      <c r="AI750" s="61"/>
      <c r="AJ750" s="61"/>
      <c r="AK750" s="61"/>
      <c r="AL750" s="61"/>
    </row>
    <row r="751" spans="1:38" x14ac:dyDescent="0.35">
      <c r="A751" s="29"/>
      <c r="B751" s="29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  <c r="AC751" s="29"/>
      <c r="AD751" s="29"/>
      <c r="AE751" s="29"/>
      <c r="AF751" s="29"/>
      <c r="AG751" s="29"/>
      <c r="AH751" s="61"/>
      <c r="AI751" s="61"/>
      <c r="AJ751" s="61"/>
      <c r="AK751" s="61"/>
      <c r="AL751" s="61"/>
    </row>
    <row r="752" spans="1:38" x14ac:dyDescent="0.35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  <c r="AC752" s="29"/>
      <c r="AD752" s="29"/>
      <c r="AE752" s="29"/>
      <c r="AF752" s="29"/>
      <c r="AG752" s="29"/>
      <c r="AH752" s="61"/>
      <c r="AI752" s="61"/>
      <c r="AJ752" s="61"/>
      <c r="AK752" s="61"/>
      <c r="AL752" s="61"/>
    </row>
    <row r="753" spans="1:38" x14ac:dyDescent="0.35">
      <c r="A753" s="29"/>
      <c r="B753" s="29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  <c r="AC753" s="29"/>
      <c r="AD753" s="29"/>
      <c r="AE753" s="29"/>
      <c r="AF753" s="29"/>
      <c r="AG753" s="29"/>
      <c r="AH753" s="61"/>
      <c r="AI753" s="61"/>
      <c r="AJ753" s="61"/>
      <c r="AK753" s="61"/>
      <c r="AL753" s="61"/>
    </row>
    <row r="754" spans="1:38" x14ac:dyDescent="0.35">
      <c r="A754" s="29"/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  <c r="AC754" s="29"/>
      <c r="AD754" s="29"/>
      <c r="AE754" s="29"/>
      <c r="AF754" s="29"/>
      <c r="AG754" s="29"/>
      <c r="AH754" s="61"/>
      <c r="AI754" s="61"/>
      <c r="AJ754" s="61"/>
      <c r="AK754" s="61"/>
      <c r="AL754" s="61"/>
    </row>
    <row r="755" spans="1:38" x14ac:dyDescent="0.35">
      <c r="A755" s="29"/>
      <c r="B755" s="29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  <c r="AC755" s="29"/>
      <c r="AD755" s="29"/>
      <c r="AE755" s="29"/>
      <c r="AF755" s="29"/>
      <c r="AG755" s="29"/>
      <c r="AH755" s="61"/>
      <c r="AI755" s="61"/>
      <c r="AJ755" s="61"/>
      <c r="AK755" s="61"/>
      <c r="AL755" s="61"/>
    </row>
    <row r="756" spans="1:38" x14ac:dyDescent="0.35">
      <c r="A756" s="29"/>
      <c r="B756" s="29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  <c r="AC756" s="29"/>
      <c r="AD756" s="29"/>
      <c r="AE756" s="29"/>
      <c r="AF756" s="29"/>
      <c r="AG756" s="29"/>
      <c r="AH756" s="61"/>
      <c r="AI756" s="61"/>
      <c r="AJ756" s="61"/>
      <c r="AK756" s="61"/>
      <c r="AL756" s="61"/>
    </row>
    <row r="757" spans="1:38" x14ac:dyDescent="0.35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  <c r="AF757" s="29"/>
      <c r="AG757" s="29"/>
      <c r="AH757" s="61"/>
      <c r="AI757" s="61"/>
      <c r="AJ757" s="61"/>
      <c r="AK757" s="61"/>
      <c r="AL757" s="61"/>
    </row>
    <row r="758" spans="1:38" x14ac:dyDescent="0.35">
      <c r="A758" s="29"/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29"/>
      <c r="AH758" s="61"/>
      <c r="AI758" s="61"/>
      <c r="AJ758" s="61"/>
      <c r="AK758" s="61"/>
      <c r="AL758" s="61"/>
    </row>
    <row r="759" spans="1:38" x14ac:dyDescent="0.35">
      <c r="A759" s="29"/>
      <c r="B759" s="29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  <c r="AC759" s="29"/>
      <c r="AD759" s="29"/>
      <c r="AE759" s="29"/>
      <c r="AF759" s="29"/>
      <c r="AG759" s="29"/>
      <c r="AH759" s="61"/>
      <c r="AI759" s="61"/>
      <c r="AJ759" s="61"/>
      <c r="AK759" s="61"/>
      <c r="AL759" s="61"/>
    </row>
    <row r="760" spans="1:38" x14ac:dyDescent="0.35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  <c r="AC760" s="29"/>
      <c r="AD760" s="29"/>
      <c r="AE760" s="29"/>
      <c r="AF760" s="29"/>
      <c r="AG760" s="29"/>
      <c r="AH760" s="61"/>
      <c r="AI760" s="61"/>
      <c r="AJ760" s="61"/>
      <c r="AK760" s="61"/>
      <c r="AL760" s="61"/>
    </row>
    <row r="761" spans="1:38" x14ac:dyDescent="0.35">
      <c r="A761" s="29"/>
      <c r="B761" s="29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  <c r="AC761" s="29"/>
      <c r="AD761" s="29"/>
      <c r="AE761" s="29"/>
      <c r="AF761" s="29"/>
      <c r="AG761" s="29"/>
      <c r="AH761" s="61"/>
      <c r="AI761" s="61"/>
      <c r="AJ761" s="61"/>
      <c r="AK761" s="61"/>
      <c r="AL761" s="61"/>
    </row>
    <row r="762" spans="1:38" x14ac:dyDescent="0.35">
      <c r="A762" s="29"/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  <c r="AC762" s="29"/>
      <c r="AD762" s="29"/>
      <c r="AE762" s="29"/>
      <c r="AF762" s="29"/>
      <c r="AG762" s="29"/>
      <c r="AH762" s="61"/>
      <c r="AI762" s="61"/>
      <c r="AJ762" s="61"/>
      <c r="AK762" s="61"/>
      <c r="AL762" s="61"/>
    </row>
    <row r="763" spans="1:38" x14ac:dyDescent="0.35">
      <c r="A763" s="29"/>
      <c r="B763" s="29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  <c r="AC763" s="29"/>
      <c r="AD763" s="29"/>
      <c r="AE763" s="29"/>
      <c r="AF763" s="29"/>
      <c r="AG763" s="29"/>
      <c r="AH763" s="61"/>
      <c r="AI763" s="61"/>
      <c r="AJ763" s="61"/>
      <c r="AK763" s="61"/>
      <c r="AL763" s="61"/>
    </row>
    <row r="764" spans="1:38" x14ac:dyDescent="0.35">
      <c r="A764" s="29"/>
      <c r="B764" s="29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  <c r="AC764" s="29"/>
      <c r="AD764" s="29"/>
      <c r="AE764" s="29"/>
      <c r="AF764" s="29"/>
      <c r="AG764" s="29"/>
      <c r="AH764" s="61"/>
      <c r="AI764" s="61"/>
      <c r="AJ764" s="61"/>
      <c r="AK764" s="61"/>
      <c r="AL764" s="61"/>
    </row>
    <row r="765" spans="1:38" x14ac:dyDescent="0.35">
      <c r="A765" s="29"/>
      <c r="B765" s="29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  <c r="AC765" s="29"/>
      <c r="AD765" s="29"/>
      <c r="AE765" s="29"/>
      <c r="AF765" s="29"/>
      <c r="AG765" s="29"/>
      <c r="AH765" s="61"/>
      <c r="AI765" s="61"/>
      <c r="AJ765" s="61"/>
      <c r="AK765" s="61"/>
      <c r="AL765" s="61"/>
    </row>
    <row r="766" spans="1:38" x14ac:dyDescent="0.35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  <c r="AC766" s="29"/>
      <c r="AD766" s="29"/>
      <c r="AE766" s="29"/>
      <c r="AF766" s="29"/>
      <c r="AG766" s="29"/>
      <c r="AH766" s="61"/>
      <c r="AI766" s="61"/>
      <c r="AJ766" s="61"/>
      <c r="AK766" s="61"/>
      <c r="AL766" s="61"/>
    </row>
    <row r="767" spans="1:38" x14ac:dyDescent="0.35">
      <c r="A767" s="29"/>
      <c r="B767" s="29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  <c r="AC767" s="29"/>
      <c r="AD767" s="29"/>
      <c r="AE767" s="29"/>
      <c r="AF767" s="29"/>
      <c r="AG767" s="29"/>
      <c r="AH767" s="61"/>
      <c r="AI767" s="61"/>
      <c r="AJ767" s="61"/>
      <c r="AK767" s="61"/>
      <c r="AL767" s="61"/>
    </row>
    <row r="768" spans="1:38" x14ac:dyDescent="0.35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  <c r="AC768" s="29"/>
      <c r="AD768" s="29"/>
      <c r="AE768" s="29"/>
      <c r="AF768" s="29"/>
      <c r="AG768" s="29"/>
      <c r="AH768" s="61"/>
      <c r="AI768" s="61"/>
      <c r="AJ768" s="61"/>
      <c r="AK768" s="61"/>
      <c r="AL768" s="61"/>
    </row>
    <row r="769" spans="1:38" x14ac:dyDescent="0.35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  <c r="AC769" s="29"/>
      <c r="AD769" s="29"/>
      <c r="AE769" s="29"/>
      <c r="AF769" s="29"/>
      <c r="AG769" s="29"/>
      <c r="AH769" s="61"/>
      <c r="AI769" s="61"/>
      <c r="AJ769" s="61"/>
      <c r="AK769" s="61"/>
      <c r="AL769" s="61"/>
    </row>
    <row r="770" spans="1:38" x14ac:dyDescent="0.35">
      <c r="A770" s="29"/>
      <c r="B770" s="29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  <c r="AC770" s="29"/>
      <c r="AD770" s="29"/>
      <c r="AE770" s="29"/>
      <c r="AF770" s="29"/>
      <c r="AG770" s="29"/>
      <c r="AH770" s="61"/>
      <c r="AI770" s="61"/>
      <c r="AJ770" s="61"/>
      <c r="AK770" s="61"/>
      <c r="AL770" s="61"/>
    </row>
    <row r="771" spans="1:38" x14ac:dyDescent="0.35">
      <c r="A771" s="29"/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  <c r="AC771" s="29"/>
      <c r="AD771" s="29"/>
      <c r="AE771" s="29"/>
      <c r="AF771" s="29"/>
      <c r="AG771" s="29"/>
      <c r="AH771" s="61"/>
      <c r="AI771" s="61"/>
      <c r="AJ771" s="61"/>
      <c r="AK771" s="61"/>
      <c r="AL771" s="61"/>
    </row>
    <row r="772" spans="1:38" x14ac:dyDescent="0.35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  <c r="AC772" s="29"/>
      <c r="AD772" s="29"/>
      <c r="AE772" s="29"/>
      <c r="AF772" s="29"/>
      <c r="AG772" s="29"/>
      <c r="AH772" s="61"/>
      <c r="AI772" s="61"/>
      <c r="AJ772" s="61"/>
      <c r="AK772" s="61"/>
      <c r="AL772" s="61"/>
    </row>
    <row r="773" spans="1:38" x14ac:dyDescent="0.35">
      <c r="A773" s="29"/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  <c r="AC773" s="29"/>
      <c r="AD773" s="29"/>
      <c r="AE773" s="29"/>
      <c r="AF773" s="29"/>
      <c r="AG773" s="29"/>
      <c r="AH773" s="61"/>
      <c r="AI773" s="61"/>
      <c r="AJ773" s="61"/>
      <c r="AK773" s="61"/>
      <c r="AL773" s="61"/>
    </row>
    <row r="774" spans="1:38" x14ac:dyDescent="0.35">
      <c r="A774" s="29"/>
      <c r="B774" s="29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  <c r="AC774" s="29"/>
      <c r="AD774" s="29"/>
      <c r="AE774" s="29"/>
      <c r="AF774" s="29"/>
      <c r="AG774" s="29"/>
      <c r="AH774" s="61"/>
      <c r="AI774" s="61"/>
      <c r="AJ774" s="61"/>
      <c r="AK774" s="61"/>
      <c r="AL774" s="61"/>
    </row>
    <row r="775" spans="1:38" x14ac:dyDescent="0.35">
      <c r="A775" s="29"/>
      <c r="B775" s="29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  <c r="AC775" s="29"/>
      <c r="AD775" s="29"/>
      <c r="AE775" s="29"/>
      <c r="AF775" s="29"/>
      <c r="AG775" s="29"/>
      <c r="AH775" s="61"/>
      <c r="AI775" s="61"/>
      <c r="AJ775" s="61"/>
      <c r="AK775" s="61"/>
      <c r="AL775" s="61"/>
    </row>
    <row r="776" spans="1:38" x14ac:dyDescent="0.35">
      <c r="A776" s="29"/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  <c r="AC776" s="29"/>
      <c r="AD776" s="29"/>
      <c r="AE776" s="29"/>
      <c r="AF776" s="29"/>
      <c r="AG776" s="29"/>
      <c r="AH776" s="61"/>
      <c r="AI776" s="61"/>
      <c r="AJ776" s="61"/>
      <c r="AK776" s="61"/>
      <c r="AL776" s="61"/>
    </row>
    <row r="777" spans="1:38" x14ac:dyDescent="0.35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  <c r="AC777" s="29"/>
      <c r="AD777" s="29"/>
      <c r="AE777" s="29"/>
      <c r="AF777" s="29"/>
      <c r="AG777" s="29"/>
      <c r="AH777" s="61"/>
      <c r="AI777" s="61"/>
      <c r="AJ777" s="61"/>
      <c r="AK777" s="61"/>
      <c r="AL777" s="61"/>
    </row>
    <row r="778" spans="1:38" x14ac:dyDescent="0.35">
      <c r="A778" s="29"/>
      <c r="B778" s="29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  <c r="AC778" s="29"/>
      <c r="AD778" s="29"/>
      <c r="AE778" s="29"/>
      <c r="AF778" s="29"/>
      <c r="AG778" s="29"/>
      <c r="AH778" s="61"/>
      <c r="AI778" s="61"/>
      <c r="AJ778" s="61"/>
      <c r="AK778" s="61"/>
      <c r="AL778" s="61"/>
    </row>
    <row r="779" spans="1:38" x14ac:dyDescent="0.35">
      <c r="A779" s="29"/>
      <c r="B779" s="29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  <c r="AC779" s="29"/>
      <c r="AD779" s="29"/>
      <c r="AE779" s="29"/>
      <c r="AF779" s="29"/>
      <c r="AG779" s="29"/>
      <c r="AH779" s="61"/>
      <c r="AI779" s="61"/>
      <c r="AJ779" s="61"/>
      <c r="AK779" s="61"/>
      <c r="AL779" s="61"/>
    </row>
    <row r="780" spans="1:38" x14ac:dyDescent="0.35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  <c r="AC780" s="29"/>
      <c r="AD780" s="29"/>
      <c r="AE780" s="29"/>
      <c r="AF780" s="29"/>
      <c r="AG780" s="29"/>
      <c r="AH780" s="61"/>
      <c r="AI780" s="61"/>
      <c r="AJ780" s="61"/>
      <c r="AK780" s="61"/>
      <c r="AL780" s="61"/>
    </row>
    <row r="781" spans="1:38" x14ac:dyDescent="0.35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  <c r="AC781" s="29"/>
      <c r="AD781" s="29"/>
      <c r="AE781" s="29"/>
      <c r="AF781" s="29"/>
      <c r="AG781" s="29"/>
      <c r="AH781" s="61"/>
      <c r="AI781" s="61"/>
      <c r="AJ781" s="61"/>
      <c r="AK781" s="61"/>
      <c r="AL781" s="61"/>
    </row>
    <row r="782" spans="1:38" x14ac:dyDescent="0.35">
      <c r="A782" s="29"/>
      <c r="B782" s="29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  <c r="AC782" s="29"/>
      <c r="AD782" s="29"/>
      <c r="AE782" s="29"/>
      <c r="AF782" s="29"/>
      <c r="AG782" s="29"/>
      <c r="AH782" s="61"/>
      <c r="AI782" s="61"/>
      <c r="AJ782" s="61"/>
      <c r="AK782" s="61"/>
      <c r="AL782" s="61"/>
    </row>
    <row r="783" spans="1:38" x14ac:dyDescent="0.35">
      <c r="A783" s="29"/>
      <c r="B783" s="29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  <c r="AC783" s="29"/>
      <c r="AD783" s="29"/>
      <c r="AE783" s="29"/>
      <c r="AF783" s="29"/>
      <c r="AG783" s="29"/>
      <c r="AH783" s="61"/>
      <c r="AI783" s="61"/>
      <c r="AJ783" s="61"/>
      <c r="AK783" s="61"/>
      <c r="AL783" s="61"/>
    </row>
    <row r="784" spans="1:38" x14ac:dyDescent="0.35">
      <c r="A784" s="29"/>
      <c r="B784" s="29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  <c r="AC784" s="29"/>
      <c r="AD784" s="29"/>
      <c r="AE784" s="29"/>
      <c r="AF784" s="29"/>
      <c r="AG784" s="29"/>
      <c r="AH784" s="61"/>
      <c r="AI784" s="61"/>
      <c r="AJ784" s="61"/>
      <c r="AK784" s="61"/>
      <c r="AL784" s="61"/>
    </row>
    <row r="785" spans="1:38" x14ac:dyDescent="0.35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  <c r="AC785" s="29"/>
      <c r="AD785" s="29"/>
      <c r="AE785" s="29"/>
      <c r="AF785" s="29"/>
      <c r="AG785" s="29"/>
      <c r="AH785" s="61"/>
      <c r="AI785" s="61"/>
      <c r="AJ785" s="61"/>
      <c r="AK785" s="61"/>
      <c r="AL785" s="61"/>
    </row>
    <row r="786" spans="1:38" x14ac:dyDescent="0.35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  <c r="AC786" s="29"/>
      <c r="AD786" s="29"/>
      <c r="AE786" s="29"/>
      <c r="AF786" s="29"/>
      <c r="AG786" s="29"/>
      <c r="AH786" s="61"/>
      <c r="AI786" s="61"/>
      <c r="AJ786" s="61"/>
      <c r="AK786" s="61"/>
      <c r="AL786" s="61"/>
    </row>
    <row r="787" spans="1:38" x14ac:dyDescent="0.35">
      <c r="A787" s="29"/>
      <c r="B787" s="29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  <c r="AC787" s="29"/>
      <c r="AD787" s="29"/>
      <c r="AE787" s="29"/>
      <c r="AF787" s="29"/>
      <c r="AG787" s="29"/>
      <c r="AH787" s="61"/>
      <c r="AI787" s="61"/>
      <c r="AJ787" s="61"/>
      <c r="AK787" s="61"/>
      <c r="AL787" s="61"/>
    </row>
    <row r="788" spans="1:38" x14ac:dyDescent="0.35">
      <c r="A788" s="29"/>
      <c r="B788" s="29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  <c r="AC788" s="29"/>
      <c r="AD788" s="29"/>
      <c r="AE788" s="29"/>
      <c r="AF788" s="29"/>
      <c r="AG788" s="29"/>
      <c r="AH788" s="61"/>
      <c r="AI788" s="61"/>
      <c r="AJ788" s="61"/>
      <c r="AK788" s="61"/>
      <c r="AL788" s="61"/>
    </row>
    <row r="789" spans="1:38" x14ac:dyDescent="0.35">
      <c r="A789" s="29"/>
      <c r="B789" s="29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  <c r="AF789" s="29"/>
      <c r="AG789" s="29"/>
      <c r="AH789" s="61"/>
      <c r="AI789" s="61"/>
      <c r="AJ789" s="61"/>
      <c r="AK789" s="61"/>
      <c r="AL789" s="61"/>
    </row>
    <row r="790" spans="1:38" x14ac:dyDescent="0.35">
      <c r="A790" s="29"/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  <c r="AC790" s="29"/>
      <c r="AD790" s="29"/>
      <c r="AE790" s="29"/>
      <c r="AF790" s="29"/>
      <c r="AG790" s="29"/>
      <c r="AH790" s="61"/>
      <c r="AI790" s="61"/>
      <c r="AJ790" s="61"/>
      <c r="AK790" s="61"/>
      <c r="AL790" s="61"/>
    </row>
    <row r="791" spans="1:38" x14ac:dyDescent="0.35">
      <c r="A791" s="29"/>
      <c r="B791" s="29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  <c r="AC791" s="29"/>
      <c r="AD791" s="29"/>
      <c r="AE791" s="29"/>
      <c r="AF791" s="29"/>
      <c r="AG791" s="29"/>
      <c r="AH791" s="61"/>
      <c r="AI791" s="61"/>
      <c r="AJ791" s="61"/>
      <c r="AK791" s="61"/>
      <c r="AL791" s="61"/>
    </row>
    <row r="792" spans="1:38" x14ac:dyDescent="0.35">
      <c r="A792" s="29"/>
      <c r="B792" s="29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  <c r="AC792" s="29"/>
      <c r="AD792" s="29"/>
      <c r="AE792" s="29"/>
      <c r="AF792" s="29"/>
      <c r="AG792" s="29"/>
      <c r="AH792" s="61"/>
      <c r="AI792" s="61"/>
      <c r="AJ792" s="61"/>
      <c r="AK792" s="61"/>
      <c r="AL792" s="61"/>
    </row>
    <row r="793" spans="1:38" x14ac:dyDescent="0.35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  <c r="AC793" s="29"/>
      <c r="AD793" s="29"/>
      <c r="AE793" s="29"/>
      <c r="AF793" s="29"/>
      <c r="AG793" s="29"/>
      <c r="AH793" s="61"/>
      <c r="AI793" s="61"/>
      <c r="AJ793" s="61"/>
      <c r="AK793" s="61"/>
      <c r="AL793" s="61"/>
    </row>
    <row r="794" spans="1:38" x14ac:dyDescent="0.35">
      <c r="A794" s="29"/>
      <c r="B794" s="29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  <c r="AC794" s="29"/>
      <c r="AD794" s="29"/>
      <c r="AE794" s="29"/>
      <c r="AF794" s="29"/>
      <c r="AG794" s="29"/>
      <c r="AH794" s="61"/>
      <c r="AI794" s="61"/>
      <c r="AJ794" s="61"/>
      <c r="AK794" s="61"/>
      <c r="AL794" s="61"/>
    </row>
    <row r="795" spans="1:38" x14ac:dyDescent="0.35">
      <c r="A795" s="29"/>
      <c r="B795" s="29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  <c r="AC795" s="29"/>
      <c r="AD795" s="29"/>
      <c r="AE795" s="29"/>
      <c r="AF795" s="29"/>
      <c r="AG795" s="29"/>
      <c r="AH795" s="61"/>
      <c r="AI795" s="61"/>
      <c r="AJ795" s="61"/>
      <c r="AK795" s="61"/>
      <c r="AL795" s="61"/>
    </row>
    <row r="796" spans="1:38" x14ac:dyDescent="0.35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  <c r="AF796" s="29"/>
      <c r="AG796" s="29"/>
      <c r="AH796" s="61"/>
      <c r="AI796" s="61"/>
      <c r="AJ796" s="61"/>
      <c r="AK796" s="61"/>
      <c r="AL796" s="61"/>
    </row>
    <row r="797" spans="1:38" x14ac:dyDescent="0.35">
      <c r="A797" s="29"/>
      <c r="B797" s="29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  <c r="AC797" s="29"/>
      <c r="AD797" s="29"/>
      <c r="AE797" s="29"/>
      <c r="AF797" s="29"/>
      <c r="AG797" s="29"/>
      <c r="AH797" s="61"/>
      <c r="AI797" s="61"/>
      <c r="AJ797" s="61"/>
      <c r="AK797" s="61"/>
      <c r="AL797" s="61"/>
    </row>
    <row r="798" spans="1:38" x14ac:dyDescent="0.35">
      <c r="A798" s="29"/>
      <c r="B798" s="29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  <c r="AC798" s="29"/>
      <c r="AD798" s="29"/>
      <c r="AE798" s="29"/>
      <c r="AF798" s="29"/>
      <c r="AG798" s="29"/>
      <c r="AH798" s="61"/>
      <c r="AI798" s="61"/>
      <c r="AJ798" s="61"/>
      <c r="AK798" s="61"/>
      <c r="AL798" s="61"/>
    </row>
    <row r="799" spans="1:38" x14ac:dyDescent="0.35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  <c r="AC799" s="29"/>
      <c r="AD799" s="29"/>
      <c r="AE799" s="29"/>
      <c r="AF799" s="29"/>
      <c r="AG799" s="29"/>
      <c r="AH799" s="61"/>
      <c r="AI799" s="61"/>
      <c r="AJ799" s="61"/>
      <c r="AK799" s="61"/>
      <c r="AL799" s="61"/>
    </row>
    <row r="800" spans="1:38" x14ac:dyDescent="0.35">
      <c r="A800" s="29"/>
      <c r="B800" s="29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  <c r="AC800" s="29"/>
      <c r="AD800" s="29"/>
      <c r="AE800" s="29"/>
      <c r="AF800" s="29"/>
      <c r="AG800" s="29"/>
      <c r="AH800" s="61"/>
      <c r="AI800" s="61"/>
      <c r="AJ800" s="61"/>
      <c r="AK800" s="61"/>
      <c r="AL800" s="61"/>
    </row>
    <row r="801" spans="1:38" x14ac:dyDescent="0.35">
      <c r="A801" s="29"/>
      <c r="B801" s="29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  <c r="AC801" s="29"/>
      <c r="AD801" s="29"/>
      <c r="AE801" s="29"/>
      <c r="AF801" s="29"/>
      <c r="AG801" s="29"/>
      <c r="AH801" s="61"/>
      <c r="AI801" s="61"/>
      <c r="AJ801" s="61"/>
      <c r="AK801" s="61"/>
      <c r="AL801" s="61"/>
    </row>
    <row r="802" spans="1:38" x14ac:dyDescent="0.35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  <c r="AC802" s="29"/>
      <c r="AD802" s="29"/>
      <c r="AE802" s="29"/>
      <c r="AF802" s="29"/>
      <c r="AG802" s="29"/>
      <c r="AH802" s="61"/>
      <c r="AI802" s="61"/>
      <c r="AJ802" s="61"/>
      <c r="AK802" s="61"/>
      <c r="AL802" s="61"/>
    </row>
    <row r="803" spans="1:38" x14ac:dyDescent="0.35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  <c r="AC803" s="29"/>
      <c r="AD803" s="29"/>
      <c r="AE803" s="29"/>
      <c r="AF803" s="29"/>
      <c r="AG803" s="29"/>
      <c r="AH803" s="61"/>
      <c r="AI803" s="61"/>
      <c r="AJ803" s="61"/>
      <c r="AK803" s="61"/>
      <c r="AL803" s="61"/>
    </row>
    <row r="804" spans="1:38" x14ac:dyDescent="0.35">
      <c r="A804" s="29"/>
      <c r="B804" s="29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  <c r="AC804" s="29"/>
      <c r="AD804" s="29"/>
      <c r="AE804" s="29"/>
      <c r="AF804" s="29"/>
      <c r="AG804" s="29"/>
      <c r="AH804" s="61"/>
      <c r="AI804" s="61"/>
      <c r="AJ804" s="61"/>
      <c r="AK804" s="61"/>
      <c r="AL804" s="61"/>
    </row>
    <row r="805" spans="1:38" x14ac:dyDescent="0.35">
      <c r="A805" s="29"/>
      <c r="B805" s="29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  <c r="AC805" s="29"/>
      <c r="AD805" s="29"/>
      <c r="AE805" s="29"/>
      <c r="AF805" s="29"/>
      <c r="AG805" s="29"/>
      <c r="AH805" s="61"/>
      <c r="AI805" s="61"/>
      <c r="AJ805" s="61"/>
      <c r="AK805" s="61"/>
      <c r="AL805" s="61"/>
    </row>
    <row r="806" spans="1:38" x14ac:dyDescent="0.35">
      <c r="A806" s="29"/>
      <c r="B806" s="29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  <c r="AC806" s="29"/>
      <c r="AD806" s="29"/>
      <c r="AE806" s="29"/>
      <c r="AF806" s="29"/>
      <c r="AG806" s="29"/>
      <c r="AH806" s="61"/>
      <c r="AI806" s="61"/>
      <c r="AJ806" s="61"/>
      <c r="AK806" s="61"/>
      <c r="AL806" s="61"/>
    </row>
    <row r="807" spans="1:38" x14ac:dyDescent="0.35">
      <c r="A807" s="29"/>
      <c r="B807" s="29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  <c r="AC807" s="29"/>
      <c r="AD807" s="29"/>
      <c r="AE807" s="29"/>
      <c r="AF807" s="29"/>
      <c r="AG807" s="29"/>
      <c r="AH807" s="61"/>
      <c r="AI807" s="61"/>
      <c r="AJ807" s="61"/>
      <c r="AK807" s="61"/>
      <c r="AL807" s="61"/>
    </row>
    <row r="808" spans="1:38" x14ac:dyDescent="0.35">
      <c r="A808" s="29"/>
      <c r="B808" s="29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  <c r="AC808" s="29"/>
      <c r="AD808" s="29"/>
      <c r="AE808" s="29"/>
      <c r="AF808" s="29"/>
      <c r="AG808" s="29"/>
      <c r="AH808" s="61"/>
      <c r="AI808" s="61"/>
      <c r="AJ808" s="61"/>
      <c r="AK808" s="61"/>
      <c r="AL808" s="61"/>
    </row>
    <row r="809" spans="1:38" x14ac:dyDescent="0.35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  <c r="AC809" s="29"/>
      <c r="AD809" s="29"/>
      <c r="AE809" s="29"/>
      <c r="AF809" s="29"/>
      <c r="AG809" s="29"/>
      <c r="AH809" s="61"/>
      <c r="AI809" s="61"/>
      <c r="AJ809" s="61"/>
      <c r="AK809" s="61"/>
      <c r="AL809" s="61"/>
    </row>
    <row r="810" spans="1:38" x14ac:dyDescent="0.35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  <c r="AC810" s="29"/>
      <c r="AD810" s="29"/>
      <c r="AE810" s="29"/>
      <c r="AF810" s="29"/>
      <c r="AG810" s="29"/>
      <c r="AH810" s="61"/>
      <c r="AI810" s="61"/>
      <c r="AJ810" s="61"/>
      <c r="AK810" s="61"/>
      <c r="AL810" s="61"/>
    </row>
    <row r="811" spans="1:38" x14ac:dyDescent="0.35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  <c r="AC811" s="29"/>
      <c r="AD811" s="29"/>
      <c r="AE811" s="29"/>
      <c r="AF811" s="29"/>
      <c r="AG811" s="29"/>
      <c r="AH811" s="61"/>
      <c r="AI811" s="61"/>
      <c r="AJ811" s="61"/>
      <c r="AK811" s="61"/>
      <c r="AL811" s="61"/>
    </row>
    <row r="812" spans="1:38" x14ac:dyDescent="0.35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  <c r="AC812" s="29"/>
      <c r="AD812" s="29"/>
      <c r="AE812" s="29"/>
      <c r="AF812" s="29"/>
      <c r="AG812" s="29"/>
      <c r="AH812" s="61"/>
      <c r="AI812" s="61"/>
      <c r="AJ812" s="61"/>
      <c r="AK812" s="61"/>
      <c r="AL812" s="61"/>
    </row>
    <row r="813" spans="1:38" x14ac:dyDescent="0.35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  <c r="AC813" s="29"/>
      <c r="AD813" s="29"/>
      <c r="AE813" s="29"/>
      <c r="AF813" s="29"/>
      <c r="AG813" s="29"/>
      <c r="AH813" s="61"/>
      <c r="AI813" s="61"/>
      <c r="AJ813" s="61"/>
      <c r="AK813" s="61"/>
      <c r="AL813" s="61"/>
    </row>
    <row r="814" spans="1:38" x14ac:dyDescent="0.35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  <c r="AC814" s="29"/>
      <c r="AD814" s="29"/>
      <c r="AE814" s="29"/>
      <c r="AF814" s="29"/>
      <c r="AG814" s="29"/>
      <c r="AH814" s="61"/>
      <c r="AI814" s="61"/>
      <c r="AJ814" s="61"/>
      <c r="AK814" s="61"/>
      <c r="AL814" s="61"/>
    </row>
    <row r="815" spans="1:38" x14ac:dyDescent="0.35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  <c r="AC815" s="29"/>
      <c r="AD815" s="29"/>
      <c r="AE815" s="29"/>
      <c r="AF815" s="29"/>
      <c r="AG815" s="29"/>
      <c r="AH815" s="61"/>
      <c r="AI815" s="61"/>
      <c r="AJ815" s="61"/>
      <c r="AK815" s="61"/>
      <c r="AL815" s="61"/>
    </row>
    <row r="816" spans="1:38" x14ac:dyDescent="0.35">
      <c r="A816" s="29"/>
      <c r="B816" s="29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  <c r="AC816" s="29"/>
      <c r="AD816" s="29"/>
      <c r="AE816" s="29"/>
      <c r="AF816" s="29"/>
      <c r="AG816" s="29"/>
      <c r="AH816" s="61"/>
      <c r="AI816" s="61"/>
      <c r="AJ816" s="61"/>
      <c r="AK816" s="61"/>
      <c r="AL816" s="61"/>
    </row>
    <row r="817" spans="1:38" x14ac:dyDescent="0.35">
      <c r="A817" s="29"/>
      <c r="B817" s="29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  <c r="AC817" s="29"/>
      <c r="AD817" s="29"/>
      <c r="AE817" s="29"/>
      <c r="AF817" s="29"/>
      <c r="AG817" s="29"/>
      <c r="AH817" s="61"/>
      <c r="AI817" s="61"/>
      <c r="AJ817" s="61"/>
      <c r="AK817" s="61"/>
      <c r="AL817" s="61"/>
    </row>
    <row r="818" spans="1:38" x14ac:dyDescent="0.35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  <c r="AC818" s="29"/>
      <c r="AD818" s="29"/>
      <c r="AE818" s="29"/>
      <c r="AF818" s="29"/>
      <c r="AG818" s="29"/>
      <c r="AH818" s="61"/>
      <c r="AI818" s="61"/>
      <c r="AJ818" s="61"/>
      <c r="AK818" s="61"/>
      <c r="AL818" s="61"/>
    </row>
    <row r="819" spans="1:38" x14ac:dyDescent="0.35">
      <c r="A819" s="29"/>
      <c r="B819" s="29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  <c r="AC819" s="29"/>
      <c r="AD819" s="29"/>
      <c r="AE819" s="29"/>
      <c r="AF819" s="29"/>
      <c r="AG819" s="29"/>
      <c r="AH819" s="61"/>
      <c r="AI819" s="61"/>
      <c r="AJ819" s="61"/>
      <c r="AK819" s="61"/>
      <c r="AL819" s="61"/>
    </row>
    <row r="820" spans="1:38" x14ac:dyDescent="0.35">
      <c r="A820" s="29"/>
      <c r="B820" s="29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  <c r="AC820" s="29"/>
      <c r="AD820" s="29"/>
      <c r="AE820" s="29"/>
      <c r="AF820" s="29"/>
      <c r="AG820" s="29"/>
      <c r="AH820" s="61"/>
      <c r="AI820" s="61"/>
      <c r="AJ820" s="61"/>
      <c r="AK820" s="61"/>
      <c r="AL820" s="61"/>
    </row>
    <row r="821" spans="1:38" x14ac:dyDescent="0.35">
      <c r="A821" s="29"/>
      <c r="B821" s="29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  <c r="AF821" s="29"/>
      <c r="AG821" s="29"/>
      <c r="AH821" s="61"/>
      <c r="AI821" s="61"/>
      <c r="AJ821" s="61"/>
      <c r="AK821" s="61"/>
      <c r="AL821" s="61"/>
    </row>
    <row r="822" spans="1:38" x14ac:dyDescent="0.35">
      <c r="A822" s="29"/>
      <c r="B822" s="29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  <c r="AC822" s="29"/>
      <c r="AD822" s="29"/>
      <c r="AE822" s="29"/>
      <c r="AF822" s="29"/>
      <c r="AG822" s="29"/>
      <c r="AH822" s="61"/>
      <c r="AI822" s="61"/>
      <c r="AJ822" s="61"/>
      <c r="AK822" s="61"/>
      <c r="AL822" s="61"/>
    </row>
    <row r="823" spans="1:38" x14ac:dyDescent="0.35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  <c r="AC823" s="29"/>
      <c r="AD823" s="29"/>
      <c r="AE823" s="29"/>
      <c r="AF823" s="29"/>
      <c r="AG823" s="29"/>
      <c r="AH823" s="61"/>
      <c r="AI823" s="61"/>
      <c r="AJ823" s="61"/>
      <c r="AK823" s="61"/>
      <c r="AL823" s="61"/>
    </row>
    <row r="824" spans="1:38" x14ac:dyDescent="0.35">
      <c r="A824" s="29"/>
      <c r="B824" s="29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  <c r="AC824" s="29"/>
      <c r="AD824" s="29"/>
      <c r="AE824" s="29"/>
      <c r="AF824" s="29"/>
      <c r="AG824" s="29"/>
      <c r="AH824" s="61"/>
      <c r="AI824" s="61"/>
      <c r="AJ824" s="61"/>
      <c r="AK824" s="61"/>
      <c r="AL824" s="61"/>
    </row>
    <row r="825" spans="1:38" x14ac:dyDescent="0.35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  <c r="AC825" s="29"/>
      <c r="AD825" s="29"/>
      <c r="AE825" s="29"/>
      <c r="AF825" s="29"/>
      <c r="AG825" s="29"/>
      <c r="AH825" s="61"/>
      <c r="AI825" s="61"/>
      <c r="AJ825" s="61"/>
      <c r="AK825" s="61"/>
      <c r="AL825" s="61"/>
    </row>
    <row r="826" spans="1:38" x14ac:dyDescent="0.35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  <c r="AC826" s="29"/>
      <c r="AD826" s="29"/>
      <c r="AE826" s="29"/>
      <c r="AF826" s="29"/>
      <c r="AG826" s="29"/>
      <c r="AH826" s="61"/>
      <c r="AI826" s="61"/>
      <c r="AJ826" s="61"/>
      <c r="AK826" s="61"/>
      <c r="AL826" s="61"/>
    </row>
    <row r="827" spans="1:38" x14ac:dyDescent="0.35">
      <c r="A827" s="29"/>
      <c r="B827" s="29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  <c r="AC827" s="29"/>
      <c r="AD827" s="29"/>
      <c r="AE827" s="29"/>
      <c r="AF827" s="29"/>
      <c r="AG827" s="29"/>
      <c r="AH827" s="61"/>
      <c r="AI827" s="61"/>
      <c r="AJ827" s="61"/>
      <c r="AK827" s="61"/>
      <c r="AL827" s="61"/>
    </row>
    <row r="828" spans="1:38" x14ac:dyDescent="0.35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  <c r="AF828" s="29"/>
      <c r="AG828" s="29"/>
      <c r="AH828" s="61"/>
      <c r="AI828" s="61"/>
      <c r="AJ828" s="61"/>
      <c r="AK828" s="61"/>
      <c r="AL828" s="61"/>
    </row>
    <row r="829" spans="1:38" x14ac:dyDescent="0.35">
      <c r="A829" s="29"/>
      <c r="B829" s="29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  <c r="AC829" s="29"/>
      <c r="AD829" s="29"/>
      <c r="AE829" s="29"/>
      <c r="AF829" s="29"/>
      <c r="AG829" s="29"/>
      <c r="AH829" s="61"/>
      <c r="AI829" s="61"/>
      <c r="AJ829" s="61"/>
      <c r="AK829" s="61"/>
      <c r="AL829" s="61"/>
    </row>
    <row r="830" spans="1:38" x14ac:dyDescent="0.35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  <c r="AC830" s="29"/>
      <c r="AD830" s="29"/>
      <c r="AE830" s="29"/>
      <c r="AF830" s="29"/>
      <c r="AG830" s="29"/>
      <c r="AH830" s="61"/>
      <c r="AI830" s="61"/>
      <c r="AJ830" s="61"/>
      <c r="AK830" s="61"/>
      <c r="AL830" s="61"/>
    </row>
    <row r="831" spans="1:38" x14ac:dyDescent="0.35">
      <c r="A831" s="29"/>
      <c r="B831" s="29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  <c r="AC831" s="29"/>
      <c r="AD831" s="29"/>
      <c r="AE831" s="29"/>
      <c r="AF831" s="29"/>
      <c r="AG831" s="29"/>
      <c r="AH831" s="61"/>
      <c r="AI831" s="61"/>
      <c r="AJ831" s="61"/>
      <c r="AK831" s="61"/>
      <c r="AL831" s="61"/>
    </row>
    <row r="832" spans="1:38" x14ac:dyDescent="0.35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  <c r="AC832" s="29"/>
      <c r="AD832" s="29"/>
      <c r="AE832" s="29"/>
      <c r="AF832" s="29"/>
      <c r="AG832" s="29"/>
      <c r="AH832" s="61"/>
      <c r="AI832" s="61"/>
      <c r="AJ832" s="61"/>
      <c r="AK832" s="61"/>
      <c r="AL832" s="61"/>
    </row>
    <row r="833" spans="1:38" x14ac:dyDescent="0.35">
      <c r="A833" s="29"/>
      <c r="B833" s="29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  <c r="AC833" s="29"/>
      <c r="AD833" s="29"/>
      <c r="AE833" s="29"/>
      <c r="AF833" s="29"/>
      <c r="AG833" s="29"/>
      <c r="AH833" s="61"/>
      <c r="AI833" s="61"/>
      <c r="AJ833" s="61"/>
      <c r="AK833" s="61"/>
      <c r="AL833" s="61"/>
    </row>
    <row r="834" spans="1:38" x14ac:dyDescent="0.35">
      <c r="A834" s="29"/>
      <c r="B834" s="29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  <c r="AC834" s="29"/>
      <c r="AD834" s="29"/>
      <c r="AE834" s="29"/>
      <c r="AF834" s="29"/>
      <c r="AG834" s="29"/>
      <c r="AH834" s="61"/>
      <c r="AI834" s="61"/>
      <c r="AJ834" s="61"/>
      <c r="AK834" s="61"/>
      <c r="AL834" s="61"/>
    </row>
    <row r="835" spans="1:38" x14ac:dyDescent="0.35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  <c r="AC835" s="29"/>
      <c r="AD835" s="29"/>
      <c r="AE835" s="29"/>
      <c r="AF835" s="29"/>
      <c r="AG835" s="29"/>
      <c r="AH835" s="61"/>
      <c r="AI835" s="61"/>
      <c r="AJ835" s="61"/>
      <c r="AK835" s="61"/>
      <c r="AL835" s="61"/>
    </row>
    <row r="836" spans="1:38" x14ac:dyDescent="0.35">
      <c r="A836" s="29"/>
      <c r="B836" s="29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  <c r="AC836" s="29"/>
      <c r="AD836" s="29"/>
      <c r="AE836" s="29"/>
      <c r="AF836" s="29"/>
      <c r="AG836" s="29"/>
      <c r="AH836" s="61"/>
      <c r="AI836" s="61"/>
      <c r="AJ836" s="61"/>
      <c r="AK836" s="61"/>
      <c r="AL836" s="61"/>
    </row>
    <row r="837" spans="1:38" x14ac:dyDescent="0.35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  <c r="AC837" s="29"/>
      <c r="AD837" s="29"/>
      <c r="AE837" s="29"/>
      <c r="AF837" s="29"/>
      <c r="AG837" s="29"/>
      <c r="AH837" s="61"/>
      <c r="AI837" s="61"/>
      <c r="AJ837" s="61"/>
      <c r="AK837" s="61"/>
      <c r="AL837" s="61"/>
    </row>
    <row r="838" spans="1:38" x14ac:dyDescent="0.35">
      <c r="A838" s="29"/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  <c r="AC838" s="29"/>
      <c r="AD838" s="29"/>
      <c r="AE838" s="29"/>
      <c r="AF838" s="29"/>
      <c r="AG838" s="29"/>
      <c r="AH838" s="61"/>
      <c r="AI838" s="61"/>
      <c r="AJ838" s="61"/>
      <c r="AK838" s="61"/>
      <c r="AL838" s="61"/>
    </row>
    <row r="839" spans="1:38" x14ac:dyDescent="0.35">
      <c r="A839" s="29"/>
      <c r="B839" s="29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  <c r="AC839" s="29"/>
      <c r="AD839" s="29"/>
      <c r="AE839" s="29"/>
      <c r="AF839" s="29"/>
      <c r="AG839" s="29"/>
      <c r="AH839" s="61"/>
      <c r="AI839" s="61"/>
      <c r="AJ839" s="61"/>
      <c r="AK839" s="61"/>
      <c r="AL839" s="61"/>
    </row>
    <row r="840" spans="1:38" x14ac:dyDescent="0.35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  <c r="AC840" s="29"/>
      <c r="AD840" s="29"/>
      <c r="AE840" s="29"/>
      <c r="AF840" s="29"/>
      <c r="AG840" s="29"/>
      <c r="AH840" s="61"/>
      <c r="AI840" s="61"/>
      <c r="AJ840" s="61"/>
      <c r="AK840" s="61"/>
      <c r="AL840" s="61"/>
    </row>
    <row r="841" spans="1:38" x14ac:dyDescent="0.35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  <c r="AC841" s="29"/>
      <c r="AD841" s="29"/>
      <c r="AE841" s="29"/>
      <c r="AF841" s="29"/>
      <c r="AG841" s="29"/>
      <c r="AH841" s="61"/>
      <c r="AI841" s="61"/>
      <c r="AJ841" s="61"/>
      <c r="AK841" s="61"/>
      <c r="AL841" s="61"/>
    </row>
    <row r="842" spans="1:38" x14ac:dyDescent="0.35">
      <c r="A842" s="29"/>
      <c r="B842" s="29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  <c r="AC842" s="29"/>
      <c r="AD842" s="29"/>
      <c r="AE842" s="29"/>
      <c r="AF842" s="29"/>
      <c r="AG842" s="29"/>
      <c r="AH842" s="61"/>
      <c r="AI842" s="61"/>
      <c r="AJ842" s="61"/>
      <c r="AK842" s="61"/>
      <c r="AL842" s="61"/>
    </row>
    <row r="843" spans="1:38" x14ac:dyDescent="0.35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  <c r="AC843" s="29"/>
      <c r="AD843" s="29"/>
      <c r="AE843" s="29"/>
      <c r="AF843" s="29"/>
      <c r="AG843" s="29"/>
      <c r="AH843" s="61"/>
      <c r="AI843" s="61"/>
      <c r="AJ843" s="61"/>
      <c r="AK843" s="61"/>
      <c r="AL843" s="61"/>
    </row>
    <row r="844" spans="1:38" x14ac:dyDescent="0.35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  <c r="AC844" s="29"/>
      <c r="AD844" s="29"/>
      <c r="AE844" s="29"/>
      <c r="AF844" s="29"/>
      <c r="AG844" s="29"/>
      <c r="AH844" s="61"/>
      <c r="AI844" s="61"/>
      <c r="AJ844" s="61"/>
      <c r="AK844" s="61"/>
      <c r="AL844" s="61"/>
    </row>
    <row r="845" spans="1:38" x14ac:dyDescent="0.35">
      <c r="A845" s="29"/>
      <c r="B845" s="29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  <c r="AC845" s="29"/>
      <c r="AD845" s="29"/>
      <c r="AE845" s="29"/>
      <c r="AF845" s="29"/>
      <c r="AG845" s="29"/>
      <c r="AH845" s="61"/>
      <c r="AI845" s="61"/>
      <c r="AJ845" s="61"/>
      <c r="AK845" s="61"/>
      <c r="AL845" s="61"/>
    </row>
    <row r="846" spans="1:38" x14ac:dyDescent="0.35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  <c r="AC846" s="29"/>
      <c r="AD846" s="29"/>
      <c r="AE846" s="29"/>
      <c r="AF846" s="29"/>
      <c r="AG846" s="29"/>
      <c r="AH846" s="61"/>
      <c r="AI846" s="61"/>
      <c r="AJ846" s="61"/>
      <c r="AK846" s="61"/>
      <c r="AL846" s="61"/>
    </row>
    <row r="847" spans="1:38" x14ac:dyDescent="0.35">
      <c r="A847" s="29"/>
      <c r="B847" s="29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  <c r="AC847" s="29"/>
      <c r="AD847" s="29"/>
      <c r="AE847" s="29"/>
      <c r="AF847" s="29"/>
      <c r="AG847" s="29"/>
      <c r="AH847" s="61"/>
      <c r="AI847" s="61"/>
      <c r="AJ847" s="61"/>
      <c r="AK847" s="61"/>
      <c r="AL847" s="61"/>
    </row>
    <row r="848" spans="1:38" x14ac:dyDescent="0.35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  <c r="AC848" s="29"/>
      <c r="AD848" s="29"/>
      <c r="AE848" s="29"/>
      <c r="AF848" s="29"/>
      <c r="AG848" s="29"/>
      <c r="AH848" s="61"/>
      <c r="AI848" s="61"/>
      <c r="AJ848" s="61"/>
      <c r="AK848" s="61"/>
      <c r="AL848" s="61"/>
    </row>
    <row r="849" spans="1:38" x14ac:dyDescent="0.35">
      <c r="A849" s="29"/>
      <c r="B849" s="29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  <c r="AC849" s="29"/>
      <c r="AD849" s="29"/>
      <c r="AE849" s="29"/>
      <c r="AF849" s="29"/>
      <c r="AG849" s="29"/>
      <c r="AH849" s="61"/>
      <c r="AI849" s="61"/>
      <c r="AJ849" s="61"/>
      <c r="AK849" s="61"/>
      <c r="AL849" s="61"/>
    </row>
    <row r="850" spans="1:38" x14ac:dyDescent="0.35">
      <c r="A850" s="29"/>
      <c r="B850" s="29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  <c r="AC850" s="29"/>
      <c r="AD850" s="29"/>
      <c r="AE850" s="29"/>
      <c r="AF850" s="29"/>
      <c r="AG850" s="29"/>
      <c r="AH850" s="61"/>
      <c r="AI850" s="61"/>
      <c r="AJ850" s="61"/>
      <c r="AK850" s="61"/>
      <c r="AL850" s="61"/>
    </row>
    <row r="851" spans="1:38" x14ac:dyDescent="0.35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  <c r="AC851" s="29"/>
      <c r="AD851" s="29"/>
      <c r="AE851" s="29"/>
      <c r="AF851" s="29"/>
      <c r="AG851" s="29"/>
      <c r="AH851" s="61"/>
      <c r="AI851" s="61"/>
      <c r="AJ851" s="61"/>
      <c r="AK851" s="61"/>
      <c r="AL851" s="61"/>
    </row>
    <row r="852" spans="1:38" x14ac:dyDescent="0.35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  <c r="AC852" s="29"/>
      <c r="AD852" s="29"/>
      <c r="AE852" s="29"/>
      <c r="AF852" s="29"/>
      <c r="AG852" s="29"/>
      <c r="AH852" s="61"/>
      <c r="AI852" s="61"/>
      <c r="AJ852" s="61"/>
      <c r="AK852" s="61"/>
      <c r="AL852" s="61"/>
    </row>
    <row r="853" spans="1:38" x14ac:dyDescent="0.35">
      <c r="A853" s="29"/>
      <c r="B853" s="29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29"/>
      <c r="AH853" s="61"/>
      <c r="AI853" s="61"/>
      <c r="AJ853" s="61"/>
      <c r="AK853" s="61"/>
      <c r="AL853" s="61"/>
    </row>
    <row r="854" spans="1:38" x14ac:dyDescent="0.35">
      <c r="A854" s="29"/>
      <c r="B854" s="29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  <c r="AC854" s="29"/>
      <c r="AD854" s="29"/>
      <c r="AE854" s="29"/>
      <c r="AF854" s="29"/>
      <c r="AG854" s="29"/>
      <c r="AH854" s="61"/>
      <c r="AI854" s="61"/>
      <c r="AJ854" s="61"/>
      <c r="AK854" s="61"/>
      <c r="AL854" s="61"/>
    </row>
    <row r="855" spans="1:38" x14ac:dyDescent="0.35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  <c r="AC855" s="29"/>
      <c r="AD855" s="29"/>
      <c r="AE855" s="29"/>
      <c r="AF855" s="29"/>
      <c r="AG855" s="29"/>
      <c r="AH855" s="61"/>
      <c r="AI855" s="61"/>
      <c r="AJ855" s="61"/>
      <c r="AK855" s="61"/>
      <c r="AL855" s="61"/>
    </row>
    <row r="856" spans="1:38" x14ac:dyDescent="0.35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  <c r="AC856" s="29"/>
      <c r="AD856" s="29"/>
      <c r="AE856" s="29"/>
      <c r="AF856" s="29"/>
      <c r="AG856" s="29"/>
      <c r="AH856" s="61"/>
      <c r="AI856" s="61"/>
      <c r="AJ856" s="61"/>
      <c r="AK856" s="61"/>
      <c r="AL856" s="61"/>
    </row>
    <row r="857" spans="1:38" x14ac:dyDescent="0.35">
      <c r="A857" s="29"/>
      <c r="B857" s="29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  <c r="AC857" s="29"/>
      <c r="AD857" s="29"/>
      <c r="AE857" s="29"/>
      <c r="AF857" s="29"/>
      <c r="AG857" s="29"/>
      <c r="AH857" s="61"/>
      <c r="AI857" s="61"/>
      <c r="AJ857" s="61"/>
      <c r="AK857" s="61"/>
      <c r="AL857" s="61"/>
    </row>
    <row r="858" spans="1:38" x14ac:dyDescent="0.35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  <c r="AC858" s="29"/>
      <c r="AD858" s="29"/>
      <c r="AE858" s="29"/>
      <c r="AF858" s="29"/>
      <c r="AG858" s="29"/>
      <c r="AH858" s="61"/>
      <c r="AI858" s="61"/>
      <c r="AJ858" s="61"/>
      <c r="AK858" s="61"/>
      <c r="AL858" s="61"/>
    </row>
    <row r="859" spans="1:38" x14ac:dyDescent="0.35">
      <c r="A859" s="29"/>
      <c r="B859" s="29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  <c r="AC859" s="29"/>
      <c r="AD859" s="29"/>
      <c r="AE859" s="29"/>
      <c r="AF859" s="29"/>
      <c r="AG859" s="29"/>
      <c r="AH859" s="61"/>
      <c r="AI859" s="61"/>
      <c r="AJ859" s="61"/>
      <c r="AK859" s="61"/>
      <c r="AL859" s="61"/>
    </row>
    <row r="860" spans="1:38" x14ac:dyDescent="0.35">
      <c r="A860" s="29"/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  <c r="AF860" s="29"/>
      <c r="AG860" s="29"/>
      <c r="AH860" s="61"/>
      <c r="AI860" s="61"/>
      <c r="AJ860" s="61"/>
      <c r="AK860" s="61"/>
      <c r="AL860" s="61"/>
    </row>
    <row r="861" spans="1:38" x14ac:dyDescent="0.35">
      <c r="A861" s="29"/>
      <c r="B861" s="29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  <c r="AC861" s="29"/>
      <c r="AD861" s="29"/>
      <c r="AE861" s="29"/>
      <c r="AF861" s="29"/>
      <c r="AG861" s="29"/>
      <c r="AH861" s="61"/>
      <c r="AI861" s="61"/>
      <c r="AJ861" s="61"/>
      <c r="AK861" s="61"/>
      <c r="AL861" s="61"/>
    </row>
    <row r="862" spans="1:38" x14ac:dyDescent="0.35">
      <c r="A862" s="29"/>
      <c r="B862" s="29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  <c r="AC862" s="29"/>
      <c r="AD862" s="29"/>
      <c r="AE862" s="29"/>
      <c r="AF862" s="29"/>
      <c r="AG862" s="29"/>
      <c r="AH862" s="61"/>
      <c r="AI862" s="61"/>
      <c r="AJ862" s="61"/>
      <c r="AK862" s="61"/>
      <c r="AL862" s="61"/>
    </row>
    <row r="863" spans="1:38" x14ac:dyDescent="0.35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  <c r="AC863" s="29"/>
      <c r="AD863" s="29"/>
      <c r="AE863" s="29"/>
      <c r="AF863" s="29"/>
      <c r="AG863" s="29"/>
      <c r="AH863" s="61"/>
      <c r="AI863" s="61"/>
      <c r="AJ863" s="61"/>
      <c r="AK863" s="61"/>
      <c r="AL863" s="61"/>
    </row>
    <row r="864" spans="1:38" x14ac:dyDescent="0.35">
      <c r="A864" s="29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  <c r="AC864" s="29"/>
      <c r="AD864" s="29"/>
      <c r="AE864" s="29"/>
      <c r="AF864" s="29"/>
      <c r="AG864" s="29"/>
      <c r="AH864" s="61"/>
      <c r="AI864" s="61"/>
      <c r="AJ864" s="61"/>
      <c r="AK864" s="61"/>
      <c r="AL864" s="61"/>
    </row>
    <row r="865" spans="1:38" x14ac:dyDescent="0.35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  <c r="AC865" s="29"/>
      <c r="AD865" s="29"/>
      <c r="AE865" s="29"/>
      <c r="AF865" s="29"/>
      <c r="AG865" s="29"/>
      <c r="AH865" s="61"/>
      <c r="AI865" s="61"/>
      <c r="AJ865" s="61"/>
      <c r="AK865" s="61"/>
      <c r="AL865" s="61"/>
    </row>
    <row r="866" spans="1:38" x14ac:dyDescent="0.35">
      <c r="A866" s="29"/>
      <c r="B866" s="29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  <c r="AF866" s="29"/>
      <c r="AG866" s="29"/>
      <c r="AH866" s="61"/>
      <c r="AI866" s="61"/>
      <c r="AJ866" s="61"/>
      <c r="AK866" s="61"/>
      <c r="AL866" s="61"/>
    </row>
    <row r="867" spans="1:38" x14ac:dyDescent="0.35">
      <c r="A867" s="29"/>
      <c r="B867" s="29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  <c r="AC867" s="29"/>
      <c r="AD867" s="29"/>
      <c r="AE867" s="29"/>
      <c r="AF867" s="29"/>
      <c r="AG867" s="29"/>
      <c r="AH867" s="61"/>
      <c r="AI867" s="61"/>
      <c r="AJ867" s="61"/>
      <c r="AK867" s="61"/>
      <c r="AL867" s="61"/>
    </row>
    <row r="868" spans="1:38" x14ac:dyDescent="0.35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  <c r="AC868" s="29"/>
      <c r="AD868" s="29"/>
      <c r="AE868" s="29"/>
      <c r="AF868" s="29"/>
      <c r="AG868" s="29"/>
      <c r="AH868" s="61"/>
      <c r="AI868" s="61"/>
      <c r="AJ868" s="61"/>
      <c r="AK868" s="61"/>
      <c r="AL868" s="61"/>
    </row>
    <row r="869" spans="1:38" x14ac:dyDescent="0.35">
      <c r="A869" s="29"/>
      <c r="B869" s="29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  <c r="AC869" s="29"/>
      <c r="AD869" s="29"/>
      <c r="AE869" s="29"/>
      <c r="AF869" s="29"/>
      <c r="AG869" s="29"/>
      <c r="AH869" s="61"/>
      <c r="AI869" s="61"/>
      <c r="AJ869" s="61"/>
      <c r="AK869" s="61"/>
      <c r="AL869" s="61"/>
    </row>
    <row r="870" spans="1:38" x14ac:dyDescent="0.35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  <c r="AC870" s="29"/>
      <c r="AD870" s="29"/>
      <c r="AE870" s="29"/>
      <c r="AF870" s="29"/>
      <c r="AG870" s="29"/>
      <c r="AH870" s="61"/>
      <c r="AI870" s="61"/>
      <c r="AJ870" s="61"/>
      <c r="AK870" s="61"/>
      <c r="AL870" s="61"/>
    </row>
    <row r="871" spans="1:38" x14ac:dyDescent="0.35">
      <c r="A871" s="29"/>
      <c r="B871" s="29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  <c r="AC871" s="29"/>
      <c r="AD871" s="29"/>
      <c r="AE871" s="29"/>
      <c r="AF871" s="29"/>
      <c r="AG871" s="29"/>
      <c r="AH871" s="61"/>
      <c r="AI871" s="61"/>
      <c r="AJ871" s="61"/>
      <c r="AK871" s="61"/>
      <c r="AL871" s="61"/>
    </row>
    <row r="872" spans="1:38" x14ac:dyDescent="0.35">
      <c r="A872" s="29"/>
      <c r="B872" s="29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  <c r="AC872" s="29"/>
      <c r="AD872" s="29"/>
      <c r="AE872" s="29"/>
      <c r="AF872" s="29"/>
      <c r="AG872" s="29"/>
      <c r="AH872" s="61"/>
      <c r="AI872" s="61"/>
      <c r="AJ872" s="61"/>
      <c r="AK872" s="61"/>
      <c r="AL872" s="61"/>
    </row>
    <row r="873" spans="1:38" x14ac:dyDescent="0.35">
      <c r="A873" s="29"/>
      <c r="B873" s="29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  <c r="AC873" s="29"/>
      <c r="AD873" s="29"/>
      <c r="AE873" s="29"/>
      <c r="AF873" s="29"/>
      <c r="AG873" s="29"/>
      <c r="AH873" s="61"/>
      <c r="AI873" s="61"/>
      <c r="AJ873" s="61"/>
      <c r="AK873" s="61"/>
      <c r="AL873" s="61"/>
    </row>
    <row r="874" spans="1:38" x14ac:dyDescent="0.35">
      <c r="A874" s="29"/>
      <c r="B874" s="29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  <c r="AC874" s="29"/>
      <c r="AD874" s="29"/>
      <c r="AE874" s="29"/>
      <c r="AF874" s="29"/>
      <c r="AG874" s="29"/>
      <c r="AH874" s="61"/>
      <c r="AI874" s="61"/>
      <c r="AJ874" s="61"/>
      <c r="AK874" s="61"/>
      <c r="AL874" s="61"/>
    </row>
    <row r="875" spans="1:38" x14ac:dyDescent="0.35">
      <c r="A875" s="29"/>
      <c r="B875" s="29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  <c r="AC875" s="29"/>
      <c r="AD875" s="29"/>
      <c r="AE875" s="29"/>
      <c r="AF875" s="29"/>
      <c r="AG875" s="29"/>
      <c r="AH875" s="61"/>
      <c r="AI875" s="61"/>
      <c r="AJ875" s="61"/>
      <c r="AK875" s="61"/>
      <c r="AL875" s="61"/>
    </row>
    <row r="876" spans="1:38" x14ac:dyDescent="0.35">
      <c r="A876" s="29"/>
      <c r="B876" s="29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  <c r="AC876" s="29"/>
      <c r="AD876" s="29"/>
      <c r="AE876" s="29"/>
      <c r="AF876" s="29"/>
      <c r="AG876" s="29"/>
      <c r="AH876" s="61"/>
      <c r="AI876" s="61"/>
      <c r="AJ876" s="61"/>
      <c r="AK876" s="61"/>
      <c r="AL876" s="61"/>
    </row>
    <row r="877" spans="1:38" x14ac:dyDescent="0.35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  <c r="AC877" s="29"/>
      <c r="AD877" s="29"/>
      <c r="AE877" s="29"/>
      <c r="AF877" s="29"/>
      <c r="AG877" s="29"/>
      <c r="AH877" s="61"/>
      <c r="AI877" s="61"/>
      <c r="AJ877" s="61"/>
      <c r="AK877" s="61"/>
      <c r="AL877" s="61"/>
    </row>
    <row r="878" spans="1:38" x14ac:dyDescent="0.35">
      <c r="A878" s="29"/>
      <c r="B878" s="29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  <c r="AC878" s="29"/>
      <c r="AD878" s="29"/>
      <c r="AE878" s="29"/>
      <c r="AF878" s="29"/>
      <c r="AG878" s="29"/>
      <c r="AH878" s="61"/>
      <c r="AI878" s="61"/>
      <c r="AJ878" s="61"/>
      <c r="AK878" s="61"/>
      <c r="AL878" s="61"/>
    </row>
    <row r="879" spans="1:38" x14ac:dyDescent="0.35">
      <c r="A879" s="29"/>
      <c r="B879" s="29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  <c r="AC879" s="29"/>
      <c r="AD879" s="29"/>
      <c r="AE879" s="29"/>
      <c r="AF879" s="29"/>
      <c r="AG879" s="29"/>
      <c r="AH879" s="61"/>
      <c r="AI879" s="61"/>
      <c r="AJ879" s="61"/>
      <c r="AK879" s="61"/>
      <c r="AL879" s="61"/>
    </row>
    <row r="880" spans="1:38" x14ac:dyDescent="0.35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29"/>
      <c r="AH880" s="61"/>
      <c r="AI880" s="61"/>
      <c r="AJ880" s="61"/>
      <c r="AK880" s="61"/>
      <c r="AL880" s="61"/>
    </row>
    <row r="881" spans="1:38" x14ac:dyDescent="0.35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  <c r="AC881" s="29"/>
      <c r="AD881" s="29"/>
      <c r="AE881" s="29"/>
      <c r="AF881" s="29"/>
      <c r="AG881" s="29"/>
      <c r="AH881" s="61"/>
      <c r="AI881" s="61"/>
      <c r="AJ881" s="61"/>
      <c r="AK881" s="61"/>
      <c r="AL881" s="61"/>
    </row>
    <row r="882" spans="1:38" x14ac:dyDescent="0.35">
      <c r="A882" s="29"/>
      <c r="B882" s="29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  <c r="AC882" s="29"/>
      <c r="AD882" s="29"/>
      <c r="AE882" s="29"/>
      <c r="AF882" s="29"/>
      <c r="AG882" s="29"/>
      <c r="AH882" s="61"/>
      <c r="AI882" s="61"/>
      <c r="AJ882" s="61"/>
      <c r="AK882" s="61"/>
      <c r="AL882" s="61"/>
    </row>
    <row r="883" spans="1:38" x14ac:dyDescent="0.35">
      <c r="A883" s="29"/>
      <c r="B883" s="29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  <c r="AC883" s="29"/>
      <c r="AD883" s="29"/>
      <c r="AE883" s="29"/>
      <c r="AF883" s="29"/>
      <c r="AG883" s="29"/>
      <c r="AH883" s="61"/>
      <c r="AI883" s="61"/>
      <c r="AJ883" s="61"/>
      <c r="AK883" s="61"/>
      <c r="AL883" s="61"/>
    </row>
    <row r="884" spans="1:38" x14ac:dyDescent="0.35">
      <c r="A884" s="29"/>
      <c r="B884" s="29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  <c r="AC884" s="29"/>
      <c r="AD884" s="29"/>
      <c r="AE884" s="29"/>
      <c r="AF884" s="29"/>
      <c r="AG884" s="29"/>
      <c r="AH884" s="61"/>
      <c r="AI884" s="61"/>
      <c r="AJ884" s="61"/>
      <c r="AK884" s="61"/>
      <c r="AL884" s="61"/>
    </row>
    <row r="885" spans="1:38" x14ac:dyDescent="0.35">
      <c r="A885" s="29"/>
      <c r="B885" s="29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  <c r="AC885" s="29"/>
      <c r="AD885" s="29"/>
      <c r="AE885" s="29"/>
      <c r="AF885" s="29"/>
      <c r="AG885" s="29"/>
      <c r="AH885" s="61"/>
      <c r="AI885" s="61"/>
      <c r="AJ885" s="61"/>
      <c r="AK885" s="61"/>
      <c r="AL885" s="61"/>
    </row>
    <row r="886" spans="1:38" x14ac:dyDescent="0.35">
      <c r="A886" s="29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  <c r="AC886" s="29"/>
      <c r="AD886" s="29"/>
      <c r="AE886" s="29"/>
      <c r="AF886" s="29"/>
      <c r="AG886" s="29"/>
      <c r="AH886" s="61"/>
      <c r="AI886" s="61"/>
      <c r="AJ886" s="61"/>
      <c r="AK886" s="61"/>
      <c r="AL886" s="61"/>
    </row>
    <row r="887" spans="1:38" x14ac:dyDescent="0.35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  <c r="AF887" s="29"/>
      <c r="AG887" s="29"/>
      <c r="AH887" s="61"/>
      <c r="AI887" s="61"/>
      <c r="AJ887" s="61"/>
      <c r="AK887" s="61"/>
      <c r="AL887" s="61"/>
    </row>
    <row r="888" spans="1:38" x14ac:dyDescent="0.35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  <c r="AC888" s="29"/>
      <c r="AD888" s="29"/>
      <c r="AE888" s="29"/>
      <c r="AF888" s="29"/>
      <c r="AG888" s="29"/>
      <c r="AH888" s="61"/>
      <c r="AI888" s="61"/>
      <c r="AJ888" s="61"/>
      <c r="AK888" s="61"/>
      <c r="AL888" s="61"/>
    </row>
    <row r="889" spans="1:38" x14ac:dyDescent="0.35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  <c r="AC889" s="29"/>
      <c r="AD889" s="29"/>
      <c r="AE889" s="29"/>
      <c r="AF889" s="29"/>
      <c r="AG889" s="29"/>
      <c r="AH889" s="61"/>
      <c r="AI889" s="61"/>
      <c r="AJ889" s="61"/>
      <c r="AK889" s="61"/>
      <c r="AL889" s="61"/>
    </row>
    <row r="890" spans="1:38" x14ac:dyDescent="0.35">
      <c r="A890" s="29"/>
      <c r="B890" s="29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  <c r="AC890" s="29"/>
      <c r="AD890" s="29"/>
      <c r="AE890" s="29"/>
      <c r="AF890" s="29"/>
      <c r="AG890" s="29"/>
      <c r="AH890" s="61"/>
      <c r="AI890" s="61"/>
      <c r="AJ890" s="61"/>
      <c r="AK890" s="61"/>
      <c r="AL890" s="61"/>
    </row>
    <row r="891" spans="1:38" x14ac:dyDescent="0.35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  <c r="AC891" s="29"/>
      <c r="AD891" s="29"/>
      <c r="AE891" s="29"/>
      <c r="AF891" s="29"/>
      <c r="AG891" s="29"/>
      <c r="AH891" s="61"/>
      <c r="AI891" s="61"/>
      <c r="AJ891" s="61"/>
      <c r="AK891" s="61"/>
      <c r="AL891" s="61"/>
    </row>
    <row r="892" spans="1:38" x14ac:dyDescent="0.35">
      <c r="A892" s="29"/>
      <c r="B892" s="29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  <c r="AC892" s="29"/>
      <c r="AD892" s="29"/>
      <c r="AE892" s="29"/>
      <c r="AF892" s="29"/>
      <c r="AG892" s="29"/>
      <c r="AH892" s="61"/>
      <c r="AI892" s="61"/>
      <c r="AJ892" s="61"/>
      <c r="AK892" s="61"/>
      <c r="AL892" s="61"/>
    </row>
    <row r="893" spans="1:38" x14ac:dyDescent="0.35">
      <c r="A893" s="29"/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  <c r="AC893" s="29"/>
      <c r="AD893" s="29"/>
      <c r="AE893" s="29"/>
      <c r="AF893" s="29"/>
      <c r="AG893" s="29"/>
      <c r="AH893" s="61"/>
      <c r="AI893" s="61"/>
      <c r="AJ893" s="61"/>
      <c r="AK893" s="61"/>
      <c r="AL893" s="61"/>
    </row>
    <row r="894" spans="1:38" x14ac:dyDescent="0.35">
      <c r="A894" s="29"/>
      <c r="B894" s="29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  <c r="AC894" s="29"/>
      <c r="AD894" s="29"/>
      <c r="AE894" s="29"/>
      <c r="AF894" s="29"/>
      <c r="AG894" s="29"/>
      <c r="AH894" s="61"/>
      <c r="AI894" s="61"/>
      <c r="AJ894" s="61"/>
      <c r="AK894" s="61"/>
      <c r="AL894" s="61"/>
    </row>
    <row r="895" spans="1:38" x14ac:dyDescent="0.35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  <c r="AC895" s="29"/>
      <c r="AD895" s="29"/>
      <c r="AE895" s="29"/>
      <c r="AF895" s="29"/>
      <c r="AG895" s="29"/>
      <c r="AH895" s="61"/>
      <c r="AI895" s="61"/>
      <c r="AJ895" s="61"/>
      <c r="AK895" s="61"/>
      <c r="AL895" s="61"/>
    </row>
    <row r="896" spans="1:38" x14ac:dyDescent="0.35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  <c r="AC896" s="29"/>
      <c r="AD896" s="29"/>
      <c r="AE896" s="29"/>
      <c r="AF896" s="29"/>
      <c r="AG896" s="29"/>
      <c r="AH896" s="61"/>
      <c r="AI896" s="61"/>
      <c r="AJ896" s="61"/>
      <c r="AK896" s="61"/>
      <c r="AL896" s="61"/>
    </row>
    <row r="897" spans="1:38" x14ac:dyDescent="0.35">
      <c r="A897" s="29"/>
      <c r="B897" s="29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  <c r="AC897" s="29"/>
      <c r="AD897" s="29"/>
      <c r="AE897" s="29"/>
      <c r="AF897" s="29"/>
      <c r="AG897" s="29"/>
      <c r="AH897" s="61"/>
      <c r="AI897" s="61"/>
      <c r="AJ897" s="61"/>
      <c r="AK897" s="61"/>
      <c r="AL897" s="61"/>
    </row>
    <row r="898" spans="1:38" x14ac:dyDescent="0.35">
      <c r="A898" s="29"/>
      <c r="B898" s="29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  <c r="AC898" s="29"/>
      <c r="AD898" s="29"/>
      <c r="AE898" s="29"/>
      <c r="AF898" s="29"/>
      <c r="AG898" s="29"/>
      <c r="AH898" s="61"/>
      <c r="AI898" s="61"/>
      <c r="AJ898" s="61"/>
      <c r="AK898" s="61"/>
      <c r="AL898" s="61"/>
    </row>
    <row r="899" spans="1:38" x14ac:dyDescent="0.35">
      <c r="A899" s="29"/>
      <c r="B899" s="29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  <c r="AC899" s="29"/>
      <c r="AD899" s="29"/>
      <c r="AE899" s="29"/>
      <c r="AF899" s="29"/>
      <c r="AG899" s="29"/>
      <c r="AH899" s="61"/>
      <c r="AI899" s="61"/>
      <c r="AJ899" s="61"/>
      <c r="AK899" s="61"/>
      <c r="AL899" s="61"/>
    </row>
    <row r="900" spans="1:38" x14ac:dyDescent="0.35">
      <c r="A900" s="29"/>
      <c r="B900" s="29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  <c r="AC900" s="29"/>
      <c r="AD900" s="29"/>
      <c r="AE900" s="29"/>
      <c r="AF900" s="29"/>
      <c r="AG900" s="29"/>
      <c r="AH900" s="61"/>
      <c r="AI900" s="61"/>
      <c r="AJ900" s="61"/>
      <c r="AK900" s="61"/>
      <c r="AL900" s="61"/>
    </row>
    <row r="901" spans="1:38" x14ac:dyDescent="0.35">
      <c r="A901" s="29"/>
      <c r="B901" s="29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  <c r="AC901" s="29"/>
      <c r="AD901" s="29"/>
      <c r="AE901" s="29"/>
      <c r="AF901" s="29"/>
      <c r="AG901" s="29"/>
      <c r="AH901" s="61"/>
      <c r="AI901" s="61"/>
      <c r="AJ901" s="61"/>
      <c r="AK901" s="61"/>
      <c r="AL901" s="61"/>
    </row>
    <row r="902" spans="1:38" x14ac:dyDescent="0.35">
      <c r="A902" s="29"/>
      <c r="B902" s="29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  <c r="AF902" s="29"/>
      <c r="AG902" s="29"/>
      <c r="AH902" s="61"/>
      <c r="AI902" s="61"/>
      <c r="AJ902" s="61"/>
      <c r="AK902" s="61"/>
      <c r="AL902" s="61"/>
    </row>
    <row r="903" spans="1:38" x14ac:dyDescent="0.35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  <c r="AC903" s="29"/>
      <c r="AD903" s="29"/>
      <c r="AE903" s="29"/>
      <c r="AF903" s="29"/>
      <c r="AG903" s="29"/>
      <c r="AH903" s="61"/>
      <c r="AI903" s="61"/>
      <c r="AJ903" s="61"/>
      <c r="AK903" s="61"/>
      <c r="AL903" s="61"/>
    </row>
    <row r="904" spans="1:38" x14ac:dyDescent="0.35">
      <c r="A904" s="29"/>
      <c r="B904" s="29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  <c r="AC904" s="29"/>
      <c r="AD904" s="29"/>
      <c r="AE904" s="29"/>
      <c r="AF904" s="29"/>
      <c r="AG904" s="29"/>
      <c r="AH904" s="61"/>
      <c r="AI904" s="61"/>
      <c r="AJ904" s="61"/>
      <c r="AK904" s="61"/>
      <c r="AL904" s="61"/>
    </row>
    <row r="905" spans="1:38" x14ac:dyDescent="0.35">
      <c r="A905" s="29"/>
      <c r="B905" s="29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  <c r="AC905" s="29"/>
      <c r="AD905" s="29"/>
      <c r="AE905" s="29"/>
      <c r="AF905" s="29"/>
      <c r="AG905" s="29"/>
      <c r="AH905" s="61"/>
      <c r="AI905" s="61"/>
      <c r="AJ905" s="61"/>
      <c r="AK905" s="61"/>
      <c r="AL905" s="61"/>
    </row>
    <row r="906" spans="1:38" x14ac:dyDescent="0.35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  <c r="AC906" s="29"/>
      <c r="AD906" s="29"/>
      <c r="AE906" s="29"/>
      <c r="AF906" s="29"/>
      <c r="AG906" s="29"/>
      <c r="AH906" s="61"/>
      <c r="AI906" s="61"/>
      <c r="AJ906" s="61"/>
      <c r="AK906" s="61"/>
      <c r="AL906" s="61"/>
    </row>
    <row r="907" spans="1:38" x14ac:dyDescent="0.35">
      <c r="A907" s="29"/>
      <c r="B907" s="29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  <c r="AC907" s="29"/>
      <c r="AD907" s="29"/>
      <c r="AE907" s="29"/>
      <c r="AF907" s="29"/>
      <c r="AG907" s="29"/>
      <c r="AH907" s="61"/>
      <c r="AI907" s="61"/>
      <c r="AJ907" s="61"/>
      <c r="AK907" s="61"/>
      <c r="AL907" s="61"/>
    </row>
    <row r="908" spans="1:38" x14ac:dyDescent="0.35">
      <c r="A908" s="29"/>
      <c r="B908" s="29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  <c r="AC908" s="29"/>
      <c r="AD908" s="29"/>
      <c r="AE908" s="29"/>
      <c r="AF908" s="29"/>
      <c r="AG908" s="29"/>
      <c r="AH908" s="61"/>
      <c r="AI908" s="61"/>
      <c r="AJ908" s="61"/>
      <c r="AK908" s="61"/>
      <c r="AL908" s="61"/>
    </row>
    <row r="909" spans="1:38" x14ac:dyDescent="0.35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  <c r="AC909" s="29"/>
      <c r="AD909" s="29"/>
      <c r="AE909" s="29"/>
      <c r="AF909" s="29"/>
      <c r="AG909" s="29"/>
      <c r="AH909" s="61"/>
      <c r="AI909" s="61"/>
      <c r="AJ909" s="61"/>
      <c r="AK909" s="61"/>
      <c r="AL909" s="61"/>
    </row>
    <row r="910" spans="1:38" x14ac:dyDescent="0.35">
      <c r="A910" s="29"/>
      <c r="B910" s="29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  <c r="AC910" s="29"/>
      <c r="AD910" s="29"/>
      <c r="AE910" s="29"/>
      <c r="AF910" s="29"/>
      <c r="AG910" s="29"/>
      <c r="AH910" s="61"/>
      <c r="AI910" s="61"/>
      <c r="AJ910" s="61"/>
      <c r="AK910" s="61"/>
      <c r="AL910" s="61"/>
    </row>
    <row r="911" spans="1:38" x14ac:dyDescent="0.35">
      <c r="A911" s="29"/>
      <c r="B911" s="29"/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  <c r="AC911" s="29"/>
      <c r="AD911" s="29"/>
      <c r="AE911" s="29"/>
      <c r="AF911" s="29"/>
      <c r="AG911" s="29"/>
      <c r="AH911" s="61"/>
      <c r="AI911" s="61"/>
      <c r="AJ911" s="61"/>
      <c r="AK911" s="61"/>
      <c r="AL911" s="61"/>
    </row>
    <row r="912" spans="1:38" x14ac:dyDescent="0.35">
      <c r="A912" s="29"/>
      <c r="B912" s="29"/>
      <c r="C912" s="29"/>
      <c r="D912" s="29"/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  <c r="AC912" s="29"/>
      <c r="AD912" s="29"/>
      <c r="AE912" s="29"/>
      <c r="AF912" s="29"/>
      <c r="AG912" s="29"/>
      <c r="AH912" s="61"/>
      <c r="AI912" s="61"/>
      <c r="AJ912" s="61"/>
      <c r="AK912" s="61"/>
      <c r="AL912" s="61"/>
    </row>
    <row r="913" spans="1:38" x14ac:dyDescent="0.35">
      <c r="A913" s="29"/>
      <c r="B913" s="29"/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  <c r="AC913" s="29"/>
      <c r="AD913" s="29"/>
      <c r="AE913" s="29"/>
      <c r="AF913" s="29"/>
      <c r="AG913" s="29"/>
      <c r="AH913" s="61"/>
      <c r="AI913" s="61"/>
      <c r="AJ913" s="61"/>
      <c r="AK913" s="61"/>
      <c r="AL913" s="61"/>
    </row>
    <row r="914" spans="1:38" x14ac:dyDescent="0.35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  <c r="AC914" s="29"/>
      <c r="AD914" s="29"/>
      <c r="AE914" s="29"/>
      <c r="AF914" s="29"/>
      <c r="AG914" s="29"/>
      <c r="AH914" s="61"/>
      <c r="AI914" s="61"/>
      <c r="AJ914" s="61"/>
      <c r="AK914" s="61"/>
      <c r="AL914" s="61"/>
    </row>
    <row r="915" spans="1:38" x14ac:dyDescent="0.35">
      <c r="A915" s="29"/>
      <c r="B915" s="29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  <c r="AC915" s="29"/>
      <c r="AD915" s="29"/>
      <c r="AE915" s="29"/>
      <c r="AF915" s="29"/>
      <c r="AG915" s="29"/>
      <c r="AH915" s="61"/>
      <c r="AI915" s="61"/>
      <c r="AJ915" s="61"/>
      <c r="AK915" s="61"/>
      <c r="AL915" s="61"/>
    </row>
    <row r="916" spans="1:38" x14ac:dyDescent="0.35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  <c r="AC916" s="29"/>
      <c r="AD916" s="29"/>
      <c r="AE916" s="29"/>
      <c r="AF916" s="29"/>
      <c r="AG916" s="29"/>
      <c r="AH916" s="61"/>
      <c r="AI916" s="61"/>
      <c r="AJ916" s="61"/>
      <c r="AK916" s="61"/>
      <c r="AL916" s="61"/>
    </row>
    <row r="917" spans="1:38" x14ac:dyDescent="0.35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  <c r="AC917" s="29"/>
      <c r="AD917" s="29"/>
      <c r="AE917" s="29"/>
      <c r="AF917" s="29"/>
      <c r="AG917" s="29"/>
      <c r="AH917" s="61"/>
      <c r="AI917" s="61"/>
      <c r="AJ917" s="61"/>
      <c r="AK917" s="61"/>
      <c r="AL917" s="61"/>
    </row>
    <row r="918" spans="1:38" x14ac:dyDescent="0.35">
      <c r="A918" s="29"/>
      <c r="B918" s="29"/>
      <c r="C918" s="29"/>
      <c r="D918" s="29"/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  <c r="AC918" s="29"/>
      <c r="AD918" s="29"/>
      <c r="AE918" s="29"/>
      <c r="AF918" s="29"/>
      <c r="AG918" s="29"/>
      <c r="AH918" s="61"/>
      <c r="AI918" s="61"/>
      <c r="AJ918" s="61"/>
      <c r="AK918" s="61"/>
      <c r="AL918" s="61"/>
    </row>
    <row r="919" spans="1:38" x14ac:dyDescent="0.35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  <c r="AC919" s="29"/>
      <c r="AD919" s="29"/>
      <c r="AE919" s="29"/>
      <c r="AF919" s="29"/>
      <c r="AG919" s="29"/>
      <c r="AH919" s="61"/>
      <c r="AI919" s="61"/>
      <c r="AJ919" s="61"/>
      <c r="AK919" s="61"/>
      <c r="AL919" s="61"/>
    </row>
    <row r="920" spans="1:38" x14ac:dyDescent="0.35">
      <c r="A920" s="29"/>
      <c r="B920" s="29"/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  <c r="AC920" s="29"/>
      <c r="AD920" s="29"/>
      <c r="AE920" s="29"/>
      <c r="AF920" s="29"/>
      <c r="AG920" s="29"/>
      <c r="AH920" s="61"/>
      <c r="AI920" s="61"/>
      <c r="AJ920" s="61"/>
      <c r="AK920" s="61"/>
      <c r="AL920" s="61"/>
    </row>
    <row r="921" spans="1:38" x14ac:dyDescent="0.35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  <c r="AC921" s="29"/>
      <c r="AD921" s="29"/>
      <c r="AE921" s="29"/>
      <c r="AF921" s="29"/>
      <c r="AG921" s="29"/>
      <c r="AH921" s="61"/>
      <c r="AI921" s="61"/>
      <c r="AJ921" s="61"/>
      <c r="AK921" s="61"/>
      <c r="AL921" s="61"/>
    </row>
    <row r="922" spans="1:38" x14ac:dyDescent="0.35">
      <c r="A922" s="29"/>
      <c r="B922" s="29"/>
      <c r="C922" s="29"/>
      <c r="D922" s="29"/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  <c r="AC922" s="29"/>
      <c r="AD922" s="29"/>
      <c r="AE922" s="29"/>
      <c r="AF922" s="29"/>
      <c r="AG922" s="29"/>
      <c r="AH922" s="61"/>
      <c r="AI922" s="61"/>
      <c r="AJ922" s="61"/>
      <c r="AK922" s="61"/>
      <c r="AL922" s="61"/>
    </row>
    <row r="923" spans="1:38" x14ac:dyDescent="0.35">
      <c r="A923" s="29"/>
      <c r="B923" s="29"/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  <c r="AC923" s="29"/>
      <c r="AD923" s="29"/>
      <c r="AE923" s="29"/>
      <c r="AF923" s="29"/>
      <c r="AG923" s="29"/>
      <c r="AH923" s="61"/>
      <c r="AI923" s="61"/>
      <c r="AJ923" s="61"/>
      <c r="AK923" s="61"/>
      <c r="AL923" s="61"/>
    </row>
    <row r="924" spans="1:38" x14ac:dyDescent="0.35">
      <c r="A924" s="29"/>
      <c r="B924" s="29"/>
      <c r="C924" s="29"/>
      <c r="D924" s="29"/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  <c r="AC924" s="29"/>
      <c r="AD924" s="29"/>
      <c r="AE924" s="29"/>
      <c r="AF924" s="29"/>
      <c r="AG924" s="29"/>
      <c r="AH924" s="61"/>
      <c r="AI924" s="61"/>
      <c r="AJ924" s="61"/>
      <c r="AK924" s="61"/>
      <c r="AL924" s="61"/>
    </row>
    <row r="925" spans="1:38" x14ac:dyDescent="0.35">
      <c r="A925" s="29"/>
      <c r="B925" s="29"/>
      <c r="C925" s="29"/>
      <c r="D925" s="29"/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  <c r="AC925" s="29"/>
      <c r="AD925" s="29"/>
      <c r="AE925" s="29"/>
      <c r="AF925" s="29"/>
      <c r="AG925" s="29"/>
      <c r="AH925" s="61"/>
      <c r="AI925" s="61"/>
      <c r="AJ925" s="61"/>
      <c r="AK925" s="61"/>
      <c r="AL925" s="61"/>
    </row>
    <row r="926" spans="1:38" x14ac:dyDescent="0.35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  <c r="AC926" s="29"/>
      <c r="AD926" s="29"/>
      <c r="AE926" s="29"/>
      <c r="AF926" s="29"/>
      <c r="AG926" s="29"/>
      <c r="AH926" s="61"/>
      <c r="AI926" s="61"/>
      <c r="AJ926" s="61"/>
      <c r="AK926" s="61"/>
      <c r="AL926" s="61"/>
    </row>
    <row r="927" spans="1:38" x14ac:dyDescent="0.35">
      <c r="A927" s="29"/>
      <c r="B927" s="29"/>
      <c r="C927" s="29"/>
      <c r="D927" s="29"/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  <c r="AC927" s="29"/>
      <c r="AD927" s="29"/>
      <c r="AE927" s="29"/>
      <c r="AF927" s="29"/>
      <c r="AG927" s="29"/>
      <c r="AH927" s="61"/>
      <c r="AI927" s="61"/>
      <c r="AJ927" s="61"/>
      <c r="AK927" s="61"/>
      <c r="AL927" s="61"/>
    </row>
    <row r="928" spans="1:38" x14ac:dyDescent="0.35">
      <c r="A928" s="29"/>
      <c r="B928" s="29"/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  <c r="AC928" s="29"/>
      <c r="AD928" s="29"/>
      <c r="AE928" s="29"/>
      <c r="AF928" s="29"/>
      <c r="AG928" s="29"/>
      <c r="AH928" s="61"/>
      <c r="AI928" s="61"/>
      <c r="AJ928" s="61"/>
      <c r="AK928" s="61"/>
      <c r="AL928" s="61"/>
    </row>
    <row r="929" spans="1:38" x14ac:dyDescent="0.35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  <c r="AC929" s="29"/>
      <c r="AD929" s="29"/>
      <c r="AE929" s="29"/>
      <c r="AF929" s="29"/>
      <c r="AG929" s="29"/>
      <c r="AH929" s="61"/>
      <c r="AI929" s="61"/>
      <c r="AJ929" s="61"/>
      <c r="AK929" s="61"/>
      <c r="AL929" s="61"/>
    </row>
    <row r="930" spans="1:38" x14ac:dyDescent="0.35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  <c r="AC930" s="29"/>
      <c r="AD930" s="29"/>
      <c r="AE930" s="29"/>
      <c r="AF930" s="29"/>
      <c r="AG930" s="29"/>
      <c r="AH930" s="61"/>
      <c r="AI930" s="61"/>
      <c r="AJ930" s="61"/>
      <c r="AK930" s="61"/>
      <c r="AL930" s="61"/>
    </row>
    <row r="931" spans="1:38" x14ac:dyDescent="0.35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  <c r="AC931" s="29"/>
      <c r="AD931" s="29"/>
      <c r="AE931" s="29"/>
      <c r="AF931" s="29"/>
      <c r="AG931" s="29"/>
      <c r="AH931" s="61"/>
      <c r="AI931" s="61"/>
      <c r="AJ931" s="61"/>
      <c r="AK931" s="61"/>
      <c r="AL931" s="61"/>
    </row>
    <row r="932" spans="1:38" x14ac:dyDescent="0.35">
      <c r="A932" s="29"/>
      <c r="B932" s="29"/>
      <c r="C932" s="29"/>
      <c r="D932" s="29"/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  <c r="AC932" s="29"/>
      <c r="AD932" s="29"/>
      <c r="AE932" s="29"/>
      <c r="AF932" s="29"/>
      <c r="AG932" s="29"/>
      <c r="AH932" s="61"/>
      <c r="AI932" s="61"/>
      <c r="AJ932" s="61"/>
      <c r="AK932" s="61"/>
      <c r="AL932" s="61"/>
    </row>
    <row r="933" spans="1:38" x14ac:dyDescent="0.35">
      <c r="A933" s="29"/>
      <c r="B933" s="29"/>
      <c r="C933" s="29"/>
      <c r="D933" s="29"/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  <c r="AC933" s="29"/>
      <c r="AD933" s="29"/>
      <c r="AE933" s="29"/>
      <c r="AF933" s="29"/>
      <c r="AG933" s="29"/>
      <c r="AH933" s="61"/>
      <c r="AI933" s="61"/>
      <c r="AJ933" s="61"/>
      <c r="AK933" s="61"/>
      <c r="AL933" s="61"/>
    </row>
    <row r="934" spans="1:38" x14ac:dyDescent="0.35">
      <c r="A934" s="29"/>
      <c r="B934" s="29"/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  <c r="AC934" s="29"/>
      <c r="AD934" s="29"/>
      <c r="AE934" s="29"/>
      <c r="AF934" s="29"/>
      <c r="AG934" s="29"/>
      <c r="AH934" s="61"/>
      <c r="AI934" s="61"/>
      <c r="AJ934" s="61"/>
      <c r="AK934" s="61"/>
      <c r="AL934" s="61"/>
    </row>
    <row r="935" spans="1:38" x14ac:dyDescent="0.35">
      <c r="A935" s="29"/>
      <c r="B935" s="29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  <c r="AC935" s="29"/>
      <c r="AD935" s="29"/>
      <c r="AE935" s="29"/>
      <c r="AF935" s="29"/>
      <c r="AG935" s="29"/>
      <c r="AH935" s="61"/>
      <c r="AI935" s="61"/>
      <c r="AJ935" s="61"/>
      <c r="AK935" s="61"/>
      <c r="AL935" s="61"/>
    </row>
    <row r="936" spans="1:38" x14ac:dyDescent="0.35">
      <c r="A936" s="29"/>
      <c r="B936" s="29"/>
      <c r="C936" s="29"/>
      <c r="D936" s="29"/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  <c r="AC936" s="29"/>
      <c r="AD936" s="29"/>
      <c r="AE936" s="29"/>
      <c r="AF936" s="29"/>
      <c r="AG936" s="29"/>
      <c r="AH936" s="61"/>
      <c r="AI936" s="61"/>
      <c r="AJ936" s="61"/>
      <c r="AK936" s="61"/>
      <c r="AL936" s="61"/>
    </row>
    <row r="937" spans="1:38" x14ac:dyDescent="0.35">
      <c r="A937" s="29"/>
      <c r="B937" s="29"/>
      <c r="C937" s="29"/>
      <c r="D937" s="29"/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  <c r="AC937" s="29"/>
      <c r="AD937" s="29"/>
      <c r="AE937" s="29"/>
      <c r="AF937" s="29"/>
      <c r="AG937" s="29"/>
      <c r="AH937" s="61"/>
      <c r="AI937" s="61"/>
      <c r="AJ937" s="61"/>
      <c r="AK937" s="61"/>
      <c r="AL937" s="61"/>
    </row>
    <row r="938" spans="1:38" x14ac:dyDescent="0.35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  <c r="AC938" s="29"/>
      <c r="AD938" s="29"/>
      <c r="AE938" s="29"/>
      <c r="AF938" s="29"/>
      <c r="AG938" s="29"/>
      <c r="AH938" s="61"/>
      <c r="AI938" s="61"/>
      <c r="AJ938" s="61"/>
      <c r="AK938" s="61"/>
      <c r="AL938" s="61"/>
    </row>
    <row r="939" spans="1:38" x14ac:dyDescent="0.35">
      <c r="A939" s="29"/>
      <c r="B939" s="29"/>
      <c r="C939" s="29"/>
      <c r="D939" s="29"/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  <c r="AC939" s="29"/>
      <c r="AD939" s="29"/>
      <c r="AE939" s="29"/>
      <c r="AF939" s="29"/>
      <c r="AG939" s="29"/>
      <c r="AH939" s="61"/>
      <c r="AI939" s="61"/>
      <c r="AJ939" s="61"/>
      <c r="AK939" s="61"/>
      <c r="AL939" s="61"/>
    </row>
    <row r="940" spans="1:38" x14ac:dyDescent="0.35">
      <c r="A940" s="29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  <c r="AC940" s="29"/>
      <c r="AD940" s="29"/>
      <c r="AE940" s="29"/>
      <c r="AF940" s="29"/>
      <c r="AG940" s="29"/>
      <c r="AH940" s="61"/>
      <c r="AI940" s="61"/>
      <c r="AJ940" s="61"/>
      <c r="AK940" s="61"/>
      <c r="AL940" s="61"/>
    </row>
    <row r="941" spans="1:38" x14ac:dyDescent="0.35">
      <c r="A941" s="29"/>
      <c r="B941" s="29"/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  <c r="AC941" s="29"/>
      <c r="AD941" s="29"/>
      <c r="AE941" s="29"/>
      <c r="AF941" s="29"/>
      <c r="AG941" s="29"/>
      <c r="AH941" s="61"/>
      <c r="AI941" s="61"/>
      <c r="AJ941" s="61"/>
      <c r="AK941" s="61"/>
      <c r="AL941" s="61"/>
    </row>
    <row r="942" spans="1:38" x14ac:dyDescent="0.35">
      <c r="A942" s="29"/>
      <c r="B942" s="29"/>
      <c r="C942" s="29"/>
      <c r="D942" s="29"/>
      <c r="E942" s="29"/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  <c r="AC942" s="29"/>
      <c r="AD942" s="29"/>
      <c r="AE942" s="29"/>
      <c r="AF942" s="29"/>
      <c r="AG942" s="29"/>
      <c r="AH942" s="61"/>
      <c r="AI942" s="61"/>
      <c r="AJ942" s="61"/>
      <c r="AK942" s="61"/>
      <c r="AL942" s="61"/>
    </row>
    <row r="943" spans="1:38" x14ac:dyDescent="0.35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  <c r="AC943" s="29"/>
      <c r="AD943" s="29"/>
      <c r="AE943" s="29"/>
      <c r="AF943" s="29"/>
      <c r="AG943" s="29"/>
      <c r="AH943" s="61"/>
      <c r="AI943" s="61"/>
      <c r="AJ943" s="61"/>
      <c r="AK943" s="61"/>
      <c r="AL943" s="61"/>
    </row>
    <row r="944" spans="1:38" x14ac:dyDescent="0.35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  <c r="AC944" s="29"/>
      <c r="AD944" s="29"/>
      <c r="AE944" s="29"/>
      <c r="AF944" s="29"/>
      <c r="AG944" s="29"/>
      <c r="AH944" s="61"/>
      <c r="AI944" s="61"/>
      <c r="AJ944" s="61"/>
      <c r="AK944" s="61"/>
      <c r="AL944" s="61"/>
    </row>
    <row r="945" spans="1:38" x14ac:dyDescent="0.35">
      <c r="A945" s="29"/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  <c r="AC945" s="29"/>
      <c r="AD945" s="29"/>
      <c r="AE945" s="29"/>
      <c r="AF945" s="29"/>
      <c r="AG945" s="29"/>
      <c r="AH945" s="61"/>
      <c r="AI945" s="61"/>
      <c r="AJ945" s="61"/>
      <c r="AK945" s="61"/>
      <c r="AL945" s="61"/>
    </row>
    <row r="946" spans="1:38" x14ac:dyDescent="0.35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  <c r="AC946" s="29"/>
      <c r="AD946" s="29"/>
      <c r="AE946" s="29"/>
      <c r="AF946" s="29"/>
      <c r="AG946" s="29"/>
      <c r="AH946" s="61"/>
      <c r="AI946" s="61"/>
      <c r="AJ946" s="61"/>
      <c r="AK946" s="61"/>
      <c r="AL946" s="61"/>
    </row>
    <row r="947" spans="1:38" x14ac:dyDescent="0.35">
      <c r="A947" s="29"/>
      <c r="B947" s="29"/>
      <c r="C947" s="29"/>
      <c r="D947" s="29"/>
      <c r="E947" s="29"/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  <c r="AC947" s="29"/>
      <c r="AD947" s="29"/>
      <c r="AE947" s="29"/>
      <c r="AF947" s="29"/>
      <c r="AG947" s="29"/>
      <c r="AH947" s="61"/>
      <c r="AI947" s="61"/>
      <c r="AJ947" s="61"/>
      <c r="AK947" s="61"/>
      <c r="AL947" s="61"/>
    </row>
    <row r="948" spans="1:38" x14ac:dyDescent="0.35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  <c r="AC948" s="29"/>
      <c r="AD948" s="29"/>
      <c r="AE948" s="29"/>
      <c r="AF948" s="29"/>
      <c r="AG948" s="29"/>
      <c r="AH948" s="61"/>
      <c r="AI948" s="61"/>
      <c r="AJ948" s="61"/>
      <c r="AK948" s="61"/>
      <c r="AL948" s="61"/>
    </row>
    <row r="949" spans="1:38" x14ac:dyDescent="0.35">
      <c r="A949" s="29"/>
      <c r="B949" s="29"/>
      <c r="C949" s="29"/>
      <c r="D949" s="29"/>
      <c r="E949" s="29"/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  <c r="AC949" s="29"/>
      <c r="AD949" s="29"/>
      <c r="AE949" s="29"/>
      <c r="AF949" s="29"/>
      <c r="AG949" s="29"/>
      <c r="AH949" s="61"/>
      <c r="AI949" s="61"/>
      <c r="AJ949" s="61"/>
      <c r="AK949" s="61"/>
      <c r="AL949" s="61"/>
    </row>
    <row r="950" spans="1:38" x14ac:dyDescent="0.35">
      <c r="A950" s="29"/>
      <c r="B950" s="29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  <c r="AC950" s="29"/>
      <c r="AD950" s="29"/>
      <c r="AE950" s="29"/>
      <c r="AF950" s="29"/>
      <c r="AG950" s="29"/>
      <c r="AH950" s="61"/>
      <c r="AI950" s="61"/>
      <c r="AJ950" s="61"/>
      <c r="AK950" s="61"/>
      <c r="AL950" s="61"/>
    </row>
    <row r="951" spans="1:38" x14ac:dyDescent="0.35">
      <c r="A951" s="29"/>
      <c r="B951" s="29"/>
      <c r="C951" s="29"/>
      <c r="D951" s="29"/>
      <c r="E951" s="29"/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  <c r="AC951" s="29"/>
      <c r="AD951" s="29"/>
      <c r="AE951" s="29"/>
      <c r="AF951" s="29"/>
      <c r="AG951" s="29"/>
      <c r="AH951" s="61"/>
      <c r="AI951" s="61"/>
      <c r="AJ951" s="61"/>
      <c r="AK951" s="61"/>
      <c r="AL951" s="61"/>
    </row>
    <row r="952" spans="1:38" x14ac:dyDescent="0.35">
      <c r="A952" s="29"/>
      <c r="B952" s="29"/>
      <c r="C952" s="29"/>
      <c r="D952" s="29"/>
      <c r="E952" s="29"/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  <c r="AC952" s="29"/>
      <c r="AD952" s="29"/>
      <c r="AE952" s="29"/>
      <c r="AF952" s="29"/>
      <c r="AG952" s="29"/>
      <c r="AH952" s="61"/>
      <c r="AI952" s="61"/>
      <c r="AJ952" s="61"/>
      <c r="AK952" s="61"/>
      <c r="AL952" s="61"/>
    </row>
    <row r="953" spans="1:38" x14ac:dyDescent="0.35">
      <c r="A953" s="29"/>
      <c r="B953" s="29"/>
      <c r="C953" s="29"/>
      <c r="D953" s="29"/>
      <c r="E953" s="29"/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  <c r="AC953" s="29"/>
      <c r="AD953" s="29"/>
      <c r="AE953" s="29"/>
      <c r="AF953" s="29"/>
      <c r="AG953" s="29"/>
      <c r="AH953" s="61"/>
      <c r="AI953" s="61"/>
      <c r="AJ953" s="61"/>
      <c r="AK953" s="61"/>
      <c r="AL953" s="61"/>
    </row>
    <row r="954" spans="1:38" x14ac:dyDescent="0.35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  <c r="AC954" s="29"/>
      <c r="AD954" s="29"/>
      <c r="AE954" s="29"/>
      <c r="AF954" s="29"/>
      <c r="AG954" s="29"/>
      <c r="AH954" s="61"/>
      <c r="AI954" s="61"/>
      <c r="AJ954" s="61"/>
      <c r="AK954" s="61"/>
      <c r="AL954" s="61"/>
    </row>
    <row r="955" spans="1:38" x14ac:dyDescent="0.35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  <c r="AC955" s="29"/>
      <c r="AD955" s="29"/>
      <c r="AE955" s="29"/>
      <c r="AF955" s="29"/>
      <c r="AG955" s="29"/>
      <c r="AH955" s="61"/>
      <c r="AI955" s="61"/>
      <c r="AJ955" s="61"/>
      <c r="AK955" s="61"/>
      <c r="AL955" s="61"/>
    </row>
    <row r="956" spans="1:38" x14ac:dyDescent="0.35">
      <c r="A956" s="29"/>
      <c r="B956" s="29"/>
      <c r="C956" s="29"/>
      <c r="D956" s="29"/>
      <c r="E956" s="29"/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  <c r="AC956" s="29"/>
      <c r="AD956" s="29"/>
      <c r="AE956" s="29"/>
      <c r="AF956" s="29"/>
      <c r="AG956" s="29"/>
      <c r="AH956" s="61"/>
      <c r="AI956" s="61"/>
      <c r="AJ956" s="61"/>
      <c r="AK956" s="61"/>
      <c r="AL956" s="61"/>
    </row>
    <row r="957" spans="1:38" x14ac:dyDescent="0.35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  <c r="AC957" s="29"/>
      <c r="AD957" s="29"/>
      <c r="AE957" s="29"/>
      <c r="AF957" s="29"/>
      <c r="AG957" s="29"/>
      <c r="AH957" s="61"/>
      <c r="AI957" s="61"/>
      <c r="AJ957" s="61"/>
      <c r="AK957" s="61"/>
      <c r="AL957" s="61"/>
    </row>
    <row r="958" spans="1:38" x14ac:dyDescent="0.35">
      <c r="A958" s="29"/>
      <c r="B958" s="29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  <c r="AC958" s="29"/>
      <c r="AD958" s="29"/>
      <c r="AE958" s="29"/>
      <c r="AF958" s="29"/>
      <c r="AG958" s="29"/>
      <c r="AH958" s="61"/>
      <c r="AI958" s="61"/>
      <c r="AJ958" s="61"/>
      <c r="AK958" s="61"/>
      <c r="AL958" s="61"/>
    </row>
    <row r="959" spans="1:38" x14ac:dyDescent="0.35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  <c r="AC959" s="29"/>
      <c r="AD959" s="29"/>
      <c r="AE959" s="29"/>
      <c r="AF959" s="29"/>
      <c r="AG959" s="29"/>
      <c r="AH959" s="61"/>
      <c r="AI959" s="61"/>
      <c r="AJ959" s="61"/>
      <c r="AK959" s="61"/>
      <c r="AL959" s="61"/>
    </row>
    <row r="960" spans="1:38" x14ac:dyDescent="0.35">
      <c r="A960" s="29"/>
      <c r="B960" s="29"/>
      <c r="C960" s="29"/>
      <c r="D960" s="29"/>
      <c r="E960" s="29"/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  <c r="AC960" s="29"/>
      <c r="AD960" s="29"/>
      <c r="AE960" s="29"/>
      <c r="AF960" s="29"/>
      <c r="AG960" s="29"/>
      <c r="AH960" s="61"/>
      <c r="AI960" s="61"/>
      <c r="AJ960" s="61"/>
      <c r="AK960" s="61"/>
      <c r="AL960" s="61"/>
    </row>
    <row r="961" spans="1:38" x14ac:dyDescent="0.35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  <c r="AC961" s="29"/>
      <c r="AD961" s="29"/>
      <c r="AE961" s="29"/>
      <c r="AF961" s="29"/>
      <c r="AG961" s="29"/>
      <c r="AH961" s="61"/>
      <c r="AI961" s="61"/>
      <c r="AJ961" s="61"/>
      <c r="AK961" s="61"/>
      <c r="AL961" s="61"/>
    </row>
    <row r="962" spans="1:38" x14ac:dyDescent="0.35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  <c r="AC962" s="29"/>
      <c r="AD962" s="29"/>
      <c r="AE962" s="29"/>
      <c r="AF962" s="29"/>
      <c r="AG962" s="29"/>
      <c r="AH962" s="61"/>
      <c r="AI962" s="61"/>
      <c r="AJ962" s="61"/>
      <c r="AK962" s="61"/>
      <c r="AL962" s="61"/>
    </row>
    <row r="963" spans="1:38" x14ac:dyDescent="0.35">
      <c r="A963" s="29"/>
      <c r="B963" s="29"/>
      <c r="C963" s="29"/>
      <c r="D963" s="29"/>
      <c r="E963" s="29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  <c r="AC963" s="29"/>
      <c r="AD963" s="29"/>
      <c r="AE963" s="29"/>
      <c r="AF963" s="29"/>
      <c r="AG963" s="29"/>
      <c r="AH963" s="61"/>
      <c r="AI963" s="61"/>
      <c r="AJ963" s="61"/>
      <c r="AK963" s="61"/>
      <c r="AL963" s="61"/>
    </row>
    <row r="964" spans="1:38" x14ac:dyDescent="0.35">
      <c r="A964" s="29"/>
      <c r="B964" s="29"/>
      <c r="C964" s="29"/>
      <c r="D964" s="29"/>
      <c r="E964" s="29"/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  <c r="AC964" s="29"/>
      <c r="AD964" s="29"/>
      <c r="AE964" s="29"/>
      <c r="AF964" s="29"/>
      <c r="AG964" s="29"/>
      <c r="AH964" s="61"/>
      <c r="AI964" s="61"/>
      <c r="AJ964" s="61"/>
      <c r="AK964" s="61"/>
      <c r="AL964" s="61"/>
    </row>
    <row r="965" spans="1:38" x14ac:dyDescent="0.35">
      <c r="A965" s="29"/>
      <c r="B965" s="29"/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  <c r="AC965" s="29"/>
      <c r="AD965" s="29"/>
      <c r="AE965" s="29"/>
      <c r="AF965" s="29"/>
      <c r="AG965" s="29"/>
      <c r="AH965" s="61"/>
      <c r="AI965" s="61"/>
      <c r="AJ965" s="61"/>
      <c r="AK965" s="61"/>
      <c r="AL965" s="61"/>
    </row>
    <row r="966" spans="1:38" x14ac:dyDescent="0.35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  <c r="AC966" s="29"/>
      <c r="AD966" s="29"/>
      <c r="AE966" s="29"/>
      <c r="AF966" s="29"/>
      <c r="AG966" s="29"/>
      <c r="AH966" s="61"/>
      <c r="AI966" s="61"/>
      <c r="AJ966" s="61"/>
      <c r="AK966" s="61"/>
      <c r="AL966" s="61"/>
    </row>
    <row r="967" spans="1:38" x14ac:dyDescent="0.35">
      <c r="A967" s="29"/>
      <c r="B967" s="29"/>
      <c r="C967" s="29"/>
      <c r="D967" s="29"/>
      <c r="E967" s="29"/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  <c r="AC967" s="29"/>
      <c r="AD967" s="29"/>
      <c r="AE967" s="29"/>
      <c r="AF967" s="29"/>
      <c r="AG967" s="29"/>
      <c r="AH967" s="61"/>
      <c r="AI967" s="61"/>
      <c r="AJ967" s="61"/>
      <c r="AK967" s="61"/>
      <c r="AL967" s="61"/>
    </row>
    <row r="968" spans="1:38" x14ac:dyDescent="0.35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  <c r="AC968" s="29"/>
      <c r="AD968" s="29"/>
      <c r="AE968" s="29"/>
      <c r="AF968" s="29"/>
      <c r="AG968" s="29"/>
      <c r="AH968" s="61"/>
      <c r="AI968" s="61"/>
      <c r="AJ968" s="61"/>
      <c r="AK968" s="61"/>
      <c r="AL968" s="61"/>
    </row>
    <row r="969" spans="1:38" x14ac:dyDescent="0.35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  <c r="AC969" s="29"/>
      <c r="AD969" s="29"/>
      <c r="AE969" s="29"/>
      <c r="AF969" s="29"/>
      <c r="AG969" s="29"/>
      <c r="AH969" s="61"/>
      <c r="AI969" s="61"/>
      <c r="AJ969" s="61"/>
      <c r="AK969" s="61"/>
      <c r="AL969" s="61"/>
    </row>
    <row r="970" spans="1:38" x14ac:dyDescent="0.35">
      <c r="A970" s="29"/>
      <c r="B970" s="29"/>
      <c r="C970" s="29"/>
      <c r="D970" s="29"/>
      <c r="E970" s="29"/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  <c r="AC970" s="29"/>
      <c r="AD970" s="29"/>
      <c r="AE970" s="29"/>
      <c r="AF970" s="29"/>
      <c r="AG970" s="29"/>
      <c r="AH970" s="61"/>
      <c r="AI970" s="61"/>
      <c r="AJ970" s="61"/>
      <c r="AK970" s="61"/>
      <c r="AL970" s="61"/>
    </row>
    <row r="971" spans="1:38" x14ac:dyDescent="0.35">
      <c r="A971" s="29"/>
      <c r="B971" s="29"/>
      <c r="C971" s="29"/>
      <c r="D971" s="29"/>
      <c r="E971" s="29"/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  <c r="AC971" s="29"/>
      <c r="AD971" s="29"/>
      <c r="AE971" s="29"/>
      <c r="AF971" s="29"/>
      <c r="AG971" s="29"/>
      <c r="AH971" s="61"/>
      <c r="AI971" s="61"/>
      <c r="AJ971" s="61"/>
      <c r="AK971" s="61"/>
      <c r="AL971" s="61"/>
    </row>
    <row r="972" spans="1:38" x14ac:dyDescent="0.35">
      <c r="A972" s="29"/>
      <c r="B972" s="29"/>
      <c r="C972" s="29"/>
      <c r="D972" s="29"/>
      <c r="E972" s="29"/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  <c r="AC972" s="29"/>
      <c r="AD972" s="29"/>
      <c r="AE972" s="29"/>
      <c r="AF972" s="29"/>
      <c r="AG972" s="29"/>
      <c r="AH972" s="61"/>
      <c r="AI972" s="61"/>
      <c r="AJ972" s="61"/>
      <c r="AK972" s="61"/>
      <c r="AL972" s="61"/>
    </row>
    <row r="973" spans="1:38" x14ac:dyDescent="0.35">
      <c r="A973" s="29"/>
      <c r="B973" s="29"/>
      <c r="C973" s="29"/>
      <c r="D973" s="29"/>
      <c r="E973" s="29"/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  <c r="AC973" s="29"/>
      <c r="AD973" s="29"/>
      <c r="AE973" s="29"/>
      <c r="AF973" s="29"/>
      <c r="AG973" s="29"/>
      <c r="AH973" s="61"/>
      <c r="AI973" s="61"/>
      <c r="AJ973" s="61"/>
      <c r="AK973" s="61"/>
      <c r="AL973" s="61"/>
    </row>
    <row r="974" spans="1:38" x14ac:dyDescent="0.35">
      <c r="A974" s="29"/>
      <c r="B974" s="29"/>
      <c r="C974" s="29"/>
      <c r="D974" s="29"/>
      <c r="E974" s="29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  <c r="AC974" s="29"/>
      <c r="AD974" s="29"/>
      <c r="AE974" s="29"/>
      <c r="AF974" s="29"/>
      <c r="AG974" s="29"/>
      <c r="AH974" s="61"/>
      <c r="AI974" s="61"/>
      <c r="AJ974" s="61"/>
      <c r="AK974" s="61"/>
      <c r="AL974" s="61"/>
    </row>
    <row r="975" spans="1:38" x14ac:dyDescent="0.35">
      <c r="A975" s="29"/>
      <c r="B975" s="29"/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  <c r="AC975" s="29"/>
      <c r="AD975" s="29"/>
      <c r="AE975" s="29"/>
      <c r="AF975" s="29"/>
      <c r="AG975" s="29"/>
      <c r="AH975" s="61"/>
      <c r="AI975" s="61"/>
      <c r="AJ975" s="61"/>
      <c r="AK975" s="61"/>
      <c r="AL975" s="61"/>
    </row>
    <row r="976" spans="1:38" x14ac:dyDescent="0.35">
      <c r="A976" s="29"/>
      <c r="B976" s="29"/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  <c r="AC976" s="29"/>
      <c r="AD976" s="29"/>
      <c r="AE976" s="29"/>
      <c r="AF976" s="29"/>
      <c r="AG976" s="29"/>
      <c r="AH976" s="61"/>
      <c r="AI976" s="61"/>
      <c r="AJ976" s="61"/>
      <c r="AK976" s="61"/>
      <c r="AL976" s="61"/>
    </row>
    <row r="977" spans="1:38" x14ac:dyDescent="0.35">
      <c r="A977" s="29"/>
      <c r="B977" s="29"/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  <c r="AC977" s="29"/>
      <c r="AD977" s="29"/>
      <c r="AE977" s="29"/>
      <c r="AF977" s="29"/>
      <c r="AG977" s="29"/>
      <c r="AH977" s="61"/>
      <c r="AI977" s="61"/>
      <c r="AJ977" s="61"/>
      <c r="AK977" s="61"/>
      <c r="AL977" s="61"/>
    </row>
    <row r="978" spans="1:38" x14ac:dyDescent="0.35">
      <c r="A978" s="29"/>
      <c r="B978" s="29"/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  <c r="AC978" s="29"/>
      <c r="AD978" s="29"/>
      <c r="AE978" s="29"/>
      <c r="AF978" s="29"/>
      <c r="AG978" s="29"/>
      <c r="AH978" s="61"/>
      <c r="AI978" s="61"/>
      <c r="AJ978" s="61"/>
      <c r="AK978" s="61"/>
      <c r="AL978" s="61"/>
    </row>
    <row r="979" spans="1:38" x14ac:dyDescent="0.35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  <c r="AC979" s="29"/>
      <c r="AD979" s="29"/>
      <c r="AE979" s="29"/>
      <c r="AF979" s="29"/>
      <c r="AG979" s="29"/>
      <c r="AH979" s="61"/>
      <c r="AI979" s="61"/>
      <c r="AJ979" s="61"/>
      <c r="AK979" s="61"/>
      <c r="AL979" s="61"/>
    </row>
    <row r="980" spans="1:38" x14ac:dyDescent="0.35">
      <c r="A980" s="29"/>
      <c r="B980" s="29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  <c r="AC980" s="29"/>
      <c r="AD980" s="29"/>
      <c r="AE980" s="29"/>
      <c r="AF980" s="29"/>
      <c r="AG980" s="29"/>
      <c r="AH980" s="61"/>
      <c r="AI980" s="61"/>
      <c r="AJ980" s="61"/>
      <c r="AK980" s="61"/>
      <c r="AL980" s="61"/>
    </row>
    <row r="981" spans="1:38" x14ac:dyDescent="0.35">
      <c r="A981" s="29"/>
      <c r="B981" s="29"/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  <c r="AC981" s="29"/>
      <c r="AD981" s="29"/>
      <c r="AE981" s="29"/>
      <c r="AF981" s="29"/>
      <c r="AG981" s="29"/>
      <c r="AH981" s="61"/>
      <c r="AI981" s="61"/>
      <c r="AJ981" s="61"/>
      <c r="AK981" s="61"/>
      <c r="AL981" s="61"/>
    </row>
    <row r="982" spans="1:38" x14ac:dyDescent="0.35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  <c r="AC982" s="29"/>
      <c r="AD982" s="29"/>
      <c r="AE982" s="29"/>
      <c r="AF982" s="29"/>
      <c r="AG982" s="29"/>
      <c r="AH982" s="61"/>
      <c r="AI982" s="61"/>
      <c r="AJ982" s="61"/>
      <c r="AK982" s="61"/>
      <c r="AL982" s="61"/>
    </row>
    <row r="983" spans="1:38" x14ac:dyDescent="0.35">
      <c r="A983" s="29"/>
      <c r="B983" s="29"/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  <c r="AC983" s="29"/>
      <c r="AD983" s="29"/>
      <c r="AE983" s="29"/>
      <c r="AF983" s="29"/>
      <c r="AG983" s="29"/>
      <c r="AH983" s="61"/>
      <c r="AI983" s="61"/>
      <c r="AJ983" s="61"/>
      <c r="AK983" s="61"/>
      <c r="AL983" s="61"/>
    </row>
    <row r="984" spans="1:38" x14ac:dyDescent="0.35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  <c r="AC984" s="29"/>
      <c r="AD984" s="29"/>
      <c r="AE984" s="29"/>
      <c r="AF984" s="29"/>
      <c r="AG984" s="29"/>
      <c r="AH984" s="61"/>
      <c r="AI984" s="61"/>
      <c r="AJ984" s="61"/>
      <c r="AK984" s="61"/>
      <c r="AL984" s="61"/>
    </row>
    <row r="985" spans="1:38" x14ac:dyDescent="0.35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  <c r="AC985" s="29"/>
      <c r="AD985" s="29"/>
      <c r="AE985" s="29"/>
      <c r="AF985" s="29"/>
      <c r="AG985" s="29"/>
      <c r="AH985" s="61"/>
      <c r="AI985" s="61"/>
      <c r="AJ985" s="61"/>
      <c r="AK985" s="61"/>
      <c r="AL985" s="61"/>
    </row>
    <row r="986" spans="1:38" x14ac:dyDescent="0.35">
      <c r="A986" s="29"/>
      <c r="B986" s="29"/>
      <c r="C986" s="29"/>
      <c r="D986" s="29"/>
      <c r="E986" s="29"/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  <c r="AC986" s="29"/>
      <c r="AD986" s="29"/>
      <c r="AE986" s="29"/>
      <c r="AF986" s="29"/>
      <c r="AG986" s="29"/>
      <c r="AH986" s="61"/>
      <c r="AI986" s="61"/>
      <c r="AJ986" s="61"/>
      <c r="AK986" s="61"/>
      <c r="AL986" s="61"/>
    </row>
    <row r="987" spans="1:38" x14ac:dyDescent="0.35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  <c r="AC987" s="29"/>
      <c r="AD987" s="29"/>
      <c r="AE987" s="29"/>
      <c r="AF987" s="29"/>
      <c r="AG987" s="29"/>
      <c r="AH987" s="61"/>
      <c r="AI987" s="61"/>
      <c r="AJ987" s="61"/>
      <c r="AK987" s="61"/>
      <c r="AL987" s="61"/>
    </row>
    <row r="988" spans="1:38" x14ac:dyDescent="0.35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  <c r="AC988" s="29"/>
      <c r="AD988" s="29"/>
      <c r="AE988" s="29"/>
      <c r="AF988" s="29"/>
      <c r="AG988" s="29"/>
      <c r="AH988" s="61"/>
      <c r="AI988" s="61"/>
      <c r="AJ988" s="61"/>
      <c r="AK988" s="61"/>
      <c r="AL988" s="61"/>
    </row>
    <row r="989" spans="1:38" x14ac:dyDescent="0.35">
      <c r="A989" s="29"/>
      <c r="B989" s="29"/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  <c r="AC989" s="29"/>
      <c r="AD989" s="29"/>
      <c r="AE989" s="29"/>
      <c r="AF989" s="29"/>
      <c r="AG989" s="29"/>
      <c r="AH989" s="61"/>
      <c r="AI989" s="61"/>
      <c r="AJ989" s="61"/>
      <c r="AK989" s="61"/>
      <c r="AL989" s="61"/>
    </row>
    <row r="990" spans="1:38" x14ac:dyDescent="0.35">
      <c r="A990" s="29"/>
      <c r="B990" s="29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  <c r="AC990" s="29"/>
      <c r="AD990" s="29"/>
      <c r="AE990" s="29"/>
      <c r="AF990" s="29"/>
      <c r="AG990" s="29"/>
      <c r="AH990" s="61"/>
      <c r="AI990" s="61"/>
      <c r="AJ990" s="61"/>
      <c r="AK990" s="61"/>
      <c r="AL990" s="61"/>
    </row>
    <row r="991" spans="1:38" x14ac:dyDescent="0.35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  <c r="AC991" s="29"/>
      <c r="AD991" s="29"/>
      <c r="AE991" s="29"/>
      <c r="AF991" s="29"/>
      <c r="AG991" s="29"/>
      <c r="AH991" s="61"/>
      <c r="AI991" s="61"/>
      <c r="AJ991" s="61"/>
      <c r="AK991" s="61"/>
      <c r="AL991" s="61"/>
    </row>
    <row r="992" spans="1:38" x14ac:dyDescent="0.35">
      <c r="A992" s="29"/>
      <c r="B992" s="29"/>
      <c r="C992" s="29"/>
      <c r="D992" s="29"/>
      <c r="E992" s="29"/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  <c r="AC992" s="29"/>
      <c r="AD992" s="29"/>
      <c r="AE992" s="29"/>
      <c r="AF992" s="29"/>
      <c r="AG992" s="29"/>
      <c r="AH992" s="61"/>
      <c r="AI992" s="61"/>
      <c r="AJ992" s="61"/>
      <c r="AK992" s="61"/>
      <c r="AL992" s="61"/>
    </row>
    <row r="993" spans="1:38" x14ac:dyDescent="0.35">
      <c r="A993" s="29"/>
      <c r="B993" s="29"/>
      <c r="C993" s="29"/>
      <c r="D993" s="29"/>
      <c r="E993" s="29"/>
      <c r="F993" s="29"/>
      <c r="G993" s="29"/>
      <c r="H993" s="29"/>
      <c r="I993" s="29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  <c r="AA993" s="29"/>
      <c r="AB993" s="29"/>
      <c r="AC993" s="29"/>
      <c r="AD993" s="29"/>
      <c r="AE993" s="29"/>
      <c r="AF993" s="29"/>
      <c r="AG993" s="29"/>
      <c r="AH993" s="61"/>
      <c r="AI993" s="61"/>
      <c r="AJ993" s="61"/>
      <c r="AK993" s="61"/>
      <c r="AL993" s="61"/>
    </row>
  </sheetData>
  <mergeCells count="215">
    <mergeCell ref="A54:AC54"/>
    <mergeCell ref="AE54:AF54"/>
    <mergeCell ref="AG54:AH54"/>
    <mergeCell ref="AI54:AJ54"/>
    <mergeCell ref="AK54:AL54"/>
    <mergeCell ref="A52:AC52"/>
    <mergeCell ref="AD52:AH52"/>
    <mergeCell ref="AI52:AJ52"/>
    <mergeCell ref="AK52:AL52"/>
    <mergeCell ref="A53:AC53"/>
    <mergeCell ref="AD53:AH53"/>
    <mergeCell ref="AI53:AJ53"/>
    <mergeCell ref="AK53:AL53"/>
    <mergeCell ref="A50:AC50"/>
    <mergeCell ref="AE50:AF50"/>
    <mergeCell ref="AG50:AH50"/>
    <mergeCell ref="AI50:AJ50"/>
    <mergeCell ref="AK50:AL50"/>
    <mergeCell ref="A51:AC51"/>
    <mergeCell ref="AD51:AH51"/>
    <mergeCell ref="AI51:AJ51"/>
    <mergeCell ref="AK51:AL51"/>
    <mergeCell ref="A48:AJ48"/>
    <mergeCell ref="AK48:AL48"/>
    <mergeCell ref="A49:AC49"/>
    <mergeCell ref="AE49:AF49"/>
    <mergeCell ref="AG49:AH49"/>
    <mergeCell ref="AI49:AJ49"/>
    <mergeCell ref="AK49:AL49"/>
    <mergeCell ref="A46:AC46"/>
    <mergeCell ref="AE46:AF46"/>
    <mergeCell ref="AG46:AH46"/>
    <mergeCell ref="AI46:AJ46"/>
    <mergeCell ref="AK46:AL46"/>
    <mergeCell ref="A47:AJ47"/>
    <mergeCell ref="AK47:AL47"/>
    <mergeCell ref="A44:AL44"/>
    <mergeCell ref="A45:AC45"/>
    <mergeCell ref="AE45:AF45"/>
    <mergeCell ref="AG45:AH45"/>
    <mergeCell ref="AI45:AJ45"/>
    <mergeCell ref="AK45:AL45"/>
    <mergeCell ref="A42:AC42"/>
    <mergeCell ref="AE42:AF42"/>
    <mergeCell ref="AG42:AH42"/>
    <mergeCell ref="AI42:AJ42"/>
    <mergeCell ref="AK42:AL42"/>
    <mergeCell ref="A43:AJ43"/>
    <mergeCell ref="AK43:AL43"/>
    <mergeCell ref="A40:AC40"/>
    <mergeCell ref="AE40:AF40"/>
    <mergeCell ref="AG40:AH40"/>
    <mergeCell ref="AI40:AJ40"/>
    <mergeCell ref="AK40:AL40"/>
    <mergeCell ref="A41:AC41"/>
    <mergeCell ref="AE41:AF41"/>
    <mergeCell ref="AG41:AH41"/>
    <mergeCell ref="AI41:AJ41"/>
    <mergeCell ref="AK41:AL41"/>
    <mergeCell ref="A38:AC38"/>
    <mergeCell ref="AE38:AF38"/>
    <mergeCell ref="AG38:AH38"/>
    <mergeCell ref="AI38:AJ38"/>
    <mergeCell ref="AK38:AL38"/>
    <mergeCell ref="A39:AC39"/>
    <mergeCell ref="AE39:AF39"/>
    <mergeCell ref="AG39:AH39"/>
    <mergeCell ref="AI39:AJ39"/>
    <mergeCell ref="AK39:AL39"/>
    <mergeCell ref="A36:AC36"/>
    <mergeCell ref="AE36:AF36"/>
    <mergeCell ref="AG36:AH36"/>
    <mergeCell ref="AI36:AJ36"/>
    <mergeCell ref="AK36:AL36"/>
    <mergeCell ref="A37:AC37"/>
    <mergeCell ref="AE37:AF37"/>
    <mergeCell ref="AG37:AH37"/>
    <mergeCell ref="AI37:AJ37"/>
    <mergeCell ref="AK37:AL37"/>
    <mergeCell ref="A34:AL34"/>
    <mergeCell ref="A35:AC35"/>
    <mergeCell ref="AE35:AF35"/>
    <mergeCell ref="AG35:AH35"/>
    <mergeCell ref="AI35:AJ35"/>
    <mergeCell ref="AK35:AL35"/>
    <mergeCell ref="A32:AC32"/>
    <mergeCell ref="AE32:AF32"/>
    <mergeCell ref="AG32:AH32"/>
    <mergeCell ref="AI32:AJ32"/>
    <mergeCell ref="AK32:AL32"/>
    <mergeCell ref="A33:AJ33"/>
    <mergeCell ref="AK33:AL33"/>
    <mergeCell ref="A30:AC30"/>
    <mergeCell ref="AE30:AF30"/>
    <mergeCell ref="AG30:AH30"/>
    <mergeCell ref="AI30:AJ30"/>
    <mergeCell ref="AK30:AL30"/>
    <mergeCell ref="A31:AC31"/>
    <mergeCell ref="AE31:AF31"/>
    <mergeCell ref="AG31:AH31"/>
    <mergeCell ref="AI31:AJ31"/>
    <mergeCell ref="AK31:AL31"/>
    <mergeCell ref="A25:AC25"/>
    <mergeCell ref="AE25:AF25"/>
    <mergeCell ref="AG25:AH25"/>
    <mergeCell ref="AI25:AJ25"/>
    <mergeCell ref="AK25:AL25"/>
    <mergeCell ref="A28:AL28"/>
    <mergeCell ref="A29:AC29"/>
    <mergeCell ref="AE29:AF29"/>
    <mergeCell ref="AG29:AH29"/>
    <mergeCell ref="AI29:AJ29"/>
    <mergeCell ref="AK29:AL29"/>
    <mergeCell ref="A26:AC26"/>
    <mergeCell ref="AE26:AF26"/>
    <mergeCell ref="AG26:AH26"/>
    <mergeCell ref="AI26:AJ26"/>
    <mergeCell ref="AK26:AL26"/>
    <mergeCell ref="A27:AJ27"/>
    <mergeCell ref="AK27:AL27"/>
    <mergeCell ref="A23:AC23"/>
    <mergeCell ref="AE23:AF23"/>
    <mergeCell ref="AG23:AH23"/>
    <mergeCell ref="AI23:AJ23"/>
    <mergeCell ref="AK23:AL23"/>
    <mergeCell ref="A24:AC24"/>
    <mergeCell ref="AE24:AF24"/>
    <mergeCell ref="AG24:AH24"/>
    <mergeCell ref="AI24:AJ24"/>
    <mergeCell ref="AK24:AL24"/>
    <mergeCell ref="A21:AC21"/>
    <mergeCell ref="AE21:AF21"/>
    <mergeCell ref="AG21:AH21"/>
    <mergeCell ref="AI21:AJ21"/>
    <mergeCell ref="AK21:AL21"/>
    <mergeCell ref="A22:AC22"/>
    <mergeCell ref="AE22:AF22"/>
    <mergeCell ref="AG22:AH22"/>
    <mergeCell ref="AI22:AJ22"/>
    <mergeCell ref="AK22:AL22"/>
    <mergeCell ref="A19:AC19"/>
    <mergeCell ref="AE19:AF19"/>
    <mergeCell ref="AG19:AH19"/>
    <mergeCell ref="AI19:AJ19"/>
    <mergeCell ref="AK19:AL19"/>
    <mergeCell ref="A20:AC20"/>
    <mergeCell ref="AE20:AF20"/>
    <mergeCell ref="AG20:AH20"/>
    <mergeCell ref="AI20:AJ20"/>
    <mergeCell ref="AK20:AL20"/>
    <mergeCell ref="A17:AC17"/>
    <mergeCell ref="AE17:AF17"/>
    <mergeCell ref="AG17:AH17"/>
    <mergeCell ref="AI17:AJ17"/>
    <mergeCell ref="AK17:AL17"/>
    <mergeCell ref="A18:AC18"/>
    <mergeCell ref="AE18:AF18"/>
    <mergeCell ref="AG18:AH18"/>
    <mergeCell ref="AI18:AJ18"/>
    <mergeCell ref="AK18:AL18"/>
    <mergeCell ref="A15:AC15"/>
    <mergeCell ref="AE15:AF15"/>
    <mergeCell ref="AG15:AH15"/>
    <mergeCell ref="AI15:AJ15"/>
    <mergeCell ref="AK15:AL15"/>
    <mergeCell ref="A16:AC16"/>
    <mergeCell ref="AE16:AF16"/>
    <mergeCell ref="AG16:AH16"/>
    <mergeCell ref="AI16:AJ16"/>
    <mergeCell ref="AK16:AL16"/>
    <mergeCell ref="A13:AC13"/>
    <mergeCell ref="AE13:AF13"/>
    <mergeCell ref="AG13:AH13"/>
    <mergeCell ref="AI13:AJ13"/>
    <mergeCell ref="AK13:AL13"/>
    <mergeCell ref="A14:AC14"/>
    <mergeCell ref="AE14:AF14"/>
    <mergeCell ref="AG14:AH14"/>
    <mergeCell ref="AI14:AJ14"/>
    <mergeCell ref="AK14:AL14"/>
    <mergeCell ref="A10:AL10"/>
    <mergeCell ref="A11:AC11"/>
    <mergeCell ref="AE11:AF11"/>
    <mergeCell ref="AG11:AH11"/>
    <mergeCell ref="AI11:AJ11"/>
    <mergeCell ref="AK11:AL11"/>
    <mergeCell ref="A12:AC12"/>
    <mergeCell ref="AE12:AF12"/>
    <mergeCell ref="AG12:AH12"/>
    <mergeCell ref="AI12:AJ12"/>
    <mergeCell ref="AK12:AL12"/>
    <mergeCell ref="A8:H8"/>
    <mergeCell ref="I8:AC8"/>
    <mergeCell ref="AD8:AE8"/>
    <mergeCell ref="AF8:AI8"/>
    <mergeCell ref="AK8:AL8"/>
    <mergeCell ref="A9:H9"/>
    <mergeCell ref="I9:L9"/>
    <mergeCell ref="M9:AI9"/>
    <mergeCell ref="AK9:AL9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P993"/>
  <sheetViews>
    <sheetView zoomScale="75" zoomScaleNormal="75" workbookViewId="0">
      <selection activeCell="I8" sqref="I8:AC8"/>
    </sheetView>
  </sheetViews>
  <sheetFormatPr baseColWidth="10" defaultColWidth="12.44140625" defaultRowHeight="18" x14ac:dyDescent="0.3"/>
  <cols>
    <col min="1" max="29" width="3.5546875" style="32" customWidth="1"/>
    <col min="30" max="30" width="22.88671875" style="32" customWidth="1"/>
    <col min="31" max="32" width="15.33203125" style="32" customWidth="1"/>
    <col min="33" max="33" width="7.88671875" style="32" customWidth="1"/>
    <col min="34" max="35" width="18.6640625" style="60" customWidth="1"/>
    <col min="36" max="36" width="20.5546875" style="60" bestFit="1" customWidth="1"/>
    <col min="37" max="37" width="18.88671875" style="60" bestFit="1" customWidth="1"/>
    <col min="38" max="38" width="18.5546875" style="60" customWidth="1"/>
    <col min="39" max="39" width="12.44140625" style="32"/>
    <col min="41" max="41" width="12.44140625" style="32" customWidth="1"/>
    <col min="42" max="42" width="17.88671875" style="32" bestFit="1" customWidth="1"/>
    <col min="43" max="16384" width="12.44140625" style="32"/>
  </cols>
  <sheetData>
    <row r="1" spans="1:42" ht="18.600000000000001" thickBot="1" x14ac:dyDescent="0.3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69"/>
      <c r="AI1" s="69"/>
      <c r="AJ1" s="69"/>
      <c r="AK1" s="69"/>
      <c r="AL1" s="69"/>
    </row>
    <row r="2" spans="1:42" ht="66.75" customHeight="1" x14ac:dyDescent="0.3">
      <c r="A2" s="267" t="s">
        <v>19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9"/>
      <c r="P2" s="273" t="s">
        <v>62</v>
      </c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9"/>
      <c r="AJ2" s="275"/>
      <c r="AK2" s="276"/>
      <c r="AL2" s="277"/>
    </row>
    <row r="3" spans="1:42" ht="66.75" customHeight="1" thickBot="1" x14ac:dyDescent="0.35">
      <c r="A3" s="270"/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274"/>
      <c r="Q3" s="271"/>
      <c r="R3" s="271"/>
      <c r="S3" s="271"/>
      <c r="T3" s="271"/>
      <c r="U3" s="271"/>
      <c r="V3" s="271"/>
      <c r="W3" s="271"/>
      <c r="X3" s="271"/>
      <c r="Y3" s="271"/>
      <c r="Z3" s="271"/>
      <c r="AA3" s="271"/>
      <c r="AB3" s="271"/>
      <c r="AC3" s="271"/>
      <c r="AD3" s="271"/>
      <c r="AE3" s="271"/>
      <c r="AF3" s="271"/>
      <c r="AG3" s="271"/>
      <c r="AH3" s="271"/>
      <c r="AI3" s="272"/>
      <c r="AJ3" s="278"/>
      <c r="AK3" s="279"/>
      <c r="AL3" s="280"/>
    </row>
    <row r="4" spans="1:42" ht="12" customHeight="1" thickBot="1" x14ac:dyDescent="0.35">
      <c r="A4" s="36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68"/>
      <c r="AI4" s="68"/>
      <c r="AJ4" s="68"/>
      <c r="AK4" s="281"/>
      <c r="AL4" s="282"/>
    </row>
    <row r="5" spans="1:42" s="33" customFormat="1" ht="42.75" customHeight="1" x14ac:dyDescent="0.3">
      <c r="A5" s="283" t="s">
        <v>21</v>
      </c>
      <c r="B5" s="284"/>
      <c r="C5" s="284"/>
      <c r="D5" s="284"/>
      <c r="E5" s="284"/>
      <c r="F5" s="284"/>
      <c r="G5" s="284"/>
      <c r="H5" s="285"/>
      <c r="I5" s="292" t="s">
        <v>157</v>
      </c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4"/>
      <c r="AD5" s="301" t="s">
        <v>22</v>
      </c>
      <c r="AE5" s="302"/>
      <c r="AF5" s="303" t="str">
        <f>'[2]1,1'!AF5:AI5</f>
        <v xml:space="preserve">Consejo superior de la judicatura - Popayan </v>
      </c>
      <c r="AG5" s="304"/>
      <c r="AH5" s="304"/>
      <c r="AI5" s="305"/>
      <c r="AJ5" s="3" t="s">
        <v>23</v>
      </c>
      <c r="AK5" s="306" t="s">
        <v>156</v>
      </c>
      <c r="AL5" s="307"/>
      <c r="AN5"/>
    </row>
    <row r="6" spans="1:42" s="33" customFormat="1" ht="42.75" customHeight="1" x14ac:dyDescent="0.3">
      <c r="A6" s="286"/>
      <c r="B6" s="287"/>
      <c r="C6" s="287"/>
      <c r="D6" s="287"/>
      <c r="E6" s="287"/>
      <c r="F6" s="287"/>
      <c r="G6" s="287"/>
      <c r="H6" s="288"/>
      <c r="I6" s="295"/>
      <c r="J6" s="296"/>
      <c r="K6" s="296"/>
      <c r="L6" s="296"/>
      <c r="M6" s="296"/>
      <c r="N6" s="296"/>
      <c r="O6" s="296"/>
      <c r="P6" s="296"/>
      <c r="Q6" s="296"/>
      <c r="R6" s="296"/>
      <c r="S6" s="296"/>
      <c r="T6" s="296"/>
      <c r="U6" s="296"/>
      <c r="V6" s="296"/>
      <c r="W6" s="296"/>
      <c r="X6" s="296"/>
      <c r="Y6" s="296"/>
      <c r="Z6" s="296"/>
      <c r="AA6" s="296"/>
      <c r="AB6" s="296"/>
      <c r="AC6" s="297"/>
      <c r="AD6" s="248" t="str">
        <f>'[2]1,1'!AD6:AE6</f>
        <v>SUPERVISION</v>
      </c>
      <c r="AE6" s="249"/>
      <c r="AF6" s="254" t="str">
        <f>'[2]1,1'!AF6:AI6</f>
        <v xml:space="preserve">Consejo superior de la judicatura - Popayan </v>
      </c>
      <c r="AG6" s="255"/>
      <c r="AH6" s="255"/>
      <c r="AI6" s="256"/>
      <c r="AJ6" s="5" t="s">
        <v>24</v>
      </c>
      <c r="AK6" s="246"/>
      <c r="AL6" s="247"/>
      <c r="AN6"/>
    </row>
    <row r="7" spans="1:42" s="33" customFormat="1" ht="42.75" customHeight="1" x14ac:dyDescent="0.3">
      <c r="A7" s="289"/>
      <c r="B7" s="290"/>
      <c r="C7" s="290"/>
      <c r="D7" s="290"/>
      <c r="E7" s="290"/>
      <c r="F7" s="290"/>
      <c r="G7" s="290"/>
      <c r="H7" s="291"/>
      <c r="I7" s="298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  <c r="AD7" s="248" t="s">
        <v>25</v>
      </c>
      <c r="AE7" s="249"/>
      <c r="AF7" s="254"/>
      <c r="AG7" s="255"/>
      <c r="AH7" s="255"/>
      <c r="AI7" s="256"/>
      <c r="AJ7" s="6" t="s">
        <v>26</v>
      </c>
      <c r="AK7" s="246"/>
      <c r="AL7" s="247"/>
      <c r="AN7"/>
    </row>
    <row r="8" spans="1:42" s="33" customFormat="1" ht="33" customHeight="1" thickBot="1" x14ac:dyDescent="0.35">
      <c r="A8" s="257" t="s">
        <v>27</v>
      </c>
      <c r="B8" s="258"/>
      <c r="C8" s="258"/>
      <c r="D8" s="258"/>
      <c r="E8" s="258"/>
      <c r="F8" s="258"/>
      <c r="G8" s="258"/>
      <c r="H8" s="259"/>
      <c r="I8" s="260" t="str">
        <f>'PRESUPUESTO Cubierta CALOTO'!B20</f>
        <v>Cubierta</v>
      </c>
      <c r="J8" s="261"/>
      <c r="K8" s="261"/>
      <c r="L8" s="261"/>
      <c r="M8" s="261"/>
      <c r="N8" s="261"/>
      <c r="O8" s="261"/>
      <c r="P8" s="261"/>
      <c r="Q8" s="261"/>
      <c r="R8" s="261"/>
      <c r="S8" s="261"/>
      <c r="T8" s="261"/>
      <c r="U8" s="261"/>
      <c r="V8" s="261"/>
      <c r="W8" s="261"/>
      <c r="X8" s="261"/>
      <c r="Y8" s="261"/>
      <c r="Z8" s="261"/>
      <c r="AA8" s="261"/>
      <c r="AB8" s="261"/>
      <c r="AC8" s="262"/>
      <c r="AD8" s="263" t="s">
        <v>28</v>
      </c>
      <c r="AE8" s="264"/>
      <c r="AF8" s="260"/>
      <c r="AG8" s="261"/>
      <c r="AH8" s="261"/>
      <c r="AI8" s="262"/>
      <c r="AJ8" s="70" t="s">
        <v>29</v>
      </c>
      <c r="AK8" s="265"/>
      <c r="AL8" s="266"/>
      <c r="AN8"/>
    </row>
    <row r="9" spans="1:42" s="34" customFormat="1" ht="172.5" customHeight="1" thickBot="1" x14ac:dyDescent="0.35">
      <c r="A9" s="308" t="s">
        <v>30</v>
      </c>
      <c r="B9" s="309"/>
      <c r="C9" s="309"/>
      <c r="D9" s="309"/>
      <c r="E9" s="309"/>
      <c r="F9" s="309"/>
      <c r="G9" s="309"/>
      <c r="H9" s="309"/>
      <c r="I9" s="310" t="str">
        <f>'PRESUPUESTO Cubierta CALOTO'!A26</f>
        <v>1.6</v>
      </c>
      <c r="J9" s="311"/>
      <c r="K9" s="311"/>
      <c r="L9" s="312"/>
      <c r="M9" s="313" t="str">
        <f>'PRESUPUESTO Cubierta CALOTO'!B26</f>
        <v>Suministro e instalacion de Caballetes en fibrocemento coordinada para cubierta tipo española</v>
      </c>
      <c r="N9" s="309"/>
      <c r="O9" s="309"/>
      <c r="P9" s="309"/>
      <c r="Q9" s="309"/>
      <c r="R9" s="309"/>
      <c r="S9" s="309"/>
      <c r="T9" s="309"/>
      <c r="U9" s="309"/>
      <c r="V9" s="309"/>
      <c r="W9" s="309"/>
      <c r="X9" s="309"/>
      <c r="Y9" s="309"/>
      <c r="Z9" s="309"/>
      <c r="AA9" s="309"/>
      <c r="AB9" s="309"/>
      <c r="AC9" s="309"/>
      <c r="AD9" s="309"/>
      <c r="AE9" s="309"/>
      <c r="AF9" s="309"/>
      <c r="AG9" s="309"/>
      <c r="AH9" s="309"/>
      <c r="AI9" s="314"/>
      <c r="AJ9" s="67" t="s">
        <v>16</v>
      </c>
      <c r="AK9" s="315">
        <v>1</v>
      </c>
      <c r="AL9" s="316"/>
      <c r="AN9"/>
    </row>
    <row r="10" spans="1:42" s="34" customFormat="1" ht="18.600000000000001" thickBot="1" x14ac:dyDescent="0.35">
      <c r="A10" s="250" t="s">
        <v>42</v>
      </c>
      <c r="B10" s="251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/>
      <c r="AJ10" s="251"/>
      <c r="AK10" s="251"/>
      <c r="AL10" s="252"/>
      <c r="AN10"/>
    </row>
    <row r="11" spans="1:42" ht="30" customHeight="1" x14ac:dyDescent="0.3">
      <c r="A11" s="243" t="s">
        <v>31</v>
      </c>
      <c r="B11" s="231"/>
      <c r="C11" s="231"/>
      <c r="D11" s="231"/>
      <c r="E11" s="231"/>
      <c r="F11" s="231"/>
      <c r="G11" s="231"/>
      <c r="H11" s="231"/>
      <c r="I11" s="231"/>
      <c r="J11" s="231"/>
      <c r="K11" s="231"/>
      <c r="L11" s="231"/>
      <c r="M11" s="231"/>
      <c r="N11" s="231"/>
      <c r="O11" s="231"/>
      <c r="P11" s="23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30" t="s">
        <v>16</v>
      </c>
      <c r="AE11" s="231" t="s">
        <v>44</v>
      </c>
      <c r="AF11" s="231"/>
      <c r="AG11" s="231" t="s">
        <v>55</v>
      </c>
      <c r="AH11" s="231"/>
      <c r="AI11" s="232" t="s">
        <v>46</v>
      </c>
      <c r="AJ11" s="232"/>
      <c r="AK11" s="232" t="s">
        <v>54</v>
      </c>
      <c r="AL11" s="253"/>
    </row>
    <row r="12" spans="1:42" x14ac:dyDescent="0.3">
      <c r="A12" s="206" t="s">
        <v>151</v>
      </c>
      <c r="B12" s="207"/>
      <c r="C12" s="207"/>
      <c r="D12" s="207"/>
      <c r="E12" s="207"/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129" t="s">
        <v>18</v>
      </c>
      <c r="AE12" s="208">
        <v>1.1000000000000001</v>
      </c>
      <c r="AF12" s="209"/>
      <c r="AG12" s="210">
        <v>7603.6731044000298</v>
      </c>
      <c r="AH12" s="210"/>
      <c r="AI12" s="201">
        <f>AG12*AE12</f>
        <v>8364.0404148400339</v>
      </c>
      <c r="AJ12" s="201"/>
      <c r="AK12" s="201"/>
      <c r="AL12" s="211"/>
      <c r="AP12" s="66"/>
    </row>
    <row r="13" spans="1:42" x14ac:dyDescent="0.3">
      <c r="A13" s="206" t="s">
        <v>152</v>
      </c>
      <c r="B13" s="207"/>
      <c r="C13" s="207"/>
      <c r="D13" s="207"/>
      <c r="E13" s="207"/>
      <c r="F13" s="207"/>
      <c r="G13" s="207"/>
      <c r="H13" s="207"/>
      <c r="I13" s="207"/>
      <c r="J13" s="207"/>
      <c r="K13" s="207"/>
      <c r="L13" s="207"/>
      <c r="M13" s="207"/>
      <c r="N13" s="207"/>
      <c r="O13" s="207"/>
      <c r="P13" s="207"/>
      <c r="Q13" s="207"/>
      <c r="R13" s="207"/>
      <c r="S13" s="207"/>
      <c r="T13" s="207"/>
      <c r="U13" s="207"/>
      <c r="V13" s="207"/>
      <c r="W13" s="207"/>
      <c r="X13" s="207"/>
      <c r="Y13" s="207"/>
      <c r="Z13" s="207"/>
      <c r="AA13" s="207"/>
      <c r="AB13" s="207"/>
      <c r="AC13" s="207"/>
      <c r="AD13" s="129" t="s">
        <v>63</v>
      </c>
      <c r="AE13" s="208">
        <v>12</v>
      </c>
      <c r="AF13" s="209"/>
      <c r="AG13" s="210">
        <v>650</v>
      </c>
      <c r="AH13" s="210"/>
      <c r="AI13" s="201">
        <f>AG13*AE13</f>
        <v>7800</v>
      </c>
      <c r="AJ13" s="201"/>
      <c r="AK13" s="201"/>
      <c r="AL13" s="211"/>
    </row>
    <row r="14" spans="1:42" x14ac:dyDescent="0.3">
      <c r="A14" s="206"/>
      <c r="B14" s="207"/>
      <c r="C14" s="207"/>
      <c r="D14" s="207"/>
      <c r="E14" s="207"/>
      <c r="F14" s="207"/>
      <c r="G14" s="207"/>
      <c r="H14" s="207"/>
      <c r="I14" s="207"/>
      <c r="J14" s="207"/>
      <c r="K14" s="207"/>
      <c r="L14" s="207"/>
      <c r="M14" s="207"/>
      <c r="N14" s="207"/>
      <c r="O14" s="207"/>
      <c r="P14" s="207"/>
      <c r="Q14" s="207"/>
      <c r="R14" s="207"/>
      <c r="S14" s="207"/>
      <c r="T14" s="207"/>
      <c r="U14" s="207"/>
      <c r="V14" s="207"/>
      <c r="W14" s="207"/>
      <c r="X14" s="207"/>
      <c r="Y14" s="207"/>
      <c r="Z14" s="207"/>
      <c r="AA14" s="207"/>
      <c r="AB14" s="207"/>
      <c r="AC14" s="207"/>
      <c r="AD14" s="129"/>
      <c r="AE14" s="208"/>
      <c r="AF14" s="209"/>
      <c r="AG14" s="210"/>
      <c r="AH14" s="210"/>
      <c r="AI14" s="201">
        <f>AG14*AE14</f>
        <v>0</v>
      </c>
      <c r="AJ14" s="201"/>
      <c r="AK14" s="201"/>
      <c r="AL14" s="211"/>
      <c r="AO14" s="32">
        <v>20</v>
      </c>
    </row>
    <row r="15" spans="1:42" x14ac:dyDescent="0.3">
      <c r="A15" s="206"/>
      <c r="B15" s="207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7"/>
      <c r="T15" s="207"/>
      <c r="U15" s="207"/>
      <c r="V15" s="207"/>
      <c r="W15" s="207"/>
      <c r="X15" s="207"/>
      <c r="Y15" s="207"/>
      <c r="Z15" s="207"/>
      <c r="AA15" s="207"/>
      <c r="AB15" s="207"/>
      <c r="AC15" s="207"/>
      <c r="AD15" s="27"/>
      <c r="AE15" s="208"/>
      <c r="AF15" s="209"/>
      <c r="AG15" s="210"/>
      <c r="AH15" s="210"/>
      <c r="AI15" s="201">
        <f>AG15*AE15</f>
        <v>0</v>
      </c>
      <c r="AJ15" s="201"/>
      <c r="AK15" s="201"/>
      <c r="AL15" s="211"/>
      <c r="AO15" s="32">
        <v>20</v>
      </c>
    </row>
    <row r="16" spans="1:42" x14ac:dyDescent="0.3">
      <c r="A16" s="206"/>
      <c r="B16" s="207"/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207"/>
      <c r="N16" s="207"/>
      <c r="O16" s="207"/>
      <c r="P16" s="207"/>
      <c r="Q16" s="207"/>
      <c r="R16" s="207"/>
      <c r="S16" s="207"/>
      <c r="T16" s="207"/>
      <c r="U16" s="207"/>
      <c r="V16" s="207"/>
      <c r="W16" s="207"/>
      <c r="X16" s="207"/>
      <c r="Y16" s="207"/>
      <c r="Z16" s="207"/>
      <c r="AA16" s="207"/>
      <c r="AB16" s="207"/>
      <c r="AC16" s="207"/>
      <c r="AD16" s="27"/>
      <c r="AE16" s="208"/>
      <c r="AF16" s="209"/>
      <c r="AG16" s="210"/>
      <c r="AH16" s="210"/>
      <c r="AI16" s="201">
        <f t="shared" ref="AI16:AI26" si="0">AG16*AE16</f>
        <v>0</v>
      </c>
      <c r="AJ16" s="201"/>
      <c r="AK16" s="201"/>
      <c r="AL16" s="211"/>
    </row>
    <row r="17" spans="1:41" x14ac:dyDescent="0.3">
      <c r="A17" s="206"/>
      <c r="B17" s="207"/>
      <c r="C17" s="207"/>
      <c r="D17" s="207"/>
      <c r="E17" s="207"/>
      <c r="F17" s="207"/>
      <c r="G17" s="207"/>
      <c r="H17" s="207"/>
      <c r="I17" s="207"/>
      <c r="J17" s="207"/>
      <c r="K17" s="207"/>
      <c r="L17" s="207"/>
      <c r="M17" s="207"/>
      <c r="N17" s="207"/>
      <c r="O17" s="207"/>
      <c r="P17" s="207"/>
      <c r="Q17" s="207"/>
      <c r="R17" s="207"/>
      <c r="S17" s="207"/>
      <c r="T17" s="207"/>
      <c r="U17" s="207"/>
      <c r="V17" s="207"/>
      <c r="W17" s="207"/>
      <c r="X17" s="207"/>
      <c r="Y17" s="207"/>
      <c r="Z17" s="207"/>
      <c r="AA17" s="207"/>
      <c r="AB17" s="207"/>
      <c r="AC17" s="207"/>
      <c r="AD17" s="27"/>
      <c r="AE17" s="208"/>
      <c r="AF17" s="209"/>
      <c r="AG17" s="210"/>
      <c r="AH17" s="210"/>
      <c r="AI17" s="201">
        <f t="shared" si="0"/>
        <v>0</v>
      </c>
      <c r="AJ17" s="201"/>
      <c r="AK17" s="201"/>
      <c r="AL17" s="211"/>
    </row>
    <row r="18" spans="1:41" x14ac:dyDescent="0.3">
      <c r="A18" s="206"/>
      <c r="B18" s="207"/>
      <c r="C18" s="207"/>
      <c r="D18" s="207"/>
      <c r="E18" s="207"/>
      <c r="F18" s="207"/>
      <c r="G18" s="207"/>
      <c r="H18" s="207"/>
      <c r="I18" s="207"/>
      <c r="J18" s="207"/>
      <c r="K18" s="207"/>
      <c r="L18" s="207"/>
      <c r="M18" s="207"/>
      <c r="N18" s="207"/>
      <c r="O18" s="207"/>
      <c r="P18" s="207"/>
      <c r="Q18" s="207"/>
      <c r="R18" s="207"/>
      <c r="S18" s="207"/>
      <c r="T18" s="207"/>
      <c r="U18" s="207"/>
      <c r="V18" s="207"/>
      <c r="W18" s="207"/>
      <c r="X18" s="207"/>
      <c r="Y18" s="207"/>
      <c r="Z18" s="207"/>
      <c r="AA18" s="207"/>
      <c r="AB18" s="207"/>
      <c r="AC18" s="207"/>
      <c r="AD18" s="27"/>
      <c r="AE18" s="208"/>
      <c r="AF18" s="209"/>
      <c r="AG18" s="210"/>
      <c r="AH18" s="210"/>
      <c r="AI18" s="201">
        <f t="shared" si="0"/>
        <v>0</v>
      </c>
      <c r="AJ18" s="201"/>
      <c r="AK18" s="201"/>
      <c r="AL18" s="211"/>
    </row>
    <row r="19" spans="1:41" x14ac:dyDescent="0.3">
      <c r="A19" s="206"/>
      <c r="B19" s="207"/>
      <c r="C19" s="207"/>
      <c r="D19" s="207"/>
      <c r="E19" s="207"/>
      <c r="F19" s="207"/>
      <c r="G19" s="207"/>
      <c r="H19" s="207"/>
      <c r="I19" s="207"/>
      <c r="J19" s="207"/>
      <c r="K19" s="207"/>
      <c r="L19" s="207"/>
      <c r="M19" s="207"/>
      <c r="N19" s="207"/>
      <c r="O19" s="207"/>
      <c r="P19" s="207"/>
      <c r="Q19" s="207"/>
      <c r="R19" s="207"/>
      <c r="S19" s="207"/>
      <c r="T19" s="207"/>
      <c r="U19" s="207"/>
      <c r="V19" s="207"/>
      <c r="W19" s="207"/>
      <c r="X19" s="207"/>
      <c r="Y19" s="207"/>
      <c r="Z19" s="207"/>
      <c r="AA19" s="207"/>
      <c r="AB19" s="207"/>
      <c r="AC19" s="207"/>
      <c r="AD19" s="27"/>
      <c r="AE19" s="208"/>
      <c r="AF19" s="209"/>
      <c r="AG19" s="210"/>
      <c r="AH19" s="210"/>
      <c r="AI19" s="201">
        <f t="shared" si="0"/>
        <v>0</v>
      </c>
      <c r="AJ19" s="201"/>
      <c r="AK19" s="201"/>
      <c r="AL19" s="211"/>
    </row>
    <row r="20" spans="1:41" x14ac:dyDescent="0.3">
      <c r="A20" s="206"/>
      <c r="B20" s="207"/>
      <c r="C20" s="207"/>
      <c r="D20" s="207"/>
      <c r="E20" s="207"/>
      <c r="F20" s="207"/>
      <c r="G20" s="207"/>
      <c r="H20" s="207"/>
      <c r="I20" s="207"/>
      <c r="J20" s="207"/>
      <c r="K20" s="207"/>
      <c r="L20" s="207"/>
      <c r="M20" s="207"/>
      <c r="N20" s="207"/>
      <c r="O20" s="207"/>
      <c r="P20" s="207"/>
      <c r="Q20" s="207"/>
      <c r="R20" s="207"/>
      <c r="S20" s="207"/>
      <c r="T20" s="207"/>
      <c r="U20" s="207"/>
      <c r="V20" s="207"/>
      <c r="W20" s="207"/>
      <c r="X20" s="207"/>
      <c r="Y20" s="207"/>
      <c r="Z20" s="207"/>
      <c r="AA20" s="207"/>
      <c r="AB20" s="207"/>
      <c r="AC20" s="207"/>
      <c r="AD20" s="27"/>
      <c r="AE20" s="208"/>
      <c r="AF20" s="209"/>
      <c r="AG20" s="210"/>
      <c r="AH20" s="210"/>
      <c r="AI20" s="201">
        <f t="shared" si="0"/>
        <v>0</v>
      </c>
      <c r="AJ20" s="201"/>
      <c r="AK20" s="201"/>
      <c r="AL20" s="211"/>
    </row>
    <row r="21" spans="1:41" x14ac:dyDescent="0.3">
      <c r="A21" s="206"/>
      <c r="B21" s="207"/>
      <c r="C21" s="207"/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7"/>
      <c r="AE21" s="208"/>
      <c r="AF21" s="209"/>
      <c r="AG21" s="210"/>
      <c r="AH21" s="210"/>
      <c r="AI21" s="201">
        <f t="shared" si="0"/>
        <v>0</v>
      </c>
      <c r="AJ21" s="201"/>
      <c r="AK21" s="201"/>
      <c r="AL21" s="211"/>
    </row>
    <row r="22" spans="1:41" x14ac:dyDescent="0.3">
      <c r="A22" s="206"/>
      <c r="B22" s="207"/>
      <c r="C22" s="207"/>
      <c r="D22" s="207"/>
      <c r="E22" s="207"/>
      <c r="F22" s="207"/>
      <c r="G22" s="207"/>
      <c r="H22" s="207"/>
      <c r="I22" s="207"/>
      <c r="J22" s="207"/>
      <c r="K22" s="207"/>
      <c r="L22" s="207"/>
      <c r="M22" s="207"/>
      <c r="N22" s="207"/>
      <c r="O22" s="207"/>
      <c r="P22" s="207"/>
      <c r="Q22" s="207"/>
      <c r="R22" s="207"/>
      <c r="S22" s="207"/>
      <c r="T22" s="207"/>
      <c r="U22" s="207"/>
      <c r="V22" s="207"/>
      <c r="W22" s="207"/>
      <c r="X22" s="207"/>
      <c r="Y22" s="207"/>
      <c r="Z22" s="207"/>
      <c r="AA22" s="207"/>
      <c r="AB22" s="207"/>
      <c r="AC22" s="207"/>
      <c r="AD22" s="27"/>
      <c r="AE22" s="208"/>
      <c r="AF22" s="209"/>
      <c r="AG22" s="210"/>
      <c r="AH22" s="210"/>
      <c r="AI22" s="201">
        <f t="shared" si="0"/>
        <v>0</v>
      </c>
      <c r="AJ22" s="201"/>
      <c r="AK22" s="201"/>
      <c r="AL22" s="211"/>
    </row>
    <row r="23" spans="1:41" x14ac:dyDescent="0.3">
      <c r="A23" s="206"/>
      <c r="B23" s="207"/>
      <c r="C23" s="207"/>
      <c r="D23" s="207"/>
      <c r="E23" s="207"/>
      <c r="F23" s="207"/>
      <c r="G23" s="207"/>
      <c r="H23" s="207"/>
      <c r="I23" s="207"/>
      <c r="J23" s="207"/>
      <c r="K23" s="207"/>
      <c r="L23" s="207"/>
      <c r="M23" s="207"/>
      <c r="N23" s="207"/>
      <c r="O23" s="207"/>
      <c r="P23" s="207"/>
      <c r="Q23" s="207"/>
      <c r="R23" s="207"/>
      <c r="S23" s="207"/>
      <c r="T23" s="207"/>
      <c r="U23" s="207"/>
      <c r="V23" s="207"/>
      <c r="W23" s="207"/>
      <c r="X23" s="207"/>
      <c r="Y23" s="207"/>
      <c r="Z23" s="207"/>
      <c r="AA23" s="207"/>
      <c r="AB23" s="207"/>
      <c r="AC23" s="207"/>
      <c r="AD23" s="27"/>
      <c r="AE23" s="208"/>
      <c r="AF23" s="209"/>
      <c r="AG23" s="210"/>
      <c r="AH23" s="210"/>
      <c r="AI23" s="201">
        <f t="shared" si="0"/>
        <v>0</v>
      </c>
      <c r="AJ23" s="201"/>
      <c r="AK23" s="201"/>
      <c r="AL23" s="211"/>
    </row>
    <row r="24" spans="1:41" x14ac:dyDescent="0.3">
      <c r="A24" s="206"/>
      <c r="B24" s="207"/>
      <c r="C24" s="207"/>
      <c r="D24" s="207"/>
      <c r="E24" s="207"/>
      <c r="F24" s="207"/>
      <c r="G24" s="207"/>
      <c r="H24" s="207"/>
      <c r="I24" s="207"/>
      <c r="J24" s="207"/>
      <c r="K24" s="207"/>
      <c r="L24" s="207"/>
      <c r="M24" s="207"/>
      <c r="N24" s="207"/>
      <c r="O24" s="207"/>
      <c r="P24" s="207"/>
      <c r="Q24" s="207"/>
      <c r="R24" s="207"/>
      <c r="S24" s="207"/>
      <c r="T24" s="207"/>
      <c r="U24" s="207"/>
      <c r="V24" s="207"/>
      <c r="W24" s="207"/>
      <c r="X24" s="207"/>
      <c r="Y24" s="207"/>
      <c r="Z24" s="207"/>
      <c r="AA24" s="207"/>
      <c r="AB24" s="207"/>
      <c r="AC24" s="207"/>
      <c r="AD24" s="27"/>
      <c r="AE24" s="208"/>
      <c r="AF24" s="209"/>
      <c r="AG24" s="210"/>
      <c r="AH24" s="210"/>
      <c r="AI24" s="201">
        <f t="shared" si="0"/>
        <v>0</v>
      </c>
      <c r="AJ24" s="201"/>
      <c r="AK24" s="201"/>
      <c r="AL24" s="211"/>
    </row>
    <row r="25" spans="1:41" x14ac:dyDescent="0.3">
      <c r="A25" s="206"/>
      <c r="B25" s="207"/>
      <c r="C25" s="207"/>
      <c r="D25" s="207"/>
      <c r="E25" s="207"/>
      <c r="F25" s="207"/>
      <c r="G25" s="207"/>
      <c r="H25" s="207"/>
      <c r="I25" s="207"/>
      <c r="J25" s="207"/>
      <c r="K25" s="207"/>
      <c r="L25" s="207"/>
      <c r="M25" s="207"/>
      <c r="N25" s="207"/>
      <c r="O25" s="207"/>
      <c r="P25" s="207"/>
      <c r="Q25" s="207"/>
      <c r="R25" s="207"/>
      <c r="S25" s="207"/>
      <c r="T25" s="207"/>
      <c r="U25" s="207"/>
      <c r="V25" s="207"/>
      <c r="W25" s="207"/>
      <c r="X25" s="207"/>
      <c r="Y25" s="207"/>
      <c r="Z25" s="207"/>
      <c r="AA25" s="207"/>
      <c r="AB25" s="207"/>
      <c r="AC25" s="207"/>
      <c r="AD25" s="27"/>
      <c r="AE25" s="208"/>
      <c r="AF25" s="209"/>
      <c r="AG25" s="210"/>
      <c r="AH25" s="210"/>
      <c r="AI25" s="201">
        <f t="shared" si="0"/>
        <v>0</v>
      </c>
      <c r="AJ25" s="201"/>
      <c r="AK25" s="201"/>
      <c r="AL25" s="211"/>
    </row>
    <row r="26" spans="1:41" ht="18.600000000000001" thickBot="1" x14ac:dyDescent="0.35">
      <c r="A26" s="206"/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7"/>
      <c r="T26" s="207"/>
      <c r="U26" s="207"/>
      <c r="V26" s="207"/>
      <c r="W26" s="207"/>
      <c r="X26" s="207"/>
      <c r="Y26" s="207"/>
      <c r="Z26" s="207"/>
      <c r="AA26" s="207"/>
      <c r="AB26" s="207"/>
      <c r="AC26" s="207"/>
      <c r="AD26" s="27"/>
      <c r="AE26" s="212"/>
      <c r="AF26" s="213"/>
      <c r="AG26" s="210"/>
      <c r="AH26" s="210"/>
      <c r="AI26" s="201">
        <f t="shared" si="0"/>
        <v>0</v>
      </c>
      <c r="AJ26" s="201"/>
      <c r="AK26" s="201"/>
      <c r="AL26" s="211"/>
    </row>
    <row r="27" spans="1:41" ht="18.600000000000001" thickBot="1" x14ac:dyDescent="0.35">
      <c r="A27" s="225" t="s">
        <v>57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26"/>
      <c r="AE27" s="226"/>
      <c r="AF27" s="226"/>
      <c r="AG27" s="226"/>
      <c r="AH27" s="226"/>
      <c r="AI27" s="226"/>
      <c r="AJ27" s="227"/>
      <c r="AK27" s="233">
        <f>SUM(AI12:AJ26)</f>
        <v>16164.040414840034</v>
      </c>
      <c r="AL27" s="234"/>
      <c r="AO27" s="65">
        <v>0.1</v>
      </c>
    </row>
    <row r="28" spans="1:41" ht="18.600000000000001" thickBot="1" x14ac:dyDescent="0.35">
      <c r="A28" s="219" t="s">
        <v>47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0"/>
      <c r="AE28" s="220"/>
      <c r="AF28" s="220"/>
      <c r="AG28" s="220"/>
      <c r="AH28" s="220"/>
      <c r="AI28" s="220"/>
      <c r="AJ28" s="220"/>
      <c r="AK28" s="220"/>
      <c r="AL28" s="221"/>
    </row>
    <row r="29" spans="1:41" x14ac:dyDescent="0.3">
      <c r="A29" s="243" t="s">
        <v>56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1"/>
      <c r="T29" s="231"/>
      <c r="U29" s="231"/>
      <c r="V29" s="231"/>
      <c r="W29" s="231"/>
      <c r="X29" s="231"/>
      <c r="Y29" s="231"/>
      <c r="Z29" s="231"/>
      <c r="AA29" s="231"/>
      <c r="AB29" s="231"/>
      <c r="AC29" s="231"/>
      <c r="AD29" s="28" t="s">
        <v>10</v>
      </c>
      <c r="AE29" s="231" t="s">
        <v>48</v>
      </c>
      <c r="AF29" s="231"/>
      <c r="AG29" s="231" t="s">
        <v>49</v>
      </c>
      <c r="AH29" s="231"/>
      <c r="AI29" s="232" t="s">
        <v>46</v>
      </c>
      <c r="AJ29" s="232"/>
      <c r="AK29" s="232" t="s">
        <v>54</v>
      </c>
      <c r="AL29" s="253"/>
      <c r="AO29" s="66"/>
    </row>
    <row r="30" spans="1:41" x14ac:dyDescent="0.3">
      <c r="A30" s="244" t="s">
        <v>153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6"/>
      <c r="U30" s="196"/>
      <c r="V30" s="196"/>
      <c r="W30" s="196"/>
      <c r="X30" s="196"/>
      <c r="Y30" s="196"/>
      <c r="Z30" s="196"/>
      <c r="AA30" s="196"/>
      <c r="AB30" s="196"/>
      <c r="AC30" s="196"/>
      <c r="AD30" s="27" t="s">
        <v>100</v>
      </c>
      <c r="AE30" s="245">
        <v>0.35</v>
      </c>
      <c r="AF30" s="245"/>
      <c r="AG30" s="210">
        <v>39367</v>
      </c>
      <c r="AH30" s="210"/>
      <c r="AI30" s="201">
        <f>AG30*AE30</f>
        <v>13778.449999999999</v>
      </c>
      <c r="AJ30" s="201"/>
      <c r="AK30" s="201"/>
      <c r="AL30" s="211"/>
    </row>
    <row r="31" spans="1:41" x14ac:dyDescent="0.3">
      <c r="A31" s="244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6"/>
      <c r="U31" s="196"/>
      <c r="V31" s="196"/>
      <c r="W31" s="196"/>
      <c r="X31" s="196"/>
      <c r="Y31" s="196"/>
      <c r="Z31" s="196"/>
      <c r="AA31" s="196"/>
      <c r="AB31" s="196"/>
      <c r="AC31" s="196"/>
      <c r="AD31" s="27"/>
      <c r="AE31" s="245"/>
      <c r="AF31" s="245"/>
      <c r="AG31" s="210"/>
      <c r="AH31" s="210"/>
      <c r="AI31" s="201">
        <f>AG31*AE31</f>
        <v>0</v>
      </c>
      <c r="AJ31" s="201"/>
      <c r="AK31" s="201"/>
      <c r="AL31" s="211"/>
    </row>
    <row r="32" spans="1:41" ht="18.600000000000001" thickBot="1" x14ac:dyDescent="0.35">
      <c r="A32" s="244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6"/>
      <c r="U32" s="196"/>
      <c r="V32" s="196"/>
      <c r="W32" s="196"/>
      <c r="X32" s="196"/>
      <c r="Y32" s="196"/>
      <c r="Z32" s="196"/>
      <c r="AA32" s="196"/>
      <c r="AB32" s="196"/>
      <c r="AC32" s="196"/>
      <c r="AD32" s="27"/>
      <c r="AE32" s="196"/>
      <c r="AF32" s="196"/>
      <c r="AG32" s="210"/>
      <c r="AH32" s="210"/>
      <c r="AI32" s="201">
        <f>AG32*AE32</f>
        <v>0</v>
      </c>
      <c r="AJ32" s="201"/>
      <c r="AK32" s="201"/>
      <c r="AL32" s="211"/>
    </row>
    <row r="33" spans="1:40" ht="18.600000000000001" thickBot="1" x14ac:dyDescent="0.35">
      <c r="A33" s="225" t="s">
        <v>58</v>
      </c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6"/>
      <c r="T33" s="226"/>
      <c r="U33" s="226"/>
      <c r="V33" s="226"/>
      <c r="W33" s="226"/>
      <c r="X33" s="226"/>
      <c r="Y33" s="226"/>
      <c r="Z33" s="226"/>
      <c r="AA33" s="226"/>
      <c r="AB33" s="226"/>
      <c r="AC33" s="226"/>
      <c r="AD33" s="226"/>
      <c r="AE33" s="226"/>
      <c r="AF33" s="226"/>
      <c r="AG33" s="226"/>
      <c r="AH33" s="226"/>
      <c r="AI33" s="226"/>
      <c r="AJ33" s="227"/>
      <c r="AK33" s="233">
        <f>SUM(AI30:AJ32)</f>
        <v>13778.449999999999</v>
      </c>
      <c r="AL33" s="234"/>
    </row>
    <row r="34" spans="1:40" ht="18.600000000000001" thickBot="1" x14ac:dyDescent="0.35">
      <c r="A34" s="219" t="s">
        <v>50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20"/>
      <c r="AH34" s="220"/>
      <c r="AI34" s="220"/>
      <c r="AJ34" s="220"/>
      <c r="AK34" s="220"/>
      <c r="AL34" s="221"/>
    </row>
    <row r="35" spans="1:40" x14ac:dyDescent="0.3">
      <c r="A35" s="231" t="s">
        <v>43</v>
      </c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/>
      <c r="O35" s="231"/>
      <c r="P35" s="231"/>
      <c r="Q35" s="231"/>
      <c r="R35" s="231"/>
      <c r="S35" s="231"/>
      <c r="T35" s="231"/>
      <c r="U35" s="231"/>
      <c r="V35" s="231"/>
      <c r="W35" s="231"/>
      <c r="X35" s="231"/>
      <c r="Y35" s="231"/>
      <c r="Z35" s="231"/>
      <c r="AA35" s="231"/>
      <c r="AB35" s="231"/>
      <c r="AC35" s="231"/>
      <c r="AD35" s="35" t="s">
        <v>16</v>
      </c>
      <c r="AE35" s="231" t="s">
        <v>44</v>
      </c>
      <c r="AF35" s="231"/>
      <c r="AG35" s="231" t="s">
        <v>45</v>
      </c>
      <c r="AH35" s="231"/>
      <c r="AI35" s="232" t="s">
        <v>46</v>
      </c>
      <c r="AJ35" s="232"/>
      <c r="AK35" s="232" t="s">
        <v>54</v>
      </c>
      <c r="AL35" s="232"/>
    </row>
    <row r="36" spans="1:40" x14ac:dyDescent="0.3">
      <c r="A36" s="196" t="s">
        <v>97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96"/>
      <c r="W36" s="196"/>
      <c r="X36" s="196"/>
      <c r="Y36" s="196"/>
      <c r="Z36" s="196"/>
      <c r="AA36" s="196"/>
      <c r="AB36" s="196"/>
      <c r="AC36" s="196"/>
      <c r="AD36" s="123" t="s">
        <v>100</v>
      </c>
      <c r="AE36" s="202">
        <v>22.93532803384787</v>
      </c>
      <c r="AF36" s="203"/>
      <c r="AG36" s="199">
        <v>7648</v>
      </c>
      <c r="AH36" s="200"/>
      <c r="AI36" s="201">
        <f>AG36/AE36</f>
        <v>333.45936839068145</v>
      </c>
      <c r="AJ36" s="201"/>
      <c r="AK36" s="201"/>
      <c r="AL36" s="201"/>
    </row>
    <row r="37" spans="1:40" x14ac:dyDescent="0.3">
      <c r="A37" s="196" t="s">
        <v>98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6"/>
      <c r="T37" s="196"/>
      <c r="U37" s="196"/>
      <c r="V37" s="196"/>
      <c r="W37" s="196"/>
      <c r="X37" s="196"/>
      <c r="Y37" s="196"/>
      <c r="Z37" s="196"/>
      <c r="AA37" s="196"/>
      <c r="AB37" s="196"/>
      <c r="AC37" s="196"/>
      <c r="AD37" s="123" t="s">
        <v>101</v>
      </c>
      <c r="AE37" s="202">
        <v>110</v>
      </c>
      <c r="AF37" s="203"/>
      <c r="AG37" s="199">
        <v>50000</v>
      </c>
      <c r="AH37" s="200"/>
      <c r="AI37" s="201">
        <f t="shared" ref="AI37:AI41" si="1">AG37/AE37</f>
        <v>454.54545454545456</v>
      </c>
      <c r="AJ37" s="201"/>
      <c r="AK37" s="201"/>
      <c r="AL37" s="201"/>
    </row>
    <row r="38" spans="1:40" x14ac:dyDescent="0.3">
      <c r="A38" s="196" t="s">
        <v>99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6"/>
      <c r="T38" s="196"/>
      <c r="U38" s="196"/>
      <c r="V38" s="196"/>
      <c r="W38" s="196"/>
      <c r="X38" s="196"/>
      <c r="Y38" s="196"/>
      <c r="Z38" s="196"/>
      <c r="AA38" s="196"/>
      <c r="AB38" s="196"/>
      <c r="AC38" s="196"/>
      <c r="AD38" s="124" t="s">
        <v>68</v>
      </c>
      <c r="AE38" s="197">
        <v>0.65</v>
      </c>
      <c r="AF38" s="198"/>
      <c r="AG38" s="199">
        <v>456</v>
      </c>
      <c r="AH38" s="200"/>
      <c r="AI38" s="201">
        <f t="shared" si="1"/>
        <v>701.53846153846155</v>
      </c>
      <c r="AJ38" s="201"/>
      <c r="AK38" s="201"/>
      <c r="AL38" s="201"/>
    </row>
    <row r="39" spans="1:40" x14ac:dyDescent="0.3">
      <c r="A39" s="196" t="s">
        <v>134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24" t="s">
        <v>101</v>
      </c>
      <c r="AE39" s="197">
        <v>24</v>
      </c>
      <c r="AF39" s="198"/>
      <c r="AG39" s="199">
        <v>25000</v>
      </c>
      <c r="AH39" s="200"/>
      <c r="AI39" s="201">
        <f t="shared" si="1"/>
        <v>1041.6666666666667</v>
      </c>
      <c r="AJ39" s="201"/>
      <c r="AK39" s="201"/>
      <c r="AL39" s="201"/>
    </row>
    <row r="40" spans="1:40" x14ac:dyDescent="0.3">
      <c r="A40" s="196" t="s">
        <v>135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23" t="s">
        <v>137</v>
      </c>
      <c r="AE40" s="204">
        <v>16</v>
      </c>
      <c r="AF40" s="205"/>
      <c r="AG40" s="199">
        <v>9648</v>
      </c>
      <c r="AH40" s="200"/>
      <c r="AI40" s="201">
        <f t="shared" si="1"/>
        <v>603</v>
      </c>
      <c r="AJ40" s="201"/>
      <c r="AK40" s="201"/>
      <c r="AL40" s="201"/>
    </row>
    <row r="41" spans="1:40" x14ac:dyDescent="0.3">
      <c r="A41" s="196" t="s">
        <v>136</v>
      </c>
      <c r="B41" s="196"/>
      <c r="C41" s="196"/>
      <c r="D41" s="196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25" t="s">
        <v>101</v>
      </c>
      <c r="AE41" s="202">
        <v>40</v>
      </c>
      <c r="AF41" s="203"/>
      <c r="AG41" s="199">
        <v>23450</v>
      </c>
      <c r="AH41" s="200"/>
      <c r="AI41" s="201">
        <f t="shared" si="1"/>
        <v>586.25</v>
      </c>
      <c r="AJ41" s="201"/>
      <c r="AK41" s="201"/>
      <c r="AL41" s="201"/>
    </row>
    <row r="42" spans="1:40" ht="18.600000000000001" thickBot="1" x14ac:dyDescent="0.35">
      <c r="A42" s="196"/>
      <c r="B42" s="196"/>
      <c r="C42" s="196"/>
      <c r="D42" s="196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6"/>
      <c r="T42" s="196"/>
      <c r="U42" s="196"/>
      <c r="V42" s="196"/>
      <c r="W42" s="196"/>
      <c r="X42" s="196"/>
      <c r="Y42" s="196"/>
      <c r="Z42" s="196"/>
      <c r="AA42" s="196"/>
      <c r="AB42" s="196"/>
      <c r="AC42" s="196"/>
      <c r="AD42" s="125"/>
      <c r="AE42" s="202">
        <v>0</v>
      </c>
      <c r="AF42" s="203"/>
      <c r="AG42" s="199">
        <v>0</v>
      </c>
      <c r="AH42" s="200"/>
      <c r="AI42" s="201"/>
      <c r="AJ42" s="201"/>
      <c r="AK42" s="201"/>
      <c r="AL42" s="201"/>
    </row>
    <row r="43" spans="1:40" ht="18.600000000000001" thickBot="1" x14ac:dyDescent="0.35">
      <c r="A43" s="222" t="s">
        <v>59</v>
      </c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3"/>
      <c r="AE43" s="223"/>
      <c r="AF43" s="223"/>
      <c r="AG43" s="223"/>
      <c r="AH43" s="223"/>
      <c r="AI43" s="223"/>
      <c r="AJ43" s="224"/>
      <c r="AK43" s="233">
        <f>SUM(AI36:AJ41)</f>
        <v>3720.4599511412644</v>
      </c>
      <c r="AL43" s="234"/>
      <c r="AM43" s="32">
        <v>3765.74</v>
      </c>
      <c r="AN43" s="130">
        <f>AM43-AK43</f>
        <v>45.280048858735427</v>
      </c>
    </row>
    <row r="44" spans="1:40" ht="18.600000000000001" thickBot="1" x14ac:dyDescent="0.35">
      <c r="A44" s="219" t="s">
        <v>51</v>
      </c>
      <c r="B44" s="220"/>
      <c r="C44" s="220"/>
      <c r="D44" s="220"/>
      <c r="E44" s="220"/>
      <c r="F44" s="220"/>
      <c r="G44" s="220"/>
      <c r="H44" s="220"/>
      <c r="I44" s="220"/>
      <c r="J44" s="220"/>
      <c r="K44" s="220"/>
      <c r="L44" s="220"/>
      <c r="M44" s="220"/>
      <c r="N44" s="220"/>
      <c r="O44" s="220"/>
      <c r="P44" s="220"/>
      <c r="Q44" s="220"/>
      <c r="R44" s="220"/>
      <c r="S44" s="220"/>
      <c r="T44" s="220"/>
      <c r="U44" s="220"/>
      <c r="V44" s="220"/>
      <c r="W44" s="220"/>
      <c r="X44" s="220"/>
      <c r="Y44" s="220"/>
      <c r="Z44" s="220"/>
      <c r="AA44" s="220"/>
      <c r="AB44" s="220"/>
      <c r="AC44" s="220"/>
      <c r="AD44" s="220"/>
      <c r="AE44" s="220"/>
      <c r="AF44" s="220"/>
      <c r="AG44" s="220"/>
      <c r="AH44" s="220"/>
      <c r="AI44" s="220"/>
      <c r="AJ44" s="220"/>
      <c r="AK44" s="220"/>
      <c r="AL44" s="221"/>
    </row>
    <row r="45" spans="1:40" x14ac:dyDescent="0.3">
      <c r="A45" s="231" t="s">
        <v>43</v>
      </c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35" t="s">
        <v>52</v>
      </c>
      <c r="AE45" s="231" t="s">
        <v>48</v>
      </c>
      <c r="AF45" s="231"/>
      <c r="AG45" s="231" t="s">
        <v>53</v>
      </c>
      <c r="AH45" s="231"/>
      <c r="AI45" s="232" t="s">
        <v>46</v>
      </c>
      <c r="AJ45" s="232"/>
      <c r="AK45" s="232" t="s">
        <v>54</v>
      </c>
      <c r="AL45" s="232"/>
    </row>
    <row r="46" spans="1:40" s="62" customFormat="1" ht="18.600000000000001" thickBot="1" x14ac:dyDescent="0.35">
      <c r="A46" s="237" t="s">
        <v>95</v>
      </c>
      <c r="B46" s="237"/>
      <c r="C46" s="237"/>
      <c r="D46" s="237"/>
      <c r="E46" s="237"/>
      <c r="F46" s="237"/>
      <c r="G46" s="237"/>
      <c r="H46" s="237"/>
      <c r="I46" s="237"/>
      <c r="J46" s="237"/>
      <c r="K46" s="237"/>
      <c r="L46" s="237"/>
      <c r="M46" s="237"/>
      <c r="N46" s="237"/>
      <c r="O46" s="237"/>
      <c r="P46" s="237"/>
      <c r="Q46" s="237"/>
      <c r="R46" s="237"/>
      <c r="S46" s="237"/>
      <c r="T46" s="237"/>
      <c r="U46" s="237"/>
      <c r="V46" s="237"/>
      <c r="W46" s="237"/>
      <c r="X46" s="237"/>
      <c r="Y46" s="237"/>
      <c r="Z46" s="237"/>
      <c r="AA46" s="237"/>
      <c r="AB46" s="237"/>
      <c r="AC46" s="237"/>
      <c r="AD46" s="109" t="s">
        <v>96</v>
      </c>
      <c r="AE46" s="238">
        <v>0</v>
      </c>
      <c r="AF46" s="238"/>
      <c r="AG46" s="239">
        <v>0</v>
      </c>
      <c r="AH46" s="239"/>
      <c r="AI46" s="240">
        <f>AG46*AE46</f>
        <v>0</v>
      </c>
      <c r="AJ46" s="240"/>
      <c r="AK46" s="240"/>
      <c r="AL46" s="240"/>
      <c r="AN46" s="63"/>
    </row>
    <row r="47" spans="1:40" ht="18.600000000000001" thickBot="1" x14ac:dyDescent="0.35">
      <c r="A47" s="225" t="s">
        <v>60</v>
      </c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6"/>
      <c r="AE47" s="226"/>
      <c r="AF47" s="226"/>
      <c r="AG47" s="226"/>
      <c r="AH47" s="226"/>
      <c r="AI47" s="226"/>
      <c r="AJ47" s="227"/>
      <c r="AK47" s="235">
        <f>+AI46</f>
        <v>0</v>
      </c>
      <c r="AL47" s="236"/>
    </row>
    <row r="48" spans="1:40" ht="18.600000000000001" thickBot="1" x14ac:dyDescent="0.35">
      <c r="A48" s="228" t="s">
        <v>61</v>
      </c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29"/>
      <c r="AE48" s="229"/>
      <c r="AF48" s="229"/>
      <c r="AG48" s="229"/>
      <c r="AH48" s="229"/>
      <c r="AI48" s="229"/>
      <c r="AJ48" s="230"/>
      <c r="AK48" s="317">
        <f>+ROUND((AK27+AK33+AK43+AK47), 0)</f>
        <v>33663</v>
      </c>
      <c r="AL48" s="318"/>
    </row>
    <row r="49" spans="1:38" x14ac:dyDescent="0.35">
      <c r="A49" s="217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9"/>
      <c r="AE49" s="217"/>
      <c r="AF49" s="217"/>
      <c r="AG49" s="217"/>
      <c r="AH49" s="217"/>
      <c r="AI49" s="214"/>
      <c r="AJ49" s="214"/>
      <c r="AK49" s="214"/>
      <c r="AL49" s="214"/>
    </row>
    <row r="50" spans="1:38" x14ac:dyDescent="0.35">
      <c r="A50" s="215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9"/>
      <c r="AE50" s="217"/>
      <c r="AF50" s="217"/>
      <c r="AG50" s="217"/>
      <c r="AH50" s="217"/>
      <c r="AI50" s="214"/>
      <c r="AJ50" s="214"/>
      <c r="AK50" s="214"/>
      <c r="AL50" s="214"/>
    </row>
    <row r="51" spans="1:38" x14ac:dyDescent="0.35">
      <c r="A51" s="217"/>
      <c r="B51" s="217"/>
      <c r="C51" s="217"/>
      <c r="D51" s="217"/>
      <c r="E51" s="217"/>
      <c r="F51" s="217"/>
      <c r="G51" s="217"/>
      <c r="H51" s="217"/>
      <c r="I51" s="217"/>
      <c r="J51" s="217"/>
      <c r="K51" s="217"/>
      <c r="L51" s="217"/>
      <c r="M51" s="217"/>
      <c r="N51" s="217"/>
      <c r="O51" s="217"/>
      <c r="P51" s="217"/>
      <c r="Q51" s="217"/>
      <c r="R51" s="217"/>
      <c r="S51" s="217"/>
      <c r="T51" s="217"/>
      <c r="U51" s="217"/>
      <c r="V51" s="217"/>
      <c r="W51" s="217"/>
      <c r="X51" s="217"/>
      <c r="Y51" s="217"/>
      <c r="Z51" s="217"/>
      <c r="AA51" s="217"/>
      <c r="AB51" s="217"/>
      <c r="AC51" s="217"/>
      <c r="AD51" s="217"/>
      <c r="AE51" s="217"/>
      <c r="AF51" s="217"/>
      <c r="AG51" s="217"/>
      <c r="AH51" s="217"/>
      <c r="AI51" s="214"/>
      <c r="AJ51" s="214"/>
      <c r="AK51" s="214"/>
      <c r="AL51" s="214"/>
    </row>
    <row r="52" spans="1:38" x14ac:dyDescent="0.35">
      <c r="A52" s="216"/>
      <c r="B52" s="216"/>
      <c r="C52" s="216"/>
      <c r="D52" s="216"/>
      <c r="E52" s="216"/>
      <c r="F52" s="216"/>
      <c r="G52" s="216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6"/>
      <c r="AE52" s="216"/>
      <c r="AF52" s="216"/>
      <c r="AG52" s="216"/>
      <c r="AH52" s="216"/>
      <c r="AI52" s="214"/>
      <c r="AJ52" s="214"/>
      <c r="AK52" s="214"/>
      <c r="AL52" s="214"/>
    </row>
    <row r="53" spans="1:38" x14ac:dyDescent="0.35">
      <c r="A53" s="217"/>
      <c r="B53" s="217"/>
      <c r="C53" s="217"/>
      <c r="D53" s="217"/>
      <c r="E53" s="217"/>
      <c r="F53" s="217"/>
      <c r="G53" s="217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17"/>
      <c r="AE53" s="217"/>
      <c r="AF53" s="217"/>
      <c r="AG53" s="217"/>
      <c r="AH53" s="217"/>
      <c r="AI53" s="214"/>
      <c r="AJ53" s="214"/>
      <c r="AK53" s="218"/>
      <c r="AL53" s="218"/>
    </row>
    <row r="54" spans="1:38" x14ac:dyDescent="0.35">
      <c r="A54" s="217"/>
      <c r="B54" s="217"/>
      <c r="C54" s="217"/>
      <c r="D54" s="217"/>
      <c r="E54" s="217"/>
      <c r="F54" s="217"/>
      <c r="G54" s="217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9"/>
      <c r="AE54" s="217"/>
      <c r="AF54" s="217"/>
      <c r="AG54" s="217"/>
      <c r="AH54" s="217"/>
      <c r="AI54" s="214"/>
      <c r="AJ54" s="214"/>
      <c r="AK54" s="214"/>
      <c r="AL54" s="214"/>
    </row>
    <row r="55" spans="1:38" x14ac:dyDescent="0.35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61"/>
      <c r="AI55" s="61"/>
      <c r="AJ55" s="61"/>
      <c r="AK55" s="61"/>
      <c r="AL55" s="61"/>
    </row>
    <row r="56" spans="1:38" x14ac:dyDescent="0.35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61"/>
      <c r="AI56" s="61"/>
      <c r="AJ56" s="61"/>
      <c r="AK56" s="61"/>
      <c r="AL56" s="61"/>
    </row>
    <row r="57" spans="1:38" x14ac:dyDescent="0.35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61"/>
      <c r="AI57" s="61"/>
      <c r="AJ57" s="61"/>
      <c r="AK57" s="61"/>
      <c r="AL57" s="61"/>
    </row>
    <row r="58" spans="1:38" x14ac:dyDescent="0.35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61"/>
      <c r="AI58" s="61"/>
      <c r="AJ58" s="61"/>
      <c r="AK58" s="61"/>
      <c r="AL58" s="61"/>
    </row>
    <row r="59" spans="1:38" x14ac:dyDescent="0.35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61"/>
      <c r="AI59" s="61"/>
      <c r="AJ59" s="61"/>
      <c r="AK59" s="61"/>
      <c r="AL59" s="61"/>
    </row>
    <row r="60" spans="1:38" x14ac:dyDescent="0.3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61"/>
      <c r="AI60" s="61"/>
      <c r="AJ60" s="61"/>
      <c r="AK60" s="61"/>
      <c r="AL60" s="61"/>
    </row>
    <row r="61" spans="1:38" x14ac:dyDescent="0.35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61"/>
      <c r="AI61" s="61"/>
      <c r="AJ61" s="61"/>
      <c r="AK61" s="61"/>
      <c r="AL61" s="61"/>
    </row>
    <row r="62" spans="1:38" x14ac:dyDescent="0.35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61"/>
      <c r="AI62" s="61"/>
      <c r="AJ62" s="61"/>
      <c r="AK62" s="61"/>
      <c r="AL62" s="61"/>
    </row>
    <row r="63" spans="1:38" x14ac:dyDescent="0.35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61"/>
      <c r="AI63" s="61"/>
      <c r="AJ63" s="61"/>
      <c r="AK63" s="61"/>
      <c r="AL63" s="61"/>
    </row>
    <row r="64" spans="1:38" x14ac:dyDescent="0.35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61"/>
      <c r="AI64" s="61"/>
      <c r="AJ64" s="61"/>
      <c r="AK64" s="61"/>
      <c r="AL64" s="61"/>
    </row>
    <row r="65" spans="1:38" x14ac:dyDescent="0.35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61"/>
      <c r="AI65" s="61"/>
      <c r="AJ65" s="61"/>
      <c r="AK65" s="61"/>
      <c r="AL65" s="61"/>
    </row>
    <row r="66" spans="1:38" x14ac:dyDescent="0.35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61"/>
      <c r="AI66" s="61"/>
      <c r="AJ66" s="61"/>
      <c r="AK66" s="61"/>
      <c r="AL66" s="61"/>
    </row>
    <row r="67" spans="1:38" x14ac:dyDescent="0.35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61"/>
      <c r="AI67" s="61"/>
      <c r="AJ67" s="61"/>
      <c r="AK67" s="61"/>
      <c r="AL67" s="61"/>
    </row>
    <row r="68" spans="1:38" x14ac:dyDescent="0.35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61"/>
      <c r="AI68" s="61"/>
      <c r="AJ68" s="61"/>
      <c r="AK68" s="61"/>
      <c r="AL68" s="61"/>
    </row>
    <row r="69" spans="1:38" x14ac:dyDescent="0.35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61"/>
      <c r="AI69" s="61"/>
      <c r="AJ69" s="61"/>
      <c r="AK69" s="61"/>
      <c r="AL69" s="61"/>
    </row>
    <row r="70" spans="1:38" x14ac:dyDescent="0.35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61"/>
      <c r="AI70" s="61"/>
      <c r="AJ70" s="61"/>
      <c r="AK70" s="61"/>
      <c r="AL70" s="61"/>
    </row>
    <row r="71" spans="1:38" x14ac:dyDescent="0.35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61"/>
      <c r="AI71" s="61"/>
      <c r="AJ71" s="61"/>
      <c r="AK71" s="61"/>
      <c r="AL71" s="61"/>
    </row>
    <row r="72" spans="1:38" x14ac:dyDescent="0.3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61"/>
      <c r="AI72" s="61"/>
      <c r="AJ72" s="61"/>
      <c r="AK72" s="61"/>
      <c r="AL72" s="61"/>
    </row>
    <row r="73" spans="1:38" x14ac:dyDescent="0.35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61"/>
      <c r="AI73" s="61"/>
      <c r="AJ73" s="61"/>
      <c r="AK73" s="61"/>
      <c r="AL73" s="61"/>
    </row>
    <row r="74" spans="1:38" x14ac:dyDescent="0.35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61"/>
      <c r="AI74" s="61"/>
      <c r="AJ74" s="61"/>
      <c r="AK74" s="61"/>
      <c r="AL74" s="61"/>
    </row>
    <row r="75" spans="1:38" x14ac:dyDescent="0.35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61"/>
      <c r="AI75" s="61"/>
      <c r="AJ75" s="61"/>
      <c r="AK75" s="61"/>
      <c r="AL75" s="61"/>
    </row>
    <row r="76" spans="1:38" x14ac:dyDescent="0.35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61"/>
      <c r="AI76" s="61"/>
      <c r="AJ76" s="61"/>
      <c r="AK76" s="61"/>
      <c r="AL76" s="61"/>
    </row>
    <row r="77" spans="1:38" x14ac:dyDescent="0.35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61"/>
      <c r="AI77" s="61"/>
      <c r="AJ77" s="61"/>
      <c r="AK77" s="61"/>
      <c r="AL77" s="61"/>
    </row>
    <row r="78" spans="1:38" x14ac:dyDescent="0.35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61"/>
      <c r="AI78" s="61"/>
      <c r="AJ78" s="61"/>
      <c r="AK78" s="61"/>
      <c r="AL78" s="61"/>
    </row>
    <row r="79" spans="1:38" x14ac:dyDescent="0.35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61"/>
      <c r="AI79" s="61"/>
      <c r="AJ79" s="61"/>
      <c r="AK79" s="61"/>
      <c r="AL79" s="61"/>
    </row>
    <row r="80" spans="1:38" x14ac:dyDescent="0.35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61"/>
      <c r="AI80" s="61"/>
      <c r="AJ80" s="61"/>
      <c r="AK80" s="61"/>
      <c r="AL80" s="61"/>
    </row>
    <row r="81" spans="1:38" x14ac:dyDescent="0.35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61"/>
      <c r="AI81" s="61"/>
      <c r="AJ81" s="61"/>
      <c r="AK81" s="61"/>
      <c r="AL81" s="61"/>
    </row>
    <row r="82" spans="1:38" x14ac:dyDescent="0.35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61"/>
      <c r="AI82" s="61"/>
      <c r="AJ82" s="61"/>
      <c r="AK82" s="61"/>
      <c r="AL82" s="61"/>
    </row>
    <row r="83" spans="1:38" x14ac:dyDescent="0.35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61"/>
      <c r="AI83" s="61"/>
      <c r="AJ83" s="61"/>
      <c r="AK83" s="61"/>
      <c r="AL83" s="61"/>
    </row>
    <row r="84" spans="1:38" x14ac:dyDescent="0.35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61"/>
      <c r="AI84" s="61"/>
      <c r="AJ84" s="61"/>
      <c r="AK84" s="61"/>
      <c r="AL84" s="61"/>
    </row>
    <row r="85" spans="1:38" x14ac:dyDescent="0.35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61"/>
      <c r="AI85" s="61"/>
      <c r="AJ85" s="61"/>
      <c r="AK85" s="61"/>
      <c r="AL85" s="61"/>
    </row>
    <row r="86" spans="1:38" x14ac:dyDescent="0.35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61"/>
      <c r="AI86" s="61"/>
      <c r="AJ86" s="61"/>
      <c r="AK86" s="61"/>
      <c r="AL86" s="61"/>
    </row>
    <row r="87" spans="1:38" x14ac:dyDescent="0.35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61"/>
      <c r="AI87" s="61"/>
      <c r="AJ87" s="61"/>
      <c r="AK87" s="61"/>
      <c r="AL87" s="61"/>
    </row>
    <row r="88" spans="1:38" x14ac:dyDescent="0.35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61"/>
      <c r="AI88" s="61"/>
      <c r="AJ88" s="61"/>
      <c r="AK88" s="61"/>
      <c r="AL88" s="61"/>
    </row>
    <row r="89" spans="1:38" x14ac:dyDescent="0.35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61"/>
      <c r="AI89" s="61"/>
      <c r="AJ89" s="61"/>
      <c r="AK89" s="61"/>
      <c r="AL89" s="61"/>
    </row>
    <row r="90" spans="1:38" x14ac:dyDescent="0.35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61"/>
      <c r="AI90" s="61"/>
      <c r="AJ90" s="61"/>
      <c r="AK90" s="61"/>
      <c r="AL90" s="61"/>
    </row>
    <row r="91" spans="1:38" x14ac:dyDescent="0.3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61"/>
      <c r="AI91" s="61"/>
      <c r="AJ91" s="61"/>
      <c r="AK91" s="61"/>
      <c r="AL91" s="61"/>
    </row>
    <row r="92" spans="1:38" x14ac:dyDescent="0.35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61"/>
      <c r="AI92" s="61"/>
      <c r="AJ92" s="61"/>
      <c r="AK92" s="61"/>
      <c r="AL92" s="61"/>
    </row>
    <row r="93" spans="1:38" x14ac:dyDescent="0.35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61"/>
      <c r="AI93" s="61"/>
      <c r="AJ93" s="61"/>
      <c r="AK93" s="61"/>
      <c r="AL93" s="61"/>
    </row>
    <row r="94" spans="1:38" x14ac:dyDescent="0.35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61"/>
      <c r="AI94" s="61"/>
      <c r="AJ94" s="61"/>
      <c r="AK94" s="61"/>
      <c r="AL94" s="61"/>
    </row>
    <row r="95" spans="1:38" x14ac:dyDescent="0.35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61"/>
      <c r="AI95" s="61"/>
      <c r="AJ95" s="61"/>
      <c r="AK95" s="61"/>
      <c r="AL95" s="61"/>
    </row>
    <row r="96" spans="1:38" x14ac:dyDescent="0.35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61"/>
      <c r="AI96" s="61"/>
      <c r="AJ96" s="61"/>
      <c r="AK96" s="61"/>
      <c r="AL96" s="61"/>
    </row>
    <row r="97" spans="1:38" x14ac:dyDescent="0.3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61"/>
      <c r="AI97" s="61"/>
      <c r="AJ97" s="61"/>
      <c r="AK97" s="61"/>
      <c r="AL97" s="61"/>
    </row>
    <row r="98" spans="1:38" x14ac:dyDescent="0.35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61"/>
      <c r="AI98" s="61"/>
      <c r="AJ98" s="61"/>
      <c r="AK98" s="61"/>
      <c r="AL98" s="61"/>
    </row>
    <row r="99" spans="1:38" x14ac:dyDescent="0.35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61"/>
      <c r="AI99" s="61"/>
      <c r="AJ99" s="61"/>
      <c r="AK99" s="61"/>
      <c r="AL99" s="61"/>
    </row>
    <row r="100" spans="1:38" x14ac:dyDescent="0.35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61"/>
      <c r="AI100" s="61"/>
      <c r="AJ100" s="61"/>
      <c r="AK100" s="61"/>
      <c r="AL100" s="61"/>
    </row>
    <row r="101" spans="1:38" x14ac:dyDescent="0.35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61"/>
      <c r="AI101" s="61"/>
      <c r="AJ101" s="61"/>
      <c r="AK101" s="61"/>
      <c r="AL101" s="61"/>
    </row>
    <row r="102" spans="1:38" x14ac:dyDescent="0.35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61"/>
      <c r="AI102" s="61"/>
      <c r="AJ102" s="61"/>
      <c r="AK102" s="61"/>
      <c r="AL102" s="61"/>
    </row>
    <row r="103" spans="1:38" x14ac:dyDescent="0.35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61"/>
      <c r="AI103" s="61"/>
      <c r="AJ103" s="61"/>
      <c r="AK103" s="61"/>
      <c r="AL103" s="61"/>
    </row>
    <row r="104" spans="1:38" x14ac:dyDescent="0.35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61"/>
      <c r="AI104" s="61"/>
      <c r="AJ104" s="61"/>
      <c r="AK104" s="61"/>
      <c r="AL104" s="61"/>
    </row>
    <row r="105" spans="1:38" x14ac:dyDescent="0.3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61"/>
      <c r="AI105" s="61"/>
      <c r="AJ105" s="61"/>
      <c r="AK105" s="61"/>
      <c r="AL105" s="61"/>
    </row>
    <row r="106" spans="1:38" x14ac:dyDescent="0.35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61"/>
      <c r="AI106" s="61"/>
      <c r="AJ106" s="61"/>
      <c r="AK106" s="61"/>
      <c r="AL106" s="61"/>
    </row>
    <row r="107" spans="1:38" x14ac:dyDescent="0.35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61"/>
      <c r="AI107" s="61"/>
      <c r="AJ107" s="61"/>
      <c r="AK107" s="61"/>
      <c r="AL107" s="61"/>
    </row>
    <row r="108" spans="1:38" x14ac:dyDescent="0.35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61"/>
      <c r="AI108" s="61"/>
      <c r="AJ108" s="61"/>
      <c r="AK108" s="61"/>
      <c r="AL108" s="61"/>
    </row>
    <row r="109" spans="1:38" x14ac:dyDescent="0.35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61"/>
      <c r="AI109" s="61"/>
      <c r="AJ109" s="61"/>
      <c r="AK109" s="61"/>
      <c r="AL109" s="61"/>
    </row>
    <row r="110" spans="1:38" x14ac:dyDescent="0.35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61"/>
      <c r="AI110" s="61"/>
      <c r="AJ110" s="61"/>
      <c r="AK110" s="61"/>
      <c r="AL110" s="61"/>
    </row>
    <row r="111" spans="1:38" x14ac:dyDescent="0.35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61"/>
      <c r="AI111" s="61"/>
      <c r="AJ111" s="61"/>
      <c r="AK111" s="61"/>
      <c r="AL111" s="61"/>
    </row>
    <row r="112" spans="1:38" x14ac:dyDescent="0.35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61"/>
      <c r="AI112" s="61"/>
      <c r="AJ112" s="61"/>
      <c r="AK112" s="61"/>
      <c r="AL112" s="61"/>
    </row>
    <row r="113" spans="1:38" x14ac:dyDescent="0.3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61"/>
      <c r="AI113" s="61"/>
      <c r="AJ113" s="61"/>
      <c r="AK113" s="61"/>
      <c r="AL113" s="61"/>
    </row>
    <row r="114" spans="1:38" x14ac:dyDescent="0.35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61"/>
      <c r="AI114" s="61"/>
      <c r="AJ114" s="61"/>
      <c r="AK114" s="61"/>
      <c r="AL114" s="61"/>
    </row>
    <row r="115" spans="1:38" x14ac:dyDescent="0.35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61"/>
      <c r="AI115" s="61"/>
      <c r="AJ115" s="61"/>
      <c r="AK115" s="61"/>
      <c r="AL115" s="61"/>
    </row>
    <row r="116" spans="1:38" x14ac:dyDescent="0.35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61"/>
      <c r="AI116" s="61"/>
      <c r="AJ116" s="61"/>
      <c r="AK116" s="61"/>
      <c r="AL116" s="61"/>
    </row>
    <row r="117" spans="1:38" x14ac:dyDescent="0.35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61"/>
      <c r="AI117" s="61"/>
      <c r="AJ117" s="61"/>
      <c r="AK117" s="61"/>
      <c r="AL117" s="61"/>
    </row>
    <row r="118" spans="1:38" x14ac:dyDescent="0.35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61"/>
      <c r="AI118" s="61"/>
      <c r="AJ118" s="61"/>
      <c r="AK118" s="61"/>
      <c r="AL118" s="61"/>
    </row>
    <row r="119" spans="1:38" x14ac:dyDescent="0.3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61"/>
      <c r="AI119" s="61"/>
      <c r="AJ119" s="61"/>
      <c r="AK119" s="61"/>
      <c r="AL119" s="61"/>
    </row>
    <row r="120" spans="1:38" x14ac:dyDescent="0.35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61"/>
      <c r="AI120" s="61"/>
      <c r="AJ120" s="61"/>
      <c r="AK120" s="61"/>
      <c r="AL120" s="61"/>
    </row>
    <row r="121" spans="1:38" x14ac:dyDescent="0.35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61"/>
      <c r="AI121" s="61"/>
      <c r="AJ121" s="61"/>
      <c r="AK121" s="61"/>
      <c r="AL121" s="61"/>
    </row>
    <row r="122" spans="1:38" x14ac:dyDescent="0.35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61"/>
      <c r="AI122" s="61"/>
      <c r="AJ122" s="61"/>
      <c r="AK122" s="61"/>
      <c r="AL122" s="61"/>
    </row>
    <row r="123" spans="1:38" x14ac:dyDescent="0.3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61"/>
      <c r="AI123" s="61"/>
      <c r="AJ123" s="61"/>
      <c r="AK123" s="61"/>
      <c r="AL123" s="61"/>
    </row>
    <row r="124" spans="1:38" x14ac:dyDescent="0.35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61"/>
      <c r="AI124" s="61"/>
      <c r="AJ124" s="61"/>
      <c r="AK124" s="61"/>
      <c r="AL124" s="61"/>
    </row>
    <row r="125" spans="1:38" x14ac:dyDescent="0.3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61"/>
      <c r="AI125" s="61"/>
      <c r="AJ125" s="61"/>
      <c r="AK125" s="61"/>
      <c r="AL125" s="61"/>
    </row>
    <row r="126" spans="1:38" x14ac:dyDescent="0.35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61"/>
      <c r="AI126" s="61"/>
      <c r="AJ126" s="61"/>
      <c r="AK126" s="61"/>
      <c r="AL126" s="61"/>
    </row>
    <row r="127" spans="1:38" x14ac:dyDescent="0.35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61"/>
      <c r="AI127" s="61"/>
      <c r="AJ127" s="61"/>
      <c r="AK127" s="61"/>
      <c r="AL127" s="61"/>
    </row>
    <row r="128" spans="1:38" x14ac:dyDescent="0.35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61"/>
      <c r="AI128" s="61"/>
      <c r="AJ128" s="61"/>
      <c r="AK128" s="61"/>
      <c r="AL128" s="61"/>
    </row>
    <row r="129" spans="1:38" x14ac:dyDescent="0.35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61"/>
      <c r="AI129" s="61"/>
      <c r="AJ129" s="61"/>
      <c r="AK129" s="61"/>
      <c r="AL129" s="61"/>
    </row>
    <row r="130" spans="1:38" x14ac:dyDescent="0.35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61"/>
      <c r="AI130" s="61"/>
      <c r="AJ130" s="61"/>
      <c r="AK130" s="61"/>
      <c r="AL130" s="61"/>
    </row>
    <row r="131" spans="1:38" x14ac:dyDescent="0.35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61"/>
      <c r="AI131" s="61"/>
      <c r="AJ131" s="61"/>
      <c r="AK131" s="61"/>
      <c r="AL131" s="61"/>
    </row>
    <row r="132" spans="1:38" x14ac:dyDescent="0.35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61"/>
      <c r="AI132" s="61"/>
      <c r="AJ132" s="61"/>
      <c r="AK132" s="61"/>
      <c r="AL132" s="61"/>
    </row>
    <row r="133" spans="1:38" x14ac:dyDescent="0.35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61"/>
      <c r="AI133" s="61"/>
      <c r="AJ133" s="61"/>
      <c r="AK133" s="61"/>
      <c r="AL133" s="61"/>
    </row>
    <row r="134" spans="1:38" x14ac:dyDescent="0.35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61"/>
      <c r="AI134" s="61"/>
      <c r="AJ134" s="61"/>
      <c r="AK134" s="61"/>
      <c r="AL134" s="61"/>
    </row>
    <row r="135" spans="1:38" x14ac:dyDescent="0.35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61"/>
      <c r="AI135" s="61"/>
      <c r="AJ135" s="61"/>
      <c r="AK135" s="61"/>
      <c r="AL135" s="61"/>
    </row>
    <row r="136" spans="1:38" x14ac:dyDescent="0.35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61"/>
      <c r="AI136" s="61"/>
      <c r="AJ136" s="61"/>
      <c r="AK136" s="61"/>
      <c r="AL136" s="61"/>
    </row>
    <row r="137" spans="1:38" x14ac:dyDescent="0.3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61"/>
      <c r="AI137" s="61"/>
      <c r="AJ137" s="61"/>
      <c r="AK137" s="61"/>
      <c r="AL137" s="61"/>
    </row>
    <row r="138" spans="1:38" x14ac:dyDescent="0.35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61"/>
      <c r="AI138" s="61"/>
      <c r="AJ138" s="61"/>
      <c r="AK138" s="61"/>
      <c r="AL138" s="61"/>
    </row>
    <row r="139" spans="1:38" x14ac:dyDescent="0.35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61"/>
      <c r="AI139" s="61"/>
      <c r="AJ139" s="61"/>
      <c r="AK139" s="61"/>
      <c r="AL139" s="61"/>
    </row>
    <row r="140" spans="1:38" x14ac:dyDescent="0.35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61"/>
      <c r="AI140" s="61"/>
      <c r="AJ140" s="61"/>
      <c r="AK140" s="61"/>
      <c r="AL140" s="61"/>
    </row>
    <row r="141" spans="1:38" x14ac:dyDescent="0.35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61"/>
      <c r="AI141" s="61"/>
      <c r="AJ141" s="61"/>
      <c r="AK141" s="61"/>
      <c r="AL141" s="61"/>
    </row>
    <row r="142" spans="1:38" x14ac:dyDescent="0.35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61"/>
      <c r="AI142" s="61"/>
      <c r="AJ142" s="61"/>
      <c r="AK142" s="61"/>
      <c r="AL142" s="61"/>
    </row>
    <row r="143" spans="1:38" x14ac:dyDescent="0.35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61"/>
      <c r="AI143" s="61"/>
      <c r="AJ143" s="61"/>
      <c r="AK143" s="61"/>
      <c r="AL143" s="61"/>
    </row>
    <row r="144" spans="1:38" x14ac:dyDescent="0.35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61"/>
      <c r="AI144" s="61"/>
      <c r="AJ144" s="61"/>
      <c r="AK144" s="61"/>
      <c r="AL144" s="61"/>
    </row>
    <row r="145" spans="1:38" x14ac:dyDescent="0.35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61"/>
      <c r="AI145" s="61"/>
      <c r="AJ145" s="61"/>
      <c r="AK145" s="61"/>
      <c r="AL145" s="61"/>
    </row>
    <row r="146" spans="1:38" x14ac:dyDescent="0.35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61"/>
      <c r="AI146" s="61"/>
      <c r="AJ146" s="61"/>
      <c r="AK146" s="61"/>
      <c r="AL146" s="61"/>
    </row>
    <row r="147" spans="1:38" x14ac:dyDescent="0.35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61"/>
      <c r="AI147" s="61"/>
      <c r="AJ147" s="61"/>
      <c r="AK147" s="61"/>
      <c r="AL147" s="61"/>
    </row>
    <row r="148" spans="1:38" x14ac:dyDescent="0.35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61"/>
      <c r="AI148" s="61"/>
      <c r="AJ148" s="61"/>
      <c r="AK148" s="61"/>
      <c r="AL148" s="61"/>
    </row>
    <row r="149" spans="1:38" x14ac:dyDescent="0.35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61"/>
      <c r="AI149" s="61"/>
      <c r="AJ149" s="61"/>
      <c r="AK149" s="61"/>
      <c r="AL149" s="61"/>
    </row>
    <row r="150" spans="1:38" x14ac:dyDescent="0.35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61"/>
      <c r="AI150" s="61"/>
      <c r="AJ150" s="61"/>
      <c r="AK150" s="61"/>
      <c r="AL150" s="61"/>
    </row>
    <row r="151" spans="1:38" x14ac:dyDescent="0.35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61"/>
      <c r="AI151" s="61"/>
      <c r="AJ151" s="61"/>
      <c r="AK151" s="61"/>
      <c r="AL151" s="61"/>
    </row>
    <row r="152" spans="1:38" x14ac:dyDescent="0.35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61"/>
      <c r="AI152" s="61"/>
      <c r="AJ152" s="61"/>
      <c r="AK152" s="61"/>
      <c r="AL152" s="61"/>
    </row>
    <row r="153" spans="1:38" x14ac:dyDescent="0.35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61"/>
      <c r="AI153" s="61"/>
      <c r="AJ153" s="61"/>
      <c r="AK153" s="61"/>
      <c r="AL153" s="61"/>
    </row>
    <row r="154" spans="1:38" x14ac:dyDescent="0.35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61"/>
      <c r="AI154" s="61"/>
      <c r="AJ154" s="61"/>
      <c r="AK154" s="61"/>
      <c r="AL154" s="61"/>
    </row>
    <row r="155" spans="1:38" x14ac:dyDescent="0.35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61"/>
      <c r="AI155" s="61"/>
      <c r="AJ155" s="61"/>
      <c r="AK155" s="61"/>
      <c r="AL155" s="61"/>
    </row>
    <row r="156" spans="1:38" x14ac:dyDescent="0.35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61"/>
      <c r="AI156" s="61"/>
      <c r="AJ156" s="61"/>
      <c r="AK156" s="61"/>
      <c r="AL156" s="61"/>
    </row>
    <row r="157" spans="1:38" x14ac:dyDescent="0.35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61"/>
      <c r="AI157" s="61"/>
      <c r="AJ157" s="61"/>
      <c r="AK157" s="61"/>
      <c r="AL157" s="61"/>
    </row>
    <row r="158" spans="1:38" x14ac:dyDescent="0.35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61"/>
      <c r="AI158" s="61"/>
      <c r="AJ158" s="61"/>
      <c r="AK158" s="61"/>
      <c r="AL158" s="61"/>
    </row>
    <row r="159" spans="1:38" x14ac:dyDescent="0.35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61"/>
      <c r="AI159" s="61"/>
      <c r="AJ159" s="61"/>
      <c r="AK159" s="61"/>
      <c r="AL159" s="61"/>
    </row>
    <row r="160" spans="1:38" x14ac:dyDescent="0.35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61"/>
      <c r="AI160" s="61"/>
      <c r="AJ160" s="61"/>
      <c r="AK160" s="61"/>
      <c r="AL160" s="61"/>
    </row>
    <row r="161" spans="1:38" x14ac:dyDescent="0.35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61"/>
      <c r="AI161" s="61"/>
      <c r="AJ161" s="61"/>
      <c r="AK161" s="61"/>
      <c r="AL161" s="61"/>
    </row>
    <row r="162" spans="1:38" x14ac:dyDescent="0.35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61"/>
      <c r="AI162" s="61"/>
      <c r="AJ162" s="61"/>
      <c r="AK162" s="61"/>
      <c r="AL162" s="61"/>
    </row>
    <row r="163" spans="1:38" x14ac:dyDescent="0.35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61"/>
      <c r="AI163" s="61"/>
      <c r="AJ163" s="61"/>
      <c r="AK163" s="61"/>
      <c r="AL163" s="61"/>
    </row>
    <row r="164" spans="1:38" x14ac:dyDescent="0.35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61"/>
      <c r="AI164" s="61"/>
      <c r="AJ164" s="61"/>
      <c r="AK164" s="61"/>
      <c r="AL164" s="61"/>
    </row>
    <row r="165" spans="1:38" x14ac:dyDescent="0.35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61"/>
      <c r="AI165" s="61"/>
      <c r="AJ165" s="61"/>
      <c r="AK165" s="61"/>
      <c r="AL165" s="61"/>
    </row>
    <row r="166" spans="1:38" x14ac:dyDescent="0.35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61"/>
      <c r="AI166" s="61"/>
      <c r="AJ166" s="61"/>
      <c r="AK166" s="61"/>
      <c r="AL166" s="61"/>
    </row>
    <row r="167" spans="1:38" x14ac:dyDescent="0.35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61"/>
      <c r="AI167" s="61"/>
      <c r="AJ167" s="61"/>
      <c r="AK167" s="61"/>
      <c r="AL167" s="61"/>
    </row>
    <row r="168" spans="1:38" x14ac:dyDescent="0.35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61"/>
      <c r="AI168" s="61"/>
      <c r="AJ168" s="61"/>
      <c r="AK168" s="61"/>
      <c r="AL168" s="61"/>
    </row>
    <row r="169" spans="1:38" x14ac:dyDescent="0.35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61"/>
      <c r="AI169" s="61"/>
      <c r="AJ169" s="61"/>
      <c r="AK169" s="61"/>
      <c r="AL169" s="61"/>
    </row>
    <row r="170" spans="1:38" x14ac:dyDescent="0.35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61"/>
      <c r="AI170" s="61"/>
      <c r="AJ170" s="61"/>
      <c r="AK170" s="61"/>
      <c r="AL170" s="61"/>
    </row>
    <row r="171" spans="1:38" x14ac:dyDescent="0.35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61"/>
      <c r="AI171" s="61"/>
      <c r="AJ171" s="61"/>
      <c r="AK171" s="61"/>
      <c r="AL171" s="61"/>
    </row>
    <row r="172" spans="1:38" x14ac:dyDescent="0.35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61"/>
      <c r="AI172" s="61"/>
      <c r="AJ172" s="61"/>
      <c r="AK172" s="61"/>
      <c r="AL172" s="61"/>
    </row>
    <row r="173" spans="1:38" x14ac:dyDescent="0.35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61"/>
      <c r="AI173" s="61"/>
      <c r="AJ173" s="61"/>
      <c r="AK173" s="61"/>
      <c r="AL173" s="61"/>
    </row>
    <row r="174" spans="1:38" x14ac:dyDescent="0.35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61"/>
      <c r="AI174" s="61"/>
      <c r="AJ174" s="61"/>
      <c r="AK174" s="61"/>
      <c r="AL174" s="61"/>
    </row>
    <row r="175" spans="1:38" x14ac:dyDescent="0.35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61"/>
      <c r="AI175" s="61"/>
      <c r="AJ175" s="61"/>
      <c r="AK175" s="61"/>
      <c r="AL175" s="61"/>
    </row>
    <row r="176" spans="1:38" x14ac:dyDescent="0.35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61"/>
      <c r="AI176" s="61"/>
      <c r="AJ176" s="61"/>
      <c r="AK176" s="61"/>
      <c r="AL176" s="61"/>
    </row>
    <row r="177" spans="1:38" x14ac:dyDescent="0.35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61"/>
      <c r="AI177" s="61"/>
      <c r="AJ177" s="61"/>
      <c r="AK177" s="61"/>
      <c r="AL177" s="61"/>
    </row>
    <row r="178" spans="1:38" x14ac:dyDescent="0.35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61"/>
      <c r="AI178" s="61"/>
      <c r="AJ178" s="61"/>
      <c r="AK178" s="61"/>
      <c r="AL178" s="61"/>
    </row>
    <row r="179" spans="1:38" x14ac:dyDescent="0.35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61"/>
      <c r="AI179" s="61"/>
      <c r="AJ179" s="61"/>
      <c r="AK179" s="61"/>
      <c r="AL179" s="61"/>
    </row>
    <row r="180" spans="1:38" x14ac:dyDescent="0.35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61"/>
      <c r="AI180" s="61"/>
      <c r="AJ180" s="61"/>
      <c r="AK180" s="61"/>
      <c r="AL180" s="61"/>
    </row>
    <row r="181" spans="1:38" x14ac:dyDescent="0.35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61"/>
      <c r="AI181" s="61"/>
      <c r="AJ181" s="61"/>
      <c r="AK181" s="61"/>
      <c r="AL181" s="61"/>
    </row>
    <row r="182" spans="1:38" x14ac:dyDescent="0.35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61"/>
      <c r="AI182" s="61"/>
      <c r="AJ182" s="61"/>
      <c r="AK182" s="61"/>
      <c r="AL182" s="61"/>
    </row>
    <row r="183" spans="1:38" x14ac:dyDescent="0.35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61"/>
      <c r="AI183" s="61"/>
      <c r="AJ183" s="61"/>
      <c r="AK183" s="61"/>
      <c r="AL183" s="61"/>
    </row>
    <row r="184" spans="1:38" x14ac:dyDescent="0.35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61"/>
      <c r="AI184" s="61"/>
      <c r="AJ184" s="61"/>
      <c r="AK184" s="61"/>
      <c r="AL184" s="61"/>
    </row>
    <row r="185" spans="1:38" x14ac:dyDescent="0.35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61"/>
      <c r="AI185" s="61"/>
      <c r="AJ185" s="61"/>
      <c r="AK185" s="61"/>
      <c r="AL185" s="61"/>
    </row>
    <row r="186" spans="1:38" x14ac:dyDescent="0.35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61"/>
      <c r="AI186" s="61"/>
      <c r="AJ186" s="61"/>
      <c r="AK186" s="61"/>
      <c r="AL186" s="61"/>
    </row>
    <row r="187" spans="1:38" x14ac:dyDescent="0.35">
      <c r="A187" s="29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61"/>
      <c r="AI187" s="61"/>
      <c r="AJ187" s="61"/>
      <c r="AK187" s="61"/>
      <c r="AL187" s="61"/>
    </row>
    <row r="188" spans="1:38" x14ac:dyDescent="0.35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61"/>
      <c r="AI188" s="61"/>
      <c r="AJ188" s="61"/>
      <c r="AK188" s="61"/>
      <c r="AL188" s="61"/>
    </row>
    <row r="189" spans="1:38" x14ac:dyDescent="0.35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61"/>
      <c r="AI189" s="61"/>
      <c r="AJ189" s="61"/>
      <c r="AK189" s="61"/>
      <c r="AL189" s="61"/>
    </row>
    <row r="190" spans="1:38" x14ac:dyDescent="0.35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61"/>
      <c r="AI190" s="61"/>
      <c r="AJ190" s="61"/>
      <c r="AK190" s="61"/>
      <c r="AL190" s="61"/>
    </row>
    <row r="191" spans="1:38" x14ac:dyDescent="0.35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61"/>
      <c r="AI191" s="61"/>
      <c r="AJ191" s="61"/>
      <c r="AK191" s="61"/>
      <c r="AL191" s="61"/>
    </row>
    <row r="192" spans="1:38" x14ac:dyDescent="0.35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61"/>
      <c r="AI192" s="61"/>
      <c r="AJ192" s="61"/>
      <c r="AK192" s="61"/>
      <c r="AL192" s="61"/>
    </row>
    <row r="193" spans="1:38" x14ac:dyDescent="0.35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61"/>
      <c r="AI193" s="61"/>
      <c r="AJ193" s="61"/>
      <c r="AK193" s="61"/>
      <c r="AL193" s="61"/>
    </row>
    <row r="194" spans="1:38" x14ac:dyDescent="0.35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61"/>
      <c r="AI194" s="61"/>
      <c r="AJ194" s="61"/>
      <c r="AK194" s="61"/>
      <c r="AL194" s="61"/>
    </row>
    <row r="195" spans="1:38" x14ac:dyDescent="0.35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61"/>
      <c r="AI195" s="61"/>
      <c r="AJ195" s="61"/>
      <c r="AK195" s="61"/>
      <c r="AL195" s="61"/>
    </row>
    <row r="196" spans="1:38" x14ac:dyDescent="0.35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61"/>
      <c r="AI196" s="61"/>
      <c r="AJ196" s="61"/>
      <c r="AK196" s="61"/>
      <c r="AL196" s="61"/>
    </row>
    <row r="197" spans="1:38" x14ac:dyDescent="0.35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61"/>
      <c r="AI197" s="61"/>
      <c r="AJ197" s="61"/>
      <c r="AK197" s="61"/>
      <c r="AL197" s="61"/>
    </row>
    <row r="198" spans="1:38" x14ac:dyDescent="0.35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61"/>
      <c r="AI198" s="61"/>
      <c r="AJ198" s="61"/>
      <c r="AK198" s="61"/>
      <c r="AL198" s="61"/>
    </row>
    <row r="199" spans="1:38" x14ac:dyDescent="0.35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61"/>
      <c r="AI199" s="61"/>
      <c r="AJ199" s="61"/>
      <c r="AK199" s="61"/>
      <c r="AL199" s="61"/>
    </row>
    <row r="200" spans="1:38" x14ac:dyDescent="0.35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61"/>
      <c r="AI200" s="61"/>
      <c r="AJ200" s="61"/>
      <c r="AK200" s="61"/>
      <c r="AL200" s="61"/>
    </row>
    <row r="201" spans="1:38" x14ac:dyDescent="0.35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61"/>
      <c r="AI201" s="61"/>
      <c r="AJ201" s="61"/>
      <c r="AK201" s="61"/>
      <c r="AL201" s="61"/>
    </row>
    <row r="202" spans="1:38" x14ac:dyDescent="0.35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61"/>
      <c r="AI202" s="61"/>
      <c r="AJ202" s="61"/>
      <c r="AK202" s="61"/>
      <c r="AL202" s="61"/>
    </row>
    <row r="203" spans="1:38" x14ac:dyDescent="0.35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61"/>
      <c r="AI203" s="61"/>
      <c r="AJ203" s="61"/>
      <c r="AK203" s="61"/>
      <c r="AL203" s="61"/>
    </row>
    <row r="204" spans="1:38" x14ac:dyDescent="0.35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61"/>
      <c r="AI204" s="61"/>
      <c r="AJ204" s="61"/>
      <c r="AK204" s="61"/>
      <c r="AL204" s="61"/>
    </row>
    <row r="205" spans="1:38" x14ac:dyDescent="0.35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61"/>
      <c r="AI205" s="61"/>
      <c r="AJ205" s="61"/>
      <c r="AK205" s="61"/>
      <c r="AL205" s="61"/>
    </row>
    <row r="206" spans="1:38" x14ac:dyDescent="0.35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61"/>
      <c r="AI206" s="61"/>
      <c r="AJ206" s="61"/>
      <c r="AK206" s="61"/>
      <c r="AL206" s="61"/>
    </row>
    <row r="207" spans="1:38" x14ac:dyDescent="0.35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61"/>
      <c r="AI207" s="61"/>
      <c r="AJ207" s="61"/>
      <c r="AK207" s="61"/>
      <c r="AL207" s="61"/>
    </row>
    <row r="208" spans="1:38" x14ac:dyDescent="0.35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61"/>
      <c r="AI208" s="61"/>
      <c r="AJ208" s="61"/>
      <c r="AK208" s="61"/>
      <c r="AL208" s="61"/>
    </row>
    <row r="209" spans="1:38" x14ac:dyDescent="0.35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61"/>
      <c r="AI209" s="61"/>
      <c r="AJ209" s="61"/>
      <c r="AK209" s="61"/>
      <c r="AL209" s="61"/>
    </row>
    <row r="210" spans="1:38" x14ac:dyDescent="0.35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61"/>
      <c r="AI210" s="61"/>
      <c r="AJ210" s="61"/>
      <c r="AK210" s="61"/>
      <c r="AL210" s="61"/>
    </row>
    <row r="211" spans="1:38" x14ac:dyDescent="0.35">
      <c r="A211" s="29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61"/>
      <c r="AI211" s="61"/>
      <c r="AJ211" s="61"/>
      <c r="AK211" s="61"/>
      <c r="AL211" s="61"/>
    </row>
    <row r="212" spans="1:38" x14ac:dyDescent="0.35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61"/>
      <c r="AI212" s="61"/>
      <c r="AJ212" s="61"/>
      <c r="AK212" s="61"/>
      <c r="AL212" s="61"/>
    </row>
    <row r="213" spans="1:38" x14ac:dyDescent="0.35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61"/>
      <c r="AI213" s="61"/>
      <c r="AJ213" s="61"/>
      <c r="AK213" s="61"/>
      <c r="AL213" s="61"/>
    </row>
    <row r="214" spans="1:38" x14ac:dyDescent="0.35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61"/>
      <c r="AI214" s="61"/>
      <c r="AJ214" s="61"/>
      <c r="AK214" s="61"/>
      <c r="AL214" s="61"/>
    </row>
    <row r="215" spans="1:38" x14ac:dyDescent="0.35">
      <c r="A215" s="29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61"/>
      <c r="AI215" s="61"/>
      <c r="AJ215" s="61"/>
      <c r="AK215" s="61"/>
      <c r="AL215" s="61"/>
    </row>
    <row r="216" spans="1:38" x14ac:dyDescent="0.35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61"/>
      <c r="AI216" s="61"/>
      <c r="AJ216" s="61"/>
      <c r="AK216" s="61"/>
      <c r="AL216" s="61"/>
    </row>
    <row r="217" spans="1:38" x14ac:dyDescent="0.35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61"/>
      <c r="AI217" s="61"/>
      <c r="AJ217" s="61"/>
      <c r="AK217" s="61"/>
      <c r="AL217" s="61"/>
    </row>
    <row r="218" spans="1:38" x14ac:dyDescent="0.35">
      <c r="A218" s="29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61"/>
      <c r="AI218" s="61"/>
      <c r="AJ218" s="61"/>
      <c r="AK218" s="61"/>
      <c r="AL218" s="61"/>
    </row>
    <row r="219" spans="1:38" x14ac:dyDescent="0.35">
      <c r="A219" s="29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61"/>
      <c r="AI219" s="61"/>
      <c r="AJ219" s="61"/>
      <c r="AK219" s="61"/>
      <c r="AL219" s="61"/>
    </row>
    <row r="220" spans="1:38" x14ac:dyDescent="0.35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61"/>
      <c r="AI220" s="61"/>
      <c r="AJ220" s="61"/>
      <c r="AK220" s="61"/>
      <c r="AL220" s="61"/>
    </row>
    <row r="221" spans="1:38" x14ac:dyDescent="0.35">
      <c r="A221" s="29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61"/>
      <c r="AI221" s="61"/>
      <c r="AJ221" s="61"/>
      <c r="AK221" s="61"/>
      <c r="AL221" s="61"/>
    </row>
    <row r="222" spans="1:38" x14ac:dyDescent="0.35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61"/>
      <c r="AI222" s="61"/>
      <c r="AJ222" s="61"/>
      <c r="AK222" s="61"/>
      <c r="AL222" s="61"/>
    </row>
    <row r="223" spans="1:38" x14ac:dyDescent="0.35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61"/>
      <c r="AI223" s="61"/>
      <c r="AJ223" s="61"/>
      <c r="AK223" s="61"/>
      <c r="AL223" s="61"/>
    </row>
    <row r="224" spans="1:38" x14ac:dyDescent="0.35">
      <c r="A224" s="29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61"/>
      <c r="AI224" s="61"/>
      <c r="AJ224" s="61"/>
      <c r="AK224" s="61"/>
      <c r="AL224" s="61"/>
    </row>
    <row r="225" spans="1:38" x14ac:dyDescent="0.35">
      <c r="A225" s="29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61"/>
      <c r="AI225" s="61"/>
      <c r="AJ225" s="61"/>
      <c r="AK225" s="61"/>
      <c r="AL225" s="61"/>
    </row>
    <row r="226" spans="1:38" x14ac:dyDescent="0.35">
      <c r="A226" s="29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61"/>
      <c r="AI226" s="61"/>
      <c r="AJ226" s="61"/>
      <c r="AK226" s="61"/>
      <c r="AL226" s="61"/>
    </row>
    <row r="227" spans="1:38" x14ac:dyDescent="0.35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61"/>
      <c r="AI227" s="61"/>
      <c r="AJ227" s="61"/>
      <c r="AK227" s="61"/>
      <c r="AL227" s="61"/>
    </row>
    <row r="228" spans="1:38" x14ac:dyDescent="0.35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61"/>
      <c r="AI228" s="61"/>
      <c r="AJ228" s="61"/>
      <c r="AK228" s="61"/>
      <c r="AL228" s="61"/>
    </row>
    <row r="229" spans="1:38" x14ac:dyDescent="0.35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61"/>
      <c r="AI229" s="61"/>
      <c r="AJ229" s="61"/>
      <c r="AK229" s="61"/>
      <c r="AL229" s="61"/>
    </row>
    <row r="230" spans="1:38" x14ac:dyDescent="0.35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61"/>
      <c r="AI230" s="61"/>
      <c r="AJ230" s="61"/>
      <c r="AK230" s="61"/>
      <c r="AL230" s="61"/>
    </row>
    <row r="231" spans="1:38" x14ac:dyDescent="0.35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61"/>
      <c r="AI231" s="61"/>
      <c r="AJ231" s="61"/>
      <c r="AK231" s="61"/>
      <c r="AL231" s="61"/>
    </row>
    <row r="232" spans="1:38" x14ac:dyDescent="0.35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61"/>
      <c r="AI232" s="61"/>
      <c r="AJ232" s="61"/>
      <c r="AK232" s="61"/>
      <c r="AL232" s="61"/>
    </row>
    <row r="233" spans="1:38" x14ac:dyDescent="0.35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61"/>
      <c r="AI233" s="61"/>
      <c r="AJ233" s="61"/>
      <c r="AK233" s="61"/>
      <c r="AL233" s="61"/>
    </row>
    <row r="234" spans="1:38" x14ac:dyDescent="0.35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61"/>
      <c r="AI234" s="61"/>
      <c r="AJ234" s="61"/>
      <c r="AK234" s="61"/>
      <c r="AL234" s="61"/>
    </row>
    <row r="235" spans="1:38" x14ac:dyDescent="0.35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61"/>
      <c r="AI235" s="61"/>
      <c r="AJ235" s="61"/>
      <c r="AK235" s="61"/>
      <c r="AL235" s="61"/>
    </row>
    <row r="236" spans="1:38" x14ac:dyDescent="0.35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61"/>
      <c r="AI236" s="61"/>
      <c r="AJ236" s="61"/>
      <c r="AK236" s="61"/>
      <c r="AL236" s="61"/>
    </row>
    <row r="237" spans="1:38" x14ac:dyDescent="0.35">
      <c r="A237" s="29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61"/>
      <c r="AI237" s="61"/>
      <c r="AJ237" s="61"/>
      <c r="AK237" s="61"/>
      <c r="AL237" s="61"/>
    </row>
    <row r="238" spans="1:38" x14ac:dyDescent="0.35">
      <c r="A238" s="29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61"/>
      <c r="AI238" s="61"/>
      <c r="AJ238" s="61"/>
      <c r="AK238" s="61"/>
      <c r="AL238" s="61"/>
    </row>
    <row r="239" spans="1:38" x14ac:dyDescent="0.35">
      <c r="A239" s="29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61"/>
      <c r="AI239" s="61"/>
      <c r="AJ239" s="61"/>
      <c r="AK239" s="61"/>
      <c r="AL239" s="61"/>
    </row>
    <row r="240" spans="1:38" x14ac:dyDescent="0.35">
      <c r="A240" s="29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61"/>
      <c r="AI240" s="61"/>
      <c r="AJ240" s="61"/>
      <c r="AK240" s="61"/>
      <c r="AL240" s="61"/>
    </row>
    <row r="241" spans="1:38" x14ac:dyDescent="0.35">
      <c r="A241" s="29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61"/>
      <c r="AI241" s="61"/>
      <c r="AJ241" s="61"/>
      <c r="AK241" s="61"/>
      <c r="AL241" s="61"/>
    </row>
    <row r="242" spans="1:38" x14ac:dyDescent="0.35">
      <c r="A242" s="29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61"/>
      <c r="AI242" s="61"/>
      <c r="AJ242" s="61"/>
      <c r="AK242" s="61"/>
      <c r="AL242" s="61"/>
    </row>
    <row r="243" spans="1:38" x14ac:dyDescent="0.35">
      <c r="A243" s="29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61"/>
      <c r="AI243" s="61"/>
      <c r="AJ243" s="61"/>
      <c r="AK243" s="61"/>
      <c r="AL243" s="61"/>
    </row>
    <row r="244" spans="1:38" x14ac:dyDescent="0.35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61"/>
      <c r="AI244" s="61"/>
      <c r="AJ244" s="61"/>
      <c r="AK244" s="61"/>
      <c r="AL244" s="61"/>
    </row>
    <row r="245" spans="1:38" x14ac:dyDescent="0.35">
      <c r="A245" s="29"/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9"/>
      <c r="AH245" s="61"/>
      <c r="AI245" s="61"/>
      <c r="AJ245" s="61"/>
      <c r="AK245" s="61"/>
      <c r="AL245" s="61"/>
    </row>
    <row r="246" spans="1:38" x14ac:dyDescent="0.35">
      <c r="A246" s="29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61"/>
      <c r="AI246" s="61"/>
      <c r="AJ246" s="61"/>
      <c r="AK246" s="61"/>
      <c r="AL246" s="61"/>
    </row>
    <row r="247" spans="1:38" x14ac:dyDescent="0.35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61"/>
      <c r="AI247" s="61"/>
      <c r="AJ247" s="61"/>
      <c r="AK247" s="61"/>
      <c r="AL247" s="61"/>
    </row>
    <row r="248" spans="1:38" x14ac:dyDescent="0.35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  <c r="AH248" s="61"/>
      <c r="AI248" s="61"/>
      <c r="AJ248" s="61"/>
      <c r="AK248" s="61"/>
      <c r="AL248" s="61"/>
    </row>
    <row r="249" spans="1:38" x14ac:dyDescent="0.35">
      <c r="A249" s="29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F249" s="29"/>
      <c r="AG249" s="29"/>
      <c r="AH249" s="61"/>
      <c r="AI249" s="61"/>
      <c r="AJ249" s="61"/>
      <c r="AK249" s="61"/>
      <c r="AL249" s="61"/>
    </row>
    <row r="250" spans="1:38" x14ac:dyDescent="0.35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61"/>
      <c r="AI250" s="61"/>
      <c r="AJ250" s="61"/>
      <c r="AK250" s="61"/>
      <c r="AL250" s="61"/>
    </row>
    <row r="251" spans="1:38" x14ac:dyDescent="0.35">
      <c r="A251" s="29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9"/>
      <c r="AH251" s="61"/>
      <c r="AI251" s="61"/>
      <c r="AJ251" s="61"/>
      <c r="AK251" s="61"/>
      <c r="AL251" s="61"/>
    </row>
    <row r="252" spans="1:38" x14ac:dyDescent="0.35">
      <c r="A252" s="29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29"/>
      <c r="AH252" s="61"/>
      <c r="AI252" s="61"/>
      <c r="AJ252" s="61"/>
      <c r="AK252" s="61"/>
      <c r="AL252" s="61"/>
    </row>
    <row r="253" spans="1:38" x14ac:dyDescent="0.35">
      <c r="A253" s="29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61"/>
      <c r="AI253" s="61"/>
      <c r="AJ253" s="61"/>
      <c r="AK253" s="61"/>
      <c r="AL253" s="61"/>
    </row>
    <row r="254" spans="1:38" x14ac:dyDescent="0.35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9"/>
      <c r="AH254" s="61"/>
      <c r="AI254" s="61"/>
      <c r="AJ254" s="61"/>
      <c r="AK254" s="61"/>
      <c r="AL254" s="61"/>
    </row>
    <row r="255" spans="1:38" x14ac:dyDescent="0.35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29"/>
      <c r="AH255" s="61"/>
      <c r="AI255" s="61"/>
      <c r="AJ255" s="61"/>
      <c r="AK255" s="61"/>
      <c r="AL255" s="61"/>
    </row>
    <row r="256" spans="1:38" x14ac:dyDescent="0.35">
      <c r="A256" s="29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29"/>
      <c r="AH256" s="61"/>
      <c r="AI256" s="61"/>
      <c r="AJ256" s="61"/>
      <c r="AK256" s="61"/>
      <c r="AL256" s="61"/>
    </row>
    <row r="257" spans="1:38" x14ac:dyDescent="0.35">
      <c r="A257" s="29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61"/>
      <c r="AI257" s="61"/>
      <c r="AJ257" s="61"/>
      <c r="AK257" s="61"/>
      <c r="AL257" s="61"/>
    </row>
    <row r="258" spans="1:38" x14ac:dyDescent="0.35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61"/>
      <c r="AI258" s="61"/>
      <c r="AJ258" s="61"/>
      <c r="AK258" s="61"/>
      <c r="AL258" s="61"/>
    </row>
    <row r="259" spans="1:38" x14ac:dyDescent="0.35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9"/>
      <c r="AH259" s="61"/>
      <c r="AI259" s="61"/>
      <c r="AJ259" s="61"/>
      <c r="AK259" s="61"/>
      <c r="AL259" s="61"/>
    </row>
    <row r="260" spans="1:38" x14ac:dyDescent="0.35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29"/>
      <c r="AH260" s="61"/>
      <c r="AI260" s="61"/>
      <c r="AJ260" s="61"/>
      <c r="AK260" s="61"/>
      <c r="AL260" s="61"/>
    </row>
    <row r="261" spans="1:38" x14ac:dyDescent="0.35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29"/>
      <c r="AH261" s="61"/>
      <c r="AI261" s="61"/>
      <c r="AJ261" s="61"/>
      <c r="AK261" s="61"/>
      <c r="AL261" s="61"/>
    </row>
    <row r="262" spans="1:38" x14ac:dyDescent="0.35">
      <c r="A262" s="29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29"/>
      <c r="AH262" s="61"/>
      <c r="AI262" s="61"/>
      <c r="AJ262" s="61"/>
      <c r="AK262" s="61"/>
      <c r="AL262" s="61"/>
    </row>
    <row r="263" spans="1:38" x14ac:dyDescent="0.35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29"/>
      <c r="AH263" s="61"/>
      <c r="AI263" s="61"/>
      <c r="AJ263" s="61"/>
      <c r="AK263" s="61"/>
      <c r="AL263" s="61"/>
    </row>
    <row r="264" spans="1:38" x14ac:dyDescent="0.35">
      <c r="A264" s="29"/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9"/>
      <c r="AH264" s="61"/>
      <c r="AI264" s="61"/>
      <c r="AJ264" s="61"/>
      <c r="AK264" s="61"/>
      <c r="AL264" s="61"/>
    </row>
    <row r="265" spans="1:38" x14ac:dyDescent="0.35">
      <c r="A265" s="29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9"/>
      <c r="AH265" s="61"/>
      <c r="AI265" s="61"/>
      <c r="AJ265" s="61"/>
      <c r="AK265" s="61"/>
      <c r="AL265" s="61"/>
    </row>
    <row r="266" spans="1:38" x14ac:dyDescent="0.35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9"/>
      <c r="AH266" s="61"/>
      <c r="AI266" s="61"/>
      <c r="AJ266" s="61"/>
      <c r="AK266" s="61"/>
      <c r="AL266" s="61"/>
    </row>
    <row r="267" spans="1:38" x14ac:dyDescent="0.35">
      <c r="A267" s="29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29"/>
      <c r="AH267" s="61"/>
      <c r="AI267" s="61"/>
      <c r="AJ267" s="61"/>
      <c r="AK267" s="61"/>
      <c r="AL267" s="61"/>
    </row>
    <row r="268" spans="1:38" x14ac:dyDescent="0.35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F268" s="29"/>
      <c r="AG268" s="29"/>
      <c r="AH268" s="61"/>
      <c r="AI268" s="61"/>
      <c r="AJ268" s="61"/>
      <c r="AK268" s="61"/>
      <c r="AL268" s="61"/>
    </row>
    <row r="269" spans="1:38" x14ac:dyDescent="0.35">
      <c r="A269" s="29"/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29"/>
      <c r="AH269" s="61"/>
      <c r="AI269" s="61"/>
      <c r="AJ269" s="61"/>
      <c r="AK269" s="61"/>
      <c r="AL269" s="61"/>
    </row>
    <row r="270" spans="1:38" x14ac:dyDescent="0.35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29"/>
      <c r="AH270" s="61"/>
      <c r="AI270" s="61"/>
      <c r="AJ270" s="61"/>
      <c r="AK270" s="61"/>
      <c r="AL270" s="61"/>
    </row>
    <row r="271" spans="1:38" x14ac:dyDescent="0.35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29"/>
      <c r="AH271" s="61"/>
      <c r="AI271" s="61"/>
      <c r="AJ271" s="61"/>
      <c r="AK271" s="61"/>
      <c r="AL271" s="61"/>
    </row>
    <row r="272" spans="1:38" x14ac:dyDescent="0.35">
      <c r="A272" s="29"/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9"/>
      <c r="AH272" s="61"/>
      <c r="AI272" s="61"/>
      <c r="AJ272" s="61"/>
      <c r="AK272" s="61"/>
      <c r="AL272" s="61"/>
    </row>
    <row r="273" spans="1:38" x14ac:dyDescent="0.35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29"/>
      <c r="AH273" s="61"/>
      <c r="AI273" s="61"/>
      <c r="AJ273" s="61"/>
      <c r="AK273" s="61"/>
      <c r="AL273" s="61"/>
    </row>
    <row r="274" spans="1:38" x14ac:dyDescent="0.35">
      <c r="A274" s="29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61"/>
      <c r="AI274" s="61"/>
      <c r="AJ274" s="61"/>
      <c r="AK274" s="61"/>
      <c r="AL274" s="61"/>
    </row>
    <row r="275" spans="1:38" x14ac:dyDescent="0.35">
      <c r="A275" s="29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29"/>
      <c r="AH275" s="61"/>
      <c r="AI275" s="61"/>
      <c r="AJ275" s="61"/>
      <c r="AK275" s="61"/>
      <c r="AL275" s="61"/>
    </row>
    <row r="276" spans="1:38" x14ac:dyDescent="0.35">
      <c r="A276" s="29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29"/>
      <c r="AH276" s="61"/>
      <c r="AI276" s="61"/>
      <c r="AJ276" s="61"/>
      <c r="AK276" s="61"/>
      <c r="AL276" s="61"/>
    </row>
    <row r="277" spans="1:38" x14ac:dyDescent="0.35">
      <c r="A277" s="29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29"/>
      <c r="AH277" s="61"/>
      <c r="AI277" s="61"/>
      <c r="AJ277" s="61"/>
      <c r="AK277" s="61"/>
      <c r="AL277" s="61"/>
    </row>
    <row r="278" spans="1:38" x14ac:dyDescent="0.35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29"/>
      <c r="AH278" s="61"/>
      <c r="AI278" s="61"/>
      <c r="AJ278" s="61"/>
      <c r="AK278" s="61"/>
      <c r="AL278" s="61"/>
    </row>
    <row r="279" spans="1:38" x14ac:dyDescent="0.35">
      <c r="A279" s="29"/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29"/>
      <c r="AH279" s="61"/>
      <c r="AI279" s="61"/>
      <c r="AJ279" s="61"/>
      <c r="AK279" s="61"/>
      <c r="AL279" s="61"/>
    </row>
    <row r="280" spans="1:38" x14ac:dyDescent="0.35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29"/>
      <c r="AH280" s="61"/>
      <c r="AI280" s="61"/>
      <c r="AJ280" s="61"/>
      <c r="AK280" s="61"/>
      <c r="AL280" s="61"/>
    </row>
    <row r="281" spans="1:38" x14ac:dyDescent="0.35">
      <c r="A281" s="29"/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29"/>
      <c r="AH281" s="61"/>
      <c r="AI281" s="61"/>
      <c r="AJ281" s="61"/>
      <c r="AK281" s="61"/>
      <c r="AL281" s="61"/>
    </row>
    <row r="282" spans="1:38" x14ac:dyDescent="0.35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9"/>
      <c r="AH282" s="61"/>
      <c r="AI282" s="61"/>
      <c r="AJ282" s="61"/>
      <c r="AK282" s="61"/>
      <c r="AL282" s="61"/>
    </row>
    <row r="283" spans="1:38" x14ac:dyDescent="0.35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29"/>
      <c r="AH283" s="61"/>
      <c r="AI283" s="61"/>
      <c r="AJ283" s="61"/>
      <c r="AK283" s="61"/>
      <c r="AL283" s="61"/>
    </row>
    <row r="284" spans="1:38" x14ac:dyDescent="0.35">
      <c r="A284" s="29"/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29"/>
      <c r="AH284" s="61"/>
      <c r="AI284" s="61"/>
      <c r="AJ284" s="61"/>
      <c r="AK284" s="61"/>
      <c r="AL284" s="61"/>
    </row>
    <row r="285" spans="1:38" x14ac:dyDescent="0.35">
      <c r="A285" s="29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F285" s="29"/>
      <c r="AG285" s="29"/>
      <c r="AH285" s="61"/>
      <c r="AI285" s="61"/>
      <c r="AJ285" s="61"/>
      <c r="AK285" s="61"/>
      <c r="AL285" s="61"/>
    </row>
    <row r="286" spans="1:38" x14ac:dyDescent="0.35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29"/>
      <c r="AH286" s="61"/>
      <c r="AI286" s="61"/>
      <c r="AJ286" s="61"/>
      <c r="AK286" s="61"/>
      <c r="AL286" s="61"/>
    </row>
    <row r="287" spans="1:38" x14ac:dyDescent="0.35">
      <c r="A287" s="29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29"/>
      <c r="AH287" s="61"/>
      <c r="AI287" s="61"/>
      <c r="AJ287" s="61"/>
      <c r="AK287" s="61"/>
      <c r="AL287" s="61"/>
    </row>
    <row r="288" spans="1:38" x14ac:dyDescent="0.35">
      <c r="A288" s="29"/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9"/>
      <c r="AH288" s="61"/>
      <c r="AI288" s="61"/>
      <c r="AJ288" s="61"/>
      <c r="AK288" s="61"/>
      <c r="AL288" s="61"/>
    </row>
    <row r="289" spans="1:38" x14ac:dyDescent="0.35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29"/>
      <c r="AH289" s="61"/>
      <c r="AI289" s="61"/>
      <c r="AJ289" s="61"/>
      <c r="AK289" s="61"/>
      <c r="AL289" s="61"/>
    </row>
    <row r="290" spans="1:38" x14ac:dyDescent="0.35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29"/>
      <c r="AH290" s="61"/>
      <c r="AI290" s="61"/>
      <c r="AJ290" s="61"/>
      <c r="AK290" s="61"/>
      <c r="AL290" s="61"/>
    </row>
    <row r="291" spans="1:38" x14ac:dyDescent="0.35">
      <c r="A291" s="29"/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F291" s="29"/>
      <c r="AG291" s="29"/>
      <c r="AH291" s="61"/>
      <c r="AI291" s="61"/>
      <c r="AJ291" s="61"/>
      <c r="AK291" s="61"/>
      <c r="AL291" s="61"/>
    </row>
    <row r="292" spans="1:38" x14ac:dyDescent="0.35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29"/>
      <c r="AH292" s="61"/>
      <c r="AI292" s="61"/>
      <c r="AJ292" s="61"/>
      <c r="AK292" s="61"/>
      <c r="AL292" s="61"/>
    </row>
    <row r="293" spans="1:38" x14ac:dyDescent="0.35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9"/>
      <c r="AH293" s="61"/>
      <c r="AI293" s="61"/>
      <c r="AJ293" s="61"/>
      <c r="AK293" s="61"/>
      <c r="AL293" s="61"/>
    </row>
    <row r="294" spans="1:38" x14ac:dyDescent="0.35">
      <c r="A294" s="29"/>
      <c r="B294" s="29"/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9"/>
      <c r="AH294" s="61"/>
      <c r="AI294" s="61"/>
      <c r="AJ294" s="61"/>
      <c r="AK294" s="61"/>
      <c r="AL294" s="61"/>
    </row>
    <row r="295" spans="1:38" x14ac:dyDescent="0.35">
      <c r="A295" s="29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29"/>
      <c r="AH295" s="61"/>
      <c r="AI295" s="61"/>
      <c r="AJ295" s="61"/>
      <c r="AK295" s="61"/>
      <c r="AL295" s="61"/>
    </row>
    <row r="296" spans="1:38" x14ac:dyDescent="0.35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29"/>
      <c r="AH296" s="61"/>
      <c r="AI296" s="61"/>
      <c r="AJ296" s="61"/>
      <c r="AK296" s="61"/>
      <c r="AL296" s="61"/>
    </row>
    <row r="297" spans="1:38" x14ac:dyDescent="0.35">
      <c r="A297" s="29"/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/>
      <c r="AG297" s="29"/>
      <c r="AH297" s="61"/>
      <c r="AI297" s="61"/>
      <c r="AJ297" s="61"/>
      <c r="AK297" s="61"/>
      <c r="AL297" s="61"/>
    </row>
    <row r="298" spans="1:38" x14ac:dyDescent="0.35">
      <c r="A298" s="29"/>
      <c r="B298" s="29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29"/>
      <c r="AH298" s="61"/>
      <c r="AI298" s="61"/>
      <c r="AJ298" s="61"/>
      <c r="AK298" s="61"/>
      <c r="AL298" s="61"/>
    </row>
    <row r="299" spans="1:38" x14ac:dyDescent="0.35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9"/>
      <c r="AH299" s="61"/>
      <c r="AI299" s="61"/>
      <c r="AJ299" s="61"/>
      <c r="AK299" s="61"/>
      <c r="AL299" s="61"/>
    </row>
    <row r="300" spans="1:38" x14ac:dyDescent="0.35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  <c r="AF300" s="29"/>
      <c r="AG300" s="29"/>
      <c r="AH300" s="61"/>
      <c r="AI300" s="61"/>
      <c r="AJ300" s="61"/>
      <c r="AK300" s="61"/>
      <c r="AL300" s="61"/>
    </row>
    <row r="301" spans="1:38" x14ac:dyDescent="0.35">
      <c r="A301" s="29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9"/>
      <c r="AH301" s="61"/>
      <c r="AI301" s="61"/>
      <c r="AJ301" s="61"/>
      <c r="AK301" s="61"/>
      <c r="AL301" s="61"/>
    </row>
    <row r="302" spans="1:38" x14ac:dyDescent="0.35">
      <c r="A302" s="29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29"/>
      <c r="AH302" s="61"/>
      <c r="AI302" s="61"/>
      <c r="AJ302" s="61"/>
      <c r="AK302" s="61"/>
      <c r="AL302" s="61"/>
    </row>
    <row r="303" spans="1:38" x14ac:dyDescent="0.35">
      <c r="A303" s="29"/>
      <c r="B303" s="29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9"/>
      <c r="AH303" s="61"/>
      <c r="AI303" s="61"/>
      <c r="AJ303" s="61"/>
      <c r="AK303" s="61"/>
      <c r="AL303" s="61"/>
    </row>
    <row r="304" spans="1:38" x14ac:dyDescent="0.35">
      <c r="A304" s="29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61"/>
      <c r="AI304" s="61"/>
      <c r="AJ304" s="61"/>
      <c r="AK304" s="61"/>
      <c r="AL304" s="61"/>
    </row>
    <row r="305" spans="1:38" x14ac:dyDescent="0.35">
      <c r="A305" s="29"/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29"/>
      <c r="AH305" s="61"/>
      <c r="AI305" s="61"/>
      <c r="AJ305" s="61"/>
      <c r="AK305" s="61"/>
      <c r="AL305" s="61"/>
    </row>
    <row r="306" spans="1:38" x14ac:dyDescent="0.35">
      <c r="A306" s="29"/>
      <c r="B306" s="29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29"/>
      <c r="AH306" s="61"/>
      <c r="AI306" s="61"/>
      <c r="AJ306" s="61"/>
      <c r="AK306" s="61"/>
      <c r="AL306" s="61"/>
    </row>
    <row r="307" spans="1:38" x14ac:dyDescent="0.35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29"/>
      <c r="AH307" s="61"/>
      <c r="AI307" s="61"/>
      <c r="AJ307" s="61"/>
      <c r="AK307" s="61"/>
      <c r="AL307" s="61"/>
    </row>
    <row r="308" spans="1:38" x14ac:dyDescent="0.35">
      <c r="A308" s="29"/>
      <c r="B308" s="29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  <c r="AF308" s="29"/>
      <c r="AG308" s="29"/>
      <c r="AH308" s="61"/>
      <c r="AI308" s="61"/>
      <c r="AJ308" s="61"/>
      <c r="AK308" s="61"/>
      <c r="AL308" s="61"/>
    </row>
    <row r="309" spans="1:38" x14ac:dyDescent="0.35">
      <c r="A309" s="29"/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29"/>
      <c r="AH309" s="61"/>
      <c r="AI309" s="61"/>
      <c r="AJ309" s="61"/>
      <c r="AK309" s="61"/>
      <c r="AL309" s="61"/>
    </row>
    <row r="310" spans="1:38" x14ac:dyDescent="0.35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29"/>
      <c r="AH310" s="61"/>
      <c r="AI310" s="61"/>
      <c r="AJ310" s="61"/>
      <c r="AK310" s="61"/>
      <c r="AL310" s="61"/>
    </row>
    <row r="311" spans="1:38" x14ac:dyDescent="0.35">
      <c r="A311" s="29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29"/>
      <c r="AH311" s="61"/>
      <c r="AI311" s="61"/>
      <c r="AJ311" s="61"/>
      <c r="AK311" s="61"/>
      <c r="AL311" s="61"/>
    </row>
    <row r="312" spans="1:38" x14ac:dyDescent="0.35">
      <c r="A312" s="29"/>
      <c r="B312" s="29"/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29"/>
      <c r="AH312" s="61"/>
      <c r="AI312" s="61"/>
      <c r="AJ312" s="61"/>
      <c r="AK312" s="61"/>
      <c r="AL312" s="61"/>
    </row>
    <row r="313" spans="1:38" x14ac:dyDescent="0.35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9"/>
      <c r="AH313" s="61"/>
      <c r="AI313" s="61"/>
      <c r="AJ313" s="61"/>
      <c r="AK313" s="61"/>
      <c r="AL313" s="61"/>
    </row>
    <row r="314" spans="1:38" x14ac:dyDescent="0.35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9"/>
      <c r="AH314" s="61"/>
      <c r="AI314" s="61"/>
      <c r="AJ314" s="61"/>
      <c r="AK314" s="61"/>
      <c r="AL314" s="61"/>
    </row>
    <row r="315" spans="1:38" x14ac:dyDescent="0.35">
      <c r="A315" s="29"/>
      <c r="B315" s="29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29"/>
      <c r="AH315" s="61"/>
      <c r="AI315" s="61"/>
      <c r="AJ315" s="61"/>
      <c r="AK315" s="61"/>
      <c r="AL315" s="61"/>
    </row>
    <row r="316" spans="1:38" x14ac:dyDescent="0.35">
      <c r="A316" s="29"/>
      <c r="B316" s="29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  <c r="AF316" s="29"/>
      <c r="AG316" s="29"/>
      <c r="AH316" s="61"/>
      <c r="AI316" s="61"/>
      <c r="AJ316" s="61"/>
      <c r="AK316" s="61"/>
      <c r="AL316" s="61"/>
    </row>
    <row r="317" spans="1:38" x14ac:dyDescent="0.35">
      <c r="A317" s="29"/>
      <c r="B317" s="29"/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  <c r="AF317" s="29"/>
      <c r="AG317" s="29"/>
      <c r="AH317" s="61"/>
      <c r="AI317" s="61"/>
      <c r="AJ317" s="61"/>
      <c r="AK317" s="61"/>
      <c r="AL317" s="61"/>
    </row>
    <row r="318" spans="1:38" x14ac:dyDescent="0.35">
      <c r="A318" s="29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29"/>
      <c r="AH318" s="61"/>
      <c r="AI318" s="61"/>
      <c r="AJ318" s="61"/>
      <c r="AK318" s="61"/>
      <c r="AL318" s="61"/>
    </row>
    <row r="319" spans="1:38" x14ac:dyDescent="0.35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29"/>
      <c r="AH319" s="61"/>
      <c r="AI319" s="61"/>
      <c r="AJ319" s="61"/>
      <c r="AK319" s="61"/>
      <c r="AL319" s="61"/>
    </row>
    <row r="320" spans="1:38" x14ac:dyDescent="0.35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9"/>
      <c r="AH320" s="61"/>
      <c r="AI320" s="61"/>
      <c r="AJ320" s="61"/>
      <c r="AK320" s="61"/>
      <c r="AL320" s="61"/>
    </row>
    <row r="321" spans="1:38" x14ac:dyDescent="0.35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  <c r="AE321" s="29"/>
      <c r="AF321" s="29"/>
      <c r="AG321" s="29"/>
      <c r="AH321" s="61"/>
      <c r="AI321" s="61"/>
      <c r="AJ321" s="61"/>
      <c r="AK321" s="61"/>
      <c r="AL321" s="61"/>
    </row>
    <row r="322" spans="1:38" x14ac:dyDescent="0.35">
      <c r="A322" s="29"/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  <c r="AE322" s="29"/>
      <c r="AF322" s="29"/>
      <c r="AG322" s="29"/>
      <c r="AH322" s="61"/>
      <c r="AI322" s="61"/>
      <c r="AJ322" s="61"/>
      <c r="AK322" s="61"/>
      <c r="AL322" s="61"/>
    </row>
    <row r="323" spans="1:38" x14ac:dyDescent="0.35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29"/>
      <c r="AH323" s="61"/>
      <c r="AI323" s="61"/>
      <c r="AJ323" s="61"/>
      <c r="AK323" s="61"/>
      <c r="AL323" s="61"/>
    </row>
    <row r="324" spans="1:38" x14ac:dyDescent="0.35">
      <c r="A324" s="29"/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9"/>
      <c r="AH324" s="61"/>
      <c r="AI324" s="61"/>
      <c r="AJ324" s="61"/>
      <c r="AK324" s="61"/>
      <c r="AL324" s="61"/>
    </row>
    <row r="325" spans="1:38" x14ac:dyDescent="0.35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29"/>
      <c r="AH325" s="61"/>
      <c r="AI325" s="61"/>
      <c r="AJ325" s="61"/>
      <c r="AK325" s="61"/>
      <c r="AL325" s="61"/>
    </row>
    <row r="326" spans="1:38" x14ac:dyDescent="0.35">
      <c r="A326" s="29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29"/>
      <c r="AH326" s="61"/>
      <c r="AI326" s="61"/>
      <c r="AJ326" s="61"/>
      <c r="AK326" s="61"/>
      <c r="AL326" s="61"/>
    </row>
    <row r="327" spans="1:38" x14ac:dyDescent="0.35">
      <c r="A327" s="29"/>
      <c r="B327" s="29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29"/>
      <c r="AH327" s="61"/>
      <c r="AI327" s="61"/>
      <c r="AJ327" s="61"/>
      <c r="AK327" s="61"/>
      <c r="AL327" s="61"/>
    </row>
    <row r="328" spans="1:38" x14ac:dyDescent="0.35">
      <c r="A328" s="29"/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  <c r="AE328" s="29"/>
      <c r="AF328" s="29"/>
      <c r="AG328" s="29"/>
      <c r="AH328" s="61"/>
      <c r="AI328" s="61"/>
      <c r="AJ328" s="61"/>
      <c r="AK328" s="61"/>
      <c r="AL328" s="61"/>
    </row>
    <row r="329" spans="1:38" x14ac:dyDescent="0.35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  <c r="AC329" s="29"/>
      <c r="AD329" s="29"/>
      <c r="AE329" s="29"/>
      <c r="AF329" s="29"/>
      <c r="AG329" s="29"/>
      <c r="AH329" s="61"/>
      <c r="AI329" s="61"/>
      <c r="AJ329" s="61"/>
      <c r="AK329" s="61"/>
      <c r="AL329" s="61"/>
    </row>
    <row r="330" spans="1:38" x14ac:dyDescent="0.35">
      <c r="A330" s="29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  <c r="AC330" s="29"/>
      <c r="AD330" s="29"/>
      <c r="AE330" s="29"/>
      <c r="AF330" s="29"/>
      <c r="AG330" s="29"/>
      <c r="AH330" s="61"/>
      <c r="AI330" s="61"/>
      <c r="AJ330" s="61"/>
      <c r="AK330" s="61"/>
      <c r="AL330" s="61"/>
    </row>
    <row r="331" spans="1:38" x14ac:dyDescent="0.35">
      <c r="A331" s="29"/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  <c r="AE331" s="29"/>
      <c r="AF331" s="29"/>
      <c r="AG331" s="29"/>
      <c r="AH331" s="61"/>
      <c r="AI331" s="61"/>
      <c r="AJ331" s="61"/>
      <c r="AK331" s="61"/>
      <c r="AL331" s="61"/>
    </row>
    <row r="332" spans="1:38" x14ac:dyDescent="0.35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  <c r="AC332" s="29"/>
      <c r="AD332" s="29"/>
      <c r="AE332" s="29"/>
      <c r="AF332" s="29"/>
      <c r="AG332" s="29"/>
      <c r="AH332" s="61"/>
      <c r="AI332" s="61"/>
      <c r="AJ332" s="61"/>
      <c r="AK332" s="61"/>
      <c r="AL332" s="61"/>
    </row>
    <row r="333" spans="1:38" x14ac:dyDescent="0.35">
      <c r="A333" s="29"/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29"/>
      <c r="AH333" s="61"/>
      <c r="AI333" s="61"/>
      <c r="AJ333" s="61"/>
      <c r="AK333" s="61"/>
      <c r="AL333" s="61"/>
    </row>
    <row r="334" spans="1:38" x14ac:dyDescent="0.35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  <c r="AC334" s="29"/>
      <c r="AD334" s="29"/>
      <c r="AE334" s="29"/>
      <c r="AF334" s="29"/>
      <c r="AG334" s="29"/>
      <c r="AH334" s="61"/>
      <c r="AI334" s="61"/>
      <c r="AJ334" s="61"/>
      <c r="AK334" s="61"/>
      <c r="AL334" s="61"/>
    </row>
    <row r="335" spans="1:38" x14ac:dyDescent="0.35">
      <c r="A335" s="29"/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  <c r="AE335" s="29"/>
      <c r="AF335" s="29"/>
      <c r="AG335" s="29"/>
      <c r="AH335" s="61"/>
      <c r="AI335" s="61"/>
      <c r="AJ335" s="61"/>
      <c r="AK335" s="61"/>
      <c r="AL335" s="61"/>
    </row>
    <row r="336" spans="1:38" x14ac:dyDescent="0.35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  <c r="AC336" s="29"/>
      <c r="AD336" s="29"/>
      <c r="AE336" s="29"/>
      <c r="AF336" s="29"/>
      <c r="AG336" s="29"/>
      <c r="AH336" s="61"/>
      <c r="AI336" s="61"/>
      <c r="AJ336" s="61"/>
      <c r="AK336" s="61"/>
      <c r="AL336" s="61"/>
    </row>
    <row r="337" spans="1:38" x14ac:dyDescent="0.35">
      <c r="A337" s="29"/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29"/>
      <c r="AE337" s="29"/>
      <c r="AF337" s="29"/>
      <c r="AG337" s="29"/>
      <c r="AH337" s="61"/>
      <c r="AI337" s="61"/>
      <c r="AJ337" s="61"/>
      <c r="AK337" s="61"/>
      <c r="AL337" s="61"/>
    </row>
    <row r="338" spans="1:38" x14ac:dyDescent="0.35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  <c r="AC338" s="29"/>
      <c r="AD338" s="29"/>
      <c r="AE338" s="29"/>
      <c r="AF338" s="29"/>
      <c r="AG338" s="29"/>
      <c r="AH338" s="61"/>
      <c r="AI338" s="61"/>
      <c r="AJ338" s="61"/>
      <c r="AK338" s="61"/>
      <c r="AL338" s="61"/>
    </row>
    <row r="339" spans="1:38" x14ac:dyDescent="0.35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  <c r="AE339" s="29"/>
      <c r="AF339" s="29"/>
      <c r="AG339" s="29"/>
      <c r="AH339" s="61"/>
      <c r="AI339" s="61"/>
      <c r="AJ339" s="61"/>
      <c r="AK339" s="61"/>
      <c r="AL339" s="61"/>
    </row>
    <row r="340" spans="1:38" x14ac:dyDescent="0.35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  <c r="AC340" s="29"/>
      <c r="AD340" s="29"/>
      <c r="AE340" s="29"/>
      <c r="AF340" s="29"/>
      <c r="AG340" s="29"/>
      <c r="AH340" s="61"/>
      <c r="AI340" s="61"/>
      <c r="AJ340" s="61"/>
      <c r="AK340" s="61"/>
      <c r="AL340" s="61"/>
    </row>
    <row r="341" spans="1:38" x14ac:dyDescent="0.35">
      <c r="A341" s="29"/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  <c r="AC341" s="29"/>
      <c r="AD341" s="29"/>
      <c r="AE341" s="29"/>
      <c r="AF341" s="29"/>
      <c r="AG341" s="29"/>
      <c r="AH341" s="61"/>
      <c r="AI341" s="61"/>
      <c r="AJ341" s="61"/>
      <c r="AK341" s="61"/>
      <c r="AL341" s="61"/>
    </row>
    <row r="342" spans="1:38" x14ac:dyDescent="0.35">
      <c r="A342" s="29"/>
      <c r="B342" s="29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  <c r="AE342" s="29"/>
      <c r="AF342" s="29"/>
      <c r="AG342" s="29"/>
      <c r="AH342" s="61"/>
      <c r="AI342" s="61"/>
      <c r="AJ342" s="61"/>
      <c r="AK342" s="61"/>
      <c r="AL342" s="61"/>
    </row>
    <row r="343" spans="1:38" x14ac:dyDescent="0.35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  <c r="AE343" s="29"/>
      <c r="AF343" s="29"/>
      <c r="AG343" s="29"/>
      <c r="AH343" s="61"/>
      <c r="AI343" s="61"/>
      <c r="AJ343" s="61"/>
      <c r="AK343" s="61"/>
      <c r="AL343" s="61"/>
    </row>
    <row r="344" spans="1:38" x14ac:dyDescent="0.35">
      <c r="A344" s="29"/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  <c r="AE344" s="29"/>
      <c r="AF344" s="29"/>
      <c r="AG344" s="29"/>
      <c r="AH344" s="61"/>
      <c r="AI344" s="61"/>
      <c r="AJ344" s="61"/>
      <c r="AK344" s="61"/>
      <c r="AL344" s="61"/>
    </row>
    <row r="345" spans="1:38" x14ac:dyDescent="0.35">
      <c r="A345" s="29"/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  <c r="AE345" s="29"/>
      <c r="AF345" s="29"/>
      <c r="AG345" s="29"/>
      <c r="AH345" s="61"/>
      <c r="AI345" s="61"/>
      <c r="AJ345" s="61"/>
      <c r="AK345" s="61"/>
      <c r="AL345" s="61"/>
    </row>
    <row r="346" spans="1:38" x14ac:dyDescent="0.35">
      <c r="A346" s="29"/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  <c r="AE346" s="29"/>
      <c r="AF346" s="29"/>
      <c r="AG346" s="29"/>
      <c r="AH346" s="61"/>
      <c r="AI346" s="61"/>
      <c r="AJ346" s="61"/>
      <c r="AK346" s="61"/>
      <c r="AL346" s="61"/>
    </row>
    <row r="347" spans="1:38" x14ac:dyDescent="0.35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9"/>
      <c r="AH347" s="61"/>
      <c r="AI347" s="61"/>
      <c r="AJ347" s="61"/>
      <c r="AK347" s="61"/>
      <c r="AL347" s="61"/>
    </row>
    <row r="348" spans="1:38" x14ac:dyDescent="0.35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29"/>
      <c r="AH348" s="61"/>
      <c r="AI348" s="61"/>
      <c r="AJ348" s="61"/>
      <c r="AK348" s="61"/>
      <c r="AL348" s="61"/>
    </row>
    <row r="349" spans="1:38" x14ac:dyDescent="0.35">
      <c r="A349" s="29"/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  <c r="AC349" s="29"/>
      <c r="AD349" s="29"/>
      <c r="AE349" s="29"/>
      <c r="AF349" s="29"/>
      <c r="AG349" s="29"/>
      <c r="AH349" s="61"/>
      <c r="AI349" s="61"/>
      <c r="AJ349" s="61"/>
      <c r="AK349" s="61"/>
      <c r="AL349" s="61"/>
    </row>
    <row r="350" spans="1:38" x14ac:dyDescent="0.35">
      <c r="A350" s="29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  <c r="AC350" s="29"/>
      <c r="AD350" s="29"/>
      <c r="AE350" s="29"/>
      <c r="AF350" s="29"/>
      <c r="AG350" s="29"/>
      <c r="AH350" s="61"/>
      <c r="AI350" s="61"/>
      <c r="AJ350" s="61"/>
      <c r="AK350" s="61"/>
      <c r="AL350" s="61"/>
    </row>
    <row r="351" spans="1:38" x14ac:dyDescent="0.35">
      <c r="A351" s="29"/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  <c r="AE351" s="29"/>
      <c r="AF351" s="29"/>
      <c r="AG351" s="29"/>
      <c r="AH351" s="61"/>
      <c r="AI351" s="61"/>
      <c r="AJ351" s="61"/>
      <c r="AK351" s="61"/>
      <c r="AL351" s="61"/>
    </row>
    <row r="352" spans="1:38" x14ac:dyDescent="0.35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  <c r="AE352" s="29"/>
      <c r="AF352" s="29"/>
      <c r="AG352" s="29"/>
      <c r="AH352" s="61"/>
      <c r="AI352" s="61"/>
      <c r="AJ352" s="61"/>
      <c r="AK352" s="61"/>
      <c r="AL352" s="61"/>
    </row>
    <row r="353" spans="1:38" x14ac:dyDescent="0.35">
      <c r="A353" s="29"/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  <c r="AE353" s="29"/>
      <c r="AF353" s="29"/>
      <c r="AG353" s="29"/>
      <c r="AH353" s="61"/>
      <c r="AI353" s="61"/>
      <c r="AJ353" s="61"/>
      <c r="AK353" s="61"/>
      <c r="AL353" s="61"/>
    </row>
    <row r="354" spans="1:38" x14ac:dyDescent="0.35">
      <c r="A354" s="29"/>
      <c r="B354" s="29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  <c r="AC354" s="29"/>
      <c r="AD354" s="29"/>
      <c r="AE354" s="29"/>
      <c r="AF354" s="29"/>
      <c r="AG354" s="29"/>
      <c r="AH354" s="61"/>
      <c r="AI354" s="61"/>
      <c r="AJ354" s="61"/>
      <c r="AK354" s="61"/>
      <c r="AL354" s="61"/>
    </row>
    <row r="355" spans="1:38" x14ac:dyDescent="0.35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  <c r="AF355" s="29"/>
      <c r="AG355" s="29"/>
      <c r="AH355" s="61"/>
      <c r="AI355" s="61"/>
      <c r="AJ355" s="61"/>
      <c r="AK355" s="61"/>
      <c r="AL355" s="61"/>
    </row>
    <row r="356" spans="1:38" x14ac:dyDescent="0.35">
      <c r="A356" s="29"/>
      <c r="B356" s="29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29"/>
      <c r="AH356" s="61"/>
      <c r="AI356" s="61"/>
      <c r="AJ356" s="61"/>
      <c r="AK356" s="61"/>
      <c r="AL356" s="61"/>
    </row>
    <row r="357" spans="1:38" x14ac:dyDescent="0.35">
      <c r="A357" s="29"/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  <c r="AC357" s="29"/>
      <c r="AD357" s="29"/>
      <c r="AE357" s="29"/>
      <c r="AF357" s="29"/>
      <c r="AG357" s="29"/>
      <c r="AH357" s="61"/>
      <c r="AI357" s="61"/>
      <c r="AJ357" s="61"/>
      <c r="AK357" s="61"/>
      <c r="AL357" s="61"/>
    </row>
    <row r="358" spans="1:38" x14ac:dyDescent="0.35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  <c r="AC358" s="29"/>
      <c r="AD358" s="29"/>
      <c r="AE358" s="29"/>
      <c r="AF358" s="29"/>
      <c r="AG358" s="29"/>
      <c r="AH358" s="61"/>
      <c r="AI358" s="61"/>
      <c r="AJ358" s="61"/>
      <c r="AK358" s="61"/>
      <c r="AL358" s="61"/>
    </row>
    <row r="359" spans="1:38" x14ac:dyDescent="0.35">
      <c r="A359" s="29"/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  <c r="AC359" s="29"/>
      <c r="AD359" s="29"/>
      <c r="AE359" s="29"/>
      <c r="AF359" s="29"/>
      <c r="AG359" s="29"/>
      <c r="AH359" s="61"/>
      <c r="AI359" s="61"/>
      <c r="AJ359" s="61"/>
      <c r="AK359" s="61"/>
      <c r="AL359" s="61"/>
    </row>
    <row r="360" spans="1:38" x14ac:dyDescent="0.35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  <c r="AC360" s="29"/>
      <c r="AD360" s="29"/>
      <c r="AE360" s="29"/>
      <c r="AF360" s="29"/>
      <c r="AG360" s="29"/>
      <c r="AH360" s="61"/>
      <c r="AI360" s="61"/>
      <c r="AJ360" s="61"/>
      <c r="AK360" s="61"/>
      <c r="AL360" s="61"/>
    </row>
    <row r="361" spans="1:38" x14ac:dyDescent="0.35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  <c r="AC361" s="29"/>
      <c r="AD361" s="29"/>
      <c r="AE361" s="29"/>
      <c r="AF361" s="29"/>
      <c r="AG361" s="29"/>
      <c r="AH361" s="61"/>
      <c r="AI361" s="61"/>
      <c r="AJ361" s="61"/>
      <c r="AK361" s="61"/>
      <c r="AL361" s="61"/>
    </row>
    <row r="362" spans="1:38" x14ac:dyDescent="0.35">
      <c r="A362" s="29"/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  <c r="AC362" s="29"/>
      <c r="AD362" s="29"/>
      <c r="AE362" s="29"/>
      <c r="AF362" s="29"/>
      <c r="AG362" s="29"/>
      <c r="AH362" s="61"/>
      <c r="AI362" s="61"/>
      <c r="AJ362" s="61"/>
      <c r="AK362" s="61"/>
      <c r="AL362" s="61"/>
    </row>
    <row r="363" spans="1:38" x14ac:dyDescent="0.35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  <c r="AC363" s="29"/>
      <c r="AD363" s="29"/>
      <c r="AE363" s="29"/>
      <c r="AF363" s="29"/>
      <c r="AG363" s="29"/>
      <c r="AH363" s="61"/>
      <c r="AI363" s="61"/>
      <c r="AJ363" s="61"/>
      <c r="AK363" s="61"/>
      <c r="AL363" s="61"/>
    </row>
    <row r="364" spans="1:38" x14ac:dyDescent="0.35">
      <c r="A364" s="29"/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29"/>
      <c r="AH364" s="61"/>
      <c r="AI364" s="61"/>
      <c r="AJ364" s="61"/>
      <c r="AK364" s="61"/>
      <c r="AL364" s="61"/>
    </row>
    <row r="365" spans="1:38" x14ac:dyDescent="0.35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29"/>
      <c r="AH365" s="61"/>
      <c r="AI365" s="61"/>
      <c r="AJ365" s="61"/>
      <c r="AK365" s="61"/>
      <c r="AL365" s="61"/>
    </row>
    <row r="366" spans="1:38" x14ac:dyDescent="0.35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  <c r="AC366" s="29"/>
      <c r="AD366" s="29"/>
      <c r="AE366" s="29"/>
      <c r="AF366" s="29"/>
      <c r="AG366" s="29"/>
      <c r="AH366" s="61"/>
      <c r="AI366" s="61"/>
      <c r="AJ366" s="61"/>
      <c r="AK366" s="61"/>
      <c r="AL366" s="61"/>
    </row>
    <row r="367" spans="1:38" x14ac:dyDescent="0.35">
      <c r="A367" s="29"/>
      <c r="B367" s="29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  <c r="AC367" s="29"/>
      <c r="AD367" s="29"/>
      <c r="AE367" s="29"/>
      <c r="AF367" s="29"/>
      <c r="AG367" s="29"/>
      <c r="AH367" s="61"/>
      <c r="AI367" s="61"/>
      <c r="AJ367" s="61"/>
      <c r="AK367" s="61"/>
      <c r="AL367" s="61"/>
    </row>
    <row r="368" spans="1:38" x14ac:dyDescent="0.35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  <c r="AC368" s="29"/>
      <c r="AD368" s="29"/>
      <c r="AE368" s="29"/>
      <c r="AF368" s="29"/>
      <c r="AG368" s="29"/>
      <c r="AH368" s="61"/>
      <c r="AI368" s="61"/>
      <c r="AJ368" s="61"/>
      <c r="AK368" s="61"/>
      <c r="AL368" s="61"/>
    </row>
    <row r="369" spans="1:38" x14ac:dyDescent="0.35">
      <c r="A369" s="29"/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  <c r="AC369" s="29"/>
      <c r="AD369" s="29"/>
      <c r="AE369" s="29"/>
      <c r="AF369" s="29"/>
      <c r="AG369" s="29"/>
      <c r="AH369" s="61"/>
      <c r="AI369" s="61"/>
      <c r="AJ369" s="61"/>
      <c r="AK369" s="61"/>
      <c r="AL369" s="61"/>
    </row>
    <row r="370" spans="1:38" x14ac:dyDescent="0.35">
      <c r="A370" s="29"/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  <c r="AC370" s="29"/>
      <c r="AD370" s="29"/>
      <c r="AE370" s="29"/>
      <c r="AF370" s="29"/>
      <c r="AG370" s="29"/>
      <c r="AH370" s="61"/>
      <c r="AI370" s="61"/>
      <c r="AJ370" s="61"/>
      <c r="AK370" s="61"/>
      <c r="AL370" s="61"/>
    </row>
    <row r="371" spans="1:38" x14ac:dyDescent="0.35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  <c r="AC371" s="29"/>
      <c r="AD371" s="29"/>
      <c r="AE371" s="29"/>
      <c r="AF371" s="29"/>
      <c r="AG371" s="29"/>
      <c r="AH371" s="61"/>
      <c r="AI371" s="61"/>
      <c r="AJ371" s="61"/>
      <c r="AK371" s="61"/>
      <c r="AL371" s="61"/>
    </row>
    <row r="372" spans="1:38" x14ac:dyDescent="0.35">
      <c r="A372" s="29"/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  <c r="AC372" s="29"/>
      <c r="AD372" s="29"/>
      <c r="AE372" s="29"/>
      <c r="AF372" s="29"/>
      <c r="AG372" s="29"/>
      <c r="AH372" s="61"/>
      <c r="AI372" s="61"/>
      <c r="AJ372" s="61"/>
      <c r="AK372" s="61"/>
      <c r="AL372" s="61"/>
    </row>
    <row r="373" spans="1:38" x14ac:dyDescent="0.35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29"/>
      <c r="AH373" s="61"/>
      <c r="AI373" s="61"/>
      <c r="AJ373" s="61"/>
      <c r="AK373" s="61"/>
      <c r="AL373" s="61"/>
    </row>
    <row r="374" spans="1:38" x14ac:dyDescent="0.35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  <c r="AC374" s="29"/>
      <c r="AD374" s="29"/>
      <c r="AE374" s="29"/>
      <c r="AF374" s="29"/>
      <c r="AG374" s="29"/>
      <c r="AH374" s="61"/>
      <c r="AI374" s="61"/>
      <c r="AJ374" s="61"/>
      <c r="AK374" s="61"/>
      <c r="AL374" s="61"/>
    </row>
    <row r="375" spans="1:38" x14ac:dyDescent="0.35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  <c r="AC375" s="29"/>
      <c r="AD375" s="29"/>
      <c r="AE375" s="29"/>
      <c r="AF375" s="29"/>
      <c r="AG375" s="29"/>
      <c r="AH375" s="61"/>
      <c r="AI375" s="61"/>
      <c r="AJ375" s="61"/>
      <c r="AK375" s="61"/>
      <c r="AL375" s="61"/>
    </row>
    <row r="376" spans="1:38" x14ac:dyDescent="0.35">
      <c r="A376" s="29"/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  <c r="AC376" s="29"/>
      <c r="AD376" s="29"/>
      <c r="AE376" s="29"/>
      <c r="AF376" s="29"/>
      <c r="AG376" s="29"/>
      <c r="AH376" s="61"/>
      <c r="AI376" s="61"/>
      <c r="AJ376" s="61"/>
      <c r="AK376" s="61"/>
      <c r="AL376" s="61"/>
    </row>
    <row r="377" spans="1:38" x14ac:dyDescent="0.35">
      <c r="A377" s="29"/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  <c r="AC377" s="29"/>
      <c r="AD377" s="29"/>
      <c r="AE377" s="29"/>
      <c r="AF377" s="29"/>
      <c r="AG377" s="29"/>
      <c r="AH377" s="61"/>
      <c r="AI377" s="61"/>
      <c r="AJ377" s="61"/>
      <c r="AK377" s="61"/>
      <c r="AL377" s="61"/>
    </row>
    <row r="378" spans="1:38" x14ac:dyDescent="0.35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  <c r="AC378" s="29"/>
      <c r="AD378" s="29"/>
      <c r="AE378" s="29"/>
      <c r="AF378" s="29"/>
      <c r="AG378" s="29"/>
      <c r="AH378" s="61"/>
      <c r="AI378" s="61"/>
      <c r="AJ378" s="61"/>
      <c r="AK378" s="61"/>
      <c r="AL378" s="61"/>
    </row>
    <row r="379" spans="1:38" x14ac:dyDescent="0.35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  <c r="AC379" s="29"/>
      <c r="AD379" s="29"/>
      <c r="AE379" s="29"/>
      <c r="AF379" s="29"/>
      <c r="AG379" s="29"/>
      <c r="AH379" s="61"/>
      <c r="AI379" s="61"/>
      <c r="AJ379" s="61"/>
      <c r="AK379" s="61"/>
      <c r="AL379" s="61"/>
    </row>
    <row r="380" spans="1:38" x14ac:dyDescent="0.35">
      <c r="A380" s="29"/>
      <c r="B380" s="29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  <c r="AC380" s="29"/>
      <c r="AD380" s="29"/>
      <c r="AE380" s="29"/>
      <c r="AF380" s="29"/>
      <c r="AG380" s="29"/>
      <c r="AH380" s="61"/>
      <c r="AI380" s="61"/>
      <c r="AJ380" s="61"/>
      <c r="AK380" s="61"/>
      <c r="AL380" s="61"/>
    </row>
    <row r="381" spans="1:38" x14ac:dyDescent="0.35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  <c r="AC381" s="29"/>
      <c r="AD381" s="29"/>
      <c r="AE381" s="29"/>
      <c r="AF381" s="29"/>
      <c r="AG381" s="29"/>
      <c r="AH381" s="61"/>
      <c r="AI381" s="61"/>
      <c r="AJ381" s="61"/>
      <c r="AK381" s="61"/>
      <c r="AL381" s="61"/>
    </row>
    <row r="382" spans="1:38" x14ac:dyDescent="0.35">
      <c r="A382" s="29"/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  <c r="AC382" s="29"/>
      <c r="AD382" s="29"/>
      <c r="AE382" s="29"/>
      <c r="AF382" s="29"/>
      <c r="AG382" s="29"/>
      <c r="AH382" s="61"/>
      <c r="AI382" s="61"/>
      <c r="AJ382" s="61"/>
      <c r="AK382" s="61"/>
      <c r="AL382" s="61"/>
    </row>
    <row r="383" spans="1:38" x14ac:dyDescent="0.35">
      <c r="A383" s="29"/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  <c r="AC383" s="29"/>
      <c r="AD383" s="29"/>
      <c r="AE383" s="29"/>
      <c r="AF383" s="29"/>
      <c r="AG383" s="29"/>
      <c r="AH383" s="61"/>
      <c r="AI383" s="61"/>
      <c r="AJ383" s="61"/>
      <c r="AK383" s="61"/>
      <c r="AL383" s="61"/>
    </row>
    <row r="384" spans="1:38" x14ac:dyDescent="0.35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  <c r="AC384" s="29"/>
      <c r="AD384" s="29"/>
      <c r="AE384" s="29"/>
      <c r="AF384" s="29"/>
      <c r="AG384" s="29"/>
      <c r="AH384" s="61"/>
      <c r="AI384" s="61"/>
      <c r="AJ384" s="61"/>
      <c r="AK384" s="61"/>
      <c r="AL384" s="61"/>
    </row>
    <row r="385" spans="1:38" x14ac:dyDescent="0.35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  <c r="AC385" s="29"/>
      <c r="AD385" s="29"/>
      <c r="AE385" s="29"/>
      <c r="AF385" s="29"/>
      <c r="AG385" s="29"/>
      <c r="AH385" s="61"/>
      <c r="AI385" s="61"/>
      <c r="AJ385" s="61"/>
      <c r="AK385" s="61"/>
      <c r="AL385" s="61"/>
    </row>
    <row r="386" spans="1:38" x14ac:dyDescent="0.35">
      <c r="A386" s="29"/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  <c r="AC386" s="29"/>
      <c r="AD386" s="29"/>
      <c r="AE386" s="29"/>
      <c r="AF386" s="29"/>
      <c r="AG386" s="29"/>
      <c r="AH386" s="61"/>
      <c r="AI386" s="61"/>
      <c r="AJ386" s="61"/>
      <c r="AK386" s="61"/>
      <c r="AL386" s="61"/>
    </row>
    <row r="387" spans="1:38" x14ac:dyDescent="0.35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  <c r="AC387" s="29"/>
      <c r="AD387" s="29"/>
      <c r="AE387" s="29"/>
      <c r="AF387" s="29"/>
      <c r="AG387" s="29"/>
      <c r="AH387" s="61"/>
      <c r="AI387" s="61"/>
      <c r="AJ387" s="61"/>
      <c r="AK387" s="61"/>
      <c r="AL387" s="61"/>
    </row>
    <row r="388" spans="1:38" x14ac:dyDescent="0.35">
      <c r="A388" s="29"/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  <c r="AC388" s="29"/>
      <c r="AD388" s="29"/>
      <c r="AE388" s="29"/>
      <c r="AF388" s="29"/>
      <c r="AG388" s="29"/>
      <c r="AH388" s="61"/>
      <c r="AI388" s="61"/>
      <c r="AJ388" s="61"/>
      <c r="AK388" s="61"/>
      <c r="AL388" s="61"/>
    </row>
    <row r="389" spans="1:38" x14ac:dyDescent="0.35">
      <c r="A389" s="29"/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29"/>
      <c r="AH389" s="61"/>
      <c r="AI389" s="61"/>
      <c r="AJ389" s="61"/>
      <c r="AK389" s="61"/>
      <c r="AL389" s="61"/>
    </row>
    <row r="390" spans="1:38" x14ac:dyDescent="0.35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29"/>
      <c r="AH390" s="61"/>
      <c r="AI390" s="61"/>
      <c r="AJ390" s="61"/>
      <c r="AK390" s="61"/>
      <c r="AL390" s="61"/>
    </row>
    <row r="391" spans="1:38" x14ac:dyDescent="0.35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  <c r="AC391" s="29"/>
      <c r="AD391" s="29"/>
      <c r="AE391" s="29"/>
      <c r="AF391" s="29"/>
      <c r="AG391" s="29"/>
      <c r="AH391" s="61"/>
      <c r="AI391" s="61"/>
      <c r="AJ391" s="61"/>
      <c r="AK391" s="61"/>
      <c r="AL391" s="61"/>
    </row>
    <row r="392" spans="1:38" x14ac:dyDescent="0.35">
      <c r="A392" s="29"/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  <c r="AC392" s="29"/>
      <c r="AD392" s="29"/>
      <c r="AE392" s="29"/>
      <c r="AF392" s="29"/>
      <c r="AG392" s="29"/>
      <c r="AH392" s="61"/>
      <c r="AI392" s="61"/>
      <c r="AJ392" s="61"/>
      <c r="AK392" s="61"/>
      <c r="AL392" s="61"/>
    </row>
    <row r="393" spans="1:38" x14ac:dyDescent="0.35">
      <c r="A393" s="29"/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  <c r="AC393" s="29"/>
      <c r="AD393" s="29"/>
      <c r="AE393" s="29"/>
      <c r="AF393" s="29"/>
      <c r="AG393" s="29"/>
      <c r="AH393" s="61"/>
      <c r="AI393" s="61"/>
      <c r="AJ393" s="61"/>
      <c r="AK393" s="61"/>
      <c r="AL393" s="61"/>
    </row>
    <row r="394" spans="1:38" x14ac:dyDescent="0.35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  <c r="AC394" s="29"/>
      <c r="AD394" s="29"/>
      <c r="AE394" s="29"/>
      <c r="AF394" s="29"/>
      <c r="AG394" s="29"/>
      <c r="AH394" s="61"/>
      <c r="AI394" s="61"/>
      <c r="AJ394" s="61"/>
      <c r="AK394" s="61"/>
      <c r="AL394" s="61"/>
    </row>
    <row r="395" spans="1:38" x14ac:dyDescent="0.35">
      <c r="A395" s="29"/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  <c r="AC395" s="29"/>
      <c r="AD395" s="29"/>
      <c r="AE395" s="29"/>
      <c r="AF395" s="29"/>
      <c r="AG395" s="29"/>
      <c r="AH395" s="61"/>
      <c r="AI395" s="61"/>
      <c r="AJ395" s="61"/>
      <c r="AK395" s="61"/>
      <c r="AL395" s="61"/>
    </row>
    <row r="396" spans="1:38" x14ac:dyDescent="0.35">
      <c r="A396" s="29"/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  <c r="AC396" s="29"/>
      <c r="AD396" s="29"/>
      <c r="AE396" s="29"/>
      <c r="AF396" s="29"/>
      <c r="AG396" s="29"/>
      <c r="AH396" s="61"/>
      <c r="AI396" s="61"/>
      <c r="AJ396" s="61"/>
      <c r="AK396" s="61"/>
      <c r="AL396" s="61"/>
    </row>
    <row r="397" spans="1:38" x14ac:dyDescent="0.35">
      <c r="A397" s="29"/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  <c r="AC397" s="29"/>
      <c r="AD397" s="29"/>
      <c r="AE397" s="29"/>
      <c r="AF397" s="29"/>
      <c r="AG397" s="29"/>
      <c r="AH397" s="61"/>
      <c r="AI397" s="61"/>
      <c r="AJ397" s="61"/>
      <c r="AK397" s="61"/>
      <c r="AL397" s="61"/>
    </row>
    <row r="398" spans="1:38" x14ac:dyDescent="0.35">
      <c r="A398" s="29"/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29"/>
      <c r="AH398" s="61"/>
      <c r="AI398" s="61"/>
      <c r="AJ398" s="61"/>
      <c r="AK398" s="61"/>
      <c r="AL398" s="61"/>
    </row>
    <row r="399" spans="1:38" x14ac:dyDescent="0.35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  <c r="AC399" s="29"/>
      <c r="AD399" s="29"/>
      <c r="AE399" s="29"/>
      <c r="AF399" s="29"/>
      <c r="AG399" s="29"/>
      <c r="AH399" s="61"/>
      <c r="AI399" s="61"/>
      <c r="AJ399" s="61"/>
      <c r="AK399" s="61"/>
      <c r="AL399" s="61"/>
    </row>
    <row r="400" spans="1:38" x14ac:dyDescent="0.35">
      <c r="A400" s="29"/>
      <c r="B400" s="29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  <c r="AC400" s="29"/>
      <c r="AD400" s="29"/>
      <c r="AE400" s="29"/>
      <c r="AF400" s="29"/>
      <c r="AG400" s="29"/>
      <c r="AH400" s="61"/>
      <c r="AI400" s="61"/>
      <c r="AJ400" s="61"/>
      <c r="AK400" s="61"/>
      <c r="AL400" s="61"/>
    </row>
    <row r="401" spans="1:38" x14ac:dyDescent="0.35">
      <c r="A401" s="29"/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  <c r="AC401" s="29"/>
      <c r="AD401" s="29"/>
      <c r="AE401" s="29"/>
      <c r="AF401" s="29"/>
      <c r="AG401" s="29"/>
      <c r="AH401" s="61"/>
      <c r="AI401" s="61"/>
      <c r="AJ401" s="61"/>
      <c r="AK401" s="61"/>
      <c r="AL401" s="61"/>
    </row>
    <row r="402" spans="1:38" x14ac:dyDescent="0.35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  <c r="AC402" s="29"/>
      <c r="AD402" s="29"/>
      <c r="AE402" s="29"/>
      <c r="AF402" s="29"/>
      <c r="AG402" s="29"/>
      <c r="AH402" s="61"/>
      <c r="AI402" s="61"/>
      <c r="AJ402" s="61"/>
      <c r="AK402" s="61"/>
      <c r="AL402" s="61"/>
    </row>
    <row r="403" spans="1:38" x14ac:dyDescent="0.35">
      <c r="A403" s="29"/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  <c r="AC403" s="29"/>
      <c r="AD403" s="29"/>
      <c r="AE403" s="29"/>
      <c r="AF403" s="29"/>
      <c r="AG403" s="29"/>
      <c r="AH403" s="61"/>
      <c r="AI403" s="61"/>
      <c r="AJ403" s="61"/>
      <c r="AK403" s="61"/>
      <c r="AL403" s="61"/>
    </row>
    <row r="404" spans="1:38" x14ac:dyDescent="0.35">
      <c r="A404" s="29"/>
      <c r="B404" s="29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  <c r="AC404" s="29"/>
      <c r="AD404" s="29"/>
      <c r="AE404" s="29"/>
      <c r="AF404" s="29"/>
      <c r="AG404" s="29"/>
      <c r="AH404" s="61"/>
      <c r="AI404" s="61"/>
      <c r="AJ404" s="61"/>
      <c r="AK404" s="61"/>
      <c r="AL404" s="61"/>
    </row>
    <row r="405" spans="1:38" x14ac:dyDescent="0.35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  <c r="AC405" s="29"/>
      <c r="AD405" s="29"/>
      <c r="AE405" s="29"/>
      <c r="AF405" s="29"/>
      <c r="AG405" s="29"/>
      <c r="AH405" s="61"/>
      <c r="AI405" s="61"/>
      <c r="AJ405" s="61"/>
      <c r="AK405" s="61"/>
      <c r="AL405" s="61"/>
    </row>
    <row r="406" spans="1:38" x14ac:dyDescent="0.35">
      <c r="A406" s="29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29"/>
      <c r="AH406" s="61"/>
      <c r="AI406" s="61"/>
      <c r="AJ406" s="61"/>
      <c r="AK406" s="61"/>
      <c r="AL406" s="61"/>
    </row>
    <row r="407" spans="1:38" x14ac:dyDescent="0.35">
      <c r="A407" s="29"/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29"/>
      <c r="AH407" s="61"/>
      <c r="AI407" s="61"/>
      <c r="AJ407" s="61"/>
      <c r="AK407" s="61"/>
      <c r="AL407" s="61"/>
    </row>
    <row r="408" spans="1:38" x14ac:dyDescent="0.35">
      <c r="A408" s="29"/>
      <c r="B408" s="29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  <c r="AC408" s="29"/>
      <c r="AD408" s="29"/>
      <c r="AE408" s="29"/>
      <c r="AF408" s="29"/>
      <c r="AG408" s="29"/>
      <c r="AH408" s="61"/>
      <c r="AI408" s="61"/>
      <c r="AJ408" s="61"/>
      <c r="AK408" s="61"/>
      <c r="AL408" s="61"/>
    </row>
    <row r="409" spans="1:38" x14ac:dyDescent="0.35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  <c r="AC409" s="29"/>
      <c r="AD409" s="29"/>
      <c r="AE409" s="29"/>
      <c r="AF409" s="29"/>
      <c r="AG409" s="29"/>
      <c r="AH409" s="61"/>
      <c r="AI409" s="61"/>
      <c r="AJ409" s="61"/>
      <c r="AK409" s="61"/>
      <c r="AL409" s="61"/>
    </row>
    <row r="410" spans="1:38" x14ac:dyDescent="0.35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  <c r="AC410" s="29"/>
      <c r="AD410" s="29"/>
      <c r="AE410" s="29"/>
      <c r="AF410" s="29"/>
      <c r="AG410" s="29"/>
      <c r="AH410" s="61"/>
      <c r="AI410" s="61"/>
      <c r="AJ410" s="61"/>
      <c r="AK410" s="61"/>
      <c r="AL410" s="61"/>
    </row>
    <row r="411" spans="1:38" x14ac:dyDescent="0.35">
      <c r="A411" s="29"/>
      <c r="B411" s="29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  <c r="AC411" s="29"/>
      <c r="AD411" s="29"/>
      <c r="AE411" s="29"/>
      <c r="AF411" s="29"/>
      <c r="AG411" s="29"/>
      <c r="AH411" s="61"/>
      <c r="AI411" s="61"/>
      <c r="AJ411" s="61"/>
      <c r="AK411" s="61"/>
      <c r="AL411" s="61"/>
    </row>
    <row r="412" spans="1:38" x14ac:dyDescent="0.35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  <c r="AC412" s="29"/>
      <c r="AD412" s="29"/>
      <c r="AE412" s="29"/>
      <c r="AF412" s="29"/>
      <c r="AG412" s="29"/>
      <c r="AH412" s="61"/>
      <c r="AI412" s="61"/>
      <c r="AJ412" s="61"/>
      <c r="AK412" s="61"/>
      <c r="AL412" s="61"/>
    </row>
    <row r="413" spans="1:38" x14ac:dyDescent="0.35">
      <c r="A413" s="29"/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  <c r="AC413" s="29"/>
      <c r="AD413" s="29"/>
      <c r="AE413" s="29"/>
      <c r="AF413" s="29"/>
      <c r="AG413" s="29"/>
      <c r="AH413" s="61"/>
      <c r="AI413" s="61"/>
      <c r="AJ413" s="61"/>
      <c r="AK413" s="61"/>
      <c r="AL413" s="61"/>
    </row>
    <row r="414" spans="1:38" x14ac:dyDescent="0.35">
      <c r="A414" s="29"/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  <c r="AC414" s="29"/>
      <c r="AD414" s="29"/>
      <c r="AE414" s="29"/>
      <c r="AF414" s="29"/>
      <c r="AG414" s="29"/>
      <c r="AH414" s="61"/>
      <c r="AI414" s="61"/>
      <c r="AJ414" s="61"/>
      <c r="AK414" s="61"/>
      <c r="AL414" s="61"/>
    </row>
    <row r="415" spans="1:38" x14ac:dyDescent="0.35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29"/>
      <c r="AH415" s="61"/>
      <c r="AI415" s="61"/>
      <c r="AJ415" s="61"/>
      <c r="AK415" s="61"/>
      <c r="AL415" s="61"/>
    </row>
    <row r="416" spans="1:38" x14ac:dyDescent="0.35">
      <c r="A416" s="29"/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  <c r="AC416" s="29"/>
      <c r="AD416" s="29"/>
      <c r="AE416" s="29"/>
      <c r="AF416" s="29"/>
      <c r="AG416" s="29"/>
      <c r="AH416" s="61"/>
      <c r="AI416" s="61"/>
      <c r="AJ416" s="61"/>
      <c r="AK416" s="61"/>
      <c r="AL416" s="61"/>
    </row>
    <row r="417" spans="1:38" x14ac:dyDescent="0.35">
      <c r="A417" s="29"/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  <c r="AC417" s="29"/>
      <c r="AD417" s="29"/>
      <c r="AE417" s="29"/>
      <c r="AF417" s="29"/>
      <c r="AG417" s="29"/>
      <c r="AH417" s="61"/>
      <c r="AI417" s="61"/>
      <c r="AJ417" s="61"/>
      <c r="AK417" s="61"/>
      <c r="AL417" s="61"/>
    </row>
    <row r="418" spans="1:38" x14ac:dyDescent="0.35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  <c r="AC418" s="29"/>
      <c r="AD418" s="29"/>
      <c r="AE418" s="29"/>
      <c r="AF418" s="29"/>
      <c r="AG418" s="29"/>
      <c r="AH418" s="61"/>
      <c r="AI418" s="61"/>
      <c r="AJ418" s="61"/>
      <c r="AK418" s="61"/>
      <c r="AL418" s="61"/>
    </row>
    <row r="419" spans="1:38" x14ac:dyDescent="0.35">
      <c r="A419" s="29"/>
      <c r="B419" s="29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  <c r="AC419" s="29"/>
      <c r="AD419" s="29"/>
      <c r="AE419" s="29"/>
      <c r="AF419" s="29"/>
      <c r="AG419" s="29"/>
      <c r="AH419" s="61"/>
      <c r="AI419" s="61"/>
      <c r="AJ419" s="61"/>
      <c r="AK419" s="61"/>
      <c r="AL419" s="61"/>
    </row>
    <row r="420" spans="1:38" x14ac:dyDescent="0.35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  <c r="AC420" s="29"/>
      <c r="AD420" s="29"/>
      <c r="AE420" s="29"/>
      <c r="AF420" s="29"/>
      <c r="AG420" s="29"/>
      <c r="AH420" s="61"/>
      <c r="AI420" s="61"/>
      <c r="AJ420" s="61"/>
      <c r="AK420" s="61"/>
      <c r="AL420" s="61"/>
    </row>
    <row r="421" spans="1:38" x14ac:dyDescent="0.35">
      <c r="A421" s="29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  <c r="AC421" s="29"/>
      <c r="AD421" s="29"/>
      <c r="AE421" s="29"/>
      <c r="AF421" s="29"/>
      <c r="AG421" s="29"/>
      <c r="AH421" s="61"/>
      <c r="AI421" s="61"/>
      <c r="AJ421" s="61"/>
      <c r="AK421" s="61"/>
      <c r="AL421" s="61"/>
    </row>
    <row r="422" spans="1:38" x14ac:dyDescent="0.35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  <c r="AC422" s="29"/>
      <c r="AD422" s="29"/>
      <c r="AE422" s="29"/>
      <c r="AF422" s="29"/>
      <c r="AG422" s="29"/>
      <c r="AH422" s="61"/>
      <c r="AI422" s="61"/>
      <c r="AJ422" s="61"/>
      <c r="AK422" s="61"/>
      <c r="AL422" s="61"/>
    </row>
    <row r="423" spans="1:38" x14ac:dyDescent="0.35">
      <c r="A423" s="29"/>
      <c r="B423" s="29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  <c r="AC423" s="29"/>
      <c r="AD423" s="29"/>
      <c r="AE423" s="29"/>
      <c r="AF423" s="29"/>
      <c r="AG423" s="29"/>
      <c r="AH423" s="61"/>
      <c r="AI423" s="61"/>
      <c r="AJ423" s="61"/>
      <c r="AK423" s="61"/>
      <c r="AL423" s="61"/>
    </row>
    <row r="424" spans="1:38" x14ac:dyDescent="0.35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  <c r="AC424" s="29"/>
      <c r="AD424" s="29"/>
      <c r="AE424" s="29"/>
      <c r="AF424" s="29"/>
      <c r="AG424" s="29"/>
      <c r="AH424" s="61"/>
      <c r="AI424" s="61"/>
      <c r="AJ424" s="61"/>
      <c r="AK424" s="61"/>
      <c r="AL424" s="61"/>
    </row>
    <row r="425" spans="1:38" x14ac:dyDescent="0.35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  <c r="AF425" s="29"/>
      <c r="AG425" s="29"/>
      <c r="AH425" s="61"/>
      <c r="AI425" s="61"/>
      <c r="AJ425" s="61"/>
      <c r="AK425" s="61"/>
      <c r="AL425" s="61"/>
    </row>
    <row r="426" spans="1:38" x14ac:dyDescent="0.35">
      <c r="A426" s="29"/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  <c r="AC426" s="29"/>
      <c r="AD426" s="29"/>
      <c r="AE426" s="29"/>
      <c r="AF426" s="29"/>
      <c r="AG426" s="29"/>
      <c r="AH426" s="61"/>
      <c r="AI426" s="61"/>
      <c r="AJ426" s="61"/>
      <c r="AK426" s="61"/>
      <c r="AL426" s="61"/>
    </row>
    <row r="427" spans="1:38" x14ac:dyDescent="0.35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  <c r="AF427" s="29"/>
      <c r="AG427" s="29"/>
      <c r="AH427" s="61"/>
      <c r="AI427" s="61"/>
      <c r="AJ427" s="61"/>
      <c r="AK427" s="61"/>
      <c r="AL427" s="61"/>
    </row>
    <row r="428" spans="1:38" x14ac:dyDescent="0.35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29"/>
      <c r="AH428" s="61"/>
      <c r="AI428" s="61"/>
      <c r="AJ428" s="61"/>
      <c r="AK428" s="61"/>
      <c r="AL428" s="61"/>
    </row>
    <row r="429" spans="1:38" x14ac:dyDescent="0.35">
      <c r="A429" s="29"/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  <c r="AC429" s="29"/>
      <c r="AD429" s="29"/>
      <c r="AE429" s="29"/>
      <c r="AF429" s="29"/>
      <c r="AG429" s="29"/>
      <c r="AH429" s="61"/>
      <c r="AI429" s="61"/>
      <c r="AJ429" s="61"/>
      <c r="AK429" s="61"/>
      <c r="AL429" s="61"/>
    </row>
    <row r="430" spans="1:38" x14ac:dyDescent="0.35">
      <c r="A430" s="29"/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  <c r="AC430" s="29"/>
      <c r="AD430" s="29"/>
      <c r="AE430" s="29"/>
      <c r="AF430" s="29"/>
      <c r="AG430" s="29"/>
      <c r="AH430" s="61"/>
      <c r="AI430" s="61"/>
      <c r="AJ430" s="61"/>
      <c r="AK430" s="61"/>
      <c r="AL430" s="61"/>
    </row>
    <row r="431" spans="1:38" x14ac:dyDescent="0.35">
      <c r="A431" s="29"/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29"/>
      <c r="AH431" s="61"/>
      <c r="AI431" s="61"/>
      <c r="AJ431" s="61"/>
      <c r="AK431" s="61"/>
      <c r="AL431" s="61"/>
    </row>
    <row r="432" spans="1:38" x14ac:dyDescent="0.35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29"/>
      <c r="AH432" s="61"/>
      <c r="AI432" s="61"/>
      <c r="AJ432" s="61"/>
      <c r="AK432" s="61"/>
      <c r="AL432" s="61"/>
    </row>
    <row r="433" spans="1:38" x14ac:dyDescent="0.35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  <c r="AC433" s="29"/>
      <c r="AD433" s="29"/>
      <c r="AE433" s="29"/>
      <c r="AF433" s="29"/>
      <c r="AG433" s="29"/>
      <c r="AH433" s="61"/>
      <c r="AI433" s="61"/>
      <c r="AJ433" s="61"/>
      <c r="AK433" s="61"/>
      <c r="AL433" s="61"/>
    </row>
    <row r="434" spans="1:38" x14ac:dyDescent="0.35">
      <c r="A434" s="29"/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  <c r="AC434" s="29"/>
      <c r="AD434" s="29"/>
      <c r="AE434" s="29"/>
      <c r="AF434" s="29"/>
      <c r="AG434" s="29"/>
      <c r="AH434" s="61"/>
      <c r="AI434" s="61"/>
      <c r="AJ434" s="61"/>
      <c r="AK434" s="61"/>
      <c r="AL434" s="61"/>
    </row>
    <row r="435" spans="1:38" x14ac:dyDescent="0.35">
      <c r="A435" s="29"/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  <c r="AC435" s="29"/>
      <c r="AD435" s="29"/>
      <c r="AE435" s="29"/>
      <c r="AF435" s="29"/>
      <c r="AG435" s="29"/>
      <c r="AH435" s="61"/>
      <c r="AI435" s="61"/>
      <c r="AJ435" s="61"/>
      <c r="AK435" s="61"/>
      <c r="AL435" s="61"/>
    </row>
    <row r="436" spans="1:38" x14ac:dyDescent="0.35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  <c r="AC436" s="29"/>
      <c r="AD436" s="29"/>
      <c r="AE436" s="29"/>
      <c r="AF436" s="29"/>
      <c r="AG436" s="29"/>
      <c r="AH436" s="61"/>
      <c r="AI436" s="61"/>
      <c r="AJ436" s="61"/>
      <c r="AK436" s="61"/>
      <c r="AL436" s="61"/>
    </row>
    <row r="437" spans="1:38" x14ac:dyDescent="0.35">
      <c r="A437" s="29"/>
      <c r="B437" s="29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  <c r="AC437" s="29"/>
      <c r="AD437" s="29"/>
      <c r="AE437" s="29"/>
      <c r="AF437" s="29"/>
      <c r="AG437" s="29"/>
      <c r="AH437" s="61"/>
      <c r="AI437" s="61"/>
      <c r="AJ437" s="61"/>
      <c r="AK437" s="61"/>
      <c r="AL437" s="61"/>
    </row>
    <row r="438" spans="1:38" x14ac:dyDescent="0.35">
      <c r="A438" s="29"/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  <c r="AC438" s="29"/>
      <c r="AD438" s="29"/>
      <c r="AE438" s="29"/>
      <c r="AF438" s="29"/>
      <c r="AG438" s="29"/>
      <c r="AH438" s="61"/>
      <c r="AI438" s="61"/>
      <c r="AJ438" s="61"/>
      <c r="AK438" s="61"/>
      <c r="AL438" s="61"/>
    </row>
    <row r="439" spans="1:38" x14ac:dyDescent="0.35">
      <c r="A439" s="29"/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  <c r="AC439" s="29"/>
      <c r="AD439" s="29"/>
      <c r="AE439" s="29"/>
      <c r="AF439" s="29"/>
      <c r="AG439" s="29"/>
      <c r="AH439" s="61"/>
      <c r="AI439" s="61"/>
      <c r="AJ439" s="61"/>
      <c r="AK439" s="61"/>
      <c r="AL439" s="61"/>
    </row>
    <row r="440" spans="1:38" x14ac:dyDescent="0.35">
      <c r="A440" s="29"/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29"/>
      <c r="AH440" s="61"/>
      <c r="AI440" s="61"/>
      <c r="AJ440" s="61"/>
      <c r="AK440" s="61"/>
      <c r="AL440" s="61"/>
    </row>
    <row r="441" spans="1:38" x14ac:dyDescent="0.35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  <c r="AC441" s="29"/>
      <c r="AD441" s="29"/>
      <c r="AE441" s="29"/>
      <c r="AF441" s="29"/>
      <c r="AG441" s="29"/>
      <c r="AH441" s="61"/>
      <c r="AI441" s="61"/>
      <c r="AJ441" s="61"/>
      <c r="AK441" s="61"/>
      <c r="AL441" s="61"/>
    </row>
    <row r="442" spans="1:38" x14ac:dyDescent="0.35">
      <c r="A442" s="29"/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  <c r="AC442" s="29"/>
      <c r="AD442" s="29"/>
      <c r="AE442" s="29"/>
      <c r="AF442" s="29"/>
      <c r="AG442" s="29"/>
      <c r="AH442" s="61"/>
      <c r="AI442" s="61"/>
      <c r="AJ442" s="61"/>
      <c r="AK442" s="61"/>
      <c r="AL442" s="61"/>
    </row>
    <row r="443" spans="1:38" x14ac:dyDescent="0.35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  <c r="AC443" s="29"/>
      <c r="AD443" s="29"/>
      <c r="AE443" s="29"/>
      <c r="AF443" s="29"/>
      <c r="AG443" s="29"/>
      <c r="AH443" s="61"/>
      <c r="AI443" s="61"/>
      <c r="AJ443" s="61"/>
      <c r="AK443" s="61"/>
      <c r="AL443" s="61"/>
    </row>
    <row r="444" spans="1:38" x14ac:dyDescent="0.35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  <c r="AC444" s="29"/>
      <c r="AD444" s="29"/>
      <c r="AE444" s="29"/>
      <c r="AF444" s="29"/>
      <c r="AG444" s="29"/>
      <c r="AH444" s="61"/>
      <c r="AI444" s="61"/>
      <c r="AJ444" s="61"/>
      <c r="AK444" s="61"/>
      <c r="AL444" s="61"/>
    </row>
    <row r="445" spans="1:38" x14ac:dyDescent="0.35">
      <c r="A445" s="29"/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  <c r="AC445" s="29"/>
      <c r="AD445" s="29"/>
      <c r="AE445" s="29"/>
      <c r="AF445" s="29"/>
      <c r="AG445" s="29"/>
      <c r="AH445" s="61"/>
      <c r="AI445" s="61"/>
      <c r="AJ445" s="61"/>
      <c r="AK445" s="61"/>
      <c r="AL445" s="61"/>
    </row>
    <row r="446" spans="1:38" x14ac:dyDescent="0.35">
      <c r="A446" s="29"/>
      <c r="B446" s="29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  <c r="AC446" s="29"/>
      <c r="AD446" s="29"/>
      <c r="AE446" s="29"/>
      <c r="AF446" s="29"/>
      <c r="AG446" s="29"/>
      <c r="AH446" s="61"/>
      <c r="AI446" s="61"/>
      <c r="AJ446" s="61"/>
      <c r="AK446" s="61"/>
      <c r="AL446" s="61"/>
    </row>
    <row r="447" spans="1:38" x14ac:dyDescent="0.35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  <c r="AC447" s="29"/>
      <c r="AD447" s="29"/>
      <c r="AE447" s="29"/>
      <c r="AF447" s="29"/>
      <c r="AG447" s="29"/>
      <c r="AH447" s="61"/>
      <c r="AI447" s="61"/>
      <c r="AJ447" s="61"/>
      <c r="AK447" s="61"/>
      <c r="AL447" s="61"/>
    </row>
    <row r="448" spans="1:38" x14ac:dyDescent="0.35">
      <c r="A448" s="29"/>
      <c r="B448" s="29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  <c r="AF448" s="29"/>
      <c r="AG448" s="29"/>
      <c r="AH448" s="61"/>
      <c r="AI448" s="61"/>
      <c r="AJ448" s="61"/>
      <c r="AK448" s="61"/>
      <c r="AL448" s="61"/>
    </row>
    <row r="449" spans="1:38" x14ac:dyDescent="0.35">
      <c r="A449" s="29"/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  <c r="AF449" s="29"/>
      <c r="AG449" s="29"/>
      <c r="AH449" s="61"/>
      <c r="AI449" s="61"/>
      <c r="AJ449" s="61"/>
      <c r="AK449" s="61"/>
      <c r="AL449" s="61"/>
    </row>
    <row r="450" spans="1:38" x14ac:dyDescent="0.35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  <c r="AC450" s="29"/>
      <c r="AD450" s="29"/>
      <c r="AE450" s="29"/>
      <c r="AF450" s="29"/>
      <c r="AG450" s="29"/>
      <c r="AH450" s="61"/>
      <c r="AI450" s="61"/>
      <c r="AJ450" s="61"/>
      <c r="AK450" s="61"/>
      <c r="AL450" s="61"/>
    </row>
    <row r="451" spans="1:38" x14ac:dyDescent="0.35">
      <c r="A451" s="29"/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  <c r="AC451" s="29"/>
      <c r="AD451" s="29"/>
      <c r="AE451" s="29"/>
      <c r="AF451" s="29"/>
      <c r="AG451" s="29"/>
      <c r="AH451" s="61"/>
      <c r="AI451" s="61"/>
      <c r="AJ451" s="61"/>
      <c r="AK451" s="61"/>
      <c r="AL451" s="61"/>
    </row>
    <row r="452" spans="1:38" x14ac:dyDescent="0.35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  <c r="AC452" s="29"/>
      <c r="AD452" s="29"/>
      <c r="AE452" s="29"/>
      <c r="AF452" s="29"/>
      <c r="AG452" s="29"/>
      <c r="AH452" s="61"/>
      <c r="AI452" s="61"/>
      <c r="AJ452" s="61"/>
      <c r="AK452" s="61"/>
      <c r="AL452" s="61"/>
    </row>
    <row r="453" spans="1:38" x14ac:dyDescent="0.35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  <c r="AC453" s="29"/>
      <c r="AD453" s="29"/>
      <c r="AE453" s="29"/>
      <c r="AF453" s="29"/>
      <c r="AG453" s="29"/>
      <c r="AH453" s="61"/>
      <c r="AI453" s="61"/>
      <c r="AJ453" s="61"/>
      <c r="AK453" s="61"/>
      <c r="AL453" s="61"/>
    </row>
    <row r="454" spans="1:38" x14ac:dyDescent="0.35">
      <c r="A454" s="29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  <c r="AC454" s="29"/>
      <c r="AD454" s="29"/>
      <c r="AE454" s="29"/>
      <c r="AF454" s="29"/>
      <c r="AG454" s="29"/>
      <c r="AH454" s="61"/>
      <c r="AI454" s="61"/>
      <c r="AJ454" s="61"/>
      <c r="AK454" s="61"/>
      <c r="AL454" s="61"/>
    </row>
    <row r="455" spans="1:38" x14ac:dyDescent="0.35">
      <c r="A455" s="29"/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  <c r="AC455" s="29"/>
      <c r="AD455" s="29"/>
      <c r="AE455" s="29"/>
      <c r="AF455" s="29"/>
      <c r="AG455" s="29"/>
      <c r="AH455" s="61"/>
      <c r="AI455" s="61"/>
      <c r="AJ455" s="61"/>
      <c r="AK455" s="61"/>
      <c r="AL455" s="61"/>
    </row>
    <row r="456" spans="1:38" x14ac:dyDescent="0.35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  <c r="AC456" s="29"/>
      <c r="AD456" s="29"/>
      <c r="AE456" s="29"/>
      <c r="AF456" s="29"/>
      <c r="AG456" s="29"/>
      <c r="AH456" s="61"/>
      <c r="AI456" s="61"/>
      <c r="AJ456" s="61"/>
      <c r="AK456" s="61"/>
      <c r="AL456" s="61"/>
    </row>
    <row r="457" spans="1:38" x14ac:dyDescent="0.35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  <c r="AF457" s="29"/>
      <c r="AG457" s="29"/>
      <c r="AH457" s="61"/>
      <c r="AI457" s="61"/>
      <c r="AJ457" s="61"/>
      <c r="AK457" s="61"/>
      <c r="AL457" s="61"/>
    </row>
    <row r="458" spans="1:38" x14ac:dyDescent="0.35">
      <c r="A458" s="29"/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  <c r="AC458" s="29"/>
      <c r="AD458" s="29"/>
      <c r="AE458" s="29"/>
      <c r="AF458" s="29"/>
      <c r="AG458" s="29"/>
      <c r="AH458" s="61"/>
      <c r="AI458" s="61"/>
      <c r="AJ458" s="61"/>
      <c r="AK458" s="61"/>
      <c r="AL458" s="61"/>
    </row>
    <row r="459" spans="1:38" x14ac:dyDescent="0.35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  <c r="AC459" s="29"/>
      <c r="AD459" s="29"/>
      <c r="AE459" s="29"/>
      <c r="AF459" s="29"/>
      <c r="AG459" s="29"/>
      <c r="AH459" s="61"/>
      <c r="AI459" s="61"/>
      <c r="AJ459" s="61"/>
      <c r="AK459" s="61"/>
      <c r="AL459" s="61"/>
    </row>
    <row r="460" spans="1:38" x14ac:dyDescent="0.35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  <c r="AC460" s="29"/>
      <c r="AD460" s="29"/>
      <c r="AE460" s="29"/>
      <c r="AF460" s="29"/>
      <c r="AG460" s="29"/>
      <c r="AH460" s="61"/>
      <c r="AI460" s="61"/>
      <c r="AJ460" s="61"/>
      <c r="AK460" s="61"/>
      <c r="AL460" s="61"/>
    </row>
    <row r="461" spans="1:38" x14ac:dyDescent="0.35">
      <c r="A461" s="29"/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  <c r="AC461" s="29"/>
      <c r="AD461" s="29"/>
      <c r="AE461" s="29"/>
      <c r="AF461" s="29"/>
      <c r="AG461" s="29"/>
      <c r="AH461" s="61"/>
      <c r="AI461" s="61"/>
      <c r="AJ461" s="61"/>
      <c r="AK461" s="61"/>
      <c r="AL461" s="61"/>
    </row>
    <row r="462" spans="1:38" x14ac:dyDescent="0.35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  <c r="AC462" s="29"/>
      <c r="AD462" s="29"/>
      <c r="AE462" s="29"/>
      <c r="AF462" s="29"/>
      <c r="AG462" s="29"/>
      <c r="AH462" s="61"/>
      <c r="AI462" s="61"/>
      <c r="AJ462" s="61"/>
      <c r="AK462" s="61"/>
      <c r="AL462" s="61"/>
    </row>
    <row r="463" spans="1:38" x14ac:dyDescent="0.35">
      <c r="A463" s="29"/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  <c r="AC463" s="29"/>
      <c r="AD463" s="29"/>
      <c r="AE463" s="29"/>
      <c r="AF463" s="29"/>
      <c r="AG463" s="29"/>
      <c r="AH463" s="61"/>
      <c r="AI463" s="61"/>
      <c r="AJ463" s="61"/>
      <c r="AK463" s="61"/>
      <c r="AL463" s="61"/>
    </row>
    <row r="464" spans="1:38" x14ac:dyDescent="0.35">
      <c r="A464" s="29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  <c r="AC464" s="29"/>
      <c r="AD464" s="29"/>
      <c r="AE464" s="29"/>
      <c r="AF464" s="29"/>
      <c r="AG464" s="29"/>
      <c r="AH464" s="61"/>
      <c r="AI464" s="61"/>
      <c r="AJ464" s="61"/>
      <c r="AK464" s="61"/>
      <c r="AL464" s="61"/>
    </row>
    <row r="465" spans="1:38" x14ac:dyDescent="0.35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  <c r="AC465" s="29"/>
      <c r="AD465" s="29"/>
      <c r="AE465" s="29"/>
      <c r="AF465" s="29"/>
      <c r="AG465" s="29"/>
      <c r="AH465" s="61"/>
      <c r="AI465" s="61"/>
      <c r="AJ465" s="61"/>
      <c r="AK465" s="61"/>
      <c r="AL465" s="61"/>
    </row>
    <row r="466" spans="1:38" x14ac:dyDescent="0.35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  <c r="AC466" s="29"/>
      <c r="AD466" s="29"/>
      <c r="AE466" s="29"/>
      <c r="AF466" s="29"/>
      <c r="AG466" s="29"/>
      <c r="AH466" s="61"/>
      <c r="AI466" s="61"/>
      <c r="AJ466" s="61"/>
      <c r="AK466" s="61"/>
      <c r="AL466" s="61"/>
    </row>
    <row r="467" spans="1:38" x14ac:dyDescent="0.35">
      <c r="A467" s="29"/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  <c r="AC467" s="29"/>
      <c r="AD467" s="29"/>
      <c r="AE467" s="29"/>
      <c r="AF467" s="29"/>
      <c r="AG467" s="29"/>
      <c r="AH467" s="61"/>
      <c r="AI467" s="61"/>
      <c r="AJ467" s="61"/>
      <c r="AK467" s="61"/>
      <c r="AL467" s="61"/>
    </row>
    <row r="468" spans="1:38" x14ac:dyDescent="0.35">
      <c r="A468" s="29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  <c r="AC468" s="29"/>
      <c r="AD468" s="29"/>
      <c r="AE468" s="29"/>
      <c r="AF468" s="29"/>
      <c r="AG468" s="29"/>
      <c r="AH468" s="61"/>
      <c r="AI468" s="61"/>
      <c r="AJ468" s="61"/>
      <c r="AK468" s="61"/>
      <c r="AL468" s="61"/>
    </row>
    <row r="469" spans="1:38" x14ac:dyDescent="0.35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  <c r="AC469" s="29"/>
      <c r="AD469" s="29"/>
      <c r="AE469" s="29"/>
      <c r="AF469" s="29"/>
      <c r="AG469" s="29"/>
      <c r="AH469" s="61"/>
      <c r="AI469" s="61"/>
      <c r="AJ469" s="61"/>
      <c r="AK469" s="61"/>
      <c r="AL469" s="61"/>
    </row>
    <row r="470" spans="1:38" x14ac:dyDescent="0.35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  <c r="AC470" s="29"/>
      <c r="AD470" s="29"/>
      <c r="AE470" s="29"/>
      <c r="AF470" s="29"/>
      <c r="AG470" s="29"/>
      <c r="AH470" s="61"/>
      <c r="AI470" s="61"/>
      <c r="AJ470" s="61"/>
      <c r="AK470" s="61"/>
      <c r="AL470" s="61"/>
    </row>
    <row r="471" spans="1:38" x14ac:dyDescent="0.35">
      <c r="A471" s="29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  <c r="AF471" s="29"/>
      <c r="AG471" s="29"/>
      <c r="AH471" s="61"/>
      <c r="AI471" s="61"/>
      <c r="AJ471" s="61"/>
      <c r="AK471" s="61"/>
      <c r="AL471" s="61"/>
    </row>
    <row r="472" spans="1:38" x14ac:dyDescent="0.35">
      <c r="A472" s="29"/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  <c r="AF472" s="29"/>
      <c r="AG472" s="29"/>
      <c r="AH472" s="61"/>
      <c r="AI472" s="61"/>
      <c r="AJ472" s="61"/>
      <c r="AK472" s="61"/>
      <c r="AL472" s="61"/>
    </row>
    <row r="473" spans="1:38" x14ac:dyDescent="0.35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  <c r="AC473" s="29"/>
      <c r="AD473" s="29"/>
      <c r="AE473" s="29"/>
      <c r="AF473" s="29"/>
      <c r="AG473" s="29"/>
      <c r="AH473" s="61"/>
      <c r="AI473" s="61"/>
      <c r="AJ473" s="61"/>
      <c r="AK473" s="61"/>
      <c r="AL473" s="61"/>
    </row>
    <row r="474" spans="1:38" x14ac:dyDescent="0.35">
      <c r="A474" s="29"/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  <c r="AC474" s="29"/>
      <c r="AD474" s="29"/>
      <c r="AE474" s="29"/>
      <c r="AF474" s="29"/>
      <c r="AG474" s="29"/>
      <c r="AH474" s="61"/>
      <c r="AI474" s="61"/>
      <c r="AJ474" s="61"/>
      <c r="AK474" s="61"/>
      <c r="AL474" s="61"/>
    </row>
    <row r="475" spans="1:38" x14ac:dyDescent="0.35">
      <c r="A475" s="29"/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  <c r="AC475" s="29"/>
      <c r="AD475" s="29"/>
      <c r="AE475" s="29"/>
      <c r="AF475" s="29"/>
      <c r="AG475" s="29"/>
      <c r="AH475" s="61"/>
      <c r="AI475" s="61"/>
      <c r="AJ475" s="61"/>
      <c r="AK475" s="61"/>
      <c r="AL475" s="61"/>
    </row>
    <row r="476" spans="1:38" x14ac:dyDescent="0.35">
      <c r="A476" s="29"/>
      <c r="B476" s="29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  <c r="AC476" s="29"/>
      <c r="AD476" s="29"/>
      <c r="AE476" s="29"/>
      <c r="AF476" s="29"/>
      <c r="AG476" s="29"/>
      <c r="AH476" s="61"/>
      <c r="AI476" s="61"/>
      <c r="AJ476" s="61"/>
      <c r="AK476" s="61"/>
      <c r="AL476" s="61"/>
    </row>
    <row r="477" spans="1:38" x14ac:dyDescent="0.35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  <c r="AC477" s="29"/>
      <c r="AD477" s="29"/>
      <c r="AE477" s="29"/>
      <c r="AF477" s="29"/>
      <c r="AG477" s="29"/>
      <c r="AH477" s="61"/>
      <c r="AI477" s="61"/>
      <c r="AJ477" s="61"/>
      <c r="AK477" s="61"/>
      <c r="AL477" s="61"/>
    </row>
    <row r="478" spans="1:38" x14ac:dyDescent="0.35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  <c r="AF478" s="29"/>
      <c r="AG478" s="29"/>
      <c r="AH478" s="61"/>
      <c r="AI478" s="61"/>
      <c r="AJ478" s="61"/>
      <c r="AK478" s="61"/>
      <c r="AL478" s="61"/>
    </row>
    <row r="479" spans="1:38" x14ac:dyDescent="0.35">
      <c r="A479" s="29"/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  <c r="AC479" s="29"/>
      <c r="AD479" s="29"/>
      <c r="AE479" s="29"/>
      <c r="AF479" s="29"/>
      <c r="AG479" s="29"/>
      <c r="AH479" s="61"/>
      <c r="AI479" s="61"/>
      <c r="AJ479" s="61"/>
      <c r="AK479" s="61"/>
      <c r="AL479" s="61"/>
    </row>
    <row r="480" spans="1:38" x14ac:dyDescent="0.35">
      <c r="A480" s="29"/>
      <c r="B480" s="29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  <c r="AC480" s="29"/>
      <c r="AD480" s="29"/>
      <c r="AE480" s="29"/>
      <c r="AF480" s="29"/>
      <c r="AG480" s="29"/>
      <c r="AH480" s="61"/>
      <c r="AI480" s="61"/>
      <c r="AJ480" s="61"/>
      <c r="AK480" s="61"/>
      <c r="AL480" s="61"/>
    </row>
    <row r="481" spans="1:38" x14ac:dyDescent="0.35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  <c r="AC481" s="29"/>
      <c r="AD481" s="29"/>
      <c r="AE481" s="29"/>
      <c r="AF481" s="29"/>
      <c r="AG481" s="29"/>
      <c r="AH481" s="61"/>
      <c r="AI481" s="61"/>
      <c r="AJ481" s="61"/>
      <c r="AK481" s="61"/>
      <c r="AL481" s="61"/>
    </row>
    <row r="482" spans="1:38" x14ac:dyDescent="0.35">
      <c r="A482" s="29"/>
      <c r="B482" s="29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  <c r="AC482" s="29"/>
      <c r="AD482" s="29"/>
      <c r="AE482" s="29"/>
      <c r="AF482" s="29"/>
      <c r="AG482" s="29"/>
      <c r="AH482" s="61"/>
      <c r="AI482" s="61"/>
      <c r="AJ482" s="61"/>
      <c r="AK482" s="61"/>
      <c r="AL482" s="61"/>
    </row>
    <row r="483" spans="1:38" x14ac:dyDescent="0.35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  <c r="AC483" s="29"/>
      <c r="AD483" s="29"/>
      <c r="AE483" s="29"/>
      <c r="AF483" s="29"/>
      <c r="AG483" s="29"/>
      <c r="AH483" s="61"/>
      <c r="AI483" s="61"/>
      <c r="AJ483" s="61"/>
      <c r="AK483" s="61"/>
      <c r="AL483" s="61"/>
    </row>
    <row r="484" spans="1:38" x14ac:dyDescent="0.35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  <c r="AF484" s="29"/>
      <c r="AG484" s="29"/>
      <c r="AH484" s="61"/>
      <c r="AI484" s="61"/>
      <c r="AJ484" s="61"/>
      <c r="AK484" s="61"/>
      <c r="AL484" s="61"/>
    </row>
    <row r="485" spans="1:38" x14ac:dyDescent="0.35">
      <c r="A485" s="29"/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  <c r="AF485" s="29"/>
      <c r="AG485" s="29"/>
      <c r="AH485" s="61"/>
      <c r="AI485" s="61"/>
      <c r="AJ485" s="61"/>
      <c r="AK485" s="61"/>
      <c r="AL485" s="61"/>
    </row>
    <row r="486" spans="1:38" x14ac:dyDescent="0.35">
      <c r="A486" s="29"/>
      <c r="B486" s="29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  <c r="AC486" s="29"/>
      <c r="AD486" s="29"/>
      <c r="AE486" s="29"/>
      <c r="AF486" s="29"/>
      <c r="AG486" s="29"/>
      <c r="AH486" s="61"/>
      <c r="AI486" s="61"/>
      <c r="AJ486" s="61"/>
      <c r="AK486" s="61"/>
      <c r="AL486" s="61"/>
    </row>
    <row r="487" spans="1:38" x14ac:dyDescent="0.35">
      <c r="A487" s="29"/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  <c r="AC487" s="29"/>
      <c r="AD487" s="29"/>
      <c r="AE487" s="29"/>
      <c r="AF487" s="29"/>
      <c r="AG487" s="29"/>
      <c r="AH487" s="61"/>
      <c r="AI487" s="61"/>
      <c r="AJ487" s="61"/>
      <c r="AK487" s="61"/>
      <c r="AL487" s="61"/>
    </row>
    <row r="488" spans="1:38" x14ac:dyDescent="0.35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  <c r="AC488" s="29"/>
      <c r="AD488" s="29"/>
      <c r="AE488" s="29"/>
      <c r="AF488" s="29"/>
      <c r="AG488" s="29"/>
      <c r="AH488" s="61"/>
      <c r="AI488" s="61"/>
      <c r="AJ488" s="61"/>
      <c r="AK488" s="61"/>
      <c r="AL488" s="61"/>
    </row>
    <row r="489" spans="1:38" x14ac:dyDescent="0.35">
      <c r="A489" s="29"/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  <c r="AC489" s="29"/>
      <c r="AD489" s="29"/>
      <c r="AE489" s="29"/>
      <c r="AF489" s="29"/>
      <c r="AG489" s="29"/>
      <c r="AH489" s="61"/>
      <c r="AI489" s="61"/>
      <c r="AJ489" s="61"/>
      <c r="AK489" s="61"/>
      <c r="AL489" s="61"/>
    </row>
    <row r="490" spans="1:38" x14ac:dyDescent="0.35">
      <c r="A490" s="29"/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  <c r="AC490" s="29"/>
      <c r="AD490" s="29"/>
      <c r="AE490" s="29"/>
      <c r="AF490" s="29"/>
      <c r="AG490" s="29"/>
      <c r="AH490" s="61"/>
      <c r="AI490" s="61"/>
      <c r="AJ490" s="61"/>
      <c r="AK490" s="61"/>
      <c r="AL490" s="61"/>
    </row>
    <row r="491" spans="1:38" x14ac:dyDescent="0.35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  <c r="AF491" s="29"/>
      <c r="AG491" s="29"/>
      <c r="AH491" s="61"/>
      <c r="AI491" s="61"/>
      <c r="AJ491" s="61"/>
      <c r="AK491" s="61"/>
      <c r="AL491" s="61"/>
    </row>
    <row r="492" spans="1:38" x14ac:dyDescent="0.35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  <c r="AC492" s="29"/>
      <c r="AD492" s="29"/>
      <c r="AE492" s="29"/>
      <c r="AF492" s="29"/>
      <c r="AG492" s="29"/>
      <c r="AH492" s="61"/>
      <c r="AI492" s="61"/>
      <c r="AJ492" s="61"/>
      <c r="AK492" s="61"/>
      <c r="AL492" s="61"/>
    </row>
    <row r="493" spans="1:38" x14ac:dyDescent="0.35">
      <c r="A493" s="29"/>
      <c r="B493" s="29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  <c r="AC493" s="29"/>
      <c r="AD493" s="29"/>
      <c r="AE493" s="29"/>
      <c r="AF493" s="29"/>
      <c r="AG493" s="29"/>
      <c r="AH493" s="61"/>
      <c r="AI493" s="61"/>
      <c r="AJ493" s="61"/>
      <c r="AK493" s="61"/>
      <c r="AL493" s="61"/>
    </row>
    <row r="494" spans="1:38" x14ac:dyDescent="0.35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  <c r="AC494" s="29"/>
      <c r="AD494" s="29"/>
      <c r="AE494" s="29"/>
      <c r="AF494" s="29"/>
      <c r="AG494" s="29"/>
      <c r="AH494" s="61"/>
      <c r="AI494" s="61"/>
      <c r="AJ494" s="61"/>
      <c r="AK494" s="61"/>
      <c r="AL494" s="61"/>
    </row>
    <row r="495" spans="1:38" x14ac:dyDescent="0.35">
      <c r="A495" s="29"/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  <c r="AC495" s="29"/>
      <c r="AD495" s="29"/>
      <c r="AE495" s="29"/>
      <c r="AF495" s="29"/>
      <c r="AG495" s="29"/>
      <c r="AH495" s="61"/>
      <c r="AI495" s="61"/>
      <c r="AJ495" s="61"/>
      <c r="AK495" s="61"/>
      <c r="AL495" s="61"/>
    </row>
    <row r="496" spans="1:38" x14ac:dyDescent="0.35">
      <c r="A496" s="29"/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  <c r="AC496" s="29"/>
      <c r="AD496" s="29"/>
      <c r="AE496" s="29"/>
      <c r="AF496" s="29"/>
      <c r="AG496" s="29"/>
      <c r="AH496" s="61"/>
      <c r="AI496" s="61"/>
      <c r="AJ496" s="61"/>
      <c r="AK496" s="61"/>
      <c r="AL496" s="61"/>
    </row>
    <row r="497" spans="1:38" x14ac:dyDescent="0.35">
      <c r="A497" s="29"/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  <c r="AC497" s="29"/>
      <c r="AD497" s="29"/>
      <c r="AE497" s="29"/>
      <c r="AF497" s="29"/>
      <c r="AG497" s="29"/>
      <c r="AH497" s="61"/>
      <c r="AI497" s="61"/>
      <c r="AJ497" s="61"/>
      <c r="AK497" s="61"/>
      <c r="AL497" s="61"/>
    </row>
    <row r="498" spans="1:38" x14ac:dyDescent="0.35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  <c r="AC498" s="29"/>
      <c r="AD498" s="29"/>
      <c r="AE498" s="29"/>
      <c r="AF498" s="29"/>
      <c r="AG498" s="29"/>
      <c r="AH498" s="61"/>
      <c r="AI498" s="61"/>
      <c r="AJ498" s="61"/>
      <c r="AK498" s="61"/>
      <c r="AL498" s="61"/>
    </row>
    <row r="499" spans="1:38" x14ac:dyDescent="0.35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  <c r="AC499" s="29"/>
      <c r="AD499" s="29"/>
      <c r="AE499" s="29"/>
      <c r="AF499" s="29"/>
      <c r="AG499" s="29"/>
      <c r="AH499" s="61"/>
      <c r="AI499" s="61"/>
      <c r="AJ499" s="61"/>
      <c r="AK499" s="61"/>
      <c r="AL499" s="61"/>
    </row>
    <row r="500" spans="1:38" x14ac:dyDescent="0.35">
      <c r="A500" s="29"/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  <c r="AC500" s="29"/>
      <c r="AD500" s="29"/>
      <c r="AE500" s="29"/>
      <c r="AF500" s="29"/>
      <c r="AG500" s="29"/>
      <c r="AH500" s="61"/>
      <c r="AI500" s="61"/>
      <c r="AJ500" s="61"/>
      <c r="AK500" s="61"/>
      <c r="AL500" s="61"/>
    </row>
    <row r="501" spans="1:38" x14ac:dyDescent="0.35">
      <c r="A501" s="29"/>
      <c r="B501" s="29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  <c r="AC501" s="29"/>
      <c r="AD501" s="29"/>
      <c r="AE501" s="29"/>
      <c r="AF501" s="29"/>
      <c r="AG501" s="29"/>
      <c r="AH501" s="61"/>
      <c r="AI501" s="61"/>
      <c r="AJ501" s="61"/>
      <c r="AK501" s="61"/>
      <c r="AL501" s="61"/>
    </row>
    <row r="502" spans="1:38" x14ac:dyDescent="0.35">
      <c r="A502" s="29"/>
      <c r="B502" s="29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29"/>
      <c r="AH502" s="61"/>
      <c r="AI502" s="61"/>
      <c r="AJ502" s="61"/>
      <c r="AK502" s="61"/>
      <c r="AL502" s="61"/>
    </row>
    <row r="503" spans="1:38" x14ac:dyDescent="0.35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29"/>
      <c r="AH503" s="61"/>
      <c r="AI503" s="61"/>
      <c r="AJ503" s="61"/>
      <c r="AK503" s="61"/>
      <c r="AL503" s="61"/>
    </row>
    <row r="504" spans="1:38" x14ac:dyDescent="0.35">
      <c r="A504" s="29"/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  <c r="AC504" s="29"/>
      <c r="AD504" s="29"/>
      <c r="AE504" s="29"/>
      <c r="AF504" s="29"/>
      <c r="AG504" s="29"/>
      <c r="AH504" s="61"/>
      <c r="AI504" s="61"/>
      <c r="AJ504" s="61"/>
      <c r="AK504" s="61"/>
      <c r="AL504" s="61"/>
    </row>
    <row r="505" spans="1:38" x14ac:dyDescent="0.35">
      <c r="A505" s="29"/>
      <c r="B505" s="29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  <c r="AC505" s="29"/>
      <c r="AD505" s="29"/>
      <c r="AE505" s="29"/>
      <c r="AF505" s="29"/>
      <c r="AG505" s="29"/>
      <c r="AH505" s="61"/>
      <c r="AI505" s="61"/>
      <c r="AJ505" s="61"/>
      <c r="AK505" s="61"/>
      <c r="AL505" s="61"/>
    </row>
    <row r="506" spans="1:38" x14ac:dyDescent="0.35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  <c r="AC506" s="29"/>
      <c r="AD506" s="29"/>
      <c r="AE506" s="29"/>
      <c r="AF506" s="29"/>
      <c r="AG506" s="29"/>
      <c r="AH506" s="61"/>
      <c r="AI506" s="61"/>
      <c r="AJ506" s="61"/>
      <c r="AK506" s="61"/>
      <c r="AL506" s="61"/>
    </row>
    <row r="507" spans="1:38" x14ac:dyDescent="0.35">
      <c r="A507" s="29"/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  <c r="AC507" s="29"/>
      <c r="AD507" s="29"/>
      <c r="AE507" s="29"/>
      <c r="AF507" s="29"/>
      <c r="AG507" s="29"/>
      <c r="AH507" s="61"/>
      <c r="AI507" s="61"/>
      <c r="AJ507" s="61"/>
      <c r="AK507" s="61"/>
      <c r="AL507" s="61"/>
    </row>
    <row r="508" spans="1:38" x14ac:dyDescent="0.35">
      <c r="A508" s="29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  <c r="AF508" s="29"/>
      <c r="AG508" s="29"/>
      <c r="AH508" s="61"/>
      <c r="AI508" s="61"/>
      <c r="AJ508" s="61"/>
      <c r="AK508" s="61"/>
      <c r="AL508" s="61"/>
    </row>
    <row r="509" spans="1:38" x14ac:dyDescent="0.35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  <c r="AC509" s="29"/>
      <c r="AD509" s="29"/>
      <c r="AE509" s="29"/>
      <c r="AF509" s="29"/>
      <c r="AG509" s="29"/>
      <c r="AH509" s="61"/>
      <c r="AI509" s="61"/>
      <c r="AJ509" s="61"/>
      <c r="AK509" s="61"/>
      <c r="AL509" s="61"/>
    </row>
    <row r="510" spans="1:38" x14ac:dyDescent="0.35">
      <c r="A510" s="29"/>
      <c r="B510" s="29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  <c r="AC510" s="29"/>
      <c r="AD510" s="29"/>
      <c r="AE510" s="29"/>
      <c r="AF510" s="29"/>
      <c r="AG510" s="29"/>
      <c r="AH510" s="61"/>
      <c r="AI510" s="61"/>
      <c r="AJ510" s="61"/>
      <c r="AK510" s="61"/>
      <c r="AL510" s="61"/>
    </row>
    <row r="511" spans="1:38" x14ac:dyDescent="0.35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  <c r="AC511" s="29"/>
      <c r="AD511" s="29"/>
      <c r="AE511" s="29"/>
      <c r="AF511" s="29"/>
      <c r="AG511" s="29"/>
      <c r="AH511" s="61"/>
      <c r="AI511" s="61"/>
      <c r="AJ511" s="61"/>
      <c r="AK511" s="61"/>
      <c r="AL511" s="61"/>
    </row>
    <row r="512" spans="1:38" x14ac:dyDescent="0.35">
      <c r="A512" s="29"/>
      <c r="B512" s="29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  <c r="AC512" s="29"/>
      <c r="AD512" s="29"/>
      <c r="AE512" s="29"/>
      <c r="AF512" s="29"/>
      <c r="AG512" s="29"/>
      <c r="AH512" s="61"/>
      <c r="AI512" s="61"/>
      <c r="AJ512" s="61"/>
      <c r="AK512" s="61"/>
      <c r="AL512" s="61"/>
    </row>
    <row r="513" spans="1:38" x14ac:dyDescent="0.35">
      <c r="A513" s="29"/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29"/>
      <c r="AH513" s="61"/>
      <c r="AI513" s="61"/>
      <c r="AJ513" s="61"/>
      <c r="AK513" s="61"/>
      <c r="AL513" s="61"/>
    </row>
    <row r="514" spans="1:38" x14ac:dyDescent="0.35">
      <c r="A514" s="29"/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  <c r="AF514" s="29"/>
      <c r="AG514" s="29"/>
      <c r="AH514" s="61"/>
      <c r="AI514" s="61"/>
      <c r="AJ514" s="61"/>
      <c r="AK514" s="61"/>
      <c r="AL514" s="61"/>
    </row>
    <row r="515" spans="1:38" x14ac:dyDescent="0.35">
      <c r="A515" s="29"/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  <c r="AC515" s="29"/>
      <c r="AD515" s="29"/>
      <c r="AE515" s="29"/>
      <c r="AF515" s="29"/>
      <c r="AG515" s="29"/>
      <c r="AH515" s="61"/>
      <c r="AI515" s="61"/>
      <c r="AJ515" s="61"/>
      <c r="AK515" s="61"/>
      <c r="AL515" s="61"/>
    </row>
    <row r="516" spans="1:38" x14ac:dyDescent="0.35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  <c r="AC516" s="29"/>
      <c r="AD516" s="29"/>
      <c r="AE516" s="29"/>
      <c r="AF516" s="29"/>
      <c r="AG516" s="29"/>
      <c r="AH516" s="61"/>
      <c r="AI516" s="61"/>
      <c r="AJ516" s="61"/>
      <c r="AK516" s="61"/>
      <c r="AL516" s="61"/>
    </row>
    <row r="517" spans="1:38" x14ac:dyDescent="0.35">
      <c r="A517" s="29"/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  <c r="AC517" s="29"/>
      <c r="AD517" s="29"/>
      <c r="AE517" s="29"/>
      <c r="AF517" s="29"/>
      <c r="AG517" s="29"/>
      <c r="AH517" s="61"/>
      <c r="AI517" s="61"/>
      <c r="AJ517" s="61"/>
      <c r="AK517" s="61"/>
      <c r="AL517" s="61"/>
    </row>
    <row r="518" spans="1:38" x14ac:dyDescent="0.35">
      <c r="A518" s="29"/>
      <c r="B518" s="29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  <c r="AC518" s="29"/>
      <c r="AD518" s="29"/>
      <c r="AE518" s="29"/>
      <c r="AF518" s="29"/>
      <c r="AG518" s="29"/>
      <c r="AH518" s="61"/>
      <c r="AI518" s="61"/>
      <c r="AJ518" s="61"/>
      <c r="AK518" s="61"/>
      <c r="AL518" s="61"/>
    </row>
    <row r="519" spans="1:38" x14ac:dyDescent="0.35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29"/>
      <c r="AH519" s="61"/>
      <c r="AI519" s="61"/>
      <c r="AJ519" s="61"/>
      <c r="AK519" s="61"/>
      <c r="AL519" s="61"/>
    </row>
    <row r="520" spans="1:38" x14ac:dyDescent="0.35">
      <c r="A520" s="29"/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  <c r="AC520" s="29"/>
      <c r="AD520" s="29"/>
      <c r="AE520" s="29"/>
      <c r="AF520" s="29"/>
      <c r="AG520" s="29"/>
      <c r="AH520" s="61"/>
      <c r="AI520" s="61"/>
      <c r="AJ520" s="61"/>
      <c r="AK520" s="61"/>
      <c r="AL520" s="61"/>
    </row>
    <row r="521" spans="1:38" x14ac:dyDescent="0.35">
      <c r="A521" s="29"/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  <c r="AC521" s="29"/>
      <c r="AD521" s="29"/>
      <c r="AE521" s="29"/>
      <c r="AF521" s="29"/>
      <c r="AG521" s="29"/>
      <c r="AH521" s="61"/>
      <c r="AI521" s="61"/>
      <c r="AJ521" s="61"/>
      <c r="AK521" s="61"/>
      <c r="AL521" s="61"/>
    </row>
    <row r="522" spans="1:38" x14ac:dyDescent="0.35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  <c r="AC522" s="29"/>
      <c r="AD522" s="29"/>
      <c r="AE522" s="29"/>
      <c r="AF522" s="29"/>
      <c r="AG522" s="29"/>
      <c r="AH522" s="61"/>
      <c r="AI522" s="61"/>
      <c r="AJ522" s="61"/>
      <c r="AK522" s="61"/>
      <c r="AL522" s="61"/>
    </row>
    <row r="523" spans="1:38" x14ac:dyDescent="0.35">
      <c r="A523" s="29"/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  <c r="AC523" s="29"/>
      <c r="AD523" s="29"/>
      <c r="AE523" s="29"/>
      <c r="AF523" s="29"/>
      <c r="AG523" s="29"/>
      <c r="AH523" s="61"/>
      <c r="AI523" s="61"/>
      <c r="AJ523" s="61"/>
      <c r="AK523" s="61"/>
      <c r="AL523" s="61"/>
    </row>
    <row r="524" spans="1:38" x14ac:dyDescent="0.35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  <c r="AC524" s="29"/>
      <c r="AD524" s="29"/>
      <c r="AE524" s="29"/>
      <c r="AF524" s="29"/>
      <c r="AG524" s="29"/>
      <c r="AH524" s="61"/>
      <c r="AI524" s="61"/>
      <c r="AJ524" s="61"/>
      <c r="AK524" s="61"/>
      <c r="AL524" s="61"/>
    </row>
    <row r="525" spans="1:38" x14ac:dyDescent="0.35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  <c r="AC525" s="29"/>
      <c r="AD525" s="29"/>
      <c r="AE525" s="29"/>
      <c r="AF525" s="29"/>
      <c r="AG525" s="29"/>
      <c r="AH525" s="61"/>
      <c r="AI525" s="61"/>
      <c r="AJ525" s="61"/>
      <c r="AK525" s="61"/>
      <c r="AL525" s="61"/>
    </row>
    <row r="526" spans="1:38" x14ac:dyDescent="0.35">
      <c r="A526" s="29"/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  <c r="AC526" s="29"/>
      <c r="AD526" s="29"/>
      <c r="AE526" s="29"/>
      <c r="AF526" s="29"/>
      <c r="AG526" s="29"/>
      <c r="AH526" s="61"/>
      <c r="AI526" s="61"/>
      <c r="AJ526" s="61"/>
      <c r="AK526" s="61"/>
      <c r="AL526" s="61"/>
    </row>
    <row r="527" spans="1:38" x14ac:dyDescent="0.35">
      <c r="A527" s="29"/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  <c r="AC527" s="29"/>
      <c r="AD527" s="29"/>
      <c r="AE527" s="29"/>
      <c r="AF527" s="29"/>
      <c r="AG527" s="29"/>
      <c r="AH527" s="61"/>
      <c r="AI527" s="61"/>
      <c r="AJ527" s="61"/>
      <c r="AK527" s="61"/>
      <c r="AL527" s="61"/>
    </row>
    <row r="528" spans="1:38" x14ac:dyDescent="0.35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  <c r="AF528" s="29"/>
      <c r="AG528" s="29"/>
      <c r="AH528" s="61"/>
      <c r="AI528" s="61"/>
      <c r="AJ528" s="61"/>
      <c r="AK528" s="61"/>
      <c r="AL528" s="61"/>
    </row>
    <row r="529" spans="1:38" x14ac:dyDescent="0.35">
      <c r="A529" s="29"/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29"/>
      <c r="AH529" s="61"/>
      <c r="AI529" s="61"/>
      <c r="AJ529" s="61"/>
      <c r="AK529" s="61"/>
      <c r="AL529" s="61"/>
    </row>
    <row r="530" spans="1:38" x14ac:dyDescent="0.35">
      <c r="A530" s="29"/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  <c r="AC530" s="29"/>
      <c r="AD530" s="29"/>
      <c r="AE530" s="29"/>
      <c r="AF530" s="29"/>
      <c r="AG530" s="29"/>
      <c r="AH530" s="61"/>
      <c r="AI530" s="61"/>
      <c r="AJ530" s="61"/>
      <c r="AK530" s="61"/>
      <c r="AL530" s="61"/>
    </row>
    <row r="531" spans="1:38" x14ac:dyDescent="0.35">
      <c r="A531" s="29"/>
      <c r="B531" s="29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  <c r="AC531" s="29"/>
      <c r="AD531" s="29"/>
      <c r="AE531" s="29"/>
      <c r="AF531" s="29"/>
      <c r="AG531" s="29"/>
      <c r="AH531" s="61"/>
      <c r="AI531" s="61"/>
      <c r="AJ531" s="61"/>
      <c r="AK531" s="61"/>
      <c r="AL531" s="61"/>
    </row>
    <row r="532" spans="1:38" x14ac:dyDescent="0.35">
      <c r="A532" s="29"/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  <c r="AC532" s="29"/>
      <c r="AD532" s="29"/>
      <c r="AE532" s="29"/>
      <c r="AF532" s="29"/>
      <c r="AG532" s="29"/>
      <c r="AH532" s="61"/>
      <c r="AI532" s="61"/>
      <c r="AJ532" s="61"/>
      <c r="AK532" s="61"/>
      <c r="AL532" s="61"/>
    </row>
    <row r="533" spans="1:38" x14ac:dyDescent="0.35">
      <c r="A533" s="29"/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29"/>
      <c r="AH533" s="61"/>
      <c r="AI533" s="61"/>
      <c r="AJ533" s="61"/>
      <c r="AK533" s="61"/>
      <c r="AL533" s="61"/>
    </row>
    <row r="534" spans="1:38" x14ac:dyDescent="0.35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  <c r="AC534" s="29"/>
      <c r="AD534" s="29"/>
      <c r="AE534" s="29"/>
      <c r="AF534" s="29"/>
      <c r="AG534" s="29"/>
      <c r="AH534" s="61"/>
      <c r="AI534" s="61"/>
      <c r="AJ534" s="61"/>
      <c r="AK534" s="61"/>
      <c r="AL534" s="61"/>
    </row>
    <row r="535" spans="1:38" x14ac:dyDescent="0.35">
      <c r="A535" s="29"/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  <c r="AC535" s="29"/>
      <c r="AD535" s="29"/>
      <c r="AE535" s="29"/>
      <c r="AF535" s="29"/>
      <c r="AG535" s="29"/>
      <c r="AH535" s="61"/>
      <c r="AI535" s="61"/>
      <c r="AJ535" s="61"/>
      <c r="AK535" s="61"/>
      <c r="AL535" s="61"/>
    </row>
    <row r="536" spans="1:38" x14ac:dyDescent="0.35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  <c r="AC536" s="29"/>
      <c r="AD536" s="29"/>
      <c r="AE536" s="29"/>
      <c r="AF536" s="29"/>
      <c r="AG536" s="29"/>
      <c r="AH536" s="61"/>
      <c r="AI536" s="61"/>
      <c r="AJ536" s="61"/>
      <c r="AK536" s="61"/>
      <c r="AL536" s="61"/>
    </row>
    <row r="537" spans="1:38" x14ac:dyDescent="0.35">
      <c r="A537" s="29"/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29"/>
      <c r="AH537" s="61"/>
      <c r="AI537" s="61"/>
      <c r="AJ537" s="61"/>
      <c r="AK537" s="61"/>
      <c r="AL537" s="61"/>
    </row>
    <row r="538" spans="1:38" x14ac:dyDescent="0.35">
      <c r="A538" s="29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29"/>
      <c r="AH538" s="61"/>
      <c r="AI538" s="61"/>
      <c r="AJ538" s="61"/>
      <c r="AK538" s="61"/>
      <c r="AL538" s="61"/>
    </row>
    <row r="539" spans="1:38" x14ac:dyDescent="0.35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  <c r="AC539" s="29"/>
      <c r="AD539" s="29"/>
      <c r="AE539" s="29"/>
      <c r="AF539" s="29"/>
      <c r="AG539" s="29"/>
      <c r="AH539" s="61"/>
      <c r="AI539" s="61"/>
      <c r="AJ539" s="61"/>
      <c r="AK539" s="61"/>
      <c r="AL539" s="61"/>
    </row>
    <row r="540" spans="1:38" x14ac:dyDescent="0.35">
      <c r="A540" s="29"/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  <c r="AC540" s="29"/>
      <c r="AD540" s="29"/>
      <c r="AE540" s="29"/>
      <c r="AF540" s="29"/>
      <c r="AG540" s="29"/>
      <c r="AH540" s="61"/>
      <c r="AI540" s="61"/>
      <c r="AJ540" s="61"/>
      <c r="AK540" s="61"/>
      <c r="AL540" s="61"/>
    </row>
    <row r="541" spans="1:38" x14ac:dyDescent="0.35">
      <c r="A541" s="29"/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  <c r="AC541" s="29"/>
      <c r="AD541" s="29"/>
      <c r="AE541" s="29"/>
      <c r="AF541" s="29"/>
      <c r="AG541" s="29"/>
      <c r="AH541" s="61"/>
      <c r="AI541" s="61"/>
      <c r="AJ541" s="61"/>
      <c r="AK541" s="61"/>
      <c r="AL541" s="61"/>
    </row>
    <row r="542" spans="1:38" x14ac:dyDescent="0.35">
      <c r="A542" s="29"/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29"/>
      <c r="AH542" s="61"/>
      <c r="AI542" s="61"/>
      <c r="AJ542" s="61"/>
      <c r="AK542" s="61"/>
      <c r="AL542" s="61"/>
    </row>
    <row r="543" spans="1:38" x14ac:dyDescent="0.35">
      <c r="A543" s="29"/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  <c r="AC543" s="29"/>
      <c r="AD543" s="29"/>
      <c r="AE543" s="29"/>
      <c r="AF543" s="29"/>
      <c r="AG543" s="29"/>
      <c r="AH543" s="61"/>
      <c r="AI543" s="61"/>
      <c r="AJ543" s="61"/>
      <c r="AK543" s="61"/>
      <c r="AL543" s="61"/>
    </row>
    <row r="544" spans="1:38" x14ac:dyDescent="0.35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  <c r="AC544" s="29"/>
      <c r="AD544" s="29"/>
      <c r="AE544" s="29"/>
      <c r="AF544" s="29"/>
      <c r="AG544" s="29"/>
      <c r="AH544" s="61"/>
      <c r="AI544" s="61"/>
      <c r="AJ544" s="61"/>
      <c r="AK544" s="61"/>
      <c r="AL544" s="61"/>
    </row>
    <row r="545" spans="1:38" x14ac:dyDescent="0.35">
      <c r="A545" s="29"/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  <c r="AC545" s="29"/>
      <c r="AD545" s="29"/>
      <c r="AE545" s="29"/>
      <c r="AF545" s="29"/>
      <c r="AG545" s="29"/>
      <c r="AH545" s="61"/>
      <c r="AI545" s="61"/>
      <c r="AJ545" s="61"/>
      <c r="AK545" s="61"/>
      <c r="AL545" s="61"/>
    </row>
    <row r="546" spans="1:38" x14ac:dyDescent="0.35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  <c r="AC546" s="29"/>
      <c r="AD546" s="29"/>
      <c r="AE546" s="29"/>
      <c r="AF546" s="29"/>
      <c r="AG546" s="29"/>
      <c r="AH546" s="61"/>
      <c r="AI546" s="61"/>
      <c r="AJ546" s="61"/>
      <c r="AK546" s="61"/>
      <c r="AL546" s="61"/>
    </row>
    <row r="547" spans="1:38" x14ac:dyDescent="0.35">
      <c r="A547" s="29"/>
      <c r="B547" s="29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  <c r="AC547" s="29"/>
      <c r="AD547" s="29"/>
      <c r="AE547" s="29"/>
      <c r="AF547" s="29"/>
      <c r="AG547" s="29"/>
      <c r="AH547" s="61"/>
      <c r="AI547" s="61"/>
      <c r="AJ547" s="61"/>
      <c r="AK547" s="61"/>
      <c r="AL547" s="61"/>
    </row>
    <row r="548" spans="1:38" x14ac:dyDescent="0.35">
      <c r="A548" s="29"/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  <c r="AC548" s="29"/>
      <c r="AD548" s="29"/>
      <c r="AE548" s="29"/>
      <c r="AF548" s="29"/>
      <c r="AG548" s="29"/>
      <c r="AH548" s="61"/>
      <c r="AI548" s="61"/>
      <c r="AJ548" s="61"/>
      <c r="AK548" s="61"/>
      <c r="AL548" s="61"/>
    </row>
    <row r="549" spans="1:38" x14ac:dyDescent="0.35">
      <c r="A549" s="29"/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  <c r="AC549" s="29"/>
      <c r="AD549" s="29"/>
      <c r="AE549" s="29"/>
      <c r="AF549" s="29"/>
      <c r="AG549" s="29"/>
      <c r="AH549" s="61"/>
      <c r="AI549" s="61"/>
      <c r="AJ549" s="61"/>
      <c r="AK549" s="61"/>
      <c r="AL549" s="61"/>
    </row>
    <row r="550" spans="1:38" x14ac:dyDescent="0.35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  <c r="AC550" s="29"/>
      <c r="AD550" s="29"/>
      <c r="AE550" s="29"/>
      <c r="AF550" s="29"/>
      <c r="AG550" s="29"/>
      <c r="AH550" s="61"/>
      <c r="AI550" s="61"/>
      <c r="AJ550" s="61"/>
      <c r="AK550" s="61"/>
      <c r="AL550" s="61"/>
    </row>
    <row r="551" spans="1:38" x14ac:dyDescent="0.35">
      <c r="A551" s="29"/>
      <c r="B551" s="29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  <c r="AC551" s="29"/>
      <c r="AD551" s="29"/>
      <c r="AE551" s="29"/>
      <c r="AF551" s="29"/>
      <c r="AG551" s="29"/>
      <c r="AH551" s="61"/>
      <c r="AI551" s="61"/>
      <c r="AJ551" s="61"/>
      <c r="AK551" s="61"/>
      <c r="AL551" s="61"/>
    </row>
    <row r="552" spans="1:38" x14ac:dyDescent="0.35">
      <c r="A552" s="29"/>
      <c r="B552" s="29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  <c r="AC552" s="29"/>
      <c r="AD552" s="29"/>
      <c r="AE552" s="29"/>
      <c r="AF552" s="29"/>
      <c r="AG552" s="29"/>
      <c r="AH552" s="61"/>
      <c r="AI552" s="61"/>
      <c r="AJ552" s="61"/>
      <c r="AK552" s="61"/>
      <c r="AL552" s="61"/>
    </row>
    <row r="553" spans="1:38" x14ac:dyDescent="0.35">
      <c r="A553" s="29"/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  <c r="AC553" s="29"/>
      <c r="AD553" s="29"/>
      <c r="AE553" s="29"/>
      <c r="AF553" s="29"/>
      <c r="AG553" s="29"/>
      <c r="AH553" s="61"/>
      <c r="AI553" s="61"/>
      <c r="AJ553" s="61"/>
      <c r="AK553" s="61"/>
      <c r="AL553" s="61"/>
    </row>
    <row r="554" spans="1:38" x14ac:dyDescent="0.35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  <c r="AF554" s="29"/>
      <c r="AG554" s="29"/>
      <c r="AH554" s="61"/>
      <c r="AI554" s="61"/>
      <c r="AJ554" s="61"/>
      <c r="AK554" s="61"/>
      <c r="AL554" s="61"/>
    </row>
    <row r="555" spans="1:38" x14ac:dyDescent="0.35">
      <c r="A555" s="29"/>
      <c r="B555" s="29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  <c r="AC555" s="29"/>
      <c r="AD555" s="29"/>
      <c r="AE555" s="29"/>
      <c r="AF555" s="29"/>
      <c r="AG555" s="29"/>
      <c r="AH555" s="61"/>
      <c r="AI555" s="61"/>
      <c r="AJ555" s="61"/>
      <c r="AK555" s="61"/>
      <c r="AL555" s="61"/>
    </row>
    <row r="556" spans="1:38" x14ac:dyDescent="0.35">
      <c r="A556" s="29"/>
      <c r="B556" s="29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  <c r="AC556" s="29"/>
      <c r="AD556" s="29"/>
      <c r="AE556" s="29"/>
      <c r="AF556" s="29"/>
      <c r="AG556" s="29"/>
      <c r="AH556" s="61"/>
      <c r="AI556" s="61"/>
      <c r="AJ556" s="61"/>
      <c r="AK556" s="61"/>
      <c r="AL556" s="61"/>
    </row>
    <row r="557" spans="1:38" x14ac:dyDescent="0.35">
      <c r="A557" s="29"/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  <c r="AC557" s="29"/>
      <c r="AD557" s="29"/>
      <c r="AE557" s="29"/>
      <c r="AF557" s="29"/>
      <c r="AG557" s="29"/>
      <c r="AH557" s="61"/>
      <c r="AI557" s="61"/>
      <c r="AJ557" s="61"/>
      <c r="AK557" s="61"/>
      <c r="AL557" s="61"/>
    </row>
    <row r="558" spans="1:38" x14ac:dyDescent="0.35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  <c r="AC558" s="29"/>
      <c r="AD558" s="29"/>
      <c r="AE558" s="29"/>
      <c r="AF558" s="29"/>
      <c r="AG558" s="29"/>
      <c r="AH558" s="61"/>
      <c r="AI558" s="61"/>
      <c r="AJ558" s="61"/>
      <c r="AK558" s="61"/>
      <c r="AL558" s="61"/>
    </row>
    <row r="559" spans="1:38" x14ac:dyDescent="0.35">
      <c r="A559" s="29"/>
      <c r="B559" s="29"/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  <c r="AC559" s="29"/>
      <c r="AD559" s="29"/>
      <c r="AE559" s="29"/>
      <c r="AF559" s="29"/>
      <c r="AG559" s="29"/>
      <c r="AH559" s="61"/>
      <c r="AI559" s="61"/>
      <c r="AJ559" s="61"/>
      <c r="AK559" s="61"/>
      <c r="AL559" s="61"/>
    </row>
    <row r="560" spans="1:38" x14ac:dyDescent="0.35">
      <c r="A560" s="29"/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  <c r="AC560" s="29"/>
      <c r="AD560" s="29"/>
      <c r="AE560" s="29"/>
      <c r="AF560" s="29"/>
      <c r="AG560" s="29"/>
      <c r="AH560" s="61"/>
      <c r="AI560" s="61"/>
      <c r="AJ560" s="61"/>
      <c r="AK560" s="61"/>
      <c r="AL560" s="61"/>
    </row>
    <row r="561" spans="1:38" x14ac:dyDescent="0.35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  <c r="AC561" s="29"/>
      <c r="AD561" s="29"/>
      <c r="AE561" s="29"/>
      <c r="AF561" s="29"/>
      <c r="AG561" s="29"/>
      <c r="AH561" s="61"/>
      <c r="AI561" s="61"/>
      <c r="AJ561" s="61"/>
      <c r="AK561" s="61"/>
      <c r="AL561" s="61"/>
    </row>
    <row r="562" spans="1:38" x14ac:dyDescent="0.35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  <c r="AC562" s="29"/>
      <c r="AD562" s="29"/>
      <c r="AE562" s="29"/>
      <c r="AF562" s="29"/>
      <c r="AG562" s="29"/>
      <c r="AH562" s="61"/>
      <c r="AI562" s="61"/>
      <c r="AJ562" s="61"/>
      <c r="AK562" s="61"/>
      <c r="AL562" s="61"/>
    </row>
    <row r="563" spans="1:38" x14ac:dyDescent="0.35">
      <c r="A563" s="29"/>
      <c r="B563" s="29"/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  <c r="AC563" s="29"/>
      <c r="AD563" s="29"/>
      <c r="AE563" s="29"/>
      <c r="AF563" s="29"/>
      <c r="AG563" s="29"/>
      <c r="AH563" s="61"/>
      <c r="AI563" s="61"/>
      <c r="AJ563" s="61"/>
      <c r="AK563" s="61"/>
      <c r="AL563" s="61"/>
    </row>
    <row r="564" spans="1:38" x14ac:dyDescent="0.35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  <c r="AC564" s="29"/>
      <c r="AD564" s="29"/>
      <c r="AE564" s="29"/>
      <c r="AF564" s="29"/>
      <c r="AG564" s="29"/>
      <c r="AH564" s="61"/>
      <c r="AI564" s="61"/>
      <c r="AJ564" s="61"/>
      <c r="AK564" s="61"/>
      <c r="AL564" s="61"/>
    </row>
    <row r="565" spans="1:38" x14ac:dyDescent="0.35">
      <c r="A565" s="29"/>
      <c r="B565" s="29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  <c r="AC565" s="29"/>
      <c r="AD565" s="29"/>
      <c r="AE565" s="29"/>
      <c r="AF565" s="29"/>
      <c r="AG565" s="29"/>
      <c r="AH565" s="61"/>
      <c r="AI565" s="61"/>
      <c r="AJ565" s="61"/>
      <c r="AK565" s="61"/>
      <c r="AL565" s="61"/>
    </row>
    <row r="566" spans="1:38" x14ac:dyDescent="0.35">
      <c r="A566" s="29"/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  <c r="AC566" s="29"/>
      <c r="AD566" s="29"/>
      <c r="AE566" s="29"/>
      <c r="AF566" s="29"/>
      <c r="AG566" s="29"/>
      <c r="AH566" s="61"/>
      <c r="AI566" s="61"/>
      <c r="AJ566" s="61"/>
      <c r="AK566" s="61"/>
      <c r="AL566" s="61"/>
    </row>
    <row r="567" spans="1:38" x14ac:dyDescent="0.35">
      <c r="A567" s="29"/>
      <c r="B567" s="29"/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  <c r="AC567" s="29"/>
      <c r="AD567" s="29"/>
      <c r="AE567" s="29"/>
      <c r="AF567" s="29"/>
      <c r="AG567" s="29"/>
      <c r="AH567" s="61"/>
      <c r="AI567" s="61"/>
      <c r="AJ567" s="61"/>
      <c r="AK567" s="61"/>
      <c r="AL567" s="61"/>
    </row>
    <row r="568" spans="1:38" x14ac:dyDescent="0.35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  <c r="AC568" s="29"/>
      <c r="AD568" s="29"/>
      <c r="AE568" s="29"/>
      <c r="AF568" s="29"/>
      <c r="AG568" s="29"/>
      <c r="AH568" s="61"/>
      <c r="AI568" s="61"/>
      <c r="AJ568" s="61"/>
      <c r="AK568" s="61"/>
      <c r="AL568" s="61"/>
    </row>
    <row r="569" spans="1:38" x14ac:dyDescent="0.35">
      <c r="A569" s="29"/>
      <c r="B569" s="29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  <c r="AC569" s="29"/>
      <c r="AD569" s="29"/>
      <c r="AE569" s="29"/>
      <c r="AF569" s="29"/>
      <c r="AG569" s="29"/>
      <c r="AH569" s="61"/>
      <c r="AI569" s="61"/>
      <c r="AJ569" s="61"/>
      <c r="AK569" s="61"/>
      <c r="AL569" s="61"/>
    </row>
    <row r="570" spans="1:38" x14ac:dyDescent="0.35">
      <c r="A570" s="29"/>
      <c r="B570" s="29"/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  <c r="AC570" s="29"/>
      <c r="AD570" s="29"/>
      <c r="AE570" s="29"/>
      <c r="AF570" s="29"/>
      <c r="AG570" s="29"/>
      <c r="AH570" s="61"/>
      <c r="AI570" s="61"/>
      <c r="AJ570" s="61"/>
      <c r="AK570" s="61"/>
      <c r="AL570" s="61"/>
    </row>
    <row r="571" spans="1:38" x14ac:dyDescent="0.35">
      <c r="A571" s="29"/>
      <c r="B571" s="29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  <c r="AC571" s="29"/>
      <c r="AD571" s="29"/>
      <c r="AE571" s="29"/>
      <c r="AF571" s="29"/>
      <c r="AG571" s="29"/>
      <c r="AH571" s="61"/>
      <c r="AI571" s="61"/>
      <c r="AJ571" s="61"/>
      <c r="AK571" s="61"/>
      <c r="AL571" s="61"/>
    </row>
    <row r="572" spans="1:38" x14ac:dyDescent="0.35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  <c r="AC572" s="29"/>
      <c r="AD572" s="29"/>
      <c r="AE572" s="29"/>
      <c r="AF572" s="29"/>
      <c r="AG572" s="29"/>
      <c r="AH572" s="61"/>
      <c r="AI572" s="61"/>
      <c r="AJ572" s="61"/>
      <c r="AK572" s="61"/>
      <c r="AL572" s="61"/>
    </row>
    <row r="573" spans="1:38" x14ac:dyDescent="0.35">
      <c r="A573" s="29"/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  <c r="AC573" s="29"/>
      <c r="AD573" s="29"/>
      <c r="AE573" s="29"/>
      <c r="AF573" s="29"/>
      <c r="AG573" s="29"/>
      <c r="AH573" s="61"/>
      <c r="AI573" s="61"/>
      <c r="AJ573" s="61"/>
      <c r="AK573" s="61"/>
      <c r="AL573" s="61"/>
    </row>
    <row r="574" spans="1:38" x14ac:dyDescent="0.35">
      <c r="A574" s="29"/>
      <c r="B574" s="29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  <c r="AC574" s="29"/>
      <c r="AD574" s="29"/>
      <c r="AE574" s="29"/>
      <c r="AF574" s="29"/>
      <c r="AG574" s="29"/>
      <c r="AH574" s="61"/>
      <c r="AI574" s="61"/>
      <c r="AJ574" s="61"/>
      <c r="AK574" s="61"/>
      <c r="AL574" s="61"/>
    </row>
    <row r="575" spans="1:38" x14ac:dyDescent="0.35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  <c r="AC575" s="29"/>
      <c r="AD575" s="29"/>
      <c r="AE575" s="29"/>
      <c r="AF575" s="29"/>
      <c r="AG575" s="29"/>
      <c r="AH575" s="61"/>
      <c r="AI575" s="61"/>
      <c r="AJ575" s="61"/>
      <c r="AK575" s="61"/>
      <c r="AL575" s="61"/>
    </row>
    <row r="576" spans="1:38" x14ac:dyDescent="0.35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  <c r="AC576" s="29"/>
      <c r="AD576" s="29"/>
      <c r="AE576" s="29"/>
      <c r="AF576" s="29"/>
      <c r="AG576" s="29"/>
      <c r="AH576" s="61"/>
      <c r="AI576" s="61"/>
      <c r="AJ576" s="61"/>
      <c r="AK576" s="61"/>
      <c r="AL576" s="61"/>
    </row>
    <row r="577" spans="1:38" x14ac:dyDescent="0.35">
      <c r="A577" s="29"/>
      <c r="B577" s="29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  <c r="AC577" s="29"/>
      <c r="AD577" s="29"/>
      <c r="AE577" s="29"/>
      <c r="AF577" s="29"/>
      <c r="AG577" s="29"/>
      <c r="AH577" s="61"/>
      <c r="AI577" s="61"/>
      <c r="AJ577" s="61"/>
      <c r="AK577" s="61"/>
      <c r="AL577" s="61"/>
    </row>
    <row r="578" spans="1:38" x14ac:dyDescent="0.35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  <c r="AC578" s="29"/>
      <c r="AD578" s="29"/>
      <c r="AE578" s="29"/>
      <c r="AF578" s="29"/>
      <c r="AG578" s="29"/>
      <c r="AH578" s="61"/>
      <c r="AI578" s="61"/>
      <c r="AJ578" s="61"/>
      <c r="AK578" s="61"/>
      <c r="AL578" s="61"/>
    </row>
    <row r="579" spans="1:38" x14ac:dyDescent="0.35">
      <c r="A579" s="29"/>
      <c r="B579" s="29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  <c r="AC579" s="29"/>
      <c r="AD579" s="29"/>
      <c r="AE579" s="29"/>
      <c r="AF579" s="29"/>
      <c r="AG579" s="29"/>
      <c r="AH579" s="61"/>
      <c r="AI579" s="61"/>
      <c r="AJ579" s="61"/>
      <c r="AK579" s="61"/>
      <c r="AL579" s="61"/>
    </row>
    <row r="580" spans="1:38" x14ac:dyDescent="0.35">
      <c r="A580" s="29"/>
      <c r="B580" s="29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  <c r="AF580" s="29"/>
      <c r="AG580" s="29"/>
      <c r="AH580" s="61"/>
      <c r="AI580" s="61"/>
      <c r="AJ580" s="61"/>
      <c r="AK580" s="61"/>
      <c r="AL580" s="61"/>
    </row>
    <row r="581" spans="1:38" x14ac:dyDescent="0.35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  <c r="AC581" s="29"/>
      <c r="AD581" s="29"/>
      <c r="AE581" s="29"/>
      <c r="AF581" s="29"/>
      <c r="AG581" s="29"/>
      <c r="AH581" s="61"/>
      <c r="AI581" s="61"/>
      <c r="AJ581" s="61"/>
      <c r="AK581" s="61"/>
      <c r="AL581" s="61"/>
    </row>
    <row r="582" spans="1:38" x14ac:dyDescent="0.35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  <c r="AC582" s="29"/>
      <c r="AD582" s="29"/>
      <c r="AE582" s="29"/>
      <c r="AF582" s="29"/>
      <c r="AG582" s="29"/>
      <c r="AH582" s="61"/>
      <c r="AI582" s="61"/>
      <c r="AJ582" s="61"/>
      <c r="AK582" s="61"/>
      <c r="AL582" s="61"/>
    </row>
    <row r="583" spans="1:38" x14ac:dyDescent="0.35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  <c r="AC583" s="29"/>
      <c r="AD583" s="29"/>
      <c r="AE583" s="29"/>
      <c r="AF583" s="29"/>
      <c r="AG583" s="29"/>
      <c r="AH583" s="61"/>
      <c r="AI583" s="61"/>
      <c r="AJ583" s="61"/>
      <c r="AK583" s="61"/>
      <c r="AL583" s="61"/>
    </row>
    <row r="584" spans="1:38" x14ac:dyDescent="0.35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  <c r="AC584" s="29"/>
      <c r="AD584" s="29"/>
      <c r="AE584" s="29"/>
      <c r="AF584" s="29"/>
      <c r="AG584" s="29"/>
      <c r="AH584" s="61"/>
      <c r="AI584" s="61"/>
      <c r="AJ584" s="61"/>
      <c r="AK584" s="61"/>
      <c r="AL584" s="61"/>
    </row>
    <row r="585" spans="1:38" x14ac:dyDescent="0.35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  <c r="AC585" s="29"/>
      <c r="AD585" s="29"/>
      <c r="AE585" s="29"/>
      <c r="AF585" s="29"/>
      <c r="AG585" s="29"/>
      <c r="AH585" s="61"/>
      <c r="AI585" s="61"/>
      <c r="AJ585" s="61"/>
      <c r="AK585" s="61"/>
      <c r="AL585" s="61"/>
    </row>
    <row r="586" spans="1:38" x14ac:dyDescent="0.35">
      <c r="A586" s="29"/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  <c r="AC586" s="29"/>
      <c r="AD586" s="29"/>
      <c r="AE586" s="29"/>
      <c r="AF586" s="29"/>
      <c r="AG586" s="29"/>
      <c r="AH586" s="61"/>
      <c r="AI586" s="61"/>
      <c r="AJ586" s="61"/>
      <c r="AK586" s="61"/>
      <c r="AL586" s="61"/>
    </row>
    <row r="587" spans="1:38" x14ac:dyDescent="0.35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  <c r="AC587" s="29"/>
      <c r="AD587" s="29"/>
      <c r="AE587" s="29"/>
      <c r="AF587" s="29"/>
      <c r="AG587" s="29"/>
      <c r="AH587" s="61"/>
      <c r="AI587" s="61"/>
      <c r="AJ587" s="61"/>
      <c r="AK587" s="61"/>
      <c r="AL587" s="61"/>
    </row>
    <row r="588" spans="1:38" x14ac:dyDescent="0.35">
      <c r="A588" s="29"/>
      <c r="B588" s="29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  <c r="AC588" s="29"/>
      <c r="AD588" s="29"/>
      <c r="AE588" s="29"/>
      <c r="AF588" s="29"/>
      <c r="AG588" s="29"/>
      <c r="AH588" s="61"/>
      <c r="AI588" s="61"/>
      <c r="AJ588" s="61"/>
      <c r="AK588" s="61"/>
      <c r="AL588" s="61"/>
    </row>
    <row r="589" spans="1:38" x14ac:dyDescent="0.35">
      <c r="A589" s="29"/>
      <c r="B589" s="29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  <c r="AC589" s="29"/>
      <c r="AD589" s="29"/>
      <c r="AE589" s="29"/>
      <c r="AF589" s="29"/>
      <c r="AG589" s="29"/>
      <c r="AH589" s="61"/>
      <c r="AI589" s="61"/>
      <c r="AJ589" s="61"/>
      <c r="AK589" s="61"/>
      <c r="AL589" s="61"/>
    </row>
    <row r="590" spans="1:38" x14ac:dyDescent="0.35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  <c r="AC590" s="29"/>
      <c r="AD590" s="29"/>
      <c r="AE590" s="29"/>
      <c r="AF590" s="29"/>
      <c r="AG590" s="29"/>
      <c r="AH590" s="61"/>
      <c r="AI590" s="61"/>
      <c r="AJ590" s="61"/>
      <c r="AK590" s="61"/>
      <c r="AL590" s="61"/>
    </row>
    <row r="591" spans="1:38" x14ac:dyDescent="0.35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  <c r="AC591" s="29"/>
      <c r="AD591" s="29"/>
      <c r="AE591" s="29"/>
      <c r="AF591" s="29"/>
      <c r="AG591" s="29"/>
      <c r="AH591" s="61"/>
      <c r="AI591" s="61"/>
      <c r="AJ591" s="61"/>
      <c r="AK591" s="61"/>
      <c r="AL591" s="61"/>
    </row>
    <row r="592" spans="1:38" x14ac:dyDescent="0.35">
      <c r="A592" s="29"/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  <c r="AC592" s="29"/>
      <c r="AD592" s="29"/>
      <c r="AE592" s="29"/>
      <c r="AF592" s="29"/>
      <c r="AG592" s="29"/>
      <c r="AH592" s="61"/>
      <c r="AI592" s="61"/>
      <c r="AJ592" s="61"/>
      <c r="AK592" s="61"/>
      <c r="AL592" s="61"/>
    </row>
    <row r="593" spans="1:38" x14ac:dyDescent="0.35">
      <c r="A593" s="29"/>
      <c r="B593" s="29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  <c r="AC593" s="29"/>
      <c r="AD593" s="29"/>
      <c r="AE593" s="29"/>
      <c r="AF593" s="29"/>
      <c r="AG593" s="29"/>
      <c r="AH593" s="61"/>
      <c r="AI593" s="61"/>
      <c r="AJ593" s="61"/>
      <c r="AK593" s="61"/>
      <c r="AL593" s="61"/>
    </row>
    <row r="594" spans="1:38" x14ac:dyDescent="0.35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  <c r="AC594" s="29"/>
      <c r="AD594" s="29"/>
      <c r="AE594" s="29"/>
      <c r="AF594" s="29"/>
      <c r="AG594" s="29"/>
      <c r="AH594" s="61"/>
      <c r="AI594" s="61"/>
      <c r="AJ594" s="61"/>
      <c r="AK594" s="61"/>
      <c r="AL594" s="61"/>
    </row>
    <row r="595" spans="1:38" x14ac:dyDescent="0.35">
      <c r="A595" s="29"/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  <c r="AC595" s="29"/>
      <c r="AD595" s="29"/>
      <c r="AE595" s="29"/>
      <c r="AF595" s="29"/>
      <c r="AG595" s="29"/>
      <c r="AH595" s="61"/>
      <c r="AI595" s="61"/>
      <c r="AJ595" s="61"/>
      <c r="AK595" s="61"/>
      <c r="AL595" s="61"/>
    </row>
    <row r="596" spans="1:38" x14ac:dyDescent="0.35">
      <c r="A596" s="29"/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  <c r="AC596" s="29"/>
      <c r="AD596" s="29"/>
      <c r="AE596" s="29"/>
      <c r="AF596" s="29"/>
      <c r="AG596" s="29"/>
      <c r="AH596" s="61"/>
      <c r="AI596" s="61"/>
      <c r="AJ596" s="61"/>
      <c r="AK596" s="61"/>
      <c r="AL596" s="61"/>
    </row>
    <row r="597" spans="1:38" x14ac:dyDescent="0.35">
      <c r="A597" s="29"/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  <c r="AC597" s="29"/>
      <c r="AD597" s="29"/>
      <c r="AE597" s="29"/>
      <c r="AF597" s="29"/>
      <c r="AG597" s="29"/>
      <c r="AH597" s="61"/>
      <c r="AI597" s="61"/>
      <c r="AJ597" s="61"/>
      <c r="AK597" s="61"/>
      <c r="AL597" s="61"/>
    </row>
    <row r="598" spans="1:38" x14ac:dyDescent="0.35">
      <c r="A598" s="29"/>
      <c r="B598" s="29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  <c r="AC598" s="29"/>
      <c r="AD598" s="29"/>
      <c r="AE598" s="29"/>
      <c r="AF598" s="29"/>
      <c r="AG598" s="29"/>
      <c r="AH598" s="61"/>
      <c r="AI598" s="61"/>
      <c r="AJ598" s="61"/>
      <c r="AK598" s="61"/>
      <c r="AL598" s="61"/>
    </row>
    <row r="599" spans="1:38" x14ac:dyDescent="0.35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  <c r="AC599" s="29"/>
      <c r="AD599" s="29"/>
      <c r="AE599" s="29"/>
      <c r="AF599" s="29"/>
      <c r="AG599" s="29"/>
      <c r="AH599" s="61"/>
      <c r="AI599" s="61"/>
      <c r="AJ599" s="61"/>
      <c r="AK599" s="61"/>
      <c r="AL599" s="61"/>
    </row>
    <row r="600" spans="1:38" x14ac:dyDescent="0.35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  <c r="AC600" s="29"/>
      <c r="AD600" s="29"/>
      <c r="AE600" s="29"/>
      <c r="AF600" s="29"/>
      <c r="AG600" s="29"/>
      <c r="AH600" s="61"/>
      <c r="AI600" s="61"/>
      <c r="AJ600" s="61"/>
      <c r="AK600" s="61"/>
      <c r="AL600" s="61"/>
    </row>
    <row r="601" spans="1:38" x14ac:dyDescent="0.35">
      <c r="A601" s="29"/>
      <c r="B601" s="29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  <c r="AC601" s="29"/>
      <c r="AD601" s="29"/>
      <c r="AE601" s="29"/>
      <c r="AF601" s="29"/>
      <c r="AG601" s="29"/>
      <c r="AH601" s="61"/>
      <c r="AI601" s="61"/>
      <c r="AJ601" s="61"/>
      <c r="AK601" s="61"/>
      <c r="AL601" s="61"/>
    </row>
    <row r="602" spans="1:38" x14ac:dyDescent="0.35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  <c r="AC602" s="29"/>
      <c r="AD602" s="29"/>
      <c r="AE602" s="29"/>
      <c r="AF602" s="29"/>
      <c r="AG602" s="29"/>
      <c r="AH602" s="61"/>
      <c r="AI602" s="61"/>
      <c r="AJ602" s="61"/>
      <c r="AK602" s="61"/>
      <c r="AL602" s="61"/>
    </row>
    <row r="603" spans="1:38" x14ac:dyDescent="0.35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  <c r="AC603" s="29"/>
      <c r="AD603" s="29"/>
      <c r="AE603" s="29"/>
      <c r="AF603" s="29"/>
      <c r="AG603" s="29"/>
      <c r="AH603" s="61"/>
      <c r="AI603" s="61"/>
      <c r="AJ603" s="61"/>
      <c r="AK603" s="61"/>
      <c r="AL603" s="61"/>
    </row>
    <row r="604" spans="1:38" x14ac:dyDescent="0.35">
      <c r="A604" s="29"/>
      <c r="B604" s="29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  <c r="AC604" s="29"/>
      <c r="AD604" s="29"/>
      <c r="AE604" s="29"/>
      <c r="AF604" s="29"/>
      <c r="AG604" s="29"/>
      <c r="AH604" s="61"/>
      <c r="AI604" s="61"/>
      <c r="AJ604" s="61"/>
      <c r="AK604" s="61"/>
      <c r="AL604" s="61"/>
    </row>
    <row r="605" spans="1:38" x14ac:dyDescent="0.35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  <c r="AC605" s="29"/>
      <c r="AD605" s="29"/>
      <c r="AE605" s="29"/>
      <c r="AF605" s="29"/>
      <c r="AG605" s="29"/>
      <c r="AH605" s="61"/>
      <c r="AI605" s="61"/>
      <c r="AJ605" s="61"/>
      <c r="AK605" s="61"/>
      <c r="AL605" s="61"/>
    </row>
    <row r="606" spans="1:38" x14ac:dyDescent="0.35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  <c r="AC606" s="29"/>
      <c r="AD606" s="29"/>
      <c r="AE606" s="29"/>
      <c r="AF606" s="29"/>
      <c r="AG606" s="29"/>
      <c r="AH606" s="61"/>
      <c r="AI606" s="61"/>
      <c r="AJ606" s="61"/>
      <c r="AK606" s="61"/>
      <c r="AL606" s="61"/>
    </row>
    <row r="607" spans="1:38" x14ac:dyDescent="0.35">
      <c r="A607" s="29"/>
      <c r="B607" s="29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  <c r="AC607" s="29"/>
      <c r="AD607" s="29"/>
      <c r="AE607" s="29"/>
      <c r="AF607" s="29"/>
      <c r="AG607" s="29"/>
      <c r="AH607" s="61"/>
      <c r="AI607" s="61"/>
      <c r="AJ607" s="61"/>
      <c r="AK607" s="61"/>
      <c r="AL607" s="61"/>
    </row>
    <row r="608" spans="1:38" x14ac:dyDescent="0.35">
      <c r="A608" s="29"/>
      <c r="B608" s="29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  <c r="AC608" s="29"/>
      <c r="AD608" s="29"/>
      <c r="AE608" s="29"/>
      <c r="AF608" s="29"/>
      <c r="AG608" s="29"/>
      <c r="AH608" s="61"/>
      <c r="AI608" s="61"/>
      <c r="AJ608" s="61"/>
      <c r="AK608" s="61"/>
      <c r="AL608" s="61"/>
    </row>
    <row r="609" spans="1:38" x14ac:dyDescent="0.35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  <c r="AC609" s="29"/>
      <c r="AD609" s="29"/>
      <c r="AE609" s="29"/>
      <c r="AF609" s="29"/>
      <c r="AG609" s="29"/>
      <c r="AH609" s="61"/>
      <c r="AI609" s="61"/>
      <c r="AJ609" s="61"/>
      <c r="AK609" s="61"/>
      <c r="AL609" s="61"/>
    </row>
    <row r="610" spans="1:38" x14ac:dyDescent="0.35">
      <c r="A610" s="29"/>
      <c r="B610" s="29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  <c r="AC610" s="29"/>
      <c r="AD610" s="29"/>
      <c r="AE610" s="29"/>
      <c r="AF610" s="29"/>
      <c r="AG610" s="29"/>
      <c r="AH610" s="61"/>
      <c r="AI610" s="61"/>
      <c r="AJ610" s="61"/>
      <c r="AK610" s="61"/>
      <c r="AL610" s="61"/>
    </row>
    <row r="611" spans="1:38" x14ac:dyDescent="0.35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  <c r="AC611" s="29"/>
      <c r="AD611" s="29"/>
      <c r="AE611" s="29"/>
      <c r="AF611" s="29"/>
      <c r="AG611" s="29"/>
      <c r="AH611" s="61"/>
      <c r="AI611" s="61"/>
      <c r="AJ611" s="61"/>
      <c r="AK611" s="61"/>
      <c r="AL611" s="61"/>
    </row>
    <row r="612" spans="1:38" x14ac:dyDescent="0.35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  <c r="AC612" s="29"/>
      <c r="AD612" s="29"/>
      <c r="AE612" s="29"/>
      <c r="AF612" s="29"/>
      <c r="AG612" s="29"/>
      <c r="AH612" s="61"/>
      <c r="AI612" s="61"/>
      <c r="AJ612" s="61"/>
      <c r="AK612" s="61"/>
      <c r="AL612" s="61"/>
    </row>
    <row r="613" spans="1:38" x14ac:dyDescent="0.35">
      <c r="A613" s="29"/>
      <c r="B613" s="29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  <c r="AC613" s="29"/>
      <c r="AD613" s="29"/>
      <c r="AE613" s="29"/>
      <c r="AF613" s="29"/>
      <c r="AG613" s="29"/>
      <c r="AH613" s="61"/>
      <c r="AI613" s="61"/>
      <c r="AJ613" s="61"/>
      <c r="AK613" s="61"/>
      <c r="AL613" s="61"/>
    </row>
    <row r="614" spans="1:38" x14ac:dyDescent="0.35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  <c r="AC614" s="29"/>
      <c r="AD614" s="29"/>
      <c r="AE614" s="29"/>
      <c r="AF614" s="29"/>
      <c r="AG614" s="29"/>
      <c r="AH614" s="61"/>
      <c r="AI614" s="61"/>
      <c r="AJ614" s="61"/>
      <c r="AK614" s="61"/>
      <c r="AL614" s="61"/>
    </row>
    <row r="615" spans="1:38" x14ac:dyDescent="0.35">
      <c r="A615" s="29"/>
      <c r="B615" s="29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  <c r="AC615" s="29"/>
      <c r="AD615" s="29"/>
      <c r="AE615" s="29"/>
      <c r="AF615" s="29"/>
      <c r="AG615" s="29"/>
      <c r="AH615" s="61"/>
      <c r="AI615" s="61"/>
      <c r="AJ615" s="61"/>
      <c r="AK615" s="61"/>
      <c r="AL615" s="61"/>
    </row>
    <row r="616" spans="1:38" x14ac:dyDescent="0.35">
      <c r="A616" s="29"/>
      <c r="B616" s="29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  <c r="AC616" s="29"/>
      <c r="AD616" s="29"/>
      <c r="AE616" s="29"/>
      <c r="AF616" s="29"/>
      <c r="AG616" s="29"/>
      <c r="AH616" s="61"/>
      <c r="AI616" s="61"/>
      <c r="AJ616" s="61"/>
      <c r="AK616" s="61"/>
      <c r="AL616" s="61"/>
    </row>
    <row r="617" spans="1:38" x14ac:dyDescent="0.35">
      <c r="A617" s="29"/>
      <c r="B617" s="29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  <c r="AC617" s="29"/>
      <c r="AD617" s="29"/>
      <c r="AE617" s="29"/>
      <c r="AF617" s="29"/>
      <c r="AG617" s="29"/>
      <c r="AH617" s="61"/>
      <c r="AI617" s="61"/>
      <c r="AJ617" s="61"/>
      <c r="AK617" s="61"/>
      <c r="AL617" s="61"/>
    </row>
    <row r="618" spans="1:38" x14ac:dyDescent="0.35">
      <c r="A618" s="29"/>
      <c r="B618" s="29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  <c r="AC618" s="29"/>
      <c r="AD618" s="29"/>
      <c r="AE618" s="29"/>
      <c r="AF618" s="29"/>
      <c r="AG618" s="29"/>
      <c r="AH618" s="61"/>
      <c r="AI618" s="61"/>
      <c r="AJ618" s="61"/>
      <c r="AK618" s="61"/>
      <c r="AL618" s="61"/>
    </row>
    <row r="619" spans="1:38" x14ac:dyDescent="0.35">
      <c r="A619" s="29"/>
      <c r="B619" s="29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  <c r="AC619" s="29"/>
      <c r="AD619" s="29"/>
      <c r="AE619" s="29"/>
      <c r="AF619" s="29"/>
      <c r="AG619" s="29"/>
      <c r="AH619" s="61"/>
      <c r="AI619" s="61"/>
      <c r="AJ619" s="61"/>
      <c r="AK619" s="61"/>
      <c r="AL619" s="61"/>
    </row>
    <row r="620" spans="1:38" x14ac:dyDescent="0.35">
      <c r="A620" s="29"/>
      <c r="B620" s="29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  <c r="AC620" s="29"/>
      <c r="AD620" s="29"/>
      <c r="AE620" s="29"/>
      <c r="AF620" s="29"/>
      <c r="AG620" s="29"/>
      <c r="AH620" s="61"/>
      <c r="AI620" s="61"/>
      <c r="AJ620" s="61"/>
      <c r="AK620" s="61"/>
      <c r="AL620" s="61"/>
    </row>
    <row r="621" spans="1:38" x14ac:dyDescent="0.35">
      <c r="A621" s="29"/>
      <c r="B621" s="29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  <c r="AC621" s="29"/>
      <c r="AD621" s="29"/>
      <c r="AE621" s="29"/>
      <c r="AF621" s="29"/>
      <c r="AG621" s="29"/>
      <c r="AH621" s="61"/>
      <c r="AI621" s="61"/>
      <c r="AJ621" s="61"/>
      <c r="AK621" s="61"/>
      <c r="AL621" s="61"/>
    </row>
    <row r="622" spans="1:38" x14ac:dyDescent="0.35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29"/>
      <c r="AH622" s="61"/>
      <c r="AI622" s="61"/>
      <c r="AJ622" s="61"/>
      <c r="AK622" s="61"/>
      <c r="AL622" s="61"/>
    </row>
    <row r="623" spans="1:38" x14ac:dyDescent="0.35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  <c r="AC623" s="29"/>
      <c r="AD623" s="29"/>
      <c r="AE623" s="29"/>
      <c r="AF623" s="29"/>
      <c r="AG623" s="29"/>
      <c r="AH623" s="61"/>
      <c r="AI623" s="61"/>
      <c r="AJ623" s="61"/>
      <c r="AK623" s="61"/>
      <c r="AL623" s="61"/>
    </row>
    <row r="624" spans="1:38" x14ac:dyDescent="0.35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  <c r="AC624" s="29"/>
      <c r="AD624" s="29"/>
      <c r="AE624" s="29"/>
      <c r="AF624" s="29"/>
      <c r="AG624" s="29"/>
      <c r="AH624" s="61"/>
      <c r="AI624" s="61"/>
      <c r="AJ624" s="61"/>
      <c r="AK624" s="61"/>
      <c r="AL624" s="61"/>
    </row>
    <row r="625" spans="1:38" x14ac:dyDescent="0.35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  <c r="AC625" s="29"/>
      <c r="AD625" s="29"/>
      <c r="AE625" s="29"/>
      <c r="AF625" s="29"/>
      <c r="AG625" s="29"/>
      <c r="AH625" s="61"/>
      <c r="AI625" s="61"/>
      <c r="AJ625" s="61"/>
      <c r="AK625" s="61"/>
      <c r="AL625" s="61"/>
    </row>
    <row r="626" spans="1:38" x14ac:dyDescent="0.35">
      <c r="A626" s="29"/>
      <c r="B626" s="29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  <c r="AC626" s="29"/>
      <c r="AD626" s="29"/>
      <c r="AE626" s="29"/>
      <c r="AF626" s="29"/>
      <c r="AG626" s="29"/>
      <c r="AH626" s="61"/>
      <c r="AI626" s="61"/>
      <c r="AJ626" s="61"/>
      <c r="AK626" s="61"/>
      <c r="AL626" s="61"/>
    </row>
    <row r="627" spans="1:38" x14ac:dyDescent="0.35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  <c r="AC627" s="29"/>
      <c r="AD627" s="29"/>
      <c r="AE627" s="29"/>
      <c r="AF627" s="29"/>
      <c r="AG627" s="29"/>
      <c r="AH627" s="61"/>
      <c r="AI627" s="61"/>
      <c r="AJ627" s="61"/>
      <c r="AK627" s="61"/>
      <c r="AL627" s="61"/>
    </row>
    <row r="628" spans="1:38" x14ac:dyDescent="0.35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  <c r="AC628" s="29"/>
      <c r="AD628" s="29"/>
      <c r="AE628" s="29"/>
      <c r="AF628" s="29"/>
      <c r="AG628" s="29"/>
      <c r="AH628" s="61"/>
      <c r="AI628" s="61"/>
      <c r="AJ628" s="61"/>
      <c r="AK628" s="61"/>
      <c r="AL628" s="61"/>
    </row>
    <row r="629" spans="1:38" x14ac:dyDescent="0.35">
      <c r="A629" s="29"/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  <c r="AC629" s="29"/>
      <c r="AD629" s="29"/>
      <c r="AE629" s="29"/>
      <c r="AF629" s="29"/>
      <c r="AG629" s="29"/>
      <c r="AH629" s="61"/>
      <c r="AI629" s="61"/>
      <c r="AJ629" s="61"/>
      <c r="AK629" s="61"/>
      <c r="AL629" s="61"/>
    </row>
    <row r="630" spans="1:38" x14ac:dyDescent="0.35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  <c r="AC630" s="29"/>
      <c r="AD630" s="29"/>
      <c r="AE630" s="29"/>
      <c r="AF630" s="29"/>
      <c r="AG630" s="29"/>
      <c r="AH630" s="61"/>
      <c r="AI630" s="61"/>
      <c r="AJ630" s="61"/>
      <c r="AK630" s="61"/>
      <c r="AL630" s="61"/>
    </row>
    <row r="631" spans="1:38" x14ac:dyDescent="0.35">
      <c r="A631" s="29"/>
      <c r="B631" s="29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  <c r="AC631" s="29"/>
      <c r="AD631" s="29"/>
      <c r="AE631" s="29"/>
      <c r="AF631" s="29"/>
      <c r="AG631" s="29"/>
      <c r="AH631" s="61"/>
      <c r="AI631" s="61"/>
      <c r="AJ631" s="61"/>
      <c r="AK631" s="61"/>
      <c r="AL631" s="61"/>
    </row>
    <row r="632" spans="1:38" x14ac:dyDescent="0.35">
      <c r="A632" s="29"/>
      <c r="B632" s="29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  <c r="AC632" s="29"/>
      <c r="AD632" s="29"/>
      <c r="AE632" s="29"/>
      <c r="AF632" s="29"/>
      <c r="AG632" s="29"/>
      <c r="AH632" s="61"/>
      <c r="AI632" s="61"/>
      <c r="AJ632" s="61"/>
      <c r="AK632" s="61"/>
      <c r="AL632" s="61"/>
    </row>
    <row r="633" spans="1:38" x14ac:dyDescent="0.35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  <c r="AC633" s="29"/>
      <c r="AD633" s="29"/>
      <c r="AE633" s="29"/>
      <c r="AF633" s="29"/>
      <c r="AG633" s="29"/>
      <c r="AH633" s="61"/>
      <c r="AI633" s="61"/>
      <c r="AJ633" s="61"/>
      <c r="AK633" s="61"/>
      <c r="AL633" s="61"/>
    </row>
    <row r="634" spans="1:38" x14ac:dyDescent="0.35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  <c r="AC634" s="29"/>
      <c r="AD634" s="29"/>
      <c r="AE634" s="29"/>
      <c r="AF634" s="29"/>
      <c r="AG634" s="29"/>
      <c r="AH634" s="61"/>
      <c r="AI634" s="61"/>
      <c r="AJ634" s="61"/>
      <c r="AK634" s="61"/>
      <c r="AL634" s="61"/>
    </row>
    <row r="635" spans="1:38" x14ac:dyDescent="0.35">
      <c r="A635" s="29"/>
      <c r="B635" s="29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  <c r="AC635" s="29"/>
      <c r="AD635" s="29"/>
      <c r="AE635" s="29"/>
      <c r="AF635" s="29"/>
      <c r="AG635" s="29"/>
      <c r="AH635" s="61"/>
      <c r="AI635" s="61"/>
      <c r="AJ635" s="61"/>
      <c r="AK635" s="61"/>
      <c r="AL635" s="61"/>
    </row>
    <row r="636" spans="1:38" x14ac:dyDescent="0.35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  <c r="AC636" s="29"/>
      <c r="AD636" s="29"/>
      <c r="AE636" s="29"/>
      <c r="AF636" s="29"/>
      <c r="AG636" s="29"/>
      <c r="AH636" s="61"/>
      <c r="AI636" s="61"/>
      <c r="AJ636" s="61"/>
      <c r="AK636" s="61"/>
      <c r="AL636" s="61"/>
    </row>
    <row r="637" spans="1:38" x14ac:dyDescent="0.35">
      <c r="A637" s="29"/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  <c r="AC637" s="29"/>
      <c r="AD637" s="29"/>
      <c r="AE637" s="29"/>
      <c r="AF637" s="29"/>
      <c r="AG637" s="29"/>
      <c r="AH637" s="61"/>
      <c r="AI637" s="61"/>
      <c r="AJ637" s="61"/>
      <c r="AK637" s="61"/>
      <c r="AL637" s="61"/>
    </row>
    <row r="638" spans="1:38" x14ac:dyDescent="0.35">
      <c r="A638" s="29"/>
      <c r="B638" s="29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  <c r="AC638" s="29"/>
      <c r="AD638" s="29"/>
      <c r="AE638" s="29"/>
      <c r="AF638" s="29"/>
      <c r="AG638" s="29"/>
      <c r="AH638" s="61"/>
      <c r="AI638" s="61"/>
      <c r="AJ638" s="61"/>
      <c r="AK638" s="61"/>
      <c r="AL638" s="61"/>
    </row>
    <row r="639" spans="1:38" x14ac:dyDescent="0.35">
      <c r="A639" s="29"/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  <c r="AF639" s="29"/>
      <c r="AG639" s="29"/>
      <c r="AH639" s="61"/>
      <c r="AI639" s="61"/>
      <c r="AJ639" s="61"/>
      <c r="AK639" s="61"/>
      <c r="AL639" s="61"/>
    </row>
    <row r="640" spans="1:38" x14ac:dyDescent="0.35">
      <c r="A640" s="29"/>
      <c r="B640" s="29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  <c r="AC640" s="29"/>
      <c r="AD640" s="29"/>
      <c r="AE640" s="29"/>
      <c r="AF640" s="29"/>
      <c r="AG640" s="29"/>
      <c r="AH640" s="61"/>
      <c r="AI640" s="61"/>
      <c r="AJ640" s="61"/>
      <c r="AK640" s="61"/>
      <c r="AL640" s="61"/>
    </row>
    <row r="641" spans="1:38" x14ac:dyDescent="0.35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  <c r="AC641" s="29"/>
      <c r="AD641" s="29"/>
      <c r="AE641" s="29"/>
      <c r="AF641" s="29"/>
      <c r="AG641" s="29"/>
      <c r="AH641" s="61"/>
      <c r="AI641" s="61"/>
      <c r="AJ641" s="61"/>
      <c r="AK641" s="61"/>
      <c r="AL641" s="61"/>
    </row>
    <row r="642" spans="1:38" x14ac:dyDescent="0.35">
      <c r="A642" s="29"/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  <c r="AC642" s="29"/>
      <c r="AD642" s="29"/>
      <c r="AE642" s="29"/>
      <c r="AF642" s="29"/>
      <c r="AG642" s="29"/>
      <c r="AH642" s="61"/>
      <c r="AI642" s="61"/>
      <c r="AJ642" s="61"/>
      <c r="AK642" s="61"/>
      <c r="AL642" s="61"/>
    </row>
    <row r="643" spans="1:38" x14ac:dyDescent="0.35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  <c r="AC643" s="29"/>
      <c r="AD643" s="29"/>
      <c r="AE643" s="29"/>
      <c r="AF643" s="29"/>
      <c r="AG643" s="29"/>
      <c r="AH643" s="61"/>
      <c r="AI643" s="61"/>
      <c r="AJ643" s="61"/>
      <c r="AK643" s="61"/>
      <c r="AL643" s="61"/>
    </row>
    <row r="644" spans="1:38" x14ac:dyDescent="0.35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  <c r="AC644" s="29"/>
      <c r="AD644" s="29"/>
      <c r="AE644" s="29"/>
      <c r="AF644" s="29"/>
      <c r="AG644" s="29"/>
      <c r="AH644" s="61"/>
      <c r="AI644" s="61"/>
      <c r="AJ644" s="61"/>
      <c r="AK644" s="61"/>
      <c r="AL644" s="61"/>
    </row>
    <row r="645" spans="1:38" x14ac:dyDescent="0.35">
      <c r="A645" s="29"/>
      <c r="B645" s="29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  <c r="AC645" s="29"/>
      <c r="AD645" s="29"/>
      <c r="AE645" s="29"/>
      <c r="AF645" s="29"/>
      <c r="AG645" s="29"/>
      <c r="AH645" s="61"/>
      <c r="AI645" s="61"/>
      <c r="AJ645" s="61"/>
      <c r="AK645" s="61"/>
      <c r="AL645" s="61"/>
    </row>
    <row r="646" spans="1:38" x14ac:dyDescent="0.35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  <c r="AC646" s="29"/>
      <c r="AD646" s="29"/>
      <c r="AE646" s="29"/>
      <c r="AF646" s="29"/>
      <c r="AG646" s="29"/>
      <c r="AH646" s="61"/>
      <c r="AI646" s="61"/>
      <c r="AJ646" s="61"/>
      <c r="AK646" s="61"/>
      <c r="AL646" s="61"/>
    </row>
    <row r="647" spans="1:38" x14ac:dyDescent="0.35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  <c r="AC647" s="29"/>
      <c r="AD647" s="29"/>
      <c r="AE647" s="29"/>
      <c r="AF647" s="29"/>
      <c r="AG647" s="29"/>
      <c r="AH647" s="61"/>
      <c r="AI647" s="61"/>
      <c r="AJ647" s="61"/>
      <c r="AK647" s="61"/>
      <c r="AL647" s="61"/>
    </row>
    <row r="648" spans="1:38" x14ac:dyDescent="0.35">
      <c r="A648" s="29"/>
      <c r="B648" s="29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  <c r="AC648" s="29"/>
      <c r="AD648" s="29"/>
      <c r="AE648" s="29"/>
      <c r="AF648" s="29"/>
      <c r="AG648" s="29"/>
      <c r="AH648" s="61"/>
      <c r="AI648" s="61"/>
      <c r="AJ648" s="61"/>
      <c r="AK648" s="61"/>
      <c r="AL648" s="61"/>
    </row>
    <row r="649" spans="1:38" x14ac:dyDescent="0.35">
      <c r="A649" s="29"/>
      <c r="B649" s="29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  <c r="AC649" s="29"/>
      <c r="AD649" s="29"/>
      <c r="AE649" s="29"/>
      <c r="AF649" s="29"/>
      <c r="AG649" s="29"/>
      <c r="AH649" s="61"/>
      <c r="AI649" s="61"/>
      <c r="AJ649" s="61"/>
      <c r="AK649" s="61"/>
      <c r="AL649" s="61"/>
    </row>
    <row r="650" spans="1:38" x14ac:dyDescent="0.35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  <c r="AC650" s="29"/>
      <c r="AD650" s="29"/>
      <c r="AE650" s="29"/>
      <c r="AF650" s="29"/>
      <c r="AG650" s="29"/>
      <c r="AH650" s="61"/>
      <c r="AI650" s="61"/>
      <c r="AJ650" s="61"/>
      <c r="AK650" s="61"/>
      <c r="AL650" s="61"/>
    </row>
    <row r="651" spans="1:38" x14ac:dyDescent="0.35">
      <c r="A651" s="29"/>
      <c r="B651" s="29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  <c r="AC651" s="29"/>
      <c r="AD651" s="29"/>
      <c r="AE651" s="29"/>
      <c r="AF651" s="29"/>
      <c r="AG651" s="29"/>
      <c r="AH651" s="61"/>
      <c r="AI651" s="61"/>
      <c r="AJ651" s="61"/>
      <c r="AK651" s="61"/>
      <c r="AL651" s="61"/>
    </row>
    <row r="652" spans="1:38" x14ac:dyDescent="0.35">
      <c r="A652" s="29"/>
      <c r="B652" s="29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  <c r="AC652" s="29"/>
      <c r="AD652" s="29"/>
      <c r="AE652" s="29"/>
      <c r="AF652" s="29"/>
      <c r="AG652" s="29"/>
      <c r="AH652" s="61"/>
      <c r="AI652" s="61"/>
      <c r="AJ652" s="61"/>
      <c r="AK652" s="61"/>
      <c r="AL652" s="61"/>
    </row>
    <row r="653" spans="1:38" x14ac:dyDescent="0.35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  <c r="AC653" s="29"/>
      <c r="AD653" s="29"/>
      <c r="AE653" s="29"/>
      <c r="AF653" s="29"/>
      <c r="AG653" s="29"/>
      <c r="AH653" s="61"/>
      <c r="AI653" s="61"/>
      <c r="AJ653" s="61"/>
      <c r="AK653" s="61"/>
      <c r="AL653" s="61"/>
    </row>
    <row r="654" spans="1:38" x14ac:dyDescent="0.35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  <c r="AC654" s="29"/>
      <c r="AD654" s="29"/>
      <c r="AE654" s="29"/>
      <c r="AF654" s="29"/>
      <c r="AG654" s="29"/>
      <c r="AH654" s="61"/>
      <c r="AI654" s="61"/>
      <c r="AJ654" s="61"/>
      <c r="AK654" s="61"/>
      <c r="AL654" s="61"/>
    </row>
    <row r="655" spans="1:38" x14ac:dyDescent="0.35">
      <c r="A655" s="29"/>
      <c r="B655" s="29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  <c r="AC655" s="29"/>
      <c r="AD655" s="29"/>
      <c r="AE655" s="29"/>
      <c r="AF655" s="29"/>
      <c r="AG655" s="29"/>
      <c r="AH655" s="61"/>
      <c r="AI655" s="61"/>
      <c r="AJ655" s="61"/>
      <c r="AK655" s="61"/>
      <c r="AL655" s="61"/>
    </row>
    <row r="656" spans="1:38" x14ac:dyDescent="0.35">
      <c r="A656" s="29"/>
      <c r="B656" s="29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  <c r="AC656" s="29"/>
      <c r="AD656" s="29"/>
      <c r="AE656" s="29"/>
      <c r="AF656" s="29"/>
      <c r="AG656" s="29"/>
      <c r="AH656" s="61"/>
      <c r="AI656" s="61"/>
      <c r="AJ656" s="61"/>
      <c r="AK656" s="61"/>
      <c r="AL656" s="61"/>
    </row>
    <row r="657" spans="1:38" x14ac:dyDescent="0.35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  <c r="AC657" s="29"/>
      <c r="AD657" s="29"/>
      <c r="AE657" s="29"/>
      <c r="AF657" s="29"/>
      <c r="AG657" s="29"/>
      <c r="AH657" s="61"/>
      <c r="AI657" s="61"/>
      <c r="AJ657" s="61"/>
      <c r="AK657" s="61"/>
      <c r="AL657" s="61"/>
    </row>
    <row r="658" spans="1:38" x14ac:dyDescent="0.35">
      <c r="A658" s="29"/>
      <c r="B658" s="29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  <c r="AC658" s="29"/>
      <c r="AD658" s="29"/>
      <c r="AE658" s="29"/>
      <c r="AF658" s="29"/>
      <c r="AG658" s="29"/>
      <c r="AH658" s="61"/>
      <c r="AI658" s="61"/>
      <c r="AJ658" s="61"/>
      <c r="AK658" s="61"/>
      <c r="AL658" s="61"/>
    </row>
    <row r="659" spans="1:38" x14ac:dyDescent="0.35">
      <c r="A659" s="29"/>
      <c r="B659" s="29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  <c r="AF659" s="29"/>
      <c r="AG659" s="29"/>
      <c r="AH659" s="61"/>
      <c r="AI659" s="61"/>
      <c r="AJ659" s="61"/>
      <c r="AK659" s="61"/>
      <c r="AL659" s="61"/>
    </row>
    <row r="660" spans="1:38" x14ac:dyDescent="0.35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  <c r="AC660" s="29"/>
      <c r="AD660" s="29"/>
      <c r="AE660" s="29"/>
      <c r="AF660" s="29"/>
      <c r="AG660" s="29"/>
      <c r="AH660" s="61"/>
      <c r="AI660" s="61"/>
      <c r="AJ660" s="61"/>
      <c r="AK660" s="61"/>
      <c r="AL660" s="61"/>
    </row>
    <row r="661" spans="1:38" x14ac:dyDescent="0.35">
      <c r="A661" s="29"/>
      <c r="B661" s="29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  <c r="AC661" s="29"/>
      <c r="AD661" s="29"/>
      <c r="AE661" s="29"/>
      <c r="AF661" s="29"/>
      <c r="AG661" s="29"/>
      <c r="AH661" s="61"/>
      <c r="AI661" s="61"/>
      <c r="AJ661" s="61"/>
      <c r="AK661" s="61"/>
      <c r="AL661" s="61"/>
    </row>
    <row r="662" spans="1:38" x14ac:dyDescent="0.35">
      <c r="A662" s="29"/>
      <c r="B662" s="29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  <c r="AC662" s="29"/>
      <c r="AD662" s="29"/>
      <c r="AE662" s="29"/>
      <c r="AF662" s="29"/>
      <c r="AG662" s="29"/>
      <c r="AH662" s="61"/>
      <c r="AI662" s="61"/>
      <c r="AJ662" s="61"/>
      <c r="AK662" s="61"/>
      <c r="AL662" s="61"/>
    </row>
    <row r="663" spans="1:38" x14ac:dyDescent="0.35">
      <c r="A663" s="29"/>
      <c r="B663" s="29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  <c r="AC663" s="29"/>
      <c r="AD663" s="29"/>
      <c r="AE663" s="29"/>
      <c r="AF663" s="29"/>
      <c r="AG663" s="29"/>
      <c r="AH663" s="61"/>
      <c r="AI663" s="61"/>
      <c r="AJ663" s="61"/>
      <c r="AK663" s="61"/>
      <c r="AL663" s="61"/>
    </row>
    <row r="664" spans="1:38" x14ac:dyDescent="0.35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  <c r="AC664" s="29"/>
      <c r="AD664" s="29"/>
      <c r="AE664" s="29"/>
      <c r="AF664" s="29"/>
      <c r="AG664" s="29"/>
      <c r="AH664" s="61"/>
      <c r="AI664" s="61"/>
      <c r="AJ664" s="61"/>
      <c r="AK664" s="61"/>
      <c r="AL664" s="61"/>
    </row>
    <row r="665" spans="1:38" x14ac:dyDescent="0.35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  <c r="AC665" s="29"/>
      <c r="AD665" s="29"/>
      <c r="AE665" s="29"/>
      <c r="AF665" s="29"/>
      <c r="AG665" s="29"/>
      <c r="AH665" s="61"/>
      <c r="AI665" s="61"/>
      <c r="AJ665" s="61"/>
      <c r="AK665" s="61"/>
      <c r="AL665" s="61"/>
    </row>
    <row r="666" spans="1:38" x14ac:dyDescent="0.35">
      <c r="A666" s="29"/>
      <c r="B666" s="29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  <c r="AC666" s="29"/>
      <c r="AD666" s="29"/>
      <c r="AE666" s="29"/>
      <c r="AF666" s="29"/>
      <c r="AG666" s="29"/>
      <c r="AH666" s="61"/>
      <c r="AI666" s="61"/>
      <c r="AJ666" s="61"/>
      <c r="AK666" s="61"/>
      <c r="AL666" s="61"/>
    </row>
    <row r="667" spans="1:38" x14ac:dyDescent="0.35">
      <c r="A667" s="29"/>
      <c r="B667" s="29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  <c r="AC667" s="29"/>
      <c r="AD667" s="29"/>
      <c r="AE667" s="29"/>
      <c r="AF667" s="29"/>
      <c r="AG667" s="29"/>
      <c r="AH667" s="61"/>
      <c r="AI667" s="61"/>
      <c r="AJ667" s="61"/>
      <c r="AK667" s="61"/>
      <c r="AL667" s="61"/>
    </row>
    <row r="668" spans="1:38" x14ac:dyDescent="0.35">
      <c r="A668" s="29"/>
      <c r="B668" s="29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  <c r="AC668" s="29"/>
      <c r="AD668" s="29"/>
      <c r="AE668" s="29"/>
      <c r="AF668" s="29"/>
      <c r="AG668" s="29"/>
      <c r="AH668" s="61"/>
      <c r="AI668" s="61"/>
      <c r="AJ668" s="61"/>
      <c r="AK668" s="61"/>
      <c r="AL668" s="61"/>
    </row>
    <row r="669" spans="1:38" x14ac:dyDescent="0.35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  <c r="AC669" s="29"/>
      <c r="AD669" s="29"/>
      <c r="AE669" s="29"/>
      <c r="AF669" s="29"/>
      <c r="AG669" s="29"/>
      <c r="AH669" s="61"/>
      <c r="AI669" s="61"/>
      <c r="AJ669" s="61"/>
      <c r="AK669" s="61"/>
      <c r="AL669" s="61"/>
    </row>
    <row r="670" spans="1:38" x14ac:dyDescent="0.35">
      <c r="A670" s="29"/>
      <c r="B670" s="29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  <c r="AC670" s="29"/>
      <c r="AD670" s="29"/>
      <c r="AE670" s="29"/>
      <c r="AF670" s="29"/>
      <c r="AG670" s="29"/>
      <c r="AH670" s="61"/>
      <c r="AI670" s="61"/>
      <c r="AJ670" s="61"/>
      <c r="AK670" s="61"/>
      <c r="AL670" s="61"/>
    </row>
    <row r="671" spans="1:38" x14ac:dyDescent="0.35">
      <c r="A671" s="29"/>
      <c r="B671" s="29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  <c r="AC671" s="29"/>
      <c r="AD671" s="29"/>
      <c r="AE671" s="29"/>
      <c r="AF671" s="29"/>
      <c r="AG671" s="29"/>
      <c r="AH671" s="61"/>
      <c r="AI671" s="61"/>
      <c r="AJ671" s="61"/>
      <c r="AK671" s="61"/>
      <c r="AL671" s="61"/>
    </row>
    <row r="672" spans="1:38" x14ac:dyDescent="0.35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  <c r="AC672" s="29"/>
      <c r="AD672" s="29"/>
      <c r="AE672" s="29"/>
      <c r="AF672" s="29"/>
      <c r="AG672" s="29"/>
      <c r="AH672" s="61"/>
      <c r="AI672" s="61"/>
      <c r="AJ672" s="61"/>
      <c r="AK672" s="61"/>
      <c r="AL672" s="61"/>
    </row>
    <row r="673" spans="1:38" x14ac:dyDescent="0.35">
      <c r="A673" s="29"/>
      <c r="B673" s="29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  <c r="AC673" s="29"/>
      <c r="AD673" s="29"/>
      <c r="AE673" s="29"/>
      <c r="AF673" s="29"/>
      <c r="AG673" s="29"/>
      <c r="AH673" s="61"/>
      <c r="AI673" s="61"/>
      <c r="AJ673" s="61"/>
      <c r="AK673" s="61"/>
      <c r="AL673" s="61"/>
    </row>
    <row r="674" spans="1:38" x14ac:dyDescent="0.35">
      <c r="A674" s="29"/>
      <c r="B674" s="29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  <c r="AC674" s="29"/>
      <c r="AD674" s="29"/>
      <c r="AE674" s="29"/>
      <c r="AF674" s="29"/>
      <c r="AG674" s="29"/>
      <c r="AH674" s="61"/>
      <c r="AI674" s="61"/>
      <c r="AJ674" s="61"/>
      <c r="AK674" s="61"/>
      <c r="AL674" s="61"/>
    </row>
    <row r="675" spans="1:38" x14ac:dyDescent="0.35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  <c r="AC675" s="29"/>
      <c r="AD675" s="29"/>
      <c r="AE675" s="29"/>
      <c r="AF675" s="29"/>
      <c r="AG675" s="29"/>
      <c r="AH675" s="61"/>
      <c r="AI675" s="61"/>
      <c r="AJ675" s="61"/>
      <c r="AK675" s="61"/>
      <c r="AL675" s="61"/>
    </row>
    <row r="676" spans="1:38" x14ac:dyDescent="0.35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  <c r="AC676" s="29"/>
      <c r="AD676" s="29"/>
      <c r="AE676" s="29"/>
      <c r="AF676" s="29"/>
      <c r="AG676" s="29"/>
      <c r="AH676" s="61"/>
      <c r="AI676" s="61"/>
      <c r="AJ676" s="61"/>
      <c r="AK676" s="61"/>
      <c r="AL676" s="61"/>
    </row>
    <row r="677" spans="1:38" x14ac:dyDescent="0.35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  <c r="AC677" s="29"/>
      <c r="AD677" s="29"/>
      <c r="AE677" s="29"/>
      <c r="AF677" s="29"/>
      <c r="AG677" s="29"/>
      <c r="AH677" s="61"/>
      <c r="AI677" s="61"/>
      <c r="AJ677" s="61"/>
      <c r="AK677" s="61"/>
      <c r="AL677" s="61"/>
    </row>
    <row r="678" spans="1:38" x14ac:dyDescent="0.35">
      <c r="A678" s="29"/>
      <c r="B678" s="29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  <c r="AC678" s="29"/>
      <c r="AD678" s="29"/>
      <c r="AE678" s="29"/>
      <c r="AF678" s="29"/>
      <c r="AG678" s="29"/>
      <c r="AH678" s="61"/>
      <c r="AI678" s="61"/>
      <c r="AJ678" s="61"/>
      <c r="AK678" s="61"/>
      <c r="AL678" s="61"/>
    </row>
    <row r="679" spans="1:38" x14ac:dyDescent="0.35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  <c r="AC679" s="29"/>
      <c r="AD679" s="29"/>
      <c r="AE679" s="29"/>
      <c r="AF679" s="29"/>
      <c r="AG679" s="29"/>
      <c r="AH679" s="61"/>
      <c r="AI679" s="61"/>
      <c r="AJ679" s="61"/>
      <c r="AK679" s="61"/>
      <c r="AL679" s="61"/>
    </row>
    <row r="680" spans="1:38" x14ac:dyDescent="0.35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  <c r="AC680" s="29"/>
      <c r="AD680" s="29"/>
      <c r="AE680" s="29"/>
      <c r="AF680" s="29"/>
      <c r="AG680" s="29"/>
      <c r="AH680" s="61"/>
      <c r="AI680" s="61"/>
      <c r="AJ680" s="61"/>
      <c r="AK680" s="61"/>
      <c r="AL680" s="61"/>
    </row>
    <row r="681" spans="1:38" x14ac:dyDescent="0.35">
      <c r="A681" s="29"/>
      <c r="B681" s="29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  <c r="AC681" s="29"/>
      <c r="AD681" s="29"/>
      <c r="AE681" s="29"/>
      <c r="AF681" s="29"/>
      <c r="AG681" s="29"/>
      <c r="AH681" s="61"/>
      <c r="AI681" s="61"/>
      <c r="AJ681" s="61"/>
      <c r="AK681" s="61"/>
      <c r="AL681" s="61"/>
    </row>
    <row r="682" spans="1:38" x14ac:dyDescent="0.35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  <c r="AC682" s="29"/>
      <c r="AD682" s="29"/>
      <c r="AE682" s="29"/>
      <c r="AF682" s="29"/>
      <c r="AG682" s="29"/>
      <c r="AH682" s="61"/>
      <c r="AI682" s="61"/>
      <c r="AJ682" s="61"/>
      <c r="AK682" s="61"/>
      <c r="AL682" s="61"/>
    </row>
    <row r="683" spans="1:38" x14ac:dyDescent="0.35">
      <c r="A683" s="29"/>
      <c r="B683" s="29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  <c r="AC683" s="29"/>
      <c r="AD683" s="29"/>
      <c r="AE683" s="29"/>
      <c r="AF683" s="29"/>
      <c r="AG683" s="29"/>
      <c r="AH683" s="61"/>
      <c r="AI683" s="61"/>
      <c r="AJ683" s="61"/>
      <c r="AK683" s="61"/>
      <c r="AL683" s="61"/>
    </row>
    <row r="684" spans="1:38" x14ac:dyDescent="0.35">
      <c r="A684" s="29"/>
      <c r="B684" s="29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  <c r="AC684" s="29"/>
      <c r="AD684" s="29"/>
      <c r="AE684" s="29"/>
      <c r="AF684" s="29"/>
      <c r="AG684" s="29"/>
      <c r="AH684" s="61"/>
      <c r="AI684" s="61"/>
      <c r="AJ684" s="61"/>
      <c r="AK684" s="61"/>
      <c r="AL684" s="61"/>
    </row>
    <row r="685" spans="1:38" x14ac:dyDescent="0.35">
      <c r="A685" s="29"/>
      <c r="B685" s="29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  <c r="AC685" s="29"/>
      <c r="AD685" s="29"/>
      <c r="AE685" s="29"/>
      <c r="AF685" s="29"/>
      <c r="AG685" s="29"/>
      <c r="AH685" s="61"/>
      <c r="AI685" s="61"/>
      <c r="AJ685" s="61"/>
      <c r="AK685" s="61"/>
      <c r="AL685" s="61"/>
    </row>
    <row r="686" spans="1:38" x14ac:dyDescent="0.35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  <c r="AC686" s="29"/>
      <c r="AD686" s="29"/>
      <c r="AE686" s="29"/>
      <c r="AF686" s="29"/>
      <c r="AG686" s="29"/>
      <c r="AH686" s="61"/>
      <c r="AI686" s="61"/>
      <c r="AJ686" s="61"/>
      <c r="AK686" s="61"/>
      <c r="AL686" s="61"/>
    </row>
    <row r="687" spans="1:38" x14ac:dyDescent="0.35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  <c r="AC687" s="29"/>
      <c r="AD687" s="29"/>
      <c r="AE687" s="29"/>
      <c r="AF687" s="29"/>
      <c r="AG687" s="29"/>
      <c r="AH687" s="61"/>
      <c r="AI687" s="61"/>
      <c r="AJ687" s="61"/>
      <c r="AK687" s="61"/>
      <c r="AL687" s="61"/>
    </row>
    <row r="688" spans="1:38" x14ac:dyDescent="0.35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  <c r="AC688" s="29"/>
      <c r="AD688" s="29"/>
      <c r="AE688" s="29"/>
      <c r="AF688" s="29"/>
      <c r="AG688" s="29"/>
      <c r="AH688" s="61"/>
      <c r="AI688" s="61"/>
      <c r="AJ688" s="61"/>
      <c r="AK688" s="61"/>
      <c r="AL688" s="61"/>
    </row>
    <row r="689" spans="1:38" x14ac:dyDescent="0.35">
      <c r="A689" s="29"/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  <c r="AC689" s="29"/>
      <c r="AD689" s="29"/>
      <c r="AE689" s="29"/>
      <c r="AF689" s="29"/>
      <c r="AG689" s="29"/>
      <c r="AH689" s="61"/>
      <c r="AI689" s="61"/>
      <c r="AJ689" s="61"/>
      <c r="AK689" s="61"/>
      <c r="AL689" s="61"/>
    </row>
    <row r="690" spans="1:38" x14ac:dyDescent="0.35">
      <c r="A690" s="29"/>
      <c r="B690" s="29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  <c r="AC690" s="29"/>
      <c r="AD690" s="29"/>
      <c r="AE690" s="29"/>
      <c r="AF690" s="29"/>
      <c r="AG690" s="29"/>
      <c r="AH690" s="61"/>
      <c r="AI690" s="61"/>
      <c r="AJ690" s="61"/>
      <c r="AK690" s="61"/>
      <c r="AL690" s="61"/>
    </row>
    <row r="691" spans="1:38" x14ac:dyDescent="0.35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  <c r="AC691" s="29"/>
      <c r="AD691" s="29"/>
      <c r="AE691" s="29"/>
      <c r="AF691" s="29"/>
      <c r="AG691" s="29"/>
      <c r="AH691" s="61"/>
      <c r="AI691" s="61"/>
      <c r="AJ691" s="61"/>
      <c r="AK691" s="61"/>
      <c r="AL691" s="61"/>
    </row>
    <row r="692" spans="1:38" x14ac:dyDescent="0.35">
      <c r="A692" s="29"/>
      <c r="B692" s="29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  <c r="AC692" s="29"/>
      <c r="AD692" s="29"/>
      <c r="AE692" s="29"/>
      <c r="AF692" s="29"/>
      <c r="AG692" s="29"/>
      <c r="AH692" s="61"/>
      <c r="AI692" s="61"/>
      <c r="AJ692" s="61"/>
      <c r="AK692" s="61"/>
      <c r="AL692" s="61"/>
    </row>
    <row r="693" spans="1:38" x14ac:dyDescent="0.35">
      <c r="A693" s="29"/>
      <c r="B693" s="29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  <c r="AC693" s="29"/>
      <c r="AD693" s="29"/>
      <c r="AE693" s="29"/>
      <c r="AF693" s="29"/>
      <c r="AG693" s="29"/>
      <c r="AH693" s="61"/>
      <c r="AI693" s="61"/>
      <c r="AJ693" s="61"/>
      <c r="AK693" s="61"/>
      <c r="AL693" s="61"/>
    </row>
    <row r="694" spans="1:38" x14ac:dyDescent="0.35">
      <c r="A694" s="29"/>
      <c r="B694" s="29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  <c r="AC694" s="29"/>
      <c r="AD694" s="29"/>
      <c r="AE694" s="29"/>
      <c r="AF694" s="29"/>
      <c r="AG694" s="29"/>
      <c r="AH694" s="61"/>
      <c r="AI694" s="61"/>
      <c r="AJ694" s="61"/>
      <c r="AK694" s="61"/>
      <c r="AL694" s="61"/>
    </row>
    <row r="695" spans="1:38" x14ac:dyDescent="0.35">
      <c r="A695" s="29"/>
      <c r="B695" s="29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  <c r="AC695" s="29"/>
      <c r="AD695" s="29"/>
      <c r="AE695" s="29"/>
      <c r="AF695" s="29"/>
      <c r="AG695" s="29"/>
      <c r="AH695" s="61"/>
      <c r="AI695" s="61"/>
      <c r="AJ695" s="61"/>
      <c r="AK695" s="61"/>
      <c r="AL695" s="61"/>
    </row>
    <row r="696" spans="1:38" x14ac:dyDescent="0.35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  <c r="AC696" s="29"/>
      <c r="AD696" s="29"/>
      <c r="AE696" s="29"/>
      <c r="AF696" s="29"/>
      <c r="AG696" s="29"/>
      <c r="AH696" s="61"/>
      <c r="AI696" s="61"/>
      <c r="AJ696" s="61"/>
      <c r="AK696" s="61"/>
      <c r="AL696" s="61"/>
    </row>
    <row r="697" spans="1:38" x14ac:dyDescent="0.35">
      <c r="A697" s="29"/>
      <c r="B697" s="29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  <c r="AC697" s="29"/>
      <c r="AD697" s="29"/>
      <c r="AE697" s="29"/>
      <c r="AF697" s="29"/>
      <c r="AG697" s="29"/>
      <c r="AH697" s="61"/>
      <c r="AI697" s="61"/>
      <c r="AJ697" s="61"/>
      <c r="AK697" s="61"/>
      <c r="AL697" s="61"/>
    </row>
    <row r="698" spans="1:38" x14ac:dyDescent="0.35">
      <c r="A698" s="29"/>
      <c r="B698" s="29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  <c r="AC698" s="29"/>
      <c r="AD698" s="29"/>
      <c r="AE698" s="29"/>
      <c r="AF698" s="29"/>
      <c r="AG698" s="29"/>
      <c r="AH698" s="61"/>
      <c r="AI698" s="61"/>
      <c r="AJ698" s="61"/>
      <c r="AK698" s="61"/>
      <c r="AL698" s="61"/>
    </row>
    <row r="699" spans="1:38" x14ac:dyDescent="0.35">
      <c r="A699" s="29"/>
      <c r="B699" s="29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  <c r="AC699" s="29"/>
      <c r="AD699" s="29"/>
      <c r="AE699" s="29"/>
      <c r="AF699" s="29"/>
      <c r="AG699" s="29"/>
      <c r="AH699" s="61"/>
      <c r="AI699" s="61"/>
      <c r="AJ699" s="61"/>
      <c r="AK699" s="61"/>
      <c r="AL699" s="61"/>
    </row>
    <row r="700" spans="1:38" x14ac:dyDescent="0.35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  <c r="AC700" s="29"/>
      <c r="AD700" s="29"/>
      <c r="AE700" s="29"/>
      <c r="AF700" s="29"/>
      <c r="AG700" s="29"/>
      <c r="AH700" s="61"/>
      <c r="AI700" s="61"/>
      <c r="AJ700" s="61"/>
      <c r="AK700" s="61"/>
      <c r="AL700" s="61"/>
    </row>
    <row r="701" spans="1:38" x14ac:dyDescent="0.35">
      <c r="A701" s="29"/>
      <c r="B701" s="29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  <c r="AC701" s="29"/>
      <c r="AD701" s="29"/>
      <c r="AE701" s="29"/>
      <c r="AF701" s="29"/>
      <c r="AG701" s="29"/>
      <c r="AH701" s="61"/>
      <c r="AI701" s="61"/>
      <c r="AJ701" s="61"/>
      <c r="AK701" s="61"/>
      <c r="AL701" s="61"/>
    </row>
    <row r="702" spans="1:38" x14ac:dyDescent="0.35">
      <c r="A702" s="29"/>
      <c r="B702" s="29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  <c r="AC702" s="29"/>
      <c r="AD702" s="29"/>
      <c r="AE702" s="29"/>
      <c r="AF702" s="29"/>
      <c r="AG702" s="29"/>
      <c r="AH702" s="61"/>
      <c r="AI702" s="61"/>
      <c r="AJ702" s="61"/>
      <c r="AK702" s="61"/>
      <c r="AL702" s="61"/>
    </row>
    <row r="703" spans="1:38" x14ac:dyDescent="0.35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  <c r="AC703" s="29"/>
      <c r="AD703" s="29"/>
      <c r="AE703" s="29"/>
      <c r="AF703" s="29"/>
      <c r="AG703" s="29"/>
      <c r="AH703" s="61"/>
      <c r="AI703" s="61"/>
      <c r="AJ703" s="61"/>
      <c r="AK703" s="61"/>
      <c r="AL703" s="61"/>
    </row>
    <row r="704" spans="1:38" x14ac:dyDescent="0.35">
      <c r="A704" s="29"/>
      <c r="B704" s="29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  <c r="AC704" s="29"/>
      <c r="AD704" s="29"/>
      <c r="AE704" s="29"/>
      <c r="AF704" s="29"/>
      <c r="AG704" s="29"/>
      <c r="AH704" s="61"/>
      <c r="AI704" s="61"/>
      <c r="AJ704" s="61"/>
      <c r="AK704" s="61"/>
      <c r="AL704" s="61"/>
    </row>
    <row r="705" spans="1:38" x14ac:dyDescent="0.35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  <c r="AC705" s="29"/>
      <c r="AD705" s="29"/>
      <c r="AE705" s="29"/>
      <c r="AF705" s="29"/>
      <c r="AG705" s="29"/>
      <c r="AH705" s="61"/>
      <c r="AI705" s="61"/>
      <c r="AJ705" s="61"/>
      <c r="AK705" s="61"/>
      <c r="AL705" s="61"/>
    </row>
    <row r="706" spans="1:38" x14ac:dyDescent="0.35">
      <c r="A706" s="29"/>
      <c r="B706" s="29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  <c r="AC706" s="29"/>
      <c r="AD706" s="29"/>
      <c r="AE706" s="29"/>
      <c r="AF706" s="29"/>
      <c r="AG706" s="29"/>
      <c r="AH706" s="61"/>
      <c r="AI706" s="61"/>
      <c r="AJ706" s="61"/>
      <c r="AK706" s="61"/>
      <c r="AL706" s="61"/>
    </row>
    <row r="707" spans="1:38" x14ac:dyDescent="0.35">
      <c r="A707" s="29"/>
      <c r="B707" s="29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  <c r="AC707" s="29"/>
      <c r="AD707" s="29"/>
      <c r="AE707" s="29"/>
      <c r="AF707" s="29"/>
      <c r="AG707" s="29"/>
      <c r="AH707" s="61"/>
      <c r="AI707" s="61"/>
      <c r="AJ707" s="61"/>
      <c r="AK707" s="61"/>
      <c r="AL707" s="61"/>
    </row>
    <row r="708" spans="1:38" x14ac:dyDescent="0.35">
      <c r="A708" s="29"/>
      <c r="B708" s="29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  <c r="AF708" s="29"/>
      <c r="AG708" s="29"/>
      <c r="AH708" s="61"/>
      <c r="AI708" s="61"/>
      <c r="AJ708" s="61"/>
      <c r="AK708" s="61"/>
      <c r="AL708" s="61"/>
    </row>
    <row r="709" spans="1:38" x14ac:dyDescent="0.35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  <c r="AF709" s="29"/>
      <c r="AG709" s="29"/>
      <c r="AH709" s="61"/>
      <c r="AI709" s="61"/>
      <c r="AJ709" s="61"/>
      <c r="AK709" s="61"/>
      <c r="AL709" s="61"/>
    </row>
    <row r="710" spans="1:38" x14ac:dyDescent="0.35">
      <c r="A710" s="29"/>
      <c r="B710" s="29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  <c r="AC710" s="29"/>
      <c r="AD710" s="29"/>
      <c r="AE710" s="29"/>
      <c r="AF710" s="29"/>
      <c r="AG710" s="29"/>
      <c r="AH710" s="61"/>
      <c r="AI710" s="61"/>
      <c r="AJ710" s="61"/>
      <c r="AK710" s="61"/>
      <c r="AL710" s="61"/>
    </row>
    <row r="711" spans="1:38" x14ac:dyDescent="0.35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  <c r="AC711" s="29"/>
      <c r="AD711" s="29"/>
      <c r="AE711" s="29"/>
      <c r="AF711" s="29"/>
      <c r="AG711" s="29"/>
      <c r="AH711" s="61"/>
      <c r="AI711" s="61"/>
      <c r="AJ711" s="61"/>
      <c r="AK711" s="61"/>
      <c r="AL711" s="61"/>
    </row>
    <row r="712" spans="1:38" x14ac:dyDescent="0.35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  <c r="AC712" s="29"/>
      <c r="AD712" s="29"/>
      <c r="AE712" s="29"/>
      <c r="AF712" s="29"/>
      <c r="AG712" s="29"/>
      <c r="AH712" s="61"/>
      <c r="AI712" s="61"/>
      <c r="AJ712" s="61"/>
      <c r="AK712" s="61"/>
      <c r="AL712" s="61"/>
    </row>
    <row r="713" spans="1:38" x14ac:dyDescent="0.35">
      <c r="A713" s="29"/>
      <c r="B713" s="29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  <c r="AC713" s="29"/>
      <c r="AD713" s="29"/>
      <c r="AE713" s="29"/>
      <c r="AF713" s="29"/>
      <c r="AG713" s="29"/>
      <c r="AH713" s="61"/>
      <c r="AI713" s="61"/>
      <c r="AJ713" s="61"/>
      <c r="AK713" s="61"/>
      <c r="AL713" s="61"/>
    </row>
    <row r="714" spans="1:38" x14ac:dyDescent="0.35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  <c r="AC714" s="29"/>
      <c r="AD714" s="29"/>
      <c r="AE714" s="29"/>
      <c r="AF714" s="29"/>
      <c r="AG714" s="29"/>
      <c r="AH714" s="61"/>
      <c r="AI714" s="61"/>
      <c r="AJ714" s="61"/>
      <c r="AK714" s="61"/>
      <c r="AL714" s="61"/>
    </row>
    <row r="715" spans="1:38" x14ac:dyDescent="0.35">
      <c r="A715" s="29"/>
      <c r="B715" s="29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  <c r="AC715" s="29"/>
      <c r="AD715" s="29"/>
      <c r="AE715" s="29"/>
      <c r="AF715" s="29"/>
      <c r="AG715" s="29"/>
      <c r="AH715" s="61"/>
      <c r="AI715" s="61"/>
      <c r="AJ715" s="61"/>
      <c r="AK715" s="61"/>
      <c r="AL715" s="61"/>
    </row>
    <row r="716" spans="1:38" x14ac:dyDescent="0.35">
      <c r="A716" s="29"/>
      <c r="B716" s="29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  <c r="AC716" s="29"/>
      <c r="AD716" s="29"/>
      <c r="AE716" s="29"/>
      <c r="AF716" s="29"/>
      <c r="AG716" s="29"/>
      <c r="AH716" s="61"/>
      <c r="AI716" s="61"/>
      <c r="AJ716" s="61"/>
      <c r="AK716" s="61"/>
      <c r="AL716" s="61"/>
    </row>
    <row r="717" spans="1:38" x14ac:dyDescent="0.35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  <c r="AC717" s="29"/>
      <c r="AD717" s="29"/>
      <c r="AE717" s="29"/>
      <c r="AF717" s="29"/>
      <c r="AG717" s="29"/>
      <c r="AH717" s="61"/>
      <c r="AI717" s="61"/>
      <c r="AJ717" s="61"/>
      <c r="AK717" s="61"/>
      <c r="AL717" s="61"/>
    </row>
    <row r="718" spans="1:38" x14ac:dyDescent="0.35">
      <c r="A718" s="29"/>
      <c r="B718" s="29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  <c r="AC718" s="29"/>
      <c r="AD718" s="29"/>
      <c r="AE718" s="29"/>
      <c r="AF718" s="29"/>
      <c r="AG718" s="29"/>
      <c r="AH718" s="61"/>
      <c r="AI718" s="61"/>
      <c r="AJ718" s="61"/>
      <c r="AK718" s="61"/>
      <c r="AL718" s="61"/>
    </row>
    <row r="719" spans="1:38" x14ac:dyDescent="0.35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  <c r="AF719" s="29"/>
      <c r="AG719" s="29"/>
      <c r="AH719" s="61"/>
      <c r="AI719" s="61"/>
      <c r="AJ719" s="61"/>
      <c r="AK719" s="61"/>
      <c r="AL719" s="61"/>
    </row>
    <row r="720" spans="1:38" x14ac:dyDescent="0.35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  <c r="AC720" s="29"/>
      <c r="AD720" s="29"/>
      <c r="AE720" s="29"/>
      <c r="AF720" s="29"/>
      <c r="AG720" s="29"/>
      <c r="AH720" s="61"/>
      <c r="AI720" s="61"/>
      <c r="AJ720" s="61"/>
      <c r="AK720" s="61"/>
      <c r="AL720" s="61"/>
    </row>
    <row r="721" spans="1:38" x14ac:dyDescent="0.35">
      <c r="A721" s="29"/>
      <c r="B721" s="29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  <c r="AC721" s="29"/>
      <c r="AD721" s="29"/>
      <c r="AE721" s="29"/>
      <c r="AF721" s="29"/>
      <c r="AG721" s="29"/>
      <c r="AH721" s="61"/>
      <c r="AI721" s="61"/>
      <c r="AJ721" s="61"/>
      <c r="AK721" s="61"/>
      <c r="AL721" s="61"/>
    </row>
    <row r="722" spans="1:38" x14ac:dyDescent="0.35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  <c r="AC722" s="29"/>
      <c r="AD722" s="29"/>
      <c r="AE722" s="29"/>
      <c r="AF722" s="29"/>
      <c r="AG722" s="29"/>
      <c r="AH722" s="61"/>
      <c r="AI722" s="61"/>
      <c r="AJ722" s="61"/>
      <c r="AK722" s="61"/>
      <c r="AL722" s="61"/>
    </row>
    <row r="723" spans="1:38" x14ac:dyDescent="0.35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  <c r="AC723" s="29"/>
      <c r="AD723" s="29"/>
      <c r="AE723" s="29"/>
      <c r="AF723" s="29"/>
      <c r="AG723" s="29"/>
      <c r="AH723" s="61"/>
      <c r="AI723" s="61"/>
      <c r="AJ723" s="61"/>
      <c r="AK723" s="61"/>
      <c r="AL723" s="61"/>
    </row>
    <row r="724" spans="1:38" x14ac:dyDescent="0.35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  <c r="AC724" s="29"/>
      <c r="AD724" s="29"/>
      <c r="AE724" s="29"/>
      <c r="AF724" s="29"/>
      <c r="AG724" s="29"/>
      <c r="AH724" s="61"/>
      <c r="AI724" s="61"/>
      <c r="AJ724" s="61"/>
      <c r="AK724" s="61"/>
      <c r="AL724" s="61"/>
    </row>
    <row r="725" spans="1:38" x14ac:dyDescent="0.35">
      <c r="A725" s="29"/>
      <c r="B725" s="29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  <c r="AC725" s="29"/>
      <c r="AD725" s="29"/>
      <c r="AE725" s="29"/>
      <c r="AF725" s="29"/>
      <c r="AG725" s="29"/>
      <c r="AH725" s="61"/>
      <c r="AI725" s="61"/>
      <c r="AJ725" s="61"/>
      <c r="AK725" s="61"/>
      <c r="AL725" s="61"/>
    </row>
    <row r="726" spans="1:38" x14ac:dyDescent="0.35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  <c r="AC726" s="29"/>
      <c r="AD726" s="29"/>
      <c r="AE726" s="29"/>
      <c r="AF726" s="29"/>
      <c r="AG726" s="29"/>
      <c r="AH726" s="61"/>
      <c r="AI726" s="61"/>
      <c r="AJ726" s="61"/>
      <c r="AK726" s="61"/>
      <c r="AL726" s="61"/>
    </row>
    <row r="727" spans="1:38" x14ac:dyDescent="0.35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  <c r="AC727" s="29"/>
      <c r="AD727" s="29"/>
      <c r="AE727" s="29"/>
      <c r="AF727" s="29"/>
      <c r="AG727" s="29"/>
      <c r="AH727" s="61"/>
      <c r="AI727" s="61"/>
      <c r="AJ727" s="61"/>
      <c r="AK727" s="61"/>
      <c r="AL727" s="61"/>
    </row>
    <row r="728" spans="1:38" x14ac:dyDescent="0.35">
      <c r="A728" s="29"/>
      <c r="B728" s="29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  <c r="AC728" s="29"/>
      <c r="AD728" s="29"/>
      <c r="AE728" s="29"/>
      <c r="AF728" s="29"/>
      <c r="AG728" s="29"/>
      <c r="AH728" s="61"/>
      <c r="AI728" s="61"/>
      <c r="AJ728" s="61"/>
      <c r="AK728" s="61"/>
      <c r="AL728" s="61"/>
    </row>
    <row r="729" spans="1:38" x14ac:dyDescent="0.35">
      <c r="A729" s="29"/>
      <c r="B729" s="29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  <c r="AC729" s="29"/>
      <c r="AD729" s="29"/>
      <c r="AE729" s="29"/>
      <c r="AF729" s="29"/>
      <c r="AG729" s="29"/>
      <c r="AH729" s="61"/>
      <c r="AI729" s="61"/>
      <c r="AJ729" s="61"/>
      <c r="AK729" s="61"/>
      <c r="AL729" s="61"/>
    </row>
    <row r="730" spans="1:38" x14ac:dyDescent="0.35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  <c r="AC730" s="29"/>
      <c r="AD730" s="29"/>
      <c r="AE730" s="29"/>
      <c r="AF730" s="29"/>
      <c r="AG730" s="29"/>
      <c r="AH730" s="61"/>
      <c r="AI730" s="61"/>
      <c r="AJ730" s="61"/>
      <c r="AK730" s="61"/>
      <c r="AL730" s="61"/>
    </row>
    <row r="731" spans="1:38" x14ac:dyDescent="0.35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  <c r="AC731" s="29"/>
      <c r="AD731" s="29"/>
      <c r="AE731" s="29"/>
      <c r="AF731" s="29"/>
      <c r="AG731" s="29"/>
      <c r="AH731" s="61"/>
      <c r="AI731" s="61"/>
      <c r="AJ731" s="61"/>
      <c r="AK731" s="61"/>
      <c r="AL731" s="61"/>
    </row>
    <row r="732" spans="1:38" x14ac:dyDescent="0.35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  <c r="AC732" s="29"/>
      <c r="AD732" s="29"/>
      <c r="AE732" s="29"/>
      <c r="AF732" s="29"/>
      <c r="AG732" s="29"/>
      <c r="AH732" s="61"/>
      <c r="AI732" s="61"/>
      <c r="AJ732" s="61"/>
      <c r="AK732" s="61"/>
      <c r="AL732" s="61"/>
    </row>
    <row r="733" spans="1:38" x14ac:dyDescent="0.35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  <c r="AC733" s="29"/>
      <c r="AD733" s="29"/>
      <c r="AE733" s="29"/>
      <c r="AF733" s="29"/>
      <c r="AG733" s="29"/>
      <c r="AH733" s="61"/>
      <c r="AI733" s="61"/>
      <c r="AJ733" s="61"/>
      <c r="AK733" s="61"/>
      <c r="AL733" s="61"/>
    </row>
    <row r="734" spans="1:38" x14ac:dyDescent="0.35">
      <c r="A734" s="29"/>
      <c r="B734" s="29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  <c r="AC734" s="29"/>
      <c r="AD734" s="29"/>
      <c r="AE734" s="29"/>
      <c r="AF734" s="29"/>
      <c r="AG734" s="29"/>
      <c r="AH734" s="61"/>
      <c r="AI734" s="61"/>
      <c r="AJ734" s="61"/>
      <c r="AK734" s="61"/>
      <c r="AL734" s="61"/>
    </row>
    <row r="735" spans="1:38" x14ac:dyDescent="0.35">
      <c r="A735" s="29"/>
      <c r="B735" s="29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  <c r="AC735" s="29"/>
      <c r="AD735" s="29"/>
      <c r="AE735" s="29"/>
      <c r="AF735" s="29"/>
      <c r="AG735" s="29"/>
      <c r="AH735" s="61"/>
      <c r="AI735" s="61"/>
      <c r="AJ735" s="61"/>
      <c r="AK735" s="61"/>
      <c r="AL735" s="61"/>
    </row>
    <row r="736" spans="1:38" x14ac:dyDescent="0.35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  <c r="AC736" s="29"/>
      <c r="AD736" s="29"/>
      <c r="AE736" s="29"/>
      <c r="AF736" s="29"/>
      <c r="AG736" s="29"/>
      <c r="AH736" s="61"/>
      <c r="AI736" s="61"/>
      <c r="AJ736" s="61"/>
      <c r="AK736" s="61"/>
      <c r="AL736" s="61"/>
    </row>
    <row r="737" spans="1:38" x14ac:dyDescent="0.35">
      <c r="A737" s="29"/>
      <c r="B737" s="29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  <c r="AC737" s="29"/>
      <c r="AD737" s="29"/>
      <c r="AE737" s="29"/>
      <c r="AF737" s="29"/>
      <c r="AG737" s="29"/>
      <c r="AH737" s="61"/>
      <c r="AI737" s="61"/>
      <c r="AJ737" s="61"/>
      <c r="AK737" s="61"/>
      <c r="AL737" s="61"/>
    </row>
    <row r="738" spans="1:38" x14ac:dyDescent="0.35">
      <c r="A738" s="29"/>
      <c r="B738" s="29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  <c r="AC738" s="29"/>
      <c r="AD738" s="29"/>
      <c r="AE738" s="29"/>
      <c r="AF738" s="29"/>
      <c r="AG738" s="29"/>
      <c r="AH738" s="61"/>
      <c r="AI738" s="61"/>
      <c r="AJ738" s="61"/>
      <c r="AK738" s="61"/>
      <c r="AL738" s="61"/>
    </row>
    <row r="739" spans="1:38" x14ac:dyDescent="0.35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  <c r="AC739" s="29"/>
      <c r="AD739" s="29"/>
      <c r="AE739" s="29"/>
      <c r="AF739" s="29"/>
      <c r="AG739" s="29"/>
      <c r="AH739" s="61"/>
      <c r="AI739" s="61"/>
      <c r="AJ739" s="61"/>
      <c r="AK739" s="61"/>
      <c r="AL739" s="61"/>
    </row>
    <row r="740" spans="1:38" x14ac:dyDescent="0.35">
      <c r="A740" s="29"/>
      <c r="B740" s="29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  <c r="AC740" s="29"/>
      <c r="AD740" s="29"/>
      <c r="AE740" s="29"/>
      <c r="AF740" s="29"/>
      <c r="AG740" s="29"/>
      <c r="AH740" s="61"/>
      <c r="AI740" s="61"/>
      <c r="AJ740" s="61"/>
      <c r="AK740" s="61"/>
      <c r="AL740" s="61"/>
    </row>
    <row r="741" spans="1:38" x14ac:dyDescent="0.35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  <c r="AC741" s="29"/>
      <c r="AD741" s="29"/>
      <c r="AE741" s="29"/>
      <c r="AF741" s="29"/>
      <c r="AG741" s="29"/>
      <c r="AH741" s="61"/>
      <c r="AI741" s="61"/>
      <c r="AJ741" s="61"/>
      <c r="AK741" s="61"/>
      <c r="AL741" s="61"/>
    </row>
    <row r="742" spans="1:38" x14ac:dyDescent="0.35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  <c r="AC742" s="29"/>
      <c r="AD742" s="29"/>
      <c r="AE742" s="29"/>
      <c r="AF742" s="29"/>
      <c r="AG742" s="29"/>
      <c r="AH742" s="61"/>
      <c r="AI742" s="61"/>
      <c r="AJ742" s="61"/>
      <c r="AK742" s="61"/>
      <c r="AL742" s="61"/>
    </row>
    <row r="743" spans="1:38" x14ac:dyDescent="0.35">
      <c r="A743" s="29"/>
      <c r="B743" s="29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  <c r="AC743" s="29"/>
      <c r="AD743" s="29"/>
      <c r="AE743" s="29"/>
      <c r="AF743" s="29"/>
      <c r="AG743" s="29"/>
      <c r="AH743" s="61"/>
      <c r="AI743" s="61"/>
      <c r="AJ743" s="61"/>
      <c r="AK743" s="61"/>
      <c r="AL743" s="61"/>
    </row>
    <row r="744" spans="1:38" x14ac:dyDescent="0.35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  <c r="AC744" s="29"/>
      <c r="AD744" s="29"/>
      <c r="AE744" s="29"/>
      <c r="AF744" s="29"/>
      <c r="AG744" s="29"/>
      <c r="AH744" s="61"/>
      <c r="AI744" s="61"/>
      <c r="AJ744" s="61"/>
      <c r="AK744" s="61"/>
      <c r="AL744" s="61"/>
    </row>
    <row r="745" spans="1:38" x14ac:dyDescent="0.35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  <c r="AC745" s="29"/>
      <c r="AD745" s="29"/>
      <c r="AE745" s="29"/>
      <c r="AF745" s="29"/>
      <c r="AG745" s="29"/>
      <c r="AH745" s="61"/>
      <c r="AI745" s="61"/>
      <c r="AJ745" s="61"/>
      <c r="AK745" s="61"/>
      <c r="AL745" s="61"/>
    </row>
    <row r="746" spans="1:38" x14ac:dyDescent="0.35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  <c r="AC746" s="29"/>
      <c r="AD746" s="29"/>
      <c r="AE746" s="29"/>
      <c r="AF746" s="29"/>
      <c r="AG746" s="29"/>
      <c r="AH746" s="61"/>
      <c r="AI746" s="61"/>
      <c r="AJ746" s="61"/>
      <c r="AK746" s="61"/>
      <c r="AL746" s="61"/>
    </row>
    <row r="747" spans="1:38" x14ac:dyDescent="0.35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  <c r="AC747" s="29"/>
      <c r="AD747" s="29"/>
      <c r="AE747" s="29"/>
      <c r="AF747" s="29"/>
      <c r="AG747" s="29"/>
      <c r="AH747" s="61"/>
      <c r="AI747" s="61"/>
      <c r="AJ747" s="61"/>
      <c r="AK747" s="61"/>
      <c r="AL747" s="61"/>
    </row>
    <row r="748" spans="1:38" x14ac:dyDescent="0.35">
      <c r="A748" s="29"/>
      <c r="B748" s="29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  <c r="AC748" s="29"/>
      <c r="AD748" s="29"/>
      <c r="AE748" s="29"/>
      <c r="AF748" s="29"/>
      <c r="AG748" s="29"/>
      <c r="AH748" s="61"/>
      <c r="AI748" s="61"/>
      <c r="AJ748" s="61"/>
      <c r="AK748" s="61"/>
      <c r="AL748" s="61"/>
    </row>
    <row r="749" spans="1:38" x14ac:dyDescent="0.35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  <c r="AC749" s="29"/>
      <c r="AD749" s="29"/>
      <c r="AE749" s="29"/>
      <c r="AF749" s="29"/>
      <c r="AG749" s="29"/>
      <c r="AH749" s="61"/>
      <c r="AI749" s="61"/>
      <c r="AJ749" s="61"/>
      <c r="AK749" s="61"/>
      <c r="AL749" s="61"/>
    </row>
    <row r="750" spans="1:38" x14ac:dyDescent="0.35">
      <c r="A750" s="29"/>
      <c r="B750" s="29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  <c r="AC750" s="29"/>
      <c r="AD750" s="29"/>
      <c r="AE750" s="29"/>
      <c r="AF750" s="29"/>
      <c r="AG750" s="29"/>
      <c r="AH750" s="61"/>
      <c r="AI750" s="61"/>
      <c r="AJ750" s="61"/>
      <c r="AK750" s="61"/>
      <c r="AL750" s="61"/>
    </row>
    <row r="751" spans="1:38" x14ac:dyDescent="0.35">
      <c r="A751" s="29"/>
      <c r="B751" s="29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  <c r="AC751" s="29"/>
      <c r="AD751" s="29"/>
      <c r="AE751" s="29"/>
      <c r="AF751" s="29"/>
      <c r="AG751" s="29"/>
      <c r="AH751" s="61"/>
      <c r="AI751" s="61"/>
      <c r="AJ751" s="61"/>
      <c r="AK751" s="61"/>
      <c r="AL751" s="61"/>
    </row>
    <row r="752" spans="1:38" x14ac:dyDescent="0.35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  <c r="AC752" s="29"/>
      <c r="AD752" s="29"/>
      <c r="AE752" s="29"/>
      <c r="AF752" s="29"/>
      <c r="AG752" s="29"/>
      <c r="AH752" s="61"/>
      <c r="AI752" s="61"/>
      <c r="AJ752" s="61"/>
      <c r="AK752" s="61"/>
      <c r="AL752" s="61"/>
    </row>
    <row r="753" spans="1:38" x14ac:dyDescent="0.35">
      <c r="A753" s="29"/>
      <c r="B753" s="29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  <c r="AC753" s="29"/>
      <c r="AD753" s="29"/>
      <c r="AE753" s="29"/>
      <c r="AF753" s="29"/>
      <c r="AG753" s="29"/>
      <c r="AH753" s="61"/>
      <c r="AI753" s="61"/>
      <c r="AJ753" s="61"/>
      <c r="AK753" s="61"/>
      <c r="AL753" s="61"/>
    </row>
    <row r="754" spans="1:38" x14ac:dyDescent="0.35">
      <c r="A754" s="29"/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  <c r="AC754" s="29"/>
      <c r="AD754" s="29"/>
      <c r="AE754" s="29"/>
      <c r="AF754" s="29"/>
      <c r="AG754" s="29"/>
      <c r="AH754" s="61"/>
      <c r="AI754" s="61"/>
      <c r="AJ754" s="61"/>
      <c r="AK754" s="61"/>
      <c r="AL754" s="61"/>
    </row>
    <row r="755" spans="1:38" x14ac:dyDescent="0.35">
      <c r="A755" s="29"/>
      <c r="B755" s="29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  <c r="AC755" s="29"/>
      <c r="AD755" s="29"/>
      <c r="AE755" s="29"/>
      <c r="AF755" s="29"/>
      <c r="AG755" s="29"/>
      <c r="AH755" s="61"/>
      <c r="AI755" s="61"/>
      <c r="AJ755" s="61"/>
      <c r="AK755" s="61"/>
      <c r="AL755" s="61"/>
    </row>
    <row r="756" spans="1:38" x14ac:dyDescent="0.35">
      <c r="A756" s="29"/>
      <c r="B756" s="29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  <c r="AC756" s="29"/>
      <c r="AD756" s="29"/>
      <c r="AE756" s="29"/>
      <c r="AF756" s="29"/>
      <c r="AG756" s="29"/>
      <c r="AH756" s="61"/>
      <c r="AI756" s="61"/>
      <c r="AJ756" s="61"/>
      <c r="AK756" s="61"/>
      <c r="AL756" s="61"/>
    </row>
    <row r="757" spans="1:38" x14ac:dyDescent="0.35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  <c r="AF757" s="29"/>
      <c r="AG757" s="29"/>
      <c r="AH757" s="61"/>
      <c r="AI757" s="61"/>
      <c r="AJ757" s="61"/>
      <c r="AK757" s="61"/>
      <c r="AL757" s="61"/>
    </row>
    <row r="758" spans="1:38" x14ac:dyDescent="0.35">
      <c r="A758" s="29"/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29"/>
      <c r="AH758" s="61"/>
      <c r="AI758" s="61"/>
      <c r="AJ758" s="61"/>
      <c r="AK758" s="61"/>
      <c r="AL758" s="61"/>
    </row>
    <row r="759" spans="1:38" x14ac:dyDescent="0.35">
      <c r="A759" s="29"/>
      <c r="B759" s="29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  <c r="AC759" s="29"/>
      <c r="AD759" s="29"/>
      <c r="AE759" s="29"/>
      <c r="AF759" s="29"/>
      <c r="AG759" s="29"/>
      <c r="AH759" s="61"/>
      <c r="AI759" s="61"/>
      <c r="AJ759" s="61"/>
      <c r="AK759" s="61"/>
      <c r="AL759" s="61"/>
    </row>
    <row r="760" spans="1:38" x14ac:dyDescent="0.35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  <c r="AC760" s="29"/>
      <c r="AD760" s="29"/>
      <c r="AE760" s="29"/>
      <c r="AF760" s="29"/>
      <c r="AG760" s="29"/>
      <c r="AH760" s="61"/>
      <c r="AI760" s="61"/>
      <c r="AJ760" s="61"/>
      <c r="AK760" s="61"/>
      <c r="AL760" s="61"/>
    </row>
    <row r="761" spans="1:38" x14ac:dyDescent="0.35">
      <c r="A761" s="29"/>
      <c r="B761" s="29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  <c r="AC761" s="29"/>
      <c r="AD761" s="29"/>
      <c r="AE761" s="29"/>
      <c r="AF761" s="29"/>
      <c r="AG761" s="29"/>
      <c r="AH761" s="61"/>
      <c r="AI761" s="61"/>
      <c r="AJ761" s="61"/>
      <c r="AK761" s="61"/>
      <c r="AL761" s="61"/>
    </row>
    <row r="762" spans="1:38" x14ac:dyDescent="0.35">
      <c r="A762" s="29"/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  <c r="AC762" s="29"/>
      <c r="AD762" s="29"/>
      <c r="AE762" s="29"/>
      <c r="AF762" s="29"/>
      <c r="AG762" s="29"/>
      <c r="AH762" s="61"/>
      <c r="AI762" s="61"/>
      <c r="AJ762" s="61"/>
      <c r="AK762" s="61"/>
      <c r="AL762" s="61"/>
    </row>
    <row r="763" spans="1:38" x14ac:dyDescent="0.35">
      <c r="A763" s="29"/>
      <c r="B763" s="29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  <c r="AC763" s="29"/>
      <c r="AD763" s="29"/>
      <c r="AE763" s="29"/>
      <c r="AF763" s="29"/>
      <c r="AG763" s="29"/>
      <c r="AH763" s="61"/>
      <c r="AI763" s="61"/>
      <c r="AJ763" s="61"/>
      <c r="AK763" s="61"/>
      <c r="AL763" s="61"/>
    </row>
    <row r="764" spans="1:38" x14ac:dyDescent="0.35">
      <c r="A764" s="29"/>
      <c r="B764" s="29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  <c r="AC764" s="29"/>
      <c r="AD764" s="29"/>
      <c r="AE764" s="29"/>
      <c r="AF764" s="29"/>
      <c r="AG764" s="29"/>
      <c r="AH764" s="61"/>
      <c r="AI764" s="61"/>
      <c r="AJ764" s="61"/>
      <c r="AK764" s="61"/>
      <c r="AL764" s="61"/>
    </row>
    <row r="765" spans="1:38" x14ac:dyDescent="0.35">
      <c r="A765" s="29"/>
      <c r="B765" s="29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  <c r="AC765" s="29"/>
      <c r="AD765" s="29"/>
      <c r="AE765" s="29"/>
      <c r="AF765" s="29"/>
      <c r="AG765" s="29"/>
      <c r="AH765" s="61"/>
      <c r="AI765" s="61"/>
      <c r="AJ765" s="61"/>
      <c r="AK765" s="61"/>
      <c r="AL765" s="61"/>
    </row>
    <row r="766" spans="1:38" x14ac:dyDescent="0.35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  <c r="AC766" s="29"/>
      <c r="AD766" s="29"/>
      <c r="AE766" s="29"/>
      <c r="AF766" s="29"/>
      <c r="AG766" s="29"/>
      <c r="AH766" s="61"/>
      <c r="AI766" s="61"/>
      <c r="AJ766" s="61"/>
      <c r="AK766" s="61"/>
      <c r="AL766" s="61"/>
    </row>
    <row r="767" spans="1:38" x14ac:dyDescent="0.35">
      <c r="A767" s="29"/>
      <c r="B767" s="29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  <c r="AC767" s="29"/>
      <c r="AD767" s="29"/>
      <c r="AE767" s="29"/>
      <c r="AF767" s="29"/>
      <c r="AG767" s="29"/>
      <c r="AH767" s="61"/>
      <c r="AI767" s="61"/>
      <c r="AJ767" s="61"/>
      <c r="AK767" s="61"/>
      <c r="AL767" s="61"/>
    </row>
    <row r="768" spans="1:38" x14ac:dyDescent="0.35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  <c r="AC768" s="29"/>
      <c r="AD768" s="29"/>
      <c r="AE768" s="29"/>
      <c r="AF768" s="29"/>
      <c r="AG768" s="29"/>
      <c r="AH768" s="61"/>
      <c r="AI768" s="61"/>
      <c r="AJ768" s="61"/>
      <c r="AK768" s="61"/>
      <c r="AL768" s="61"/>
    </row>
    <row r="769" spans="1:38" x14ac:dyDescent="0.35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  <c r="AC769" s="29"/>
      <c r="AD769" s="29"/>
      <c r="AE769" s="29"/>
      <c r="AF769" s="29"/>
      <c r="AG769" s="29"/>
      <c r="AH769" s="61"/>
      <c r="AI769" s="61"/>
      <c r="AJ769" s="61"/>
      <c r="AK769" s="61"/>
      <c r="AL769" s="61"/>
    </row>
    <row r="770" spans="1:38" x14ac:dyDescent="0.35">
      <c r="A770" s="29"/>
      <c r="B770" s="29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  <c r="AC770" s="29"/>
      <c r="AD770" s="29"/>
      <c r="AE770" s="29"/>
      <c r="AF770" s="29"/>
      <c r="AG770" s="29"/>
      <c r="AH770" s="61"/>
      <c r="AI770" s="61"/>
      <c r="AJ770" s="61"/>
      <c r="AK770" s="61"/>
      <c r="AL770" s="61"/>
    </row>
    <row r="771" spans="1:38" x14ac:dyDescent="0.35">
      <c r="A771" s="29"/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  <c r="AC771" s="29"/>
      <c r="AD771" s="29"/>
      <c r="AE771" s="29"/>
      <c r="AF771" s="29"/>
      <c r="AG771" s="29"/>
      <c r="AH771" s="61"/>
      <c r="AI771" s="61"/>
      <c r="AJ771" s="61"/>
      <c r="AK771" s="61"/>
      <c r="AL771" s="61"/>
    </row>
    <row r="772" spans="1:38" x14ac:dyDescent="0.35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  <c r="AC772" s="29"/>
      <c r="AD772" s="29"/>
      <c r="AE772" s="29"/>
      <c r="AF772" s="29"/>
      <c r="AG772" s="29"/>
      <c r="AH772" s="61"/>
      <c r="AI772" s="61"/>
      <c r="AJ772" s="61"/>
      <c r="AK772" s="61"/>
      <c r="AL772" s="61"/>
    </row>
    <row r="773" spans="1:38" x14ac:dyDescent="0.35">
      <c r="A773" s="29"/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  <c r="AC773" s="29"/>
      <c r="AD773" s="29"/>
      <c r="AE773" s="29"/>
      <c r="AF773" s="29"/>
      <c r="AG773" s="29"/>
      <c r="AH773" s="61"/>
      <c r="AI773" s="61"/>
      <c r="AJ773" s="61"/>
      <c r="AK773" s="61"/>
      <c r="AL773" s="61"/>
    </row>
    <row r="774" spans="1:38" x14ac:dyDescent="0.35">
      <c r="A774" s="29"/>
      <c r="B774" s="29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  <c r="AC774" s="29"/>
      <c r="AD774" s="29"/>
      <c r="AE774" s="29"/>
      <c r="AF774" s="29"/>
      <c r="AG774" s="29"/>
      <c r="AH774" s="61"/>
      <c r="AI774" s="61"/>
      <c r="AJ774" s="61"/>
      <c r="AK774" s="61"/>
      <c r="AL774" s="61"/>
    </row>
    <row r="775" spans="1:38" x14ac:dyDescent="0.35">
      <c r="A775" s="29"/>
      <c r="B775" s="29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  <c r="AC775" s="29"/>
      <c r="AD775" s="29"/>
      <c r="AE775" s="29"/>
      <c r="AF775" s="29"/>
      <c r="AG775" s="29"/>
      <c r="AH775" s="61"/>
      <c r="AI775" s="61"/>
      <c r="AJ775" s="61"/>
      <c r="AK775" s="61"/>
      <c r="AL775" s="61"/>
    </row>
    <row r="776" spans="1:38" x14ac:dyDescent="0.35">
      <c r="A776" s="29"/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  <c r="AC776" s="29"/>
      <c r="AD776" s="29"/>
      <c r="AE776" s="29"/>
      <c r="AF776" s="29"/>
      <c r="AG776" s="29"/>
      <c r="AH776" s="61"/>
      <c r="AI776" s="61"/>
      <c r="AJ776" s="61"/>
      <c r="AK776" s="61"/>
      <c r="AL776" s="61"/>
    </row>
    <row r="777" spans="1:38" x14ac:dyDescent="0.35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  <c r="AC777" s="29"/>
      <c r="AD777" s="29"/>
      <c r="AE777" s="29"/>
      <c r="AF777" s="29"/>
      <c r="AG777" s="29"/>
      <c r="AH777" s="61"/>
      <c r="AI777" s="61"/>
      <c r="AJ777" s="61"/>
      <c r="AK777" s="61"/>
      <c r="AL777" s="61"/>
    </row>
    <row r="778" spans="1:38" x14ac:dyDescent="0.35">
      <c r="A778" s="29"/>
      <c r="B778" s="29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  <c r="AC778" s="29"/>
      <c r="AD778" s="29"/>
      <c r="AE778" s="29"/>
      <c r="AF778" s="29"/>
      <c r="AG778" s="29"/>
      <c r="AH778" s="61"/>
      <c r="AI778" s="61"/>
      <c r="AJ778" s="61"/>
      <c r="AK778" s="61"/>
      <c r="AL778" s="61"/>
    </row>
    <row r="779" spans="1:38" x14ac:dyDescent="0.35">
      <c r="A779" s="29"/>
      <c r="B779" s="29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  <c r="AC779" s="29"/>
      <c r="AD779" s="29"/>
      <c r="AE779" s="29"/>
      <c r="AF779" s="29"/>
      <c r="AG779" s="29"/>
      <c r="AH779" s="61"/>
      <c r="AI779" s="61"/>
      <c r="AJ779" s="61"/>
      <c r="AK779" s="61"/>
      <c r="AL779" s="61"/>
    </row>
    <row r="780" spans="1:38" x14ac:dyDescent="0.35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  <c r="AC780" s="29"/>
      <c r="AD780" s="29"/>
      <c r="AE780" s="29"/>
      <c r="AF780" s="29"/>
      <c r="AG780" s="29"/>
      <c r="AH780" s="61"/>
      <c r="AI780" s="61"/>
      <c r="AJ780" s="61"/>
      <c r="AK780" s="61"/>
      <c r="AL780" s="61"/>
    </row>
    <row r="781" spans="1:38" x14ac:dyDescent="0.35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  <c r="AC781" s="29"/>
      <c r="AD781" s="29"/>
      <c r="AE781" s="29"/>
      <c r="AF781" s="29"/>
      <c r="AG781" s="29"/>
      <c r="AH781" s="61"/>
      <c r="AI781" s="61"/>
      <c r="AJ781" s="61"/>
      <c r="AK781" s="61"/>
      <c r="AL781" s="61"/>
    </row>
    <row r="782" spans="1:38" x14ac:dyDescent="0.35">
      <c r="A782" s="29"/>
      <c r="B782" s="29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  <c r="AC782" s="29"/>
      <c r="AD782" s="29"/>
      <c r="AE782" s="29"/>
      <c r="AF782" s="29"/>
      <c r="AG782" s="29"/>
      <c r="AH782" s="61"/>
      <c r="AI782" s="61"/>
      <c r="AJ782" s="61"/>
      <c r="AK782" s="61"/>
      <c r="AL782" s="61"/>
    </row>
    <row r="783" spans="1:38" x14ac:dyDescent="0.35">
      <c r="A783" s="29"/>
      <c r="B783" s="29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  <c r="AC783" s="29"/>
      <c r="AD783" s="29"/>
      <c r="AE783" s="29"/>
      <c r="AF783" s="29"/>
      <c r="AG783" s="29"/>
      <c r="AH783" s="61"/>
      <c r="AI783" s="61"/>
      <c r="AJ783" s="61"/>
      <c r="AK783" s="61"/>
      <c r="AL783" s="61"/>
    </row>
    <row r="784" spans="1:38" x14ac:dyDescent="0.35">
      <c r="A784" s="29"/>
      <c r="B784" s="29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  <c r="AC784" s="29"/>
      <c r="AD784" s="29"/>
      <c r="AE784" s="29"/>
      <c r="AF784" s="29"/>
      <c r="AG784" s="29"/>
      <c r="AH784" s="61"/>
      <c r="AI784" s="61"/>
      <c r="AJ784" s="61"/>
      <c r="AK784" s="61"/>
      <c r="AL784" s="61"/>
    </row>
    <row r="785" spans="1:38" x14ac:dyDescent="0.35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  <c r="AC785" s="29"/>
      <c r="AD785" s="29"/>
      <c r="AE785" s="29"/>
      <c r="AF785" s="29"/>
      <c r="AG785" s="29"/>
      <c r="AH785" s="61"/>
      <c r="AI785" s="61"/>
      <c r="AJ785" s="61"/>
      <c r="AK785" s="61"/>
      <c r="AL785" s="61"/>
    </row>
    <row r="786" spans="1:38" x14ac:dyDescent="0.35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  <c r="AC786" s="29"/>
      <c r="AD786" s="29"/>
      <c r="AE786" s="29"/>
      <c r="AF786" s="29"/>
      <c r="AG786" s="29"/>
      <c r="AH786" s="61"/>
      <c r="AI786" s="61"/>
      <c r="AJ786" s="61"/>
      <c r="AK786" s="61"/>
      <c r="AL786" s="61"/>
    </row>
    <row r="787" spans="1:38" x14ac:dyDescent="0.35">
      <c r="A787" s="29"/>
      <c r="B787" s="29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  <c r="AC787" s="29"/>
      <c r="AD787" s="29"/>
      <c r="AE787" s="29"/>
      <c r="AF787" s="29"/>
      <c r="AG787" s="29"/>
      <c r="AH787" s="61"/>
      <c r="AI787" s="61"/>
      <c r="AJ787" s="61"/>
      <c r="AK787" s="61"/>
      <c r="AL787" s="61"/>
    </row>
    <row r="788" spans="1:38" x14ac:dyDescent="0.35">
      <c r="A788" s="29"/>
      <c r="B788" s="29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  <c r="AC788" s="29"/>
      <c r="AD788" s="29"/>
      <c r="AE788" s="29"/>
      <c r="AF788" s="29"/>
      <c r="AG788" s="29"/>
      <c r="AH788" s="61"/>
      <c r="AI788" s="61"/>
      <c r="AJ788" s="61"/>
      <c r="AK788" s="61"/>
      <c r="AL788" s="61"/>
    </row>
    <row r="789" spans="1:38" x14ac:dyDescent="0.35">
      <c r="A789" s="29"/>
      <c r="B789" s="29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  <c r="AF789" s="29"/>
      <c r="AG789" s="29"/>
      <c r="AH789" s="61"/>
      <c r="AI789" s="61"/>
      <c r="AJ789" s="61"/>
      <c r="AK789" s="61"/>
      <c r="AL789" s="61"/>
    </row>
    <row r="790" spans="1:38" x14ac:dyDescent="0.35">
      <c r="A790" s="29"/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  <c r="AC790" s="29"/>
      <c r="AD790" s="29"/>
      <c r="AE790" s="29"/>
      <c r="AF790" s="29"/>
      <c r="AG790" s="29"/>
      <c r="AH790" s="61"/>
      <c r="AI790" s="61"/>
      <c r="AJ790" s="61"/>
      <c r="AK790" s="61"/>
      <c r="AL790" s="61"/>
    </row>
    <row r="791" spans="1:38" x14ac:dyDescent="0.35">
      <c r="A791" s="29"/>
      <c r="B791" s="29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  <c r="AC791" s="29"/>
      <c r="AD791" s="29"/>
      <c r="AE791" s="29"/>
      <c r="AF791" s="29"/>
      <c r="AG791" s="29"/>
      <c r="AH791" s="61"/>
      <c r="AI791" s="61"/>
      <c r="AJ791" s="61"/>
      <c r="AK791" s="61"/>
      <c r="AL791" s="61"/>
    </row>
    <row r="792" spans="1:38" x14ac:dyDescent="0.35">
      <c r="A792" s="29"/>
      <c r="B792" s="29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  <c r="AC792" s="29"/>
      <c r="AD792" s="29"/>
      <c r="AE792" s="29"/>
      <c r="AF792" s="29"/>
      <c r="AG792" s="29"/>
      <c r="AH792" s="61"/>
      <c r="AI792" s="61"/>
      <c r="AJ792" s="61"/>
      <c r="AK792" s="61"/>
      <c r="AL792" s="61"/>
    </row>
    <row r="793" spans="1:38" x14ac:dyDescent="0.35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  <c r="AC793" s="29"/>
      <c r="AD793" s="29"/>
      <c r="AE793" s="29"/>
      <c r="AF793" s="29"/>
      <c r="AG793" s="29"/>
      <c r="AH793" s="61"/>
      <c r="AI793" s="61"/>
      <c r="AJ793" s="61"/>
      <c r="AK793" s="61"/>
      <c r="AL793" s="61"/>
    </row>
    <row r="794" spans="1:38" x14ac:dyDescent="0.35">
      <c r="A794" s="29"/>
      <c r="B794" s="29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  <c r="AC794" s="29"/>
      <c r="AD794" s="29"/>
      <c r="AE794" s="29"/>
      <c r="AF794" s="29"/>
      <c r="AG794" s="29"/>
      <c r="AH794" s="61"/>
      <c r="AI794" s="61"/>
      <c r="AJ794" s="61"/>
      <c r="AK794" s="61"/>
      <c r="AL794" s="61"/>
    </row>
    <row r="795" spans="1:38" x14ac:dyDescent="0.35">
      <c r="A795" s="29"/>
      <c r="B795" s="29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  <c r="AC795" s="29"/>
      <c r="AD795" s="29"/>
      <c r="AE795" s="29"/>
      <c r="AF795" s="29"/>
      <c r="AG795" s="29"/>
      <c r="AH795" s="61"/>
      <c r="AI795" s="61"/>
      <c r="AJ795" s="61"/>
      <c r="AK795" s="61"/>
      <c r="AL795" s="61"/>
    </row>
    <row r="796" spans="1:38" x14ac:dyDescent="0.35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  <c r="AF796" s="29"/>
      <c r="AG796" s="29"/>
      <c r="AH796" s="61"/>
      <c r="AI796" s="61"/>
      <c r="AJ796" s="61"/>
      <c r="AK796" s="61"/>
      <c r="AL796" s="61"/>
    </row>
    <row r="797" spans="1:38" x14ac:dyDescent="0.35">
      <c r="A797" s="29"/>
      <c r="B797" s="29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  <c r="AC797" s="29"/>
      <c r="AD797" s="29"/>
      <c r="AE797" s="29"/>
      <c r="AF797" s="29"/>
      <c r="AG797" s="29"/>
      <c r="AH797" s="61"/>
      <c r="AI797" s="61"/>
      <c r="AJ797" s="61"/>
      <c r="AK797" s="61"/>
      <c r="AL797" s="61"/>
    </row>
    <row r="798" spans="1:38" x14ac:dyDescent="0.35">
      <c r="A798" s="29"/>
      <c r="B798" s="29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  <c r="AC798" s="29"/>
      <c r="AD798" s="29"/>
      <c r="AE798" s="29"/>
      <c r="AF798" s="29"/>
      <c r="AG798" s="29"/>
      <c r="AH798" s="61"/>
      <c r="AI798" s="61"/>
      <c r="AJ798" s="61"/>
      <c r="AK798" s="61"/>
      <c r="AL798" s="61"/>
    </row>
    <row r="799" spans="1:38" x14ac:dyDescent="0.35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  <c r="AC799" s="29"/>
      <c r="AD799" s="29"/>
      <c r="AE799" s="29"/>
      <c r="AF799" s="29"/>
      <c r="AG799" s="29"/>
      <c r="AH799" s="61"/>
      <c r="AI799" s="61"/>
      <c r="AJ799" s="61"/>
      <c r="AK799" s="61"/>
      <c r="AL799" s="61"/>
    </row>
    <row r="800" spans="1:38" x14ac:dyDescent="0.35">
      <c r="A800" s="29"/>
      <c r="B800" s="29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  <c r="AC800" s="29"/>
      <c r="AD800" s="29"/>
      <c r="AE800" s="29"/>
      <c r="AF800" s="29"/>
      <c r="AG800" s="29"/>
      <c r="AH800" s="61"/>
      <c r="AI800" s="61"/>
      <c r="AJ800" s="61"/>
      <c r="AK800" s="61"/>
      <c r="AL800" s="61"/>
    </row>
    <row r="801" spans="1:38" x14ac:dyDescent="0.35">
      <c r="A801" s="29"/>
      <c r="B801" s="29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  <c r="AC801" s="29"/>
      <c r="AD801" s="29"/>
      <c r="AE801" s="29"/>
      <c r="AF801" s="29"/>
      <c r="AG801" s="29"/>
      <c r="AH801" s="61"/>
      <c r="AI801" s="61"/>
      <c r="AJ801" s="61"/>
      <c r="AK801" s="61"/>
      <c r="AL801" s="61"/>
    </row>
    <row r="802" spans="1:38" x14ac:dyDescent="0.35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  <c r="AC802" s="29"/>
      <c r="AD802" s="29"/>
      <c r="AE802" s="29"/>
      <c r="AF802" s="29"/>
      <c r="AG802" s="29"/>
      <c r="AH802" s="61"/>
      <c r="AI802" s="61"/>
      <c r="AJ802" s="61"/>
      <c r="AK802" s="61"/>
      <c r="AL802" s="61"/>
    </row>
    <row r="803" spans="1:38" x14ac:dyDescent="0.35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  <c r="AC803" s="29"/>
      <c r="AD803" s="29"/>
      <c r="AE803" s="29"/>
      <c r="AF803" s="29"/>
      <c r="AG803" s="29"/>
      <c r="AH803" s="61"/>
      <c r="AI803" s="61"/>
      <c r="AJ803" s="61"/>
      <c r="AK803" s="61"/>
      <c r="AL803" s="61"/>
    </row>
    <row r="804" spans="1:38" x14ac:dyDescent="0.35">
      <c r="A804" s="29"/>
      <c r="B804" s="29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  <c r="AC804" s="29"/>
      <c r="AD804" s="29"/>
      <c r="AE804" s="29"/>
      <c r="AF804" s="29"/>
      <c r="AG804" s="29"/>
      <c r="AH804" s="61"/>
      <c r="AI804" s="61"/>
      <c r="AJ804" s="61"/>
      <c r="AK804" s="61"/>
      <c r="AL804" s="61"/>
    </row>
    <row r="805" spans="1:38" x14ac:dyDescent="0.35">
      <c r="A805" s="29"/>
      <c r="B805" s="29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  <c r="AC805" s="29"/>
      <c r="AD805" s="29"/>
      <c r="AE805" s="29"/>
      <c r="AF805" s="29"/>
      <c r="AG805" s="29"/>
      <c r="AH805" s="61"/>
      <c r="AI805" s="61"/>
      <c r="AJ805" s="61"/>
      <c r="AK805" s="61"/>
      <c r="AL805" s="61"/>
    </row>
    <row r="806" spans="1:38" x14ac:dyDescent="0.35">
      <c r="A806" s="29"/>
      <c r="B806" s="29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  <c r="AC806" s="29"/>
      <c r="AD806" s="29"/>
      <c r="AE806" s="29"/>
      <c r="AF806" s="29"/>
      <c r="AG806" s="29"/>
      <c r="AH806" s="61"/>
      <c r="AI806" s="61"/>
      <c r="AJ806" s="61"/>
      <c r="AK806" s="61"/>
      <c r="AL806" s="61"/>
    </row>
    <row r="807" spans="1:38" x14ac:dyDescent="0.35">
      <c r="A807" s="29"/>
      <c r="B807" s="29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  <c r="AC807" s="29"/>
      <c r="AD807" s="29"/>
      <c r="AE807" s="29"/>
      <c r="AF807" s="29"/>
      <c r="AG807" s="29"/>
      <c r="AH807" s="61"/>
      <c r="AI807" s="61"/>
      <c r="AJ807" s="61"/>
      <c r="AK807" s="61"/>
      <c r="AL807" s="61"/>
    </row>
    <row r="808" spans="1:38" x14ac:dyDescent="0.35">
      <c r="A808" s="29"/>
      <c r="B808" s="29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  <c r="AC808" s="29"/>
      <c r="AD808" s="29"/>
      <c r="AE808" s="29"/>
      <c r="AF808" s="29"/>
      <c r="AG808" s="29"/>
      <c r="AH808" s="61"/>
      <c r="AI808" s="61"/>
      <c r="AJ808" s="61"/>
      <c r="AK808" s="61"/>
      <c r="AL808" s="61"/>
    </row>
    <row r="809" spans="1:38" x14ac:dyDescent="0.35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  <c r="AC809" s="29"/>
      <c r="AD809" s="29"/>
      <c r="AE809" s="29"/>
      <c r="AF809" s="29"/>
      <c r="AG809" s="29"/>
      <c r="AH809" s="61"/>
      <c r="AI809" s="61"/>
      <c r="AJ809" s="61"/>
      <c r="AK809" s="61"/>
      <c r="AL809" s="61"/>
    </row>
    <row r="810" spans="1:38" x14ac:dyDescent="0.35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  <c r="AC810" s="29"/>
      <c r="AD810" s="29"/>
      <c r="AE810" s="29"/>
      <c r="AF810" s="29"/>
      <c r="AG810" s="29"/>
      <c r="AH810" s="61"/>
      <c r="AI810" s="61"/>
      <c r="AJ810" s="61"/>
      <c r="AK810" s="61"/>
      <c r="AL810" s="61"/>
    </row>
    <row r="811" spans="1:38" x14ac:dyDescent="0.35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  <c r="AC811" s="29"/>
      <c r="AD811" s="29"/>
      <c r="AE811" s="29"/>
      <c r="AF811" s="29"/>
      <c r="AG811" s="29"/>
      <c r="AH811" s="61"/>
      <c r="AI811" s="61"/>
      <c r="AJ811" s="61"/>
      <c r="AK811" s="61"/>
      <c r="AL811" s="61"/>
    </row>
    <row r="812" spans="1:38" x14ac:dyDescent="0.35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  <c r="AC812" s="29"/>
      <c r="AD812" s="29"/>
      <c r="AE812" s="29"/>
      <c r="AF812" s="29"/>
      <c r="AG812" s="29"/>
      <c r="AH812" s="61"/>
      <c r="AI812" s="61"/>
      <c r="AJ812" s="61"/>
      <c r="AK812" s="61"/>
      <c r="AL812" s="61"/>
    </row>
    <row r="813" spans="1:38" x14ac:dyDescent="0.35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  <c r="AC813" s="29"/>
      <c r="AD813" s="29"/>
      <c r="AE813" s="29"/>
      <c r="AF813" s="29"/>
      <c r="AG813" s="29"/>
      <c r="AH813" s="61"/>
      <c r="AI813" s="61"/>
      <c r="AJ813" s="61"/>
      <c r="AK813" s="61"/>
      <c r="AL813" s="61"/>
    </row>
    <row r="814" spans="1:38" x14ac:dyDescent="0.35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  <c r="AC814" s="29"/>
      <c r="AD814" s="29"/>
      <c r="AE814" s="29"/>
      <c r="AF814" s="29"/>
      <c r="AG814" s="29"/>
      <c r="AH814" s="61"/>
      <c r="AI814" s="61"/>
      <c r="AJ814" s="61"/>
      <c r="AK814" s="61"/>
      <c r="AL814" s="61"/>
    </row>
    <row r="815" spans="1:38" x14ac:dyDescent="0.35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  <c r="AC815" s="29"/>
      <c r="AD815" s="29"/>
      <c r="AE815" s="29"/>
      <c r="AF815" s="29"/>
      <c r="AG815" s="29"/>
      <c r="AH815" s="61"/>
      <c r="AI815" s="61"/>
      <c r="AJ815" s="61"/>
      <c r="AK815" s="61"/>
      <c r="AL815" s="61"/>
    </row>
    <row r="816" spans="1:38" x14ac:dyDescent="0.35">
      <c r="A816" s="29"/>
      <c r="B816" s="29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  <c r="AC816" s="29"/>
      <c r="AD816" s="29"/>
      <c r="AE816" s="29"/>
      <c r="AF816" s="29"/>
      <c r="AG816" s="29"/>
      <c r="AH816" s="61"/>
      <c r="AI816" s="61"/>
      <c r="AJ816" s="61"/>
      <c r="AK816" s="61"/>
      <c r="AL816" s="61"/>
    </row>
    <row r="817" spans="1:38" x14ac:dyDescent="0.35">
      <c r="A817" s="29"/>
      <c r="B817" s="29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  <c r="AC817" s="29"/>
      <c r="AD817" s="29"/>
      <c r="AE817" s="29"/>
      <c r="AF817" s="29"/>
      <c r="AG817" s="29"/>
      <c r="AH817" s="61"/>
      <c r="AI817" s="61"/>
      <c r="AJ817" s="61"/>
      <c r="AK817" s="61"/>
      <c r="AL817" s="61"/>
    </row>
    <row r="818" spans="1:38" x14ac:dyDescent="0.35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  <c r="AC818" s="29"/>
      <c r="AD818" s="29"/>
      <c r="AE818" s="29"/>
      <c r="AF818" s="29"/>
      <c r="AG818" s="29"/>
      <c r="AH818" s="61"/>
      <c r="AI818" s="61"/>
      <c r="AJ818" s="61"/>
      <c r="AK818" s="61"/>
      <c r="AL818" s="61"/>
    </row>
    <row r="819" spans="1:38" x14ac:dyDescent="0.35">
      <c r="A819" s="29"/>
      <c r="B819" s="29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  <c r="AC819" s="29"/>
      <c r="AD819" s="29"/>
      <c r="AE819" s="29"/>
      <c r="AF819" s="29"/>
      <c r="AG819" s="29"/>
      <c r="AH819" s="61"/>
      <c r="AI819" s="61"/>
      <c r="AJ819" s="61"/>
      <c r="AK819" s="61"/>
      <c r="AL819" s="61"/>
    </row>
    <row r="820" spans="1:38" x14ac:dyDescent="0.35">
      <c r="A820" s="29"/>
      <c r="B820" s="29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  <c r="AC820" s="29"/>
      <c r="AD820" s="29"/>
      <c r="AE820" s="29"/>
      <c r="AF820" s="29"/>
      <c r="AG820" s="29"/>
      <c r="AH820" s="61"/>
      <c r="AI820" s="61"/>
      <c r="AJ820" s="61"/>
      <c r="AK820" s="61"/>
      <c r="AL820" s="61"/>
    </row>
    <row r="821" spans="1:38" x14ac:dyDescent="0.35">
      <c r="A821" s="29"/>
      <c r="B821" s="29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  <c r="AF821" s="29"/>
      <c r="AG821" s="29"/>
      <c r="AH821" s="61"/>
      <c r="AI821" s="61"/>
      <c r="AJ821" s="61"/>
      <c r="AK821" s="61"/>
      <c r="AL821" s="61"/>
    </row>
    <row r="822" spans="1:38" x14ac:dyDescent="0.35">
      <c r="A822" s="29"/>
      <c r="B822" s="29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  <c r="AC822" s="29"/>
      <c r="AD822" s="29"/>
      <c r="AE822" s="29"/>
      <c r="AF822" s="29"/>
      <c r="AG822" s="29"/>
      <c r="AH822" s="61"/>
      <c r="AI822" s="61"/>
      <c r="AJ822" s="61"/>
      <c r="AK822" s="61"/>
      <c r="AL822" s="61"/>
    </row>
    <row r="823" spans="1:38" x14ac:dyDescent="0.35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  <c r="AC823" s="29"/>
      <c r="AD823" s="29"/>
      <c r="AE823" s="29"/>
      <c r="AF823" s="29"/>
      <c r="AG823" s="29"/>
      <c r="AH823" s="61"/>
      <c r="AI823" s="61"/>
      <c r="AJ823" s="61"/>
      <c r="AK823" s="61"/>
      <c r="AL823" s="61"/>
    </row>
    <row r="824" spans="1:38" x14ac:dyDescent="0.35">
      <c r="A824" s="29"/>
      <c r="B824" s="29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  <c r="AC824" s="29"/>
      <c r="AD824" s="29"/>
      <c r="AE824" s="29"/>
      <c r="AF824" s="29"/>
      <c r="AG824" s="29"/>
      <c r="AH824" s="61"/>
      <c r="AI824" s="61"/>
      <c r="AJ824" s="61"/>
      <c r="AK824" s="61"/>
      <c r="AL824" s="61"/>
    </row>
    <row r="825" spans="1:38" x14ac:dyDescent="0.35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  <c r="AC825" s="29"/>
      <c r="AD825" s="29"/>
      <c r="AE825" s="29"/>
      <c r="AF825" s="29"/>
      <c r="AG825" s="29"/>
      <c r="AH825" s="61"/>
      <c r="AI825" s="61"/>
      <c r="AJ825" s="61"/>
      <c r="AK825" s="61"/>
      <c r="AL825" s="61"/>
    </row>
    <row r="826" spans="1:38" x14ac:dyDescent="0.35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  <c r="AC826" s="29"/>
      <c r="AD826" s="29"/>
      <c r="AE826" s="29"/>
      <c r="AF826" s="29"/>
      <c r="AG826" s="29"/>
      <c r="AH826" s="61"/>
      <c r="AI826" s="61"/>
      <c r="AJ826" s="61"/>
      <c r="AK826" s="61"/>
      <c r="AL826" s="61"/>
    </row>
    <row r="827" spans="1:38" x14ac:dyDescent="0.35">
      <c r="A827" s="29"/>
      <c r="B827" s="29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  <c r="AC827" s="29"/>
      <c r="AD827" s="29"/>
      <c r="AE827" s="29"/>
      <c r="AF827" s="29"/>
      <c r="AG827" s="29"/>
      <c r="AH827" s="61"/>
      <c r="AI827" s="61"/>
      <c r="AJ827" s="61"/>
      <c r="AK827" s="61"/>
      <c r="AL827" s="61"/>
    </row>
    <row r="828" spans="1:38" x14ac:dyDescent="0.35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  <c r="AF828" s="29"/>
      <c r="AG828" s="29"/>
      <c r="AH828" s="61"/>
      <c r="AI828" s="61"/>
      <c r="AJ828" s="61"/>
      <c r="AK828" s="61"/>
      <c r="AL828" s="61"/>
    </row>
    <row r="829" spans="1:38" x14ac:dyDescent="0.35">
      <c r="A829" s="29"/>
      <c r="B829" s="29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  <c r="AC829" s="29"/>
      <c r="AD829" s="29"/>
      <c r="AE829" s="29"/>
      <c r="AF829" s="29"/>
      <c r="AG829" s="29"/>
      <c r="AH829" s="61"/>
      <c r="AI829" s="61"/>
      <c r="AJ829" s="61"/>
      <c r="AK829" s="61"/>
      <c r="AL829" s="61"/>
    </row>
    <row r="830" spans="1:38" x14ac:dyDescent="0.35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  <c r="AC830" s="29"/>
      <c r="AD830" s="29"/>
      <c r="AE830" s="29"/>
      <c r="AF830" s="29"/>
      <c r="AG830" s="29"/>
      <c r="AH830" s="61"/>
      <c r="AI830" s="61"/>
      <c r="AJ830" s="61"/>
      <c r="AK830" s="61"/>
      <c r="AL830" s="61"/>
    </row>
    <row r="831" spans="1:38" x14ac:dyDescent="0.35">
      <c r="A831" s="29"/>
      <c r="B831" s="29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  <c r="AC831" s="29"/>
      <c r="AD831" s="29"/>
      <c r="AE831" s="29"/>
      <c r="AF831" s="29"/>
      <c r="AG831" s="29"/>
      <c r="AH831" s="61"/>
      <c r="AI831" s="61"/>
      <c r="AJ831" s="61"/>
      <c r="AK831" s="61"/>
      <c r="AL831" s="61"/>
    </row>
    <row r="832" spans="1:38" x14ac:dyDescent="0.35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  <c r="AC832" s="29"/>
      <c r="AD832" s="29"/>
      <c r="AE832" s="29"/>
      <c r="AF832" s="29"/>
      <c r="AG832" s="29"/>
      <c r="AH832" s="61"/>
      <c r="AI832" s="61"/>
      <c r="AJ832" s="61"/>
      <c r="AK832" s="61"/>
      <c r="AL832" s="61"/>
    </row>
    <row r="833" spans="1:38" x14ac:dyDescent="0.35">
      <c r="A833" s="29"/>
      <c r="B833" s="29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  <c r="AC833" s="29"/>
      <c r="AD833" s="29"/>
      <c r="AE833" s="29"/>
      <c r="AF833" s="29"/>
      <c r="AG833" s="29"/>
      <c r="AH833" s="61"/>
      <c r="AI833" s="61"/>
      <c r="AJ833" s="61"/>
      <c r="AK833" s="61"/>
      <c r="AL833" s="61"/>
    </row>
    <row r="834" spans="1:38" x14ac:dyDescent="0.35">
      <c r="A834" s="29"/>
      <c r="B834" s="29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  <c r="AC834" s="29"/>
      <c r="AD834" s="29"/>
      <c r="AE834" s="29"/>
      <c r="AF834" s="29"/>
      <c r="AG834" s="29"/>
      <c r="AH834" s="61"/>
      <c r="AI834" s="61"/>
      <c r="AJ834" s="61"/>
      <c r="AK834" s="61"/>
      <c r="AL834" s="61"/>
    </row>
    <row r="835" spans="1:38" x14ac:dyDescent="0.35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  <c r="AC835" s="29"/>
      <c r="AD835" s="29"/>
      <c r="AE835" s="29"/>
      <c r="AF835" s="29"/>
      <c r="AG835" s="29"/>
      <c r="AH835" s="61"/>
      <c r="AI835" s="61"/>
      <c r="AJ835" s="61"/>
      <c r="AK835" s="61"/>
      <c r="AL835" s="61"/>
    </row>
    <row r="836" spans="1:38" x14ac:dyDescent="0.35">
      <c r="A836" s="29"/>
      <c r="B836" s="29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  <c r="AC836" s="29"/>
      <c r="AD836" s="29"/>
      <c r="AE836" s="29"/>
      <c r="AF836" s="29"/>
      <c r="AG836" s="29"/>
      <c r="AH836" s="61"/>
      <c r="AI836" s="61"/>
      <c r="AJ836" s="61"/>
      <c r="AK836" s="61"/>
      <c r="AL836" s="61"/>
    </row>
    <row r="837" spans="1:38" x14ac:dyDescent="0.35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  <c r="AC837" s="29"/>
      <c r="AD837" s="29"/>
      <c r="AE837" s="29"/>
      <c r="AF837" s="29"/>
      <c r="AG837" s="29"/>
      <c r="AH837" s="61"/>
      <c r="AI837" s="61"/>
      <c r="AJ837" s="61"/>
      <c r="AK837" s="61"/>
      <c r="AL837" s="61"/>
    </row>
    <row r="838" spans="1:38" x14ac:dyDescent="0.35">
      <c r="A838" s="29"/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  <c r="AC838" s="29"/>
      <c r="AD838" s="29"/>
      <c r="AE838" s="29"/>
      <c r="AF838" s="29"/>
      <c r="AG838" s="29"/>
      <c r="AH838" s="61"/>
      <c r="AI838" s="61"/>
      <c r="AJ838" s="61"/>
      <c r="AK838" s="61"/>
      <c r="AL838" s="61"/>
    </row>
    <row r="839" spans="1:38" x14ac:dyDescent="0.35">
      <c r="A839" s="29"/>
      <c r="B839" s="29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  <c r="AC839" s="29"/>
      <c r="AD839" s="29"/>
      <c r="AE839" s="29"/>
      <c r="AF839" s="29"/>
      <c r="AG839" s="29"/>
      <c r="AH839" s="61"/>
      <c r="AI839" s="61"/>
      <c r="AJ839" s="61"/>
      <c r="AK839" s="61"/>
      <c r="AL839" s="61"/>
    </row>
    <row r="840" spans="1:38" x14ac:dyDescent="0.35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  <c r="AC840" s="29"/>
      <c r="AD840" s="29"/>
      <c r="AE840" s="29"/>
      <c r="AF840" s="29"/>
      <c r="AG840" s="29"/>
      <c r="AH840" s="61"/>
      <c r="AI840" s="61"/>
      <c r="AJ840" s="61"/>
      <c r="AK840" s="61"/>
      <c r="AL840" s="61"/>
    </row>
    <row r="841" spans="1:38" x14ac:dyDescent="0.35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  <c r="AC841" s="29"/>
      <c r="AD841" s="29"/>
      <c r="AE841" s="29"/>
      <c r="AF841" s="29"/>
      <c r="AG841" s="29"/>
      <c r="AH841" s="61"/>
      <c r="AI841" s="61"/>
      <c r="AJ841" s="61"/>
      <c r="AK841" s="61"/>
      <c r="AL841" s="61"/>
    </row>
    <row r="842" spans="1:38" x14ac:dyDescent="0.35">
      <c r="A842" s="29"/>
      <c r="B842" s="29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  <c r="AC842" s="29"/>
      <c r="AD842" s="29"/>
      <c r="AE842" s="29"/>
      <c r="AF842" s="29"/>
      <c r="AG842" s="29"/>
      <c r="AH842" s="61"/>
      <c r="AI842" s="61"/>
      <c r="AJ842" s="61"/>
      <c r="AK842" s="61"/>
      <c r="AL842" s="61"/>
    </row>
    <row r="843" spans="1:38" x14ac:dyDescent="0.35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  <c r="AC843" s="29"/>
      <c r="AD843" s="29"/>
      <c r="AE843" s="29"/>
      <c r="AF843" s="29"/>
      <c r="AG843" s="29"/>
      <c r="AH843" s="61"/>
      <c r="AI843" s="61"/>
      <c r="AJ843" s="61"/>
      <c r="AK843" s="61"/>
      <c r="AL843" s="61"/>
    </row>
    <row r="844" spans="1:38" x14ac:dyDescent="0.35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  <c r="AC844" s="29"/>
      <c r="AD844" s="29"/>
      <c r="AE844" s="29"/>
      <c r="AF844" s="29"/>
      <c r="AG844" s="29"/>
      <c r="AH844" s="61"/>
      <c r="AI844" s="61"/>
      <c r="AJ844" s="61"/>
      <c r="AK844" s="61"/>
      <c r="AL844" s="61"/>
    </row>
    <row r="845" spans="1:38" x14ac:dyDescent="0.35">
      <c r="A845" s="29"/>
      <c r="B845" s="29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  <c r="AC845" s="29"/>
      <c r="AD845" s="29"/>
      <c r="AE845" s="29"/>
      <c r="AF845" s="29"/>
      <c r="AG845" s="29"/>
      <c r="AH845" s="61"/>
      <c r="AI845" s="61"/>
      <c r="AJ845" s="61"/>
      <c r="AK845" s="61"/>
      <c r="AL845" s="61"/>
    </row>
    <row r="846" spans="1:38" x14ac:dyDescent="0.35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  <c r="AC846" s="29"/>
      <c r="AD846" s="29"/>
      <c r="AE846" s="29"/>
      <c r="AF846" s="29"/>
      <c r="AG846" s="29"/>
      <c r="AH846" s="61"/>
      <c r="AI846" s="61"/>
      <c r="AJ846" s="61"/>
      <c r="AK846" s="61"/>
      <c r="AL846" s="61"/>
    </row>
    <row r="847" spans="1:38" x14ac:dyDescent="0.35">
      <c r="A847" s="29"/>
      <c r="B847" s="29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  <c r="AC847" s="29"/>
      <c r="AD847" s="29"/>
      <c r="AE847" s="29"/>
      <c r="AF847" s="29"/>
      <c r="AG847" s="29"/>
      <c r="AH847" s="61"/>
      <c r="AI847" s="61"/>
      <c r="AJ847" s="61"/>
      <c r="AK847" s="61"/>
      <c r="AL847" s="61"/>
    </row>
    <row r="848" spans="1:38" x14ac:dyDescent="0.35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  <c r="AC848" s="29"/>
      <c r="AD848" s="29"/>
      <c r="AE848" s="29"/>
      <c r="AF848" s="29"/>
      <c r="AG848" s="29"/>
      <c r="AH848" s="61"/>
      <c r="AI848" s="61"/>
      <c r="AJ848" s="61"/>
      <c r="AK848" s="61"/>
      <c r="AL848" s="61"/>
    </row>
    <row r="849" spans="1:38" x14ac:dyDescent="0.35">
      <c r="A849" s="29"/>
      <c r="B849" s="29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  <c r="AC849" s="29"/>
      <c r="AD849" s="29"/>
      <c r="AE849" s="29"/>
      <c r="AF849" s="29"/>
      <c r="AG849" s="29"/>
      <c r="AH849" s="61"/>
      <c r="AI849" s="61"/>
      <c r="AJ849" s="61"/>
      <c r="AK849" s="61"/>
      <c r="AL849" s="61"/>
    </row>
    <row r="850" spans="1:38" x14ac:dyDescent="0.35">
      <c r="A850" s="29"/>
      <c r="B850" s="29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  <c r="AC850" s="29"/>
      <c r="AD850" s="29"/>
      <c r="AE850" s="29"/>
      <c r="AF850" s="29"/>
      <c r="AG850" s="29"/>
      <c r="AH850" s="61"/>
      <c r="AI850" s="61"/>
      <c r="AJ850" s="61"/>
      <c r="AK850" s="61"/>
      <c r="AL850" s="61"/>
    </row>
    <row r="851" spans="1:38" x14ac:dyDescent="0.35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  <c r="AC851" s="29"/>
      <c r="AD851" s="29"/>
      <c r="AE851" s="29"/>
      <c r="AF851" s="29"/>
      <c r="AG851" s="29"/>
      <c r="AH851" s="61"/>
      <c r="AI851" s="61"/>
      <c r="AJ851" s="61"/>
      <c r="AK851" s="61"/>
      <c r="AL851" s="61"/>
    </row>
    <row r="852" spans="1:38" x14ac:dyDescent="0.35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  <c r="AC852" s="29"/>
      <c r="AD852" s="29"/>
      <c r="AE852" s="29"/>
      <c r="AF852" s="29"/>
      <c r="AG852" s="29"/>
      <c r="AH852" s="61"/>
      <c r="AI852" s="61"/>
      <c r="AJ852" s="61"/>
      <c r="AK852" s="61"/>
      <c r="AL852" s="61"/>
    </row>
    <row r="853" spans="1:38" x14ac:dyDescent="0.35">
      <c r="A853" s="29"/>
      <c r="B853" s="29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29"/>
      <c r="AH853" s="61"/>
      <c r="AI853" s="61"/>
      <c r="AJ853" s="61"/>
      <c r="AK853" s="61"/>
      <c r="AL853" s="61"/>
    </row>
    <row r="854" spans="1:38" x14ac:dyDescent="0.35">
      <c r="A854" s="29"/>
      <c r="B854" s="29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  <c r="AC854" s="29"/>
      <c r="AD854" s="29"/>
      <c r="AE854" s="29"/>
      <c r="AF854" s="29"/>
      <c r="AG854" s="29"/>
      <c r="AH854" s="61"/>
      <c r="AI854" s="61"/>
      <c r="AJ854" s="61"/>
      <c r="AK854" s="61"/>
      <c r="AL854" s="61"/>
    </row>
    <row r="855" spans="1:38" x14ac:dyDescent="0.35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  <c r="AC855" s="29"/>
      <c r="AD855" s="29"/>
      <c r="AE855" s="29"/>
      <c r="AF855" s="29"/>
      <c r="AG855" s="29"/>
      <c r="AH855" s="61"/>
      <c r="AI855" s="61"/>
      <c r="AJ855" s="61"/>
      <c r="AK855" s="61"/>
      <c r="AL855" s="61"/>
    </row>
    <row r="856" spans="1:38" x14ac:dyDescent="0.35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  <c r="AC856" s="29"/>
      <c r="AD856" s="29"/>
      <c r="AE856" s="29"/>
      <c r="AF856" s="29"/>
      <c r="AG856" s="29"/>
      <c r="AH856" s="61"/>
      <c r="AI856" s="61"/>
      <c r="AJ856" s="61"/>
      <c r="AK856" s="61"/>
      <c r="AL856" s="61"/>
    </row>
    <row r="857" spans="1:38" x14ac:dyDescent="0.35">
      <c r="A857" s="29"/>
      <c r="B857" s="29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  <c r="AC857" s="29"/>
      <c r="AD857" s="29"/>
      <c r="AE857" s="29"/>
      <c r="AF857" s="29"/>
      <c r="AG857" s="29"/>
      <c r="AH857" s="61"/>
      <c r="AI857" s="61"/>
      <c r="AJ857" s="61"/>
      <c r="AK857" s="61"/>
      <c r="AL857" s="61"/>
    </row>
    <row r="858" spans="1:38" x14ac:dyDescent="0.35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  <c r="AC858" s="29"/>
      <c r="AD858" s="29"/>
      <c r="AE858" s="29"/>
      <c r="AF858" s="29"/>
      <c r="AG858" s="29"/>
      <c r="AH858" s="61"/>
      <c r="AI858" s="61"/>
      <c r="AJ858" s="61"/>
      <c r="AK858" s="61"/>
      <c r="AL858" s="61"/>
    </row>
    <row r="859" spans="1:38" x14ac:dyDescent="0.35">
      <c r="A859" s="29"/>
      <c r="B859" s="29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  <c r="AC859" s="29"/>
      <c r="AD859" s="29"/>
      <c r="AE859" s="29"/>
      <c r="AF859" s="29"/>
      <c r="AG859" s="29"/>
      <c r="AH859" s="61"/>
      <c r="AI859" s="61"/>
      <c r="AJ859" s="61"/>
      <c r="AK859" s="61"/>
      <c r="AL859" s="61"/>
    </row>
    <row r="860" spans="1:38" x14ac:dyDescent="0.35">
      <c r="A860" s="29"/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  <c r="AF860" s="29"/>
      <c r="AG860" s="29"/>
      <c r="AH860" s="61"/>
      <c r="AI860" s="61"/>
      <c r="AJ860" s="61"/>
      <c r="AK860" s="61"/>
      <c r="AL860" s="61"/>
    </row>
    <row r="861" spans="1:38" x14ac:dyDescent="0.35">
      <c r="A861" s="29"/>
      <c r="B861" s="29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  <c r="AC861" s="29"/>
      <c r="AD861" s="29"/>
      <c r="AE861" s="29"/>
      <c r="AF861" s="29"/>
      <c r="AG861" s="29"/>
      <c r="AH861" s="61"/>
      <c r="AI861" s="61"/>
      <c r="AJ861" s="61"/>
      <c r="AK861" s="61"/>
      <c r="AL861" s="61"/>
    </row>
    <row r="862" spans="1:38" x14ac:dyDescent="0.35">
      <c r="A862" s="29"/>
      <c r="B862" s="29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  <c r="AC862" s="29"/>
      <c r="AD862" s="29"/>
      <c r="AE862" s="29"/>
      <c r="AF862" s="29"/>
      <c r="AG862" s="29"/>
      <c r="AH862" s="61"/>
      <c r="AI862" s="61"/>
      <c r="AJ862" s="61"/>
      <c r="AK862" s="61"/>
      <c r="AL862" s="61"/>
    </row>
    <row r="863" spans="1:38" x14ac:dyDescent="0.35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  <c r="AC863" s="29"/>
      <c r="AD863" s="29"/>
      <c r="AE863" s="29"/>
      <c r="AF863" s="29"/>
      <c r="AG863" s="29"/>
      <c r="AH863" s="61"/>
      <c r="AI863" s="61"/>
      <c r="AJ863" s="61"/>
      <c r="AK863" s="61"/>
      <c r="AL863" s="61"/>
    </row>
    <row r="864" spans="1:38" x14ac:dyDescent="0.35">
      <c r="A864" s="29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  <c r="AC864" s="29"/>
      <c r="AD864" s="29"/>
      <c r="AE864" s="29"/>
      <c r="AF864" s="29"/>
      <c r="AG864" s="29"/>
      <c r="AH864" s="61"/>
      <c r="AI864" s="61"/>
      <c r="AJ864" s="61"/>
      <c r="AK864" s="61"/>
      <c r="AL864" s="61"/>
    </row>
    <row r="865" spans="1:38" x14ac:dyDescent="0.35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  <c r="AC865" s="29"/>
      <c r="AD865" s="29"/>
      <c r="AE865" s="29"/>
      <c r="AF865" s="29"/>
      <c r="AG865" s="29"/>
      <c r="AH865" s="61"/>
      <c r="AI865" s="61"/>
      <c r="AJ865" s="61"/>
      <c r="AK865" s="61"/>
      <c r="AL865" s="61"/>
    </row>
    <row r="866" spans="1:38" x14ac:dyDescent="0.35">
      <c r="A866" s="29"/>
      <c r="B866" s="29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  <c r="AF866" s="29"/>
      <c r="AG866" s="29"/>
      <c r="AH866" s="61"/>
      <c r="AI866" s="61"/>
      <c r="AJ866" s="61"/>
      <c r="AK866" s="61"/>
      <c r="AL866" s="61"/>
    </row>
    <row r="867" spans="1:38" x14ac:dyDescent="0.35">
      <c r="A867" s="29"/>
      <c r="B867" s="29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  <c r="AC867" s="29"/>
      <c r="AD867" s="29"/>
      <c r="AE867" s="29"/>
      <c r="AF867" s="29"/>
      <c r="AG867" s="29"/>
      <c r="AH867" s="61"/>
      <c r="AI867" s="61"/>
      <c r="AJ867" s="61"/>
      <c r="AK867" s="61"/>
      <c r="AL867" s="61"/>
    </row>
    <row r="868" spans="1:38" x14ac:dyDescent="0.35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  <c r="AC868" s="29"/>
      <c r="AD868" s="29"/>
      <c r="AE868" s="29"/>
      <c r="AF868" s="29"/>
      <c r="AG868" s="29"/>
      <c r="AH868" s="61"/>
      <c r="AI868" s="61"/>
      <c r="AJ868" s="61"/>
      <c r="AK868" s="61"/>
      <c r="AL868" s="61"/>
    </row>
    <row r="869" spans="1:38" x14ac:dyDescent="0.35">
      <c r="A869" s="29"/>
      <c r="B869" s="29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  <c r="AC869" s="29"/>
      <c r="AD869" s="29"/>
      <c r="AE869" s="29"/>
      <c r="AF869" s="29"/>
      <c r="AG869" s="29"/>
      <c r="AH869" s="61"/>
      <c r="AI869" s="61"/>
      <c r="AJ869" s="61"/>
      <c r="AK869" s="61"/>
      <c r="AL869" s="61"/>
    </row>
    <row r="870" spans="1:38" x14ac:dyDescent="0.35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  <c r="AC870" s="29"/>
      <c r="AD870" s="29"/>
      <c r="AE870" s="29"/>
      <c r="AF870" s="29"/>
      <c r="AG870" s="29"/>
      <c r="AH870" s="61"/>
      <c r="AI870" s="61"/>
      <c r="AJ870" s="61"/>
      <c r="AK870" s="61"/>
      <c r="AL870" s="61"/>
    </row>
    <row r="871" spans="1:38" x14ac:dyDescent="0.35">
      <c r="A871" s="29"/>
      <c r="B871" s="29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  <c r="AC871" s="29"/>
      <c r="AD871" s="29"/>
      <c r="AE871" s="29"/>
      <c r="AF871" s="29"/>
      <c r="AG871" s="29"/>
      <c r="AH871" s="61"/>
      <c r="AI871" s="61"/>
      <c r="AJ871" s="61"/>
      <c r="AK871" s="61"/>
      <c r="AL871" s="61"/>
    </row>
    <row r="872" spans="1:38" x14ac:dyDescent="0.35">
      <c r="A872" s="29"/>
      <c r="B872" s="29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  <c r="AC872" s="29"/>
      <c r="AD872" s="29"/>
      <c r="AE872" s="29"/>
      <c r="AF872" s="29"/>
      <c r="AG872" s="29"/>
      <c r="AH872" s="61"/>
      <c r="AI872" s="61"/>
      <c r="AJ872" s="61"/>
      <c r="AK872" s="61"/>
      <c r="AL872" s="61"/>
    </row>
    <row r="873" spans="1:38" x14ac:dyDescent="0.35">
      <c r="A873" s="29"/>
      <c r="B873" s="29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  <c r="AC873" s="29"/>
      <c r="AD873" s="29"/>
      <c r="AE873" s="29"/>
      <c r="AF873" s="29"/>
      <c r="AG873" s="29"/>
      <c r="AH873" s="61"/>
      <c r="AI873" s="61"/>
      <c r="AJ873" s="61"/>
      <c r="AK873" s="61"/>
      <c r="AL873" s="61"/>
    </row>
    <row r="874" spans="1:38" x14ac:dyDescent="0.35">
      <c r="A874" s="29"/>
      <c r="B874" s="29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  <c r="AC874" s="29"/>
      <c r="AD874" s="29"/>
      <c r="AE874" s="29"/>
      <c r="AF874" s="29"/>
      <c r="AG874" s="29"/>
      <c r="AH874" s="61"/>
      <c r="AI874" s="61"/>
      <c r="AJ874" s="61"/>
      <c r="AK874" s="61"/>
      <c r="AL874" s="61"/>
    </row>
    <row r="875" spans="1:38" x14ac:dyDescent="0.35">
      <c r="A875" s="29"/>
      <c r="B875" s="29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  <c r="AC875" s="29"/>
      <c r="AD875" s="29"/>
      <c r="AE875" s="29"/>
      <c r="AF875" s="29"/>
      <c r="AG875" s="29"/>
      <c r="AH875" s="61"/>
      <c r="AI875" s="61"/>
      <c r="AJ875" s="61"/>
      <c r="AK875" s="61"/>
      <c r="AL875" s="61"/>
    </row>
    <row r="876" spans="1:38" x14ac:dyDescent="0.35">
      <c r="A876" s="29"/>
      <c r="B876" s="29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  <c r="AC876" s="29"/>
      <c r="AD876" s="29"/>
      <c r="AE876" s="29"/>
      <c r="AF876" s="29"/>
      <c r="AG876" s="29"/>
      <c r="AH876" s="61"/>
      <c r="AI876" s="61"/>
      <c r="AJ876" s="61"/>
      <c r="AK876" s="61"/>
      <c r="AL876" s="61"/>
    </row>
    <row r="877" spans="1:38" x14ac:dyDescent="0.35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  <c r="AC877" s="29"/>
      <c r="AD877" s="29"/>
      <c r="AE877" s="29"/>
      <c r="AF877" s="29"/>
      <c r="AG877" s="29"/>
      <c r="AH877" s="61"/>
      <c r="AI877" s="61"/>
      <c r="AJ877" s="61"/>
      <c r="AK877" s="61"/>
      <c r="AL877" s="61"/>
    </row>
    <row r="878" spans="1:38" x14ac:dyDescent="0.35">
      <c r="A878" s="29"/>
      <c r="B878" s="29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  <c r="AC878" s="29"/>
      <c r="AD878" s="29"/>
      <c r="AE878" s="29"/>
      <c r="AF878" s="29"/>
      <c r="AG878" s="29"/>
      <c r="AH878" s="61"/>
      <c r="AI878" s="61"/>
      <c r="AJ878" s="61"/>
      <c r="AK878" s="61"/>
      <c r="AL878" s="61"/>
    </row>
    <row r="879" spans="1:38" x14ac:dyDescent="0.35">
      <c r="A879" s="29"/>
      <c r="B879" s="29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  <c r="AC879" s="29"/>
      <c r="AD879" s="29"/>
      <c r="AE879" s="29"/>
      <c r="AF879" s="29"/>
      <c r="AG879" s="29"/>
      <c r="AH879" s="61"/>
      <c r="AI879" s="61"/>
      <c r="AJ879" s="61"/>
      <c r="AK879" s="61"/>
      <c r="AL879" s="61"/>
    </row>
    <row r="880" spans="1:38" x14ac:dyDescent="0.35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29"/>
      <c r="AH880" s="61"/>
      <c r="AI880" s="61"/>
      <c r="AJ880" s="61"/>
      <c r="AK880" s="61"/>
      <c r="AL880" s="61"/>
    </row>
    <row r="881" spans="1:38" x14ac:dyDescent="0.35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  <c r="AC881" s="29"/>
      <c r="AD881" s="29"/>
      <c r="AE881" s="29"/>
      <c r="AF881" s="29"/>
      <c r="AG881" s="29"/>
      <c r="AH881" s="61"/>
      <c r="AI881" s="61"/>
      <c r="AJ881" s="61"/>
      <c r="AK881" s="61"/>
      <c r="AL881" s="61"/>
    </row>
    <row r="882" spans="1:38" x14ac:dyDescent="0.35">
      <c r="A882" s="29"/>
      <c r="B882" s="29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  <c r="AC882" s="29"/>
      <c r="AD882" s="29"/>
      <c r="AE882" s="29"/>
      <c r="AF882" s="29"/>
      <c r="AG882" s="29"/>
      <c r="AH882" s="61"/>
      <c r="AI882" s="61"/>
      <c r="AJ882" s="61"/>
      <c r="AK882" s="61"/>
      <c r="AL882" s="61"/>
    </row>
    <row r="883" spans="1:38" x14ac:dyDescent="0.35">
      <c r="A883" s="29"/>
      <c r="B883" s="29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  <c r="AC883" s="29"/>
      <c r="AD883" s="29"/>
      <c r="AE883" s="29"/>
      <c r="AF883" s="29"/>
      <c r="AG883" s="29"/>
      <c r="AH883" s="61"/>
      <c r="AI883" s="61"/>
      <c r="AJ883" s="61"/>
      <c r="AK883" s="61"/>
      <c r="AL883" s="61"/>
    </row>
    <row r="884" spans="1:38" x14ac:dyDescent="0.35">
      <c r="A884" s="29"/>
      <c r="B884" s="29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  <c r="AC884" s="29"/>
      <c r="AD884" s="29"/>
      <c r="AE884" s="29"/>
      <c r="AF884" s="29"/>
      <c r="AG884" s="29"/>
      <c r="AH884" s="61"/>
      <c r="AI884" s="61"/>
      <c r="AJ884" s="61"/>
      <c r="AK884" s="61"/>
      <c r="AL884" s="61"/>
    </row>
    <row r="885" spans="1:38" x14ac:dyDescent="0.35">
      <c r="A885" s="29"/>
      <c r="B885" s="29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  <c r="AC885" s="29"/>
      <c r="AD885" s="29"/>
      <c r="AE885" s="29"/>
      <c r="AF885" s="29"/>
      <c r="AG885" s="29"/>
      <c r="AH885" s="61"/>
      <c r="AI885" s="61"/>
      <c r="AJ885" s="61"/>
      <c r="AK885" s="61"/>
      <c r="AL885" s="61"/>
    </row>
    <row r="886" spans="1:38" x14ac:dyDescent="0.35">
      <c r="A886" s="29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  <c r="AC886" s="29"/>
      <c r="AD886" s="29"/>
      <c r="AE886" s="29"/>
      <c r="AF886" s="29"/>
      <c r="AG886" s="29"/>
      <c r="AH886" s="61"/>
      <c r="AI886" s="61"/>
      <c r="AJ886" s="61"/>
      <c r="AK886" s="61"/>
      <c r="AL886" s="61"/>
    </row>
    <row r="887" spans="1:38" x14ac:dyDescent="0.35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  <c r="AF887" s="29"/>
      <c r="AG887" s="29"/>
      <c r="AH887" s="61"/>
      <c r="AI887" s="61"/>
      <c r="AJ887" s="61"/>
      <c r="AK887" s="61"/>
      <c r="AL887" s="61"/>
    </row>
    <row r="888" spans="1:38" x14ac:dyDescent="0.35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  <c r="AC888" s="29"/>
      <c r="AD888" s="29"/>
      <c r="AE888" s="29"/>
      <c r="AF888" s="29"/>
      <c r="AG888" s="29"/>
      <c r="AH888" s="61"/>
      <c r="AI888" s="61"/>
      <c r="AJ888" s="61"/>
      <c r="AK888" s="61"/>
      <c r="AL888" s="61"/>
    </row>
    <row r="889" spans="1:38" x14ac:dyDescent="0.35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  <c r="AC889" s="29"/>
      <c r="AD889" s="29"/>
      <c r="AE889" s="29"/>
      <c r="AF889" s="29"/>
      <c r="AG889" s="29"/>
      <c r="AH889" s="61"/>
      <c r="AI889" s="61"/>
      <c r="AJ889" s="61"/>
      <c r="AK889" s="61"/>
      <c r="AL889" s="61"/>
    </row>
    <row r="890" spans="1:38" x14ac:dyDescent="0.35">
      <c r="A890" s="29"/>
      <c r="B890" s="29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  <c r="AC890" s="29"/>
      <c r="AD890" s="29"/>
      <c r="AE890" s="29"/>
      <c r="AF890" s="29"/>
      <c r="AG890" s="29"/>
      <c r="AH890" s="61"/>
      <c r="AI890" s="61"/>
      <c r="AJ890" s="61"/>
      <c r="AK890" s="61"/>
      <c r="AL890" s="61"/>
    </row>
    <row r="891" spans="1:38" x14ac:dyDescent="0.35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  <c r="AC891" s="29"/>
      <c r="AD891" s="29"/>
      <c r="AE891" s="29"/>
      <c r="AF891" s="29"/>
      <c r="AG891" s="29"/>
      <c r="AH891" s="61"/>
      <c r="AI891" s="61"/>
      <c r="AJ891" s="61"/>
      <c r="AK891" s="61"/>
      <c r="AL891" s="61"/>
    </row>
    <row r="892" spans="1:38" x14ac:dyDescent="0.35">
      <c r="A892" s="29"/>
      <c r="B892" s="29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  <c r="AC892" s="29"/>
      <c r="AD892" s="29"/>
      <c r="AE892" s="29"/>
      <c r="AF892" s="29"/>
      <c r="AG892" s="29"/>
      <c r="AH892" s="61"/>
      <c r="AI892" s="61"/>
      <c r="AJ892" s="61"/>
      <c r="AK892" s="61"/>
      <c r="AL892" s="61"/>
    </row>
    <row r="893" spans="1:38" x14ac:dyDescent="0.35">
      <c r="A893" s="29"/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  <c r="AC893" s="29"/>
      <c r="AD893" s="29"/>
      <c r="AE893" s="29"/>
      <c r="AF893" s="29"/>
      <c r="AG893" s="29"/>
      <c r="AH893" s="61"/>
      <c r="AI893" s="61"/>
      <c r="AJ893" s="61"/>
      <c r="AK893" s="61"/>
      <c r="AL893" s="61"/>
    </row>
    <row r="894" spans="1:38" x14ac:dyDescent="0.35">
      <c r="A894" s="29"/>
      <c r="B894" s="29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  <c r="AC894" s="29"/>
      <c r="AD894" s="29"/>
      <c r="AE894" s="29"/>
      <c r="AF894" s="29"/>
      <c r="AG894" s="29"/>
      <c r="AH894" s="61"/>
      <c r="AI894" s="61"/>
      <c r="AJ894" s="61"/>
      <c r="AK894" s="61"/>
      <c r="AL894" s="61"/>
    </row>
    <row r="895" spans="1:38" x14ac:dyDescent="0.35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  <c r="AC895" s="29"/>
      <c r="AD895" s="29"/>
      <c r="AE895" s="29"/>
      <c r="AF895" s="29"/>
      <c r="AG895" s="29"/>
      <c r="AH895" s="61"/>
      <c r="AI895" s="61"/>
      <c r="AJ895" s="61"/>
      <c r="AK895" s="61"/>
      <c r="AL895" s="61"/>
    </row>
    <row r="896" spans="1:38" x14ac:dyDescent="0.35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  <c r="AC896" s="29"/>
      <c r="AD896" s="29"/>
      <c r="AE896" s="29"/>
      <c r="AF896" s="29"/>
      <c r="AG896" s="29"/>
      <c r="AH896" s="61"/>
      <c r="AI896" s="61"/>
      <c r="AJ896" s="61"/>
      <c r="AK896" s="61"/>
      <c r="AL896" s="61"/>
    </row>
    <row r="897" spans="1:38" x14ac:dyDescent="0.35">
      <c r="A897" s="29"/>
      <c r="B897" s="29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  <c r="AC897" s="29"/>
      <c r="AD897" s="29"/>
      <c r="AE897" s="29"/>
      <c r="AF897" s="29"/>
      <c r="AG897" s="29"/>
      <c r="AH897" s="61"/>
      <c r="AI897" s="61"/>
      <c r="AJ897" s="61"/>
      <c r="AK897" s="61"/>
      <c r="AL897" s="61"/>
    </row>
    <row r="898" spans="1:38" x14ac:dyDescent="0.35">
      <c r="A898" s="29"/>
      <c r="B898" s="29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  <c r="AC898" s="29"/>
      <c r="AD898" s="29"/>
      <c r="AE898" s="29"/>
      <c r="AF898" s="29"/>
      <c r="AG898" s="29"/>
      <c r="AH898" s="61"/>
      <c r="AI898" s="61"/>
      <c r="AJ898" s="61"/>
      <c r="AK898" s="61"/>
      <c r="AL898" s="61"/>
    </row>
    <row r="899" spans="1:38" x14ac:dyDescent="0.35">
      <c r="A899" s="29"/>
      <c r="B899" s="29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  <c r="AC899" s="29"/>
      <c r="AD899" s="29"/>
      <c r="AE899" s="29"/>
      <c r="AF899" s="29"/>
      <c r="AG899" s="29"/>
      <c r="AH899" s="61"/>
      <c r="AI899" s="61"/>
      <c r="AJ899" s="61"/>
      <c r="AK899" s="61"/>
      <c r="AL899" s="61"/>
    </row>
    <row r="900" spans="1:38" x14ac:dyDescent="0.35">
      <c r="A900" s="29"/>
      <c r="B900" s="29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  <c r="AC900" s="29"/>
      <c r="AD900" s="29"/>
      <c r="AE900" s="29"/>
      <c r="AF900" s="29"/>
      <c r="AG900" s="29"/>
      <c r="AH900" s="61"/>
      <c r="AI900" s="61"/>
      <c r="AJ900" s="61"/>
      <c r="AK900" s="61"/>
      <c r="AL900" s="61"/>
    </row>
    <row r="901" spans="1:38" x14ac:dyDescent="0.35">
      <c r="A901" s="29"/>
      <c r="B901" s="29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  <c r="AC901" s="29"/>
      <c r="AD901" s="29"/>
      <c r="AE901" s="29"/>
      <c r="AF901" s="29"/>
      <c r="AG901" s="29"/>
      <c r="AH901" s="61"/>
      <c r="AI901" s="61"/>
      <c r="AJ901" s="61"/>
      <c r="AK901" s="61"/>
      <c r="AL901" s="61"/>
    </row>
    <row r="902" spans="1:38" x14ac:dyDescent="0.35">
      <c r="A902" s="29"/>
      <c r="B902" s="29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  <c r="AF902" s="29"/>
      <c r="AG902" s="29"/>
      <c r="AH902" s="61"/>
      <c r="AI902" s="61"/>
      <c r="AJ902" s="61"/>
      <c r="AK902" s="61"/>
      <c r="AL902" s="61"/>
    </row>
    <row r="903" spans="1:38" x14ac:dyDescent="0.35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  <c r="AC903" s="29"/>
      <c r="AD903" s="29"/>
      <c r="AE903" s="29"/>
      <c r="AF903" s="29"/>
      <c r="AG903" s="29"/>
      <c r="AH903" s="61"/>
      <c r="AI903" s="61"/>
      <c r="AJ903" s="61"/>
      <c r="AK903" s="61"/>
      <c r="AL903" s="61"/>
    </row>
    <row r="904" spans="1:38" x14ac:dyDescent="0.35">
      <c r="A904" s="29"/>
      <c r="B904" s="29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  <c r="AC904" s="29"/>
      <c r="AD904" s="29"/>
      <c r="AE904" s="29"/>
      <c r="AF904" s="29"/>
      <c r="AG904" s="29"/>
      <c r="AH904" s="61"/>
      <c r="AI904" s="61"/>
      <c r="AJ904" s="61"/>
      <c r="AK904" s="61"/>
      <c r="AL904" s="61"/>
    </row>
    <row r="905" spans="1:38" x14ac:dyDescent="0.35">
      <c r="A905" s="29"/>
      <c r="B905" s="29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  <c r="AC905" s="29"/>
      <c r="AD905" s="29"/>
      <c r="AE905" s="29"/>
      <c r="AF905" s="29"/>
      <c r="AG905" s="29"/>
      <c r="AH905" s="61"/>
      <c r="AI905" s="61"/>
      <c r="AJ905" s="61"/>
      <c r="AK905" s="61"/>
      <c r="AL905" s="61"/>
    </row>
    <row r="906" spans="1:38" x14ac:dyDescent="0.35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  <c r="AC906" s="29"/>
      <c r="AD906" s="29"/>
      <c r="AE906" s="29"/>
      <c r="AF906" s="29"/>
      <c r="AG906" s="29"/>
      <c r="AH906" s="61"/>
      <c r="AI906" s="61"/>
      <c r="AJ906" s="61"/>
      <c r="AK906" s="61"/>
      <c r="AL906" s="61"/>
    </row>
    <row r="907" spans="1:38" x14ac:dyDescent="0.35">
      <c r="A907" s="29"/>
      <c r="B907" s="29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  <c r="AC907" s="29"/>
      <c r="AD907" s="29"/>
      <c r="AE907" s="29"/>
      <c r="AF907" s="29"/>
      <c r="AG907" s="29"/>
      <c r="AH907" s="61"/>
      <c r="AI907" s="61"/>
      <c r="AJ907" s="61"/>
      <c r="AK907" s="61"/>
      <c r="AL907" s="61"/>
    </row>
    <row r="908" spans="1:38" x14ac:dyDescent="0.35">
      <c r="A908" s="29"/>
      <c r="B908" s="29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  <c r="AC908" s="29"/>
      <c r="AD908" s="29"/>
      <c r="AE908" s="29"/>
      <c r="AF908" s="29"/>
      <c r="AG908" s="29"/>
      <c r="AH908" s="61"/>
      <c r="AI908" s="61"/>
      <c r="AJ908" s="61"/>
      <c r="AK908" s="61"/>
      <c r="AL908" s="61"/>
    </row>
    <row r="909" spans="1:38" x14ac:dyDescent="0.35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  <c r="AC909" s="29"/>
      <c r="AD909" s="29"/>
      <c r="AE909" s="29"/>
      <c r="AF909" s="29"/>
      <c r="AG909" s="29"/>
      <c r="AH909" s="61"/>
      <c r="AI909" s="61"/>
      <c r="AJ909" s="61"/>
      <c r="AK909" s="61"/>
      <c r="AL909" s="61"/>
    </row>
    <row r="910" spans="1:38" x14ac:dyDescent="0.35">
      <c r="A910" s="29"/>
      <c r="B910" s="29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  <c r="AC910" s="29"/>
      <c r="AD910" s="29"/>
      <c r="AE910" s="29"/>
      <c r="AF910" s="29"/>
      <c r="AG910" s="29"/>
      <c r="AH910" s="61"/>
      <c r="AI910" s="61"/>
      <c r="AJ910" s="61"/>
      <c r="AK910" s="61"/>
      <c r="AL910" s="61"/>
    </row>
    <row r="911" spans="1:38" x14ac:dyDescent="0.35">
      <c r="A911" s="29"/>
      <c r="B911" s="29"/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  <c r="AC911" s="29"/>
      <c r="AD911" s="29"/>
      <c r="AE911" s="29"/>
      <c r="AF911" s="29"/>
      <c r="AG911" s="29"/>
      <c r="AH911" s="61"/>
      <c r="AI911" s="61"/>
      <c r="AJ911" s="61"/>
      <c r="AK911" s="61"/>
      <c r="AL911" s="61"/>
    </row>
    <row r="912" spans="1:38" x14ac:dyDescent="0.35">
      <c r="A912" s="29"/>
      <c r="B912" s="29"/>
      <c r="C912" s="29"/>
      <c r="D912" s="29"/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  <c r="AC912" s="29"/>
      <c r="AD912" s="29"/>
      <c r="AE912" s="29"/>
      <c r="AF912" s="29"/>
      <c r="AG912" s="29"/>
      <c r="AH912" s="61"/>
      <c r="AI912" s="61"/>
      <c r="AJ912" s="61"/>
      <c r="AK912" s="61"/>
      <c r="AL912" s="61"/>
    </row>
    <row r="913" spans="1:38" x14ac:dyDescent="0.35">
      <c r="A913" s="29"/>
      <c r="B913" s="29"/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  <c r="AC913" s="29"/>
      <c r="AD913" s="29"/>
      <c r="AE913" s="29"/>
      <c r="AF913" s="29"/>
      <c r="AG913" s="29"/>
      <c r="AH913" s="61"/>
      <c r="AI913" s="61"/>
      <c r="AJ913" s="61"/>
      <c r="AK913" s="61"/>
      <c r="AL913" s="61"/>
    </row>
    <row r="914" spans="1:38" x14ac:dyDescent="0.35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  <c r="AC914" s="29"/>
      <c r="AD914" s="29"/>
      <c r="AE914" s="29"/>
      <c r="AF914" s="29"/>
      <c r="AG914" s="29"/>
      <c r="AH914" s="61"/>
      <c r="AI914" s="61"/>
      <c r="AJ914" s="61"/>
      <c r="AK914" s="61"/>
      <c r="AL914" s="61"/>
    </row>
    <row r="915" spans="1:38" x14ac:dyDescent="0.35">
      <c r="A915" s="29"/>
      <c r="B915" s="29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  <c r="AC915" s="29"/>
      <c r="AD915" s="29"/>
      <c r="AE915" s="29"/>
      <c r="AF915" s="29"/>
      <c r="AG915" s="29"/>
      <c r="AH915" s="61"/>
      <c r="AI915" s="61"/>
      <c r="AJ915" s="61"/>
      <c r="AK915" s="61"/>
      <c r="AL915" s="61"/>
    </row>
    <row r="916" spans="1:38" x14ac:dyDescent="0.35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  <c r="AC916" s="29"/>
      <c r="AD916" s="29"/>
      <c r="AE916" s="29"/>
      <c r="AF916" s="29"/>
      <c r="AG916" s="29"/>
      <c r="AH916" s="61"/>
      <c r="AI916" s="61"/>
      <c r="AJ916" s="61"/>
      <c r="AK916" s="61"/>
      <c r="AL916" s="61"/>
    </row>
    <row r="917" spans="1:38" x14ac:dyDescent="0.35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  <c r="AC917" s="29"/>
      <c r="AD917" s="29"/>
      <c r="AE917" s="29"/>
      <c r="AF917" s="29"/>
      <c r="AG917" s="29"/>
      <c r="AH917" s="61"/>
      <c r="AI917" s="61"/>
      <c r="AJ917" s="61"/>
      <c r="AK917" s="61"/>
      <c r="AL917" s="61"/>
    </row>
    <row r="918" spans="1:38" x14ac:dyDescent="0.35">
      <c r="A918" s="29"/>
      <c r="B918" s="29"/>
      <c r="C918" s="29"/>
      <c r="D918" s="29"/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  <c r="AC918" s="29"/>
      <c r="AD918" s="29"/>
      <c r="AE918" s="29"/>
      <c r="AF918" s="29"/>
      <c r="AG918" s="29"/>
      <c r="AH918" s="61"/>
      <c r="AI918" s="61"/>
      <c r="AJ918" s="61"/>
      <c r="AK918" s="61"/>
      <c r="AL918" s="61"/>
    </row>
    <row r="919" spans="1:38" x14ac:dyDescent="0.35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  <c r="AC919" s="29"/>
      <c r="AD919" s="29"/>
      <c r="AE919" s="29"/>
      <c r="AF919" s="29"/>
      <c r="AG919" s="29"/>
      <c r="AH919" s="61"/>
      <c r="AI919" s="61"/>
      <c r="AJ919" s="61"/>
      <c r="AK919" s="61"/>
      <c r="AL919" s="61"/>
    </row>
    <row r="920" spans="1:38" x14ac:dyDescent="0.35">
      <c r="A920" s="29"/>
      <c r="B920" s="29"/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  <c r="AC920" s="29"/>
      <c r="AD920" s="29"/>
      <c r="AE920" s="29"/>
      <c r="AF920" s="29"/>
      <c r="AG920" s="29"/>
      <c r="AH920" s="61"/>
      <c r="AI920" s="61"/>
      <c r="AJ920" s="61"/>
      <c r="AK920" s="61"/>
      <c r="AL920" s="61"/>
    </row>
    <row r="921" spans="1:38" x14ac:dyDescent="0.35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  <c r="AC921" s="29"/>
      <c r="AD921" s="29"/>
      <c r="AE921" s="29"/>
      <c r="AF921" s="29"/>
      <c r="AG921" s="29"/>
      <c r="AH921" s="61"/>
      <c r="AI921" s="61"/>
      <c r="AJ921" s="61"/>
      <c r="AK921" s="61"/>
      <c r="AL921" s="61"/>
    </row>
    <row r="922" spans="1:38" x14ac:dyDescent="0.35">
      <c r="A922" s="29"/>
      <c r="B922" s="29"/>
      <c r="C922" s="29"/>
      <c r="D922" s="29"/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  <c r="AC922" s="29"/>
      <c r="AD922" s="29"/>
      <c r="AE922" s="29"/>
      <c r="AF922" s="29"/>
      <c r="AG922" s="29"/>
      <c r="AH922" s="61"/>
      <c r="AI922" s="61"/>
      <c r="AJ922" s="61"/>
      <c r="AK922" s="61"/>
      <c r="AL922" s="61"/>
    </row>
    <row r="923" spans="1:38" x14ac:dyDescent="0.35">
      <c r="A923" s="29"/>
      <c r="B923" s="29"/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  <c r="AC923" s="29"/>
      <c r="AD923" s="29"/>
      <c r="AE923" s="29"/>
      <c r="AF923" s="29"/>
      <c r="AG923" s="29"/>
      <c r="AH923" s="61"/>
      <c r="AI923" s="61"/>
      <c r="AJ923" s="61"/>
      <c r="AK923" s="61"/>
      <c r="AL923" s="61"/>
    </row>
    <row r="924" spans="1:38" x14ac:dyDescent="0.35">
      <c r="A924" s="29"/>
      <c r="B924" s="29"/>
      <c r="C924" s="29"/>
      <c r="D924" s="29"/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  <c r="AC924" s="29"/>
      <c r="AD924" s="29"/>
      <c r="AE924" s="29"/>
      <c r="AF924" s="29"/>
      <c r="AG924" s="29"/>
      <c r="AH924" s="61"/>
      <c r="AI924" s="61"/>
      <c r="AJ924" s="61"/>
      <c r="AK924" s="61"/>
      <c r="AL924" s="61"/>
    </row>
    <row r="925" spans="1:38" x14ac:dyDescent="0.35">
      <c r="A925" s="29"/>
      <c r="B925" s="29"/>
      <c r="C925" s="29"/>
      <c r="D925" s="29"/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  <c r="AC925" s="29"/>
      <c r="AD925" s="29"/>
      <c r="AE925" s="29"/>
      <c r="AF925" s="29"/>
      <c r="AG925" s="29"/>
      <c r="AH925" s="61"/>
      <c r="AI925" s="61"/>
      <c r="AJ925" s="61"/>
      <c r="AK925" s="61"/>
      <c r="AL925" s="61"/>
    </row>
    <row r="926" spans="1:38" x14ac:dyDescent="0.35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  <c r="AC926" s="29"/>
      <c r="AD926" s="29"/>
      <c r="AE926" s="29"/>
      <c r="AF926" s="29"/>
      <c r="AG926" s="29"/>
      <c r="AH926" s="61"/>
      <c r="AI926" s="61"/>
      <c r="AJ926" s="61"/>
      <c r="AK926" s="61"/>
      <c r="AL926" s="61"/>
    </row>
    <row r="927" spans="1:38" x14ac:dyDescent="0.35">
      <c r="A927" s="29"/>
      <c r="B927" s="29"/>
      <c r="C927" s="29"/>
      <c r="D927" s="29"/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  <c r="AC927" s="29"/>
      <c r="AD927" s="29"/>
      <c r="AE927" s="29"/>
      <c r="AF927" s="29"/>
      <c r="AG927" s="29"/>
      <c r="AH927" s="61"/>
      <c r="AI927" s="61"/>
      <c r="AJ927" s="61"/>
      <c r="AK927" s="61"/>
      <c r="AL927" s="61"/>
    </row>
    <row r="928" spans="1:38" x14ac:dyDescent="0.35">
      <c r="A928" s="29"/>
      <c r="B928" s="29"/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  <c r="AC928" s="29"/>
      <c r="AD928" s="29"/>
      <c r="AE928" s="29"/>
      <c r="AF928" s="29"/>
      <c r="AG928" s="29"/>
      <c r="AH928" s="61"/>
      <c r="AI928" s="61"/>
      <c r="AJ928" s="61"/>
      <c r="AK928" s="61"/>
      <c r="AL928" s="61"/>
    </row>
    <row r="929" spans="1:38" x14ac:dyDescent="0.35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  <c r="AC929" s="29"/>
      <c r="AD929" s="29"/>
      <c r="AE929" s="29"/>
      <c r="AF929" s="29"/>
      <c r="AG929" s="29"/>
      <c r="AH929" s="61"/>
      <c r="AI929" s="61"/>
      <c r="AJ929" s="61"/>
      <c r="AK929" s="61"/>
      <c r="AL929" s="61"/>
    </row>
    <row r="930" spans="1:38" x14ac:dyDescent="0.35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  <c r="AC930" s="29"/>
      <c r="AD930" s="29"/>
      <c r="AE930" s="29"/>
      <c r="AF930" s="29"/>
      <c r="AG930" s="29"/>
      <c r="AH930" s="61"/>
      <c r="AI930" s="61"/>
      <c r="AJ930" s="61"/>
      <c r="AK930" s="61"/>
      <c r="AL930" s="61"/>
    </row>
    <row r="931" spans="1:38" x14ac:dyDescent="0.35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  <c r="AC931" s="29"/>
      <c r="AD931" s="29"/>
      <c r="AE931" s="29"/>
      <c r="AF931" s="29"/>
      <c r="AG931" s="29"/>
      <c r="AH931" s="61"/>
      <c r="AI931" s="61"/>
      <c r="AJ931" s="61"/>
      <c r="AK931" s="61"/>
      <c r="AL931" s="61"/>
    </row>
    <row r="932" spans="1:38" x14ac:dyDescent="0.35">
      <c r="A932" s="29"/>
      <c r="B932" s="29"/>
      <c r="C932" s="29"/>
      <c r="D932" s="29"/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  <c r="AC932" s="29"/>
      <c r="AD932" s="29"/>
      <c r="AE932" s="29"/>
      <c r="AF932" s="29"/>
      <c r="AG932" s="29"/>
      <c r="AH932" s="61"/>
      <c r="AI932" s="61"/>
      <c r="AJ932" s="61"/>
      <c r="AK932" s="61"/>
      <c r="AL932" s="61"/>
    </row>
    <row r="933" spans="1:38" x14ac:dyDescent="0.35">
      <c r="A933" s="29"/>
      <c r="B933" s="29"/>
      <c r="C933" s="29"/>
      <c r="D933" s="29"/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  <c r="AC933" s="29"/>
      <c r="AD933" s="29"/>
      <c r="AE933" s="29"/>
      <c r="AF933" s="29"/>
      <c r="AG933" s="29"/>
      <c r="AH933" s="61"/>
      <c r="AI933" s="61"/>
      <c r="AJ933" s="61"/>
      <c r="AK933" s="61"/>
      <c r="AL933" s="61"/>
    </row>
    <row r="934" spans="1:38" x14ac:dyDescent="0.35">
      <c r="A934" s="29"/>
      <c r="B934" s="29"/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  <c r="AC934" s="29"/>
      <c r="AD934" s="29"/>
      <c r="AE934" s="29"/>
      <c r="AF934" s="29"/>
      <c r="AG934" s="29"/>
      <c r="AH934" s="61"/>
      <c r="AI934" s="61"/>
      <c r="AJ934" s="61"/>
      <c r="AK934" s="61"/>
      <c r="AL934" s="61"/>
    </row>
    <row r="935" spans="1:38" x14ac:dyDescent="0.35">
      <c r="A935" s="29"/>
      <c r="B935" s="29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  <c r="AC935" s="29"/>
      <c r="AD935" s="29"/>
      <c r="AE935" s="29"/>
      <c r="AF935" s="29"/>
      <c r="AG935" s="29"/>
      <c r="AH935" s="61"/>
      <c r="AI935" s="61"/>
      <c r="AJ935" s="61"/>
      <c r="AK935" s="61"/>
      <c r="AL935" s="61"/>
    </row>
    <row r="936" spans="1:38" x14ac:dyDescent="0.35">
      <c r="A936" s="29"/>
      <c r="B936" s="29"/>
      <c r="C936" s="29"/>
      <c r="D936" s="29"/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  <c r="AC936" s="29"/>
      <c r="AD936" s="29"/>
      <c r="AE936" s="29"/>
      <c r="AF936" s="29"/>
      <c r="AG936" s="29"/>
      <c r="AH936" s="61"/>
      <c r="AI936" s="61"/>
      <c r="AJ936" s="61"/>
      <c r="AK936" s="61"/>
      <c r="AL936" s="61"/>
    </row>
    <row r="937" spans="1:38" x14ac:dyDescent="0.35">
      <c r="A937" s="29"/>
      <c r="B937" s="29"/>
      <c r="C937" s="29"/>
      <c r="D937" s="29"/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  <c r="AC937" s="29"/>
      <c r="AD937" s="29"/>
      <c r="AE937" s="29"/>
      <c r="AF937" s="29"/>
      <c r="AG937" s="29"/>
      <c r="AH937" s="61"/>
      <c r="AI937" s="61"/>
      <c r="AJ937" s="61"/>
      <c r="AK937" s="61"/>
      <c r="AL937" s="61"/>
    </row>
    <row r="938" spans="1:38" x14ac:dyDescent="0.35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  <c r="AC938" s="29"/>
      <c r="AD938" s="29"/>
      <c r="AE938" s="29"/>
      <c r="AF938" s="29"/>
      <c r="AG938" s="29"/>
      <c r="AH938" s="61"/>
      <c r="AI938" s="61"/>
      <c r="AJ938" s="61"/>
      <c r="AK938" s="61"/>
      <c r="AL938" s="61"/>
    </row>
    <row r="939" spans="1:38" x14ac:dyDescent="0.35">
      <c r="A939" s="29"/>
      <c r="B939" s="29"/>
      <c r="C939" s="29"/>
      <c r="D939" s="29"/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  <c r="AC939" s="29"/>
      <c r="AD939" s="29"/>
      <c r="AE939" s="29"/>
      <c r="AF939" s="29"/>
      <c r="AG939" s="29"/>
      <c r="AH939" s="61"/>
      <c r="AI939" s="61"/>
      <c r="AJ939" s="61"/>
      <c r="AK939" s="61"/>
      <c r="AL939" s="61"/>
    </row>
    <row r="940" spans="1:38" x14ac:dyDescent="0.35">
      <c r="A940" s="29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  <c r="AC940" s="29"/>
      <c r="AD940" s="29"/>
      <c r="AE940" s="29"/>
      <c r="AF940" s="29"/>
      <c r="AG940" s="29"/>
      <c r="AH940" s="61"/>
      <c r="AI940" s="61"/>
      <c r="AJ940" s="61"/>
      <c r="AK940" s="61"/>
      <c r="AL940" s="61"/>
    </row>
    <row r="941" spans="1:38" x14ac:dyDescent="0.35">
      <c r="A941" s="29"/>
      <c r="B941" s="29"/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  <c r="AC941" s="29"/>
      <c r="AD941" s="29"/>
      <c r="AE941" s="29"/>
      <c r="AF941" s="29"/>
      <c r="AG941" s="29"/>
      <c r="AH941" s="61"/>
      <c r="AI941" s="61"/>
      <c r="AJ941" s="61"/>
      <c r="AK941" s="61"/>
      <c r="AL941" s="61"/>
    </row>
    <row r="942" spans="1:38" x14ac:dyDescent="0.35">
      <c r="A942" s="29"/>
      <c r="B942" s="29"/>
      <c r="C942" s="29"/>
      <c r="D942" s="29"/>
      <c r="E942" s="29"/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  <c r="AC942" s="29"/>
      <c r="AD942" s="29"/>
      <c r="AE942" s="29"/>
      <c r="AF942" s="29"/>
      <c r="AG942" s="29"/>
      <c r="AH942" s="61"/>
      <c r="AI942" s="61"/>
      <c r="AJ942" s="61"/>
      <c r="AK942" s="61"/>
      <c r="AL942" s="61"/>
    </row>
    <row r="943" spans="1:38" x14ac:dyDescent="0.35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  <c r="AC943" s="29"/>
      <c r="AD943" s="29"/>
      <c r="AE943" s="29"/>
      <c r="AF943" s="29"/>
      <c r="AG943" s="29"/>
      <c r="AH943" s="61"/>
      <c r="AI943" s="61"/>
      <c r="AJ943" s="61"/>
      <c r="AK943" s="61"/>
      <c r="AL943" s="61"/>
    </row>
    <row r="944" spans="1:38" x14ac:dyDescent="0.35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  <c r="AC944" s="29"/>
      <c r="AD944" s="29"/>
      <c r="AE944" s="29"/>
      <c r="AF944" s="29"/>
      <c r="AG944" s="29"/>
      <c r="AH944" s="61"/>
      <c r="AI944" s="61"/>
      <c r="AJ944" s="61"/>
      <c r="AK944" s="61"/>
      <c r="AL944" s="61"/>
    </row>
    <row r="945" spans="1:38" x14ac:dyDescent="0.35">
      <c r="A945" s="29"/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  <c r="AC945" s="29"/>
      <c r="AD945" s="29"/>
      <c r="AE945" s="29"/>
      <c r="AF945" s="29"/>
      <c r="AG945" s="29"/>
      <c r="AH945" s="61"/>
      <c r="AI945" s="61"/>
      <c r="AJ945" s="61"/>
      <c r="AK945" s="61"/>
      <c r="AL945" s="61"/>
    </row>
    <row r="946" spans="1:38" x14ac:dyDescent="0.35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  <c r="AC946" s="29"/>
      <c r="AD946" s="29"/>
      <c r="AE946" s="29"/>
      <c r="AF946" s="29"/>
      <c r="AG946" s="29"/>
      <c r="AH946" s="61"/>
      <c r="AI946" s="61"/>
      <c r="AJ946" s="61"/>
      <c r="AK946" s="61"/>
      <c r="AL946" s="61"/>
    </row>
    <row r="947" spans="1:38" x14ac:dyDescent="0.35">
      <c r="A947" s="29"/>
      <c r="B947" s="29"/>
      <c r="C947" s="29"/>
      <c r="D947" s="29"/>
      <c r="E947" s="29"/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  <c r="AC947" s="29"/>
      <c r="AD947" s="29"/>
      <c r="AE947" s="29"/>
      <c r="AF947" s="29"/>
      <c r="AG947" s="29"/>
      <c r="AH947" s="61"/>
      <c r="AI947" s="61"/>
      <c r="AJ947" s="61"/>
      <c r="AK947" s="61"/>
      <c r="AL947" s="61"/>
    </row>
    <row r="948" spans="1:38" x14ac:dyDescent="0.35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  <c r="AC948" s="29"/>
      <c r="AD948" s="29"/>
      <c r="AE948" s="29"/>
      <c r="AF948" s="29"/>
      <c r="AG948" s="29"/>
      <c r="AH948" s="61"/>
      <c r="AI948" s="61"/>
      <c r="AJ948" s="61"/>
      <c r="AK948" s="61"/>
      <c r="AL948" s="61"/>
    </row>
    <row r="949" spans="1:38" x14ac:dyDescent="0.35">
      <c r="A949" s="29"/>
      <c r="B949" s="29"/>
      <c r="C949" s="29"/>
      <c r="D949" s="29"/>
      <c r="E949" s="29"/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  <c r="AC949" s="29"/>
      <c r="AD949" s="29"/>
      <c r="AE949" s="29"/>
      <c r="AF949" s="29"/>
      <c r="AG949" s="29"/>
      <c r="AH949" s="61"/>
      <c r="AI949" s="61"/>
      <c r="AJ949" s="61"/>
      <c r="AK949" s="61"/>
      <c r="AL949" s="61"/>
    </row>
    <row r="950" spans="1:38" x14ac:dyDescent="0.35">
      <c r="A950" s="29"/>
      <c r="B950" s="29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  <c r="AC950" s="29"/>
      <c r="AD950" s="29"/>
      <c r="AE950" s="29"/>
      <c r="AF950" s="29"/>
      <c r="AG950" s="29"/>
      <c r="AH950" s="61"/>
      <c r="AI950" s="61"/>
      <c r="AJ950" s="61"/>
      <c r="AK950" s="61"/>
      <c r="AL950" s="61"/>
    </row>
    <row r="951" spans="1:38" x14ac:dyDescent="0.35">
      <c r="A951" s="29"/>
      <c r="B951" s="29"/>
      <c r="C951" s="29"/>
      <c r="D951" s="29"/>
      <c r="E951" s="29"/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  <c r="AC951" s="29"/>
      <c r="AD951" s="29"/>
      <c r="AE951" s="29"/>
      <c r="AF951" s="29"/>
      <c r="AG951" s="29"/>
      <c r="AH951" s="61"/>
      <c r="AI951" s="61"/>
      <c r="AJ951" s="61"/>
      <c r="AK951" s="61"/>
      <c r="AL951" s="61"/>
    </row>
    <row r="952" spans="1:38" x14ac:dyDescent="0.35">
      <c r="A952" s="29"/>
      <c r="B952" s="29"/>
      <c r="C952" s="29"/>
      <c r="D952" s="29"/>
      <c r="E952" s="29"/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  <c r="AC952" s="29"/>
      <c r="AD952" s="29"/>
      <c r="AE952" s="29"/>
      <c r="AF952" s="29"/>
      <c r="AG952" s="29"/>
      <c r="AH952" s="61"/>
      <c r="AI952" s="61"/>
      <c r="AJ952" s="61"/>
      <c r="AK952" s="61"/>
      <c r="AL952" s="61"/>
    </row>
    <row r="953" spans="1:38" x14ac:dyDescent="0.35">
      <c r="A953" s="29"/>
      <c r="B953" s="29"/>
      <c r="C953" s="29"/>
      <c r="D953" s="29"/>
      <c r="E953" s="29"/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  <c r="AC953" s="29"/>
      <c r="AD953" s="29"/>
      <c r="AE953" s="29"/>
      <c r="AF953" s="29"/>
      <c r="AG953" s="29"/>
      <c r="AH953" s="61"/>
      <c r="AI953" s="61"/>
      <c r="AJ953" s="61"/>
      <c r="AK953" s="61"/>
      <c r="AL953" s="61"/>
    </row>
    <row r="954" spans="1:38" x14ac:dyDescent="0.35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  <c r="AC954" s="29"/>
      <c r="AD954" s="29"/>
      <c r="AE954" s="29"/>
      <c r="AF954" s="29"/>
      <c r="AG954" s="29"/>
      <c r="AH954" s="61"/>
      <c r="AI954" s="61"/>
      <c r="AJ954" s="61"/>
      <c r="AK954" s="61"/>
      <c r="AL954" s="61"/>
    </row>
    <row r="955" spans="1:38" x14ac:dyDescent="0.35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  <c r="AC955" s="29"/>
      <c r="AD955" s="29"/>
      <c r="AE955" s="29"/>
      <c r="AF955" s="29"/>
      <c r="AG955" s="29"/>
      <c r="AH955" s="61"/>
      <c r="AI955" s="61"/>
      <c r="AJ955" s="61"/>
      <c r="AK955" s="61"/>
      <c r="AL955" s="61"/>
    </row>
    <row r="956" spans="1:38" x14ac:dyDescent="0.35">
      <c r="A956" s="29"/>
      <c r="B956" s="29"/>
      <c r="C956" s="29"/>
      <c r="D956" s="29"/>
      <c r="E956" s="29"/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  <c r="AC956" s="29"/>
      <c r="AD956" s="29"/>
      <c r="AE956" s="29"/>
      <c r="AF956" s="29"/>
      <c r="AG956" s="29"/>
      <c r="AH956" s="61"/>
      <c r="AI956" s="61"/>
      <c r="AJ956" s="61"/>
      <c r="AK956" s="61"/>
      <c r="AL956" s="61"/>
    </row>
    <row r="957" spans="1:38" x14ac:dyDescent="0.35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  <c r="AC957" s="29"/>
      <c r="AD957" s="29"/>
      <c r="AE957" s="29"/>
      <c r="AF957" s="29"/>
      <c r="AG957" s="29"/>
      <c r="AH957" s="61"/>
      <c r="AI957" s="61"/>
      <c r="AJ957" s="61"/>
      <c r="AK957" s="61"/>
      <c r="AL957" s="61"/>
    </row>
    <row r="958" spans="1:38" x14ac:dyDescent="0.35">
      <c r="A958" s="29"/>
      <c r="B958" s="29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  <c r="AC958" s="29"/>
      <c r="AD958" s="29"/>
      <c r="AE958" s="29"/>
      <c r="AF958" s="29"/>
      <c r="AG958" s="29"/>
      <c r="AH958" s="61"/>
      <c r="AI958" s="61"/>
      <c r="AJ958" s="61"/>
      <c r="AK958" s="61"/>
      <c r="AL958" s="61"/>
    </row>
    <row r="959" spans="1:38" x14ac:dyDescent="0.35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  <c r="AC959" s="29"/>
      <c r="AD959" s="29"/>
      <c r="AE959" s="29"/>
      <c r="AF959" s="29"/>
      <c r="AG959" s="29"/>
      <c r="AH959" s="61"/>
      <c r="AI959" s="61"/>
      <c r="AJ959" s="61"/>
      <c r="AK959" s="61"/>
      <c r="AL959" s="61"/>
    </row>
    <row r="960" spans="1:38" x14ac:dyDescent="0.35">
      <c r="A960" s="29"/>
      <c r="B960" s="29"/>
      <c r="C960" s="29"/>
      <c r="D960" s="29"/>
      <c r="E960" s="29"/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  <c r="AC960" s="29"/>
      <c r="AD960" s="29"/>
      <c r="AE960" s="29"/>
      <c r="AF960" s="29"/>
      <c r="AG960" s="29"/>
      <c r="AH960" s="61"/>
      <c r="AI960" s="61"/>
      <c r="AJ960" s="61"/>
      <c r="AK960" s="61"/>
      <c r="AL960" s="61"/>
    </row>
    <row r="961" spans="1:38" x14ac:dyDescent="0.35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  <c r="AC961" s="29"/>
      <c r="AD961" s="29"/>
      <c r="AE961" s="29"/>
      <c r="AF961" s="29"/>
      <c r="AG961" s="29"/>
      <c r="AH961" s="61"/>
      <c r="AI961" s="61"/>
      <c r="AJ961" s="61"/>
      <c r="AK961" s="61"/>
      <c r="AL961" s="61"/>
    </row>
    <row r="962" spans="1:38" x14ac:dyDescent="0.35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  <c r="AC962" s="29"/>
      <c r="AD962" s="29"/>
      <c r="AE962" s="29"/>
      <c r="AF962" s="29"/>
      <c r="AG962" s="29"/>
      <c r="AH962" s="61"/>
      <c r="AI962" s="61"/>
      <c r="AJ962" s="61"/>
      <c r="AK962" s="61"/>
      <c r="AL962" s="61"/>
    </row>
    <row r="963" spans="1:38" x14ac:dyDescent="0.35">
      <c r="A963" s="29"/>
      <c r="B963" s="29"/>
      <c r="C963" s="29"/>
      <c r="D963" s="29"/>
      <c r="E963" s="29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  <c r="AC963" s="29"/>
      <c r="AD963" s="29"/>
      <c r="AE963" s="29"/>
      <c r="AF963" s="29"/>
      <c r="AG963" s="29"/>
      <c r="AH963" s="61"/>
      <c r="AI963" s="61"/>
      <c r="AJ963" s="61"/>
      <c r="AK963" s="61"/>
      <c r="AL963" s="61"/>
    </row>
    <row r="964" spans="1:38" x14ac:dyDescent="0.35">
      <c r="A964" s="29"/>
      <c r="B964" s="29"/>
      <c r="C964" s="29"/>
      <c r="D964" s="29"/>
      <c r="E964" s="29"/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  <c r="AC964" s="29"/>
      <c r="AD964" s="29"/>
      <c r="AE964" s="29"/>
      <c r="AF964" s="29"/>
      <c r="AG964" s="29"/>
      <c r="AH964" s="61"/>
      <c r="AI964" s="61"/>
      <c r="AJ964" s="61"/>
      <c r="AK964" s="61"/>
      <c r="AL964" s="61"/>
    </row>
    <row r="965" spans="1:38" x14ac:dyDescent="0.35">
      <c r="A965" s="29"/>
      <c r="B965" s="29"/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  <c r="AC965" s="29"/>
      <c r="AD965" s="29"/>
      <c r="AE965" s="29"/>
      <c r="AF965" s="29"/>
      <c r="AG965" s="29"/>
      <c r="AH965" s="61"/>
      <c r="AI965" s="61"/>
      <c r="AJ965" s="61"/>
      <c r="AK965" s="61"/>
      <c r="AL965" s="61"/>
    </row>
    <row r="966" spans="1:38" x14ac:dyDescent="0.35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  <c r="AC966" s="29"/>
      <c r="AD966" s="29"/>
      <c r="AE966" s="29"/>
      <c r="AF966" s="29"/>
      <c r="AG966" s="29"/>
      <c r="AH966" s="61"/>
      <c r="AI966" s="61"/>
      <c r="AJ966" s="61"/>
      <c r="AK966" s="61"/>
      <c r="AL966" s="61"/>
    </row>
    <row r="967" spans="1:38" x14ac:dyDescent="0.35">
      <c r="A967" s="29"/>
      <c r="B967" s="29"/>
      <c r="C967" s="29"/>
      <c r="D967" s="29"/>
      <c r="E967" s="29"/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  <c r="AC967" s="29"/>
      <c r="AD967" s="29"/>
      <c r="AE967" s="29"/>
      <c r="AF967" s="29"/>
      <c r="AG967" s="29"/>
      <c r="AH967" s="61"/>
      <c r="AI967" s="61"/>
      <c r="AJ967" s="61"/>
      <c r="AK967" s="61"/>
      <c r="AL967" s="61"/>
    </row>
    <row r="968" spans="1:38" x14ac:dyDescent="0.35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  <c r="AC968" s="29"/>
      <c r="AD968" s="29"/>
      <c r="AE968" s="29"/>
      <c r="AF968" s="29"/>
      <c r="AG968" s="29"/>
      <c r="AH968" s="61"/>
      <c r="AI968" s="61"/>
      <c r="AJ968" s="61"/>
      <c r="AK968" s="61"/>
      <c r="AL968" s="61"/>
    </row>
    <row r="969" spans="1:38" x14ac:dyDescent="0.35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  <c r="AC969" s="29"/>
      <c r="AD969" s="29"/>
      <c r="AE969" s="29"/>
      <c r="AF969" s="29"/>
      <c r="AG969" s="29"/>
      <c r="AH969" s="61"/>
      <c r="AI969" s="61"/>
      <c r="AJ969" s="61"/>
      <c r="AK969" s="61"/>
      <c r="AL969" s="61"/>
    </row>
    <row r="970" spans="1:38" x14ac:dyDescent="0.35">
      <c r="A970" s="29"/>
      <c r="B970" s="29"/>
      <c r="C970" s="29"/>
      <c r="D970" s="29"/>
      <c r="E970" s="29"/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  <c r="AC970" s="29"/>
      <c r="AD970" s="29"/>
      <c r="AE970" s="29"/>
      <c r="AF970" s="29"/>
      <c r="AG970" s="29"/>
      <c r="AH970" s="61"/>
      <c r="AI970" s="61"/>
      <c r="AJ970" s="61"/>
      <c r="AK970" s="61"/>
      <c r="AL970" s="61"/>
    </row>
    <row r="971" spans="1:38" x14ac:dyDescent="0.35">
      <c r="A971" s="29"/>
      <c r="B971" s="29"/>
      <c r="C971" s="29"/>
      <c r="D971" s="29"/>
      <c r="E971" s="29"/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  <c r="AC971" s="29"/>
      <c r="AD971" s="29"/>
      <c r="AE971" s="29"/>
      <c r="AF971" s="29"/>
      <c r="AG971" s="29"/>
      <c r="AH971" s="61"/>
      <c r="AI971" s="61"/>
      <c r="AJ971" s="61"/>
      <c r="AK971" s="61"/>
      <c r="AL971" s="61"/>
    </row>
    <row r="972" spans="1:38" x14ac:dyDescent="0.35">
      <c r="A972" s="29"/>
      <c r="B972" s="29"/>
      <c r="C972" s="29"/>
      <c r="D972" s="29"/>
      <c r="E972" s="29"/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  <c r="AC972" s="29"/>
      <c r="AD972" s="29"/>
      <c r="AE972" s="29"/>
      <c r="AF972" s="29"/>
      <c r="AG972" s="29"/>
      <c r="AH972" s="61"/>
      <c r="AI972" s="61"/>
      <c r="AJ972" s="61"/>
      <c r="AK972" s="61"/>
      <c r="AL972" s="61"/>
    </row>
    <row r="973" spans="1:38" x14ac:dyDescent="0.35">
      <c r="A973" s="29"/>
      <c r="B973" s="29"/>
      <c r="C973" s="29"/>
      <c r="D973" s="29"/>
      <c r="E973" s="29"/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  <c r="AC973" s="29"/>
      <c r="AD973" s="29"/>
      <c r="AE973" s="29"/>
      <c r="AF973" s="29"/>
      <c r="AG973" s="29"/>
      <c r="AH973" s="61"/>
      <c r="AI973" s="61"/>
      <c r="AJ973" s="61"/>
      <c r="AK973" s="61"/>
      <c r="AL973" s="61"/>
    </row>
    <row r="974" spans="1:38" x14ac:dyDescent="0.35">
      <c r="A974" s="29"/>
      <c r="B974" s="29"/>
      <c r="C974" s="29"/>
      <c r="D974" s="29"/>
      <c r="E974" s="29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  <c r="AC974" s="29"/>
      <c r="AD974" s="29"/>
      <c r="AE974" s="29"/>
      <c r="AF974" s="29"/>
      <c r="AG974" s="29"/>
      <c r="AH974" s="61"/>
      <c r="AI974" s="61"/>
      <c r="AJ974" s="61"/>
      <c r="AK974" s="61"/>
      <c r="AL974" s="61"/>
    </row>
    <row r="975" spans="1:38" x14ac:dyDescent="0.35">
      <c r="A975" s="29"/>
      <c r="B975" s="29"/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  <c r="AC975" s="29"/>
      <c r="AD975" s="29"/>
      <c r="AE975" s="29"/>
      <c r="AF975" s="29"/>
      <c r="AG975" s="29"/>
      <c r="AH975" s="61"/>
      <c r="AI975" s="61"/>
      <c r="AJ975" s="61"/>
      <c r="AK975" s="61"/>
      <c r="AL975" s="61"/>
    </row>
    <row r="976" spans="1:38" x14ac:dyDescent="0.35">
      <c r="A976" s="29"/>
      <c r="B976" s="29"/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  <c r="AC976" s="29"/>
      <c r="AD976" s="29"/>
      <c r="AE976" s="29"/>
      <c r="AF976" s="29"/>
      <c r="AG976" s="29"/>
      <c r="AH976" s="61"/>
      <c r="AI976" s="61"/>
      <c r="AJ976" s="61"/>
      <c r="AK976" s="61"/>
      <c r="AL976" s="61"/>
    </row>
    <row r="977" spans="1:38" x14ac:dyDescent="0.35">
      <c r="A977" s="29"/>
      <c r="B977" s="29"/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  <c r="AC977" s="29"/>
      <c r="AD977" s="29"/>
      <c r="AE977" s="29"/>
      <c r="AF977" s="29"/>
      <c r="AG977" s="29"/>
      <c r="AH977" s="61"/>
      <c r="AI977" s="61"/>
      <c r="AJ977" s="61"/>
      <c r="AK977" s="61"/>
      <c r="AL977" s="61"/>
    </row>
    <row r="978" spans="1:38" x14ac:dyDescent="0.35">
      <c r="A978" s="29"/>
      <c r="B978" s="29"/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  <c r="AC978" s="29"/>
      <c r="AD978" s="29"/>
      <c r="AE978" s="29"/>
      <c r="AF978" s="29"/>
      <c r="AG978" s="29"/>
      <c r="AH978" s="61"/>
      <c r="AI978" s="61"/>
      <c r="AJ978" s="61"/>
      <c r="AK978" s="61"/>
      <c r="AL978" s="61"/>
    </row>
    <row r="979" spans="1:38" x14ac:dyDescent="0.35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  <c r="AC979" s="29"/>
      <c r="AD979" s="29"/>
      <c r="AE979" s="29"/>
      <c r="AF979" s="29"/>
      <c r="AG979" s="29"/>
      <c r="AH979" s="61"/>
      <c r="AI979" s="61"/>
      <c r="AJ979" s="61"/>
      <c r="AK979" s="61"/>
      <c r="AL979" s="61"/>
    </row>
    <row r="980" spans="1:38" x14ac:dyDescent="0.35">
      <c r="A980" s="29"/>
      <c r="B980" s="29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  <c r="AC980" s="29"/>
      <c r="AD980" s="29"/>
      <c r="AE980" s="29"/>
      <c r="AF980" s="29"/>
      <c r="AG980" s="29"/>
      <c r="AH980" s="61"/>
      <c r="AI980" s="61"/>
      <c r="AJ980" s="61"/>
      <c r="AK980" s="61"/>
      <c r="AL980" s="61"/>
    </row>
    <row r="981" spans="1:38" x14ac:dyDescent="0.35">
      <c r="A981" s="29"/>
      <c r="B981" s="29"/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  <c r="AC981" s="29"/>
      <c r="AD981" s="29"/>
      <c r="AE981" s="29"/>
      <c r="AF981" s="29"/>
      <c r="AG981" s="29"/>
      <c r="AH981" s="61"/>
      <c r="AI981" s="61"/>
      <c r="AJ981" s="61"/>
      <c r="AK981" s="61"/>
      <c r="AL981" s="61"/>
    </row>
    <row r="982" spans="1:38" x14ac:dyDescent="0.35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  <c r="AC982" s="29"/>
      <c r="AD982" s="29"/>
      <c r="AE982" s="29"/>
      <c r="AF982" s="29"/>
      <c r="AG982" s="29"/>
      <c r="AH982" s="61"/>
      <c r="AI982" s="61"/>
      <c r="AJ982" s="61"/>
      <c r="AK982" s="61"/>
      <c r="AL982" s="61"/>
    </row>
    <row r="983" spans="1:38" x14ac:dyDescent="0.35">
      <c r="A983" s="29"/>
      <c r="B983" s="29"/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  <c r="AC983" s="29"/>
      <c r="AD983" s="29"/>
      <c r="AE983" s="29"/>
      <c r="AF983" s="29"/>
      <c r="AG983" s="29"/>
      <c r="AH983" s="61"/>
      <c r="AI983" s="61"/>
      <c r="AJ983" s="61"/>
      <c r="AK983" s="61"/>
      <c r="AL983" s="61"/>
    </row>
    <row r="984" spans="1:38" x14ac:dyDescent="0.35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  <c r="AC984" s="29"/>
      <c r="AD984" s="29"/>
      <c r="AE984" s="29"/>
      <c r="AF984" s="29"/>
      <c r="AG984" s="29"/>
      <c r="AH984" s="61"/>
      <c r="AI984" s="61"/>
      <c r="AJ984" s="61"/>
      <c r="AK984" s="61"/>
      <c r="AL984" s="61"/>
    </row>
    <row r="985" spans="1:38" x14ac:dyDescent="0.35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  <c r="AC985" s="29"/>
      <c r="AD985" s="29"/>
      <c r="AE985" s="29"/>
      <c r="AF985" s="29"/>
      <c r="AG985" s="29"/>
      <c r="AH985" s="61"/>
      <c r="AI985" s="61"/>
      <c r="AJ985" s="61"/>
      <c r="AK985" s="61"/>
      <c r="AL985" s="61"/>
    </row>
    <row r="986" spans="1:38" x14ac:dyDescent="0.35">
      <c r="A986" s="29"/>
      <c r="B986" s="29"/>
      <c r="C986" s="29"/>
      <c r="D986" s="29"/>
      <c r="E986" s="29"/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  <c r="AC986" s="29"/>
      <c r="AD986" s="29"/>
      <c r="AE986" s="29"/>
      <c r="AF986" s="29"/>
      <c r="AG986" s="29"/>
      <c r="AH986" s="61"/>
      <c r="AI986" s="61"/>
      <c r="AJ986" s="61"/>
      <c r="AK986" s="61"/>
      <c r="AL986" s="61"/>
    </row>
    <row r="987" spans="1:38" x14ac:dyDescent="0.35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  <c r="AC987" s="29"/>
      <c r="AD987" s="29"/>
      <c r="AE987" s="29"/>
      <c r="AF987" s="29"/>
      <c r="AG987" s="29"/>
      <c r="AH987" s="61"/>
      <c r="AI987" s="61"/>
      <c r="AJ987" s="61"/>
      <c r="AK987" s="61"/>
      <c r="AL987" s="61"/>
    </row>
    <row r="988" spans="1:38" x14ac:dyDescent="0.35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  <c r="AC988" s="29"/>
      <c r="AD988" s="29"/>
      <c r="AE988" s="29"/>
      <c r="AF988" s="29"/>
      <c r="AG988" s="29"/>
      <c r="AH988" s="61"/>
      <c r="AI988" s="61"/>
      <c r="AJ988" s="61"/>
      <c r="AK988" s="61"/>
      <c r="AL988" s="61"/>
    </row>
    <row r="989" spans="1:38" x14ac:dyDescent="0.35">
      <c r="A989" s="29"/>
      <c r="B989" s="29"/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  <c r="AC989" s="29"/>
      <c r="AD989" s="29"/>
      <c r="AE989" s="29"/>
      <c r="AF989" s="29"/>
      <c r="AG989" s="29"/>
      <c r="AH989" s="61"/>
      <c r="AI989" s="61"/>
      <c r="AJ989" s="61"/>
      <c r="AK989" s="61"/>
      <c r="AL989" s="61"/>
    </row>
    <row r="990" spans="1:38" x14ac:dyDescent="0.35">
      <c r="A990" s="29"/>
      <c r="B990" s="29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  <c r="AC990" s="29"/>
      <c r="AD990" s="29"/>
      <c r="AE990" s="29"/>
      <c r="AF990" s="29"/>
      <c r="AG990" s="29"/>
      <c r="AH990" s="61"/>
      <c r="AI990" s="61"/>
      <c r="AJ990" s="61"/>
      <c r="AK990" s="61"/>
      <c r="AL990" s="61"/>
    </row>
    <row r="991" spans="1:38" x14ac:dyDescent="0.35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  <c r="AC991" s="29"/>
      <c r="AD991" s="29"/>
      <c r="AE991" s="29"/>
      <c r="AF991" s="29"/>
      <c r="AG991" s="29"/>
      <c r="AH991" s="61"/>
      <c r="AI991" s="61"/>
      <c r="AJ991" s="61"/>
      <c r="AK991" s="61"/>
      <c r="AL991" s="61"/>
    </row>
    <row r="992" spans="1:38" x14ac:dyDescent="0.35">
      <c r="A992" s="29"/>
      <c r="B992" s="29"/>
      <c r="C992" s="29"/>
      <c r="D992" s="29"/>
      <c r="E992" s="29"/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  <c r="AC992" s="29"/>
      <c r="AD992" s="29"/>
      <c r="AE992" s="29"/>
      <c r="AF992" s="29"/>
      <c r="AG992" s="29"/>
      <c r="AH992" s="61"/>
      <c r="AI992" s="61"/>
      <c r="AJ992" s="61"/>
      <c r="AK992" s="61"/>
      <c r="AL992" s="61"/>
    </row>
    <row r="993" spans="1:38" x14ac:dyDescent="0.35">
      <c r="A993" s="29"/>
      <c r="B993" s="29"/>
      <c r="C993" s="29"/>
      <c r="D993" s="29"/>
      <c r="E993" s="29"/>
      <c r="F993" s="29"/>
      <c r="G993" s="29"/>
      <c r="H993" s="29"/>
      <c r="I993" s="29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  <c r="AA993" s="29"/>
      <c r="AB993" s="29"/>
      <c r="AC993" s="29"/>
      <c r="AD993" s="29"/>
      <c r="AE993" s="29"/>
      <c r="AF993" s="29"/>
      <c r="AG993" s="29"/>
      <c r="AH993" s="61"/>
      <c r="AI993" s="61"/>
      <c r="AJ993" s="61"/>
      <c r="AK993" s="61"/>
      <c r="AL993" s="61"/>
    </row>
  </sheetData>
  <mergeCells count="215">
    <mergeCell ref="A54:AC54"/>
    <mergeCell ref="AE54:AF54"/>
    <mergeCell ref="AG54:AH54"/>
    <mergeCell ref="AI54:AJ54"/>
    <mergeCell ref="AK54:AL54"/>
    <mergeCell ref="A52:AC52"/>
    <mergeCell ref="AD52:AH52"/>
    <mergeCell ref="AI52:AJ52"/>
    <mergeCell ref="AK52:AL52"/>
    <mergeCell ref="A53:AC53"/>
    <mergeCell ref="AD53:AH53"/>
    <mergeCell ref="AI53:AJ53"/>
    <mergeCell ref="AK53:AL53"/>
    <mergeCell ref="A50:AC50"/>
    <mergeCell ref="AE50:AF50"/>
    <mergeCell ref="AG50:AH50"/>
    <mergeCell ref="AI50:AJ50"/>
    <mergeCell ref="AK50:AL50"/>
    <mergeCell ref="A51:AC51"/>
    <mergeCell ref="AD51:AH51"/>
    <mergeCell ref="AI51:AJ51"/>
    <mergeCell ref="AK51:AL51"/>
    <mergeCell ref="A48:AJ48"/>
    <mergeCell ref="AK48:AL48"/>
    <mergeCell ref="A49:AC49"/>
    <mergeCell ref="AE49:AF49"/>
    <mergeCell ref="AG49:AH49"/>
    <mergeCell ref="AI49:AJ49"/>
    <mergeCell ref="AK49:AL49"/>
    <mergeCell ref="A46:AC46"/>
    <mergeCell ref="AE46:AF46"/>
    <mergeCell ref="AG46:AH46"/>
    <mergeCell ref="AI46:AJ46"/>
    <mergeCell ref="AK46:AL46"/>
    <mergeCell ref="A47:AJ47"/>
    <mergeCell ref="AK47:AL47"/>
    <mergeCell ref="A44:AL44"/>
    <mergeCell ref="A45:AC45"/>
    <mergeCell ref="AE45:AF45"/>
    <mergeCell ref="AG45:AH45"/>
    <mergeCell ref="AI45:AJ45"/>
    <mergeCell ref="AK45:AL45"/>
    <mergeCell ref="A42:AC42"/>
    <mergeCell ref="AE42:AF42"/>
    <mergeCell ref="AG42:AH42"/>
    <mergeCell ref="AI42:AJ42"/>
    <mergeCell ref="AK42:AL42"/>
    <mergeCell ref="A43:AJ43"/>
    <mergeCell ref="AK43:AL43"/>
    <mergeCell ref="A40:AC40"/>
    <mergeCell ref="AE40:AF40"/>
    <mergeCell ref="AG40:AH40"/>
    <mergeCell ref="AI40:AJ40"/>
    <mergeCell ref="AK40:AL40"/>
    <mergeCell ref="A41:AC41"/>
    <mergeCell ref="AE41:AF41"/>
    <mergeCell ref="AG41:AH41"/>
    <mergeCell ref="AI41:AJ41"/>
    <mergeCell ref="AK41:AL41"/>
    <mergeCell ref="A38:AC38"/>
    <mergeCell ref="AE38:AF38"/>
    <mergeCell ref="AG38:AH38"/>
    <mergeCell ref="AI38:AJ38"/>
    <mergeCell ref="AK38:AL38"/>
    <mergeCell ref="A39:AC39"/>
    <mergeCell ref="AE39:AF39"/>
    <mergeCell ref="AG39:AH39"/>
    <mergeCell ref="AI39:AJ39"/>
    <mergeCell ref="AK39:AL39"/>
    <mergeCell ref="A36:AC36"/>
    <mergeCell ref="AE36:AF36"/>
    <mergeCell ref="AG36:AH36"/>
    <mergeCell ref="AI36:AJ36"/>
    <mergeCell ref="AK36:AL36"/>
    <mergeCell ref="A37:AC37"/>
    <mergeCell ref="AE37:AF37"/>
    <mergeCell ref="AG37:AH37"/>
    <mergeCell ref="AI37:AJ37"/>
    <mergeCell ref="AK37:AL37"/>
    <mergeCell ref="A34:AL34"/>
    <mergeCell ref="A35:AC35"/>
    <mergeCell ref="AE35:AF35"/>
    <mergeCell ref="AG35:AH35"/>
    <mergeCell ref="AI35:AJ35"/>
    <mergeCell ref="AK35:AL35"/>
    <mergeCell ref="A32:AC32"/>
    <mergeCell ref="AE32:AF32"/>
    <mergeCell ref="AG32:AH32"/>
    <mergeCell ref="AI32:AJ32"/>
    <mergeCell ref="AK32:AL32"/>
    <mergeCell ref="A33:AJ33"/>
    <mergeCell ref="AK33:AL33"/>
    <mergeCell ref="A30:AC30"/>
    <mergeCell ref="AE30:AF30"/>
    <mergeCell ref="AG30:AH30"/>
    <mergeCell ref="AI30:AJ30"/>
    <mergeCell ref="AK30:AL30"/>
    <mergeCell ref="A31:AC31"/>
    <mergeCell ref="AE31:AF31"/>
    <mergeCell ref="AG31:AH31"/>
    <mergeCell ref="AI31:AJ31"/>
    <mergeCell ref="AK31:AL31"/>
    <mergeCell ref="A25:AC25"/>
    <mergeCell ref="AE25:AF25"/>
    <mergeCell ref="AG25:AH25"/>
    <mergeCell ref="AI25:AJ25"/>
    <mergeCell ref="AK25:AL25"/>
    <mergeCell ref="A28:AL28"/>
    <mergeCell ref="A29:AC29"/>
    <mergeCell ref="AE29:AF29"/>
    <mergeCell ref="AG29:AH29"/>
    <mergeCell ref="AI29:AJ29"/>
    <mergeCell ref="AK29:AL29"/>
    <mergeCell ref="A26:AC26"/>
    <mergeCell ref="AE26:AF26"/>
    <mergeCell ref="AG26:AH26"/>
    <mergeCell ref="AI26:AJ26"/>
    <mergeCell ref="AK26:AL26"/>
    <mergeCell ref="A27:AJ27"/>
    <mergeCell ref="AK27:AL27"/>
    <mergeCell ref="A23:AC23"/>
    <mergeCell ref="AE23:AF23"/>
    <mergeCell ref="AG23:AH23"/>
    <mergeCell ref="AI23:AJ23"/>
    <mergeCell ref="AK23:AL23"/>
    <mergeCell ref="A24:AC24"/>
    <mergeCell ref="AE24:AF24"/>
    <mergeCell ref="AG24:AH24"/>
    <mergeCell ref="AI24:AJ24"/>
    <mergeCell ref="AK24:AL24"/>
    <mergeCell ref="A21:AC21"/>
    <mergeCell ref="AE21:AF21"/>
    <mergeCell ref="AG21:AH21"/>
    <mergeCell ref="AI21:AJ21"/>
    <mergeCell ref="AK21:AL21"/>
    <mergeCell ref="A22:AC22"/>
    <mergeCell ref="AE22:AF22"/>
    <mergeCell ref="AG22:AH22"/>
    <mergeCell ref="AI22:AJ22"/>
    <mergeCell ref="AK22:AL22"/>
    <mergeCell ref="A19:AC19"/>
    <mergeCell ref="AE19:AF19"/>
    <mergeCell ref="AG19:AH19"/>
    <mergeCell ref="AI19:AJ19"/>
    <mergeCell ref="AK19:AL19"/>
    <mergeCell ref="A20:AC20"/>
    <mergeCell ref="AE20:AF20"/>
    <mergeCell ref="AG20:AH20"/>
    <mergeCell ref="AI20:AJ20"/>
    <mergeCell ref="AK20:AL20"/>
    <mergeCell ref="A17:AC17"/>
    <mergeCell ref="AE17:AF17"/>
    <mergeCell ref="AG17:AH17"/>
    <mergeCell ref="AI17:AJ17"/>
    <mergeCell ref="AK17:AL17"/>
    <mergeCell ref="A18:AC18"/>
    <mergeCell ref="AE18:AF18"/>
    <mergeCell ref="AG18:AH18"/>
    <mergeCell ref="AI18:AJ18"/>
    <mergeCell ref="AK18:AL18"/>
    <mergeCell ref="A15:AC15"/>
    <mergeCell ref="AE15:AF15"/>
    <mergeCell ref="AG15:AH15"/>
    <mergeCell ref="AI15:AJ15"/>
    <mergeCell ref="AK15:AL15"/>
    <mergeCell ref="A16:AC16"/>
    <mergeCell ref="AE16:AF16"/>
    <mergeCell ref="AG16:AH16"/>
    <mergeCell ref="AI16:AJ16"/>
    <mergeCell ref="AK16:AL16"/>
    <mergeCell ref="A13:AC13"/>
    <mergeCell ref="AE13:AF13"/>
    <mergeCell ref="AG13:AH13"/>
    <mergeCell ref="AI13:AJ13"/>
    <mergeCell ref="AK13:AL13"/>
    <mergeCell ref="A14:AC14"/>
    <mergeCell ref="AE14:AF14"/>
    <mergeCell ref="AG14:AH14"/>
    <mergeCell ref="AI14:AJ14"/>
    <mergeCell ref="AK14:AL14"/>
    <mergeCell ref="A10:AL10"/>
    <mergeCell ref="A11:AC11"/>
    <mergeCell ref="AE11:AF11"/>
    <mergeCell ref="AG11:AH11"/>
    <mergeCell ref="AI11:AJ11"/>
    <mergeCell ref="AK11:AL11"/>
    <mergeCell ref="A12:AC12"/>
    <mergeCell ref="AE12:AF12"/>
    <mergeCell ref="AG12:AH12"/>
    <mergeCell ref="AI12:AJ12"/>
    <mergeCell ref="AK12:AL12"/>
    <mergeCell ref="A8:H8"/>
    <mergeCell ref="I8:AC8"/>
    <mergeCell ref="AD8:AE8"/>
    <mergeCell ref="AF8:AI8"/>
    <mergeCell ref="AK8:AL8"/>
    <mergeCell ref="A9:H9"/>
    <mergeCell ref="I9:L9"/>
    <mergeCell ref="M9:AI9"/>
    <mergeCell ref="AK9:AL9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P993"/>
  <sheetViews>
    <sheetView zoomScale="75" zoomScaleNormal="75" workbookViewId="0">
      <selection activeCell="I8" sqref="I8:AC8"/>
    </sheetView>
  </sheetViews>
  <sheetFormatPr baseColWidth="10" defaultColWidth="12.44140625" defaultRowHeight="18" x14ac:dyDescent="0.3"/>
  <cols>
    <col min="1" max="29" width="3.5546875" style="32" customWidth="1"/>
    <col min="30" max="30" width="22.88671875" style="32" customWidth="1"/>
    <col min="31" max="32" width="15.33203125" style="32" customWidth="1"/>
    <col min="33" max="33" width="7.88671875" style="32" customWidth="1"/>
    <col min="34" max="35" width="18.6640625" style="60" customWidth="1"/>
    <col min="36" max="36" width="20.5546875" style="60" bestFit="1" customWidth="1"/>
    <col min="37" max="37" width="18.88671875" style="60" bestFit="1" customWidth="1"/>
    <col min="38" max="38" width="18.5546875" style="60" customWidth="1"/>
    <col min="39" max="39" width="12.44140625" style="32"/>
    <col min="41" max="41" width="12.44140625" style="32" customWidth="1"/>
    <col min="42" max="42" width="17.88671875" style="32" bestFit="1" customWidth="1"/>
    <col min="43" max="16384" width="12.44140625" style="32"/>
  </cols>
  <sheetData>
    <row r="1" spans="1:42" ht="18.600000000000001" thickBot="1" x14ac:dyDescent="0.3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69"/>
      <c r="AI1" s="69"/>
      <c r="AJ1" s="69"/>
      <c r="AK1" s="69"/>
      <c r="AL1" s="69"/>
    </row>
    <row r="2" spans="1:42" ht="66.75" customHeight="1" x14ac:dyDescent="0.3">
      <c r="A2" s="267" t="s">
        <v>19</v>
      </c>
      <c r="B2" s="268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9"/>
      <c r="P2" s="273" t="s">
        <v>62</v>
      </c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9"/>
      <c r="AJ2" s="275"/>
      <c r="AK2" s="276"/>
      <c r="AL2" s="277"/>
    </row>
    <row r="3" spans="1:42" ht="66.75" customHeight="1" thickBot="1" x14ac:dyDescent="0.35">
      <c r="A3" s="270"/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274"/>
      <c r="Q3" s="271"/>
      <c r="R3" s="271"/>
      <c r="S3" s="271"/>
      <c r="T3" s="271"/>
      <c r="U3" s="271"/>
      <c r="V3" s="271"/>
      <c r="W3" s="271"/>
      <c r="X3" s="271"/>
      <c r="Y3" s="271"/>
      <c r="Z3" s="271"/>
      <c r="AA3" s="271"/>
      <c r="AB3" s="271"/>
      <c r="AC3" s="271"/>
      <c r="AD3" s="271"/>
      <c r="AE3" s="271"/>
      <c r="AF3" s="271"/>
      <c r="AG3" s="271"/>
      <c r="AH3" s="271"/>
      <c r="AI3" s="272"/>
      <c r="AJ3" s="278"/>
      <c r="AK3" s="279"/>
      <c r="AL3" s="280"/>
    </row>
    <row r="4" spans="1:42" ht="12" customHeight="1" thickBot="1" x14ac:dyDescent="0.35">
      <c r="A4" s="36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68"/>
      <c r="AI4" s="68"/>
      <c r="AJ4" s="68"/>
      <c r="AK4" s="281"/>
      <c r="AL4" s="282"/>
    </row>
    <row r="5" spans="1:42" s="33" customFormat="1" ht="42.75" customHeight="1" x14ac:dyDescent="0.3">
      <c r="A5" s="283" t="s">
        <v>21</v>
      </c>
      <c r="B5" s="284"/>
      <c r="C5" s="284"/>
      <c r="D5" s="284"/>
      <c r="E5" s="284"/>
      <c r="F5" s="284"/>
      <c r="G5" s="284"/>
      <c r="H5" s="285"/>
      <c r="I5" s="292" t="s">
        <v>157</v>
      </c>
      <c r="J5" s="293"/>
      <c r="K5" s="293"/>
      <c r="L5" s="293"/>
      <c r="M5" s="293"/>
      <c r="N5" s="293"/>
      <c r="O5" s="293"/>
      <c r="P5" s="293"/>
      <c r="Q5" s="293"/>
      <c r="R5" s="293"/>
      <c r="S5" s="293"/>
      <c r="T5" s="293"/>
      <c r="U5" s="293"/>
      <c r="V5" s="293"/>
      <c r="W5" s="293"/>
      <c r="X5" s="293"/>
      <c r="Y5" s="293"/>
      <c r="Z5" s="293"/>
      <c r="AA5" s="293"/>
      <c r="AB5" s="293"/>
      <c r="AC5" s="294"/>
      <c r="AD5" s="301" t="s">
        <v>22</v>
      </c>
      <c r="AE5" s="302"/>
      <c r="AF5" s="303" t="str">
        <f>'[2]1,1'!AF5:AI5</f>
        <v xml:space="preserve">Consejo superior de la judicatura - Popayan </v>
      </c>
      <c r="AG5" s="304"/>
      <c r="AH5" s="304"/>
      <c r="AI5" s="305"/>
      <c r="AJ5" s="3" t="s">
        <v>23</v>
      </c>
      <c r="AK5" s="306" t="s">
        <v>156</v>
      </c>
      <c r="AL5" s="307"/>
      <c r="AN5"/>
    </row>
    <row r="6" spans="1:42" s="33" customFormat="1" ht="42.75" customHeight="1" x14ac:dyDescent="0.3">
      <c r="A6" s="286"/>
      <c r="B6" s="287"/>
      <c r="C6" s="287"/>
      <c r="D6" s="287"/>
      <c r="E6" s="287"/>
      <c r="F6" s="287"/>
      <c r="G6" s="287"/>
      <c r="H6" s="288"/>
      <c r="I6" s="295"/>
      <c r="J6" s="296"/>
      <c r="K6" s="296"/>
      <c r="L6" s="296"/>
      <c r="M6" s="296"/>
      <c r="N6" s="296"/>
      <c r="O6" s="296"/>
      <c r="P6" s="296"/>
      <c r="Q6" s="296"/>
      <c r="R6" s="296"/>
      <c r="S6" s="296"/>
      <c r="T6" s="296"/>
      <c r="U6" s="296"/>
      <c r="V6" s="296"/>
      <c r="W6" s="296"/>
      <c r="X6" s="296"/>
      <c r="Y6" s="296"/>
      <c r="Z6" s="296"/>
      <c r="AA6" s="296"/>
      <c r="AB6" s="296"/>
      <c r="AC6" s="297"/>
      <c r="AD6" s="248" t="str">
        <f>'[2]1,1'!AD6:AE6</f>
        <v>SUPERVISION</v>
      </c>
      <c r="AE6" s="249"/>
      <c r="AF6" s="254" t="str">
        <f>'[2]1,1'!AF6:AI6</f>
        <v xml:space="preserve">Consejo superior de la judicatura - Popayan </v>
      </c>
      <c r="AG6" s="255"/>
      <c r="AH6" s="255"/>
      <c r="AI6" s="256"/>
      <c r="AJ6" s="5" t="s">
        <v>24</v>
      </c>
      <c r="AK6" s="246"/>
      <c r="AL6" s="247"/>
      <c r="AN6"/>
    </row>
    <row r="7" spans="1:42" s="33" customFormat="1" ht="42.75" customHeight="1" x14ac:dyDescent="0.3">
      <c r="A7" s="289"/>
      <c r="B7" s="290"/>
      <c r="C7" s="290"/>
      <c r="D7" s="290"/>
      <c r="E7" s="290"/>
      <c r="F7" s="290"/>
      <c r="G7" s="290"/>
      <c r="H7" s="291"/>
      <c r="I7" s="298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299"/>
      <c r="V7" s="299"/>
      <c r="W7" s="299"/>
      <c r="X7" s="299"/>
      <c r="Y7" s="299"/>
      <c r="Z7" s="299"/>
      <c r="AA7" s="299"/>
      <c r="AB7" s="299"/>
      <c r="AC7" s="300"/>
      <c r="AD7" s="248" t="s">
        <v>25</v>
      </c>
      <c r="AE7" s="249"/>
      <c r="AF7" s="254"/>
      <c r="AG7" s="255"/>
      <c r="AH7" s="255"/>
      <c r="AI7" s="256"/>
      <c r="AJ7" s="6" t="s">
        <v>26</v>
      </c>
      <c r="AK7" s="246"/>
      <c r="AL7" s="247"/>
      <c r="AN7"/>
    </row>
    <row r="8" spans="1:42" s="33" customFormat="1" ht="33" customHeight="1" thickBot="1" x14ac:dyDescent="0.35">
      <c r="A8" s="257" t="s">
        <v>27</v>
      </c>
      <c r="B8" s="258"/>
      <c r="C8" s="258"/>
      <c r="D8" s="258"/>
      <c r="E8" s="258"/>
      <c r="F8" s="258"/>
      <c r="G8" s="258"/>
      <c r="H8" s="259"/>
      <c r="I8" s="260" t="str">
        <f>'PRESUPUESTO Cubierta CALOTO'!B20</f>
        <v>Cubierta</v>
      </c>
      <c r="J8" s="261"/>
      <c r="K8" s="261"/>
      <c r="L8" s="261"/>
      <c r="M8" s="261"/>
      <c r="N8" s="261"/>
      <c r="O8" s="261"/>
      <c r="P8" s="261"/>
      <c r="Q8" s="261"/>
      <c r="R8" s="261"/>
      <c r="S8" s="261"/>
      <c r="T8" s="261"/>
      <c r="U8" s="261"/>
      <c r="V8" s="261"/>
      <c r="W8" s="261"/>
      <c r="X8" s="261"/>
      <c r="Y8" s="261"/>
      <c r="Z8" s="261"/>
      <c r="AA8" s="261"/>
      <c r="AB8" s="261"/>
      <c r="AC8" s="262"/>
      <c r="AD8" s="263" t="s">
        <v>28</v>
      </c>
      <c r="AE8" s="264"/>
      <c r="AF8" s="260"/>
      <c r="AG8" s="261"/>
      <c r="AH8" s="261"/>
      <c r="AI8" s="262"/>
      <c r="AJ8" s="70" t="s">
        <v>29</v>
      </c>
      <c r="AK8" s="265"/>
      <c r="AL8" s="266"/>
      <c r="AN8"/>
    </row>
    <row r="9" spans="1:42" s="34" customFormat="1" ht="172.5" customHeight="1" thickBot="1" x14ac:dyDescent="0.35">
      <c r="A9" s="308" t="s">
        <v>30</v>
      </c>
      <c r="B9" s="309"/>
      <c r="C9" s="309"/>
      <c r="D9" s="309"/>
      <c r="E9" s="309"/>
      <c r="F9" s="309"/>
      <c r="G9" s="309"/>
      <c r="H9" s="309"/>
      <c r="I9" s="310" t="str">
        <f>'PRESUPUESTO Cubierta CALOTO'!A27</f>
        <v>1.7</v>
      </c>
      <c r="J9" s="311"/>
      <c r="K9" s="311"/>
      <c r="L9" s="312"/>
      <c r="M9" s="313" t="str">
        <f>'PRESUPUESTO Cubierta CALOTO'!B27</f>
        <v>Suministro e instalacion de cubierta tipo española en fibrocemento incluye accesorios de sujecion y fijaccion para anclaje a madera.</v>
      </c>
      <c r="N9" s="309"/>
      <c r="O9" s="309"/>
      <c r="P9" s="309"/>
      <c r="Q9" s="309"/>
      <c r="R9" s="309"/>
      <c r="S9" s="309"/>
      <c r="T9" s="309"/>
      <c r="U9" s="309"/>
      <c r="V9" s="309"/>
      <c r="W9" s="309"/>
      <c r="X9" s="309"/>
      <c r="Y9" s="309"/>
      <c r="Z9" s="309"/>
      <c r="AA9" s="309"/>
      <c r="AB9" s="309"/>
      <c r="AC9" s="309"/>
      <c r="AD9" s="309"/>
      <c r="AE9" s="309"/>
      <c r="AF9" s="309"/>
      <c r="AG9" s="309"/>
      <c r="AH9" s="309"/>
      <c r="AI9" s="314"/>
      <c r="AJ9" s="67" t="s">
        <v>16</v>
      </c>
      <c r="AK9" s="315">
        <v>1</v>
      </c>
      <c r="AL9" s="316"/>
      <c r="AN9"/>
    </row>
    <row r="10" spans="1:42" s="34" customFormat="1" ht="18.600000000000001" thickBot="1" x14ac:dyDescent="0.35">
      <c r="A10" s="250" t="s">
        <v>42</v>
      </c>
      <c r="B10" s="251"/>
      <c r="C10" s="251"/>
      <c r="D10" s="251"/>
      <c r="E10" s="251"/>
      <c r="F10" s="251"/>
      <c r="G10" s="251"/>
      <c r="H10" s="251"/>
      <c r="I10" s="251"/>
      <c r="J10" s="251"/>
      <c r="K10" s="251"/>
      <c r="L10" s="251"/>
      <c r="M10" s="251"/>
      <c r="N10" s="251"/>
      <c r="O10" s="251"/>
      <c r="P10" s="251"/>
      <c r="Q10" s="251"/>
      <c r="R10" s="251"/>
      <c r="S10" s="251"/>
      <c r="T10" s="251"/>
      <c r="U10" s="251"/>
      <c r="V10" s="251"/>
      <c r="W10" s="251"/>
      <c r="X10" s="251"/>
      <c r="Y10" s="251"/>
      <c r="Z10" s="251"/>
      <c r="AA10" s="251"/>
      <c r="AB10" s="251"/>
      <c r="AC10" s="251"/>
      <c r="AD10" s="251"/>
      <c r="AE10" s="251"/>
      <c r="AF10" s="251"/>
      <c r="AG10" s="251"/>
      <c r="AH10" s="251"/>
      <c r="AI10" s="251"/>
      <c r="AJ10" s="251"/>
      <c r="AK10" s="251"/>
      <c r="AL10" s="252"/>
      <c r="AN10"/>
    </row>
    <row r="11" spans="1:42" ht="30" customHeight="1" x14ac:dyDescent="0.3">
      <c r="A11" s="243" t="s">
        <v>31</v>
      </c>
      <c r="B11" s="231"/>
      <c r="C11" s="231"/>
      <c r="D11" s="231"/>
      <c r="E11" s="231"/>
      <c r="F11" s="231"/>
      <c r="G11" s="231"/>
      <c r="H11" s="231"/>
      <c r="I11" s="231"/>
      <c r="J11" s="231"/>
      <c r="K11" s="231"/>
      <c r="L11" s="231"/>
      <c r="M11" s="231"/>
      <c r="N11" s="231"/>
      <c r="O11" s="231"/>
      <c r="P11" s="23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30" t="s">
        <v>16</v>
      </c>
      <c r="AE11" s="231" t="s">
        <v>44</v>
      </c>
      <c r="AF11" s="231"/>
      <c r="AG11" s="231" t="s">
        <v>55</v>
      </c>
      <c r="AH11" s="231"/>
      <c r="AI11" s="232" t="s">
        <v>46</v>
      </c>
      <c r="AJ11" s="232"/>
      <c r="AK11" s="232" t="s">
        <v>54</v>
      </c>
      <c r="AL11" s="253"/>
    </row>
    <row r="12" spans="1:42" x14ac:dyDescent="0.3">
      <c r="A12" s="206" t="s">
        <v>154</v>
      </c>
      <c r="B12" s="207"/>
      <c r="C12" s="207"/>
      <c r="D12" s="207"/>
      <c r="E12" s="207"/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129" t="s">
        <v>77</v>
      </c>
      <c r="AE12" s="208">
        <v>1.18</v>
      </c>
      <c r="AF12" s="209"/>
      <c r="AG12" s="210">
        <v>44560</v>
      </c>
      <c r="AH12" s="210"/>
      <c r="AI12" s="201">
        <f>AG12*AE12</f>
        <v>52580.799999999996</v>
      </c>
      <c r="AJ12" s="201"/>
      <c r="AK12" s="201"/>
      <c r="AL12" s="211"/>
      <c r="AP12" s="66"/>
    </row>
    <row r="13" spans="1:42" x14ac:dyDescent="0.3">
      <c r="A13" s="206" t="s">
        <v>152</v>
      </c>
      <c r="B13" s="207"/>
      <c r="C13" s="207"/>
      <c r="D13" s="207"/>
      <c r="E13" s="207"/>
      <c r="F13" s="207"/>
      <c r="G13" s="207"/>
      <c r="H13" s="207"/>
      <c r="I13" s="207"/>
      <c r="J13" s="207"/>
      <c r="K13" s="207"/>
      <c r="L13" s="207"/>
      <c r="M13" s="207"/>
      <c r="N13" s="207"/>
      <c r="O13" s="207"/>
      <c r="P13" s="207"/>
      <c r="Q13" s="207"/>
      <c r="R13" s="207"/>
      <c r="S13" s="207"/>
      <c r="T13" s="207"/>
      <c r="U13" s="207"/>
      <c r="V13" s="207"/>
      <c r="W13" s="207"/>
      <c r="X13" s="207"/>
      <c r="Y13" s="207"/>
      <c r="Z13" s="207"/>
      <c r="AA13" s="207"/>
      <c r="AB13" s="207"/>
      <c r="AC13" s="207"/>
      <c r="AD13" s="129" t="s">
        <v>63</v>
      </c>
      <c r="AE13" s="208">
        <v>6</v>
      </c>
      <c r="AF13" s="209"/>
      <c r="AG13" s="210">
        <v>650</v>
      </c>
      <c r="AH13" s="210"/>
      <c r="AI13" s="201">
        <f>AG13*AE13</f>
        <v>3900</v>
      </c>
      <c r="AJ13" s="201"/>
      <c r="AK13" s="201"/>
      <c r="AL13" s="211"/>
    </row>
    <row r="14" spans="1:42" x14ac:dyDescent="0.3">
      <c r="A14" s="206" t="s">
        <v>149</v>
      </c>
      <c r="B14" s="207"/>
      <c r="C14" s="207"/>
      <c r="D14" s="207"/>
      <c r="E14" s="207"/>
      <c r="F14" s="207"/>
      <c r="G14" s="207"/>
      <c r="H14" s="207"/>
      <c r="I14" s="207"/>
      <c r="J14" s="207"/>
      <c r="K14" s="207"/>
      <c r="L14" s="207"/>
      <c r="M14" s="207"/>
      <c r="N14" s="207"/>
      <c r="O14" s="207"/>
      <c r="P14" s="207"/>
      <c r="Q14" s="207"/>
      <c r="R14" s="207"/>
      <c r="S14" s="207"/>
      <c r="T14" s="207"/>
      <c r="U14" s="207"/>
      <c r="V14" s="207"/>
      <c r="W14" s="207"/>
      <c r="X14" s="207"/>
      <c r="Y14" s="207"/>
      <c r="Z14" s="207"/>
      <c r="AA14" s="207"/>
      <c r="AB14" s="207"/>
      <c r="AC14" s="207"/>
      <c r="AD14" s="129" t="s">
        <v>63</v>
      </c>
      <c r="AE14" s="208">
        <v>2</v>
      </c>
      <c r="AF14" s="209"/>
      <c r="AG14" s="210">
        <v>6500</v>
      </c>
      <c r="AH14" s="210"/>
      <c r="AI14" s="201">
        <f>AG14*AE14</f>
        <v>13000</v>
      </c>
      <c r="AJ14" s="201"/>
      <c r="AK14" s="201"/>
      <c r="AL14" s="211"/>
      <c r="AO14" s="32">
        <v>20</v>
      </c>
    </row>
    <row r="15" spans="1:42" x14ac:dyDescent="0.3">
      <c r="A15" s="206"/>
      <c r="B15" s="207"/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  <c r="P15" s="207"/>
      <c r="Q15" s="207"/>
      <c r="R15" s="207"/>
      <c r="S15" s="207"/>
      <c r="T15" s="207"/>
      <c r="U15" s="207"/>
      <c r="V15" s="207"/>
      <c r="W15" s="207"/>
      <c r="X15" s="207"/>
      <c r="Y15" s="207"/>
      <c r="Z15" s="207"/>
      <c r="AA15" s="207"/>
      <c r="AB15" s="207"/>
      <c r="AC15" s="207"/>
      <c r="AD15" s="27"/>
      <c r="AE15" s="208"/>
      <c r="AF15" s="209"/>
      <c r="AG15" s="210"/>
      <c r="AH15" s="210"/>
      <c r="AI15" s="201">
        <f>AG15*AE15</f>
        <v>0</v>
      </c>
      <c r="AJ15" s="201"/>
      <c r="AK15" s="201"/>
      <c r="AL15" s="211"/>
      <c r="AO15" s="32">
        <v>20</v>
      </c>
    </row>
    <row r="16" spans="1:42" x14ac:dyDescent="0.3">
      <c r="A16" s="206"/>
      <c r="B16" s="207"/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207"/>
      <c r="N16" s="207"/>
      <c r="O16" s="207"/>
      <c r="P16" s="207"/>
      <c r="Q16" s="207"/>
      <c r="R16" s="207"/>
      <c r="S16" s="207"/>
      <c r="T16" s="207"/>
      <c r="U16" s="207"/>
      <c r="V16" s="207"/>
      <c r="W16" s="207"/>
      <c r="X16" s="207"/>
      <c r="Y16" s="207"/>
      <c r="Z16" s="207"/>
      <c r="AA16" s="207"/>
      <c r="AB16" s="207"/>
      <c r="AC16" s="207"/>
      <c r="AD16" s="27"/>
      <c r="AE16" s="208"/>
      <c r="AF16" s="209"/>
      <c r="AG16" s="210"/>
      <c r="AH16" s="210"/>
      <c r="AI16" s="201">
        <f t="shared" ref="AI16:AI26" si="0">AG16*AE16</f>
        <v>0</v>
      </c>
      <c r="AJ16" s="201"/>
      <c r="AK16" s="201"/>
      <c r="AL16" s="211"/>
    </row>
    <row r="17" spans="1:41" x14ac:dyDescent="0.3">
      <c r="A17" s="206"/>
      <c r="B17" s="207"/>
      <c r="C17" s="207"/>
      <c r="D17" s="207"/>
      <c r="E17" s="207"/>
      <c r="F17" s="207"/>
      <c r="G17" s="207"/>
      <c r="H17" s="207"/>
      <c r="I17" s="207"/>
      <c r="J17" s="207"/>
      <c r="K17" s="207"/>
      <c r="L17" s="207"/>
      <c r="M17" s="207"/>
      <c r="N17" s="207"/>
      <c r="O17" s="207"/>
      <c r="P17" s="207"/>
      <c r="Q17" s="207"/>
      <c r="R17" s="207"/>
      <c r="S17" s="207"/>
      <c r="T17" s="207"/>
      <c r="U17" s="207"/>
      <c r="V17" s="207"/>
      <c r="W17" s="207"/>
      <c r="X17" s="207"/>
      <c r="Y17" s="207"/>
      <c r="Z17" s="207"/>
      <c r="AA17" s="207"/>
      <c r="AB17" s="207"/>
      <c r="AC17" s="207"/>
      <c r="AD17" s="27"/>
      <c r="AE17" s="208"/>
      <c r="AF17" s="209"/>
      <c r="AG17" s="210"/>
      <c r="AH17" s="210"/>
      <c r="AI17" s="201">
        <f t="shared" si="0"/>
        <v>0</v>
      </c>
      <c r="AJ17" s="201"/>
      <c r="AK17" s="201"/>
      <c r="AL17" s="211"/>
    </row>
    <row r="18" spans="1:41" x14ac:dyDescent="0.3">
      <c r="A18" s="206"/>
      <c r="B18" s="207"/>
      <c r="C18" s="207"/>
      <c r="D18" s="207"/>
      <c r="E18" s="207"/>
      <c r="F18" s="207"/>
      <c r="G18" s="207"/>
      <c r="H18" s="207"/>
      <c r="I18" s="207"/>
      <c r="J18" s="207"/>
      <c r="K18" s="207"/>
      <c r="L18" s="207"/>
      <c r="M18" s="207"/>
      <c r="N18" s="207"/>
      <c r="O18" s="207"/>
      <c r="P18" s="207"/>
      <c r="Q18" s="207"/>
      <c r="R18" s="207"/>
      <c r="S18" s="207"/>
      <c r="T18" s="207"/>
      <c r="U18" s="207"/>
      <c r="V18" s="207"/>
      <c r="W18" s="207"/>
      <c r="X18" s="207"/>
      <c r="Y18" s="207"/>
      <c r="Z18" s="207"/>
      <c r="AA18" s="207"/>
      <c r="AB18" s="207"/>
      <c r="AC18" s="207"/>
      <c r="AD18" s="27"/>
      <c r="AE18" s="208"/>
      <c r="AF18" s="209"/>
      <c r="AG18" s="210"/>
      <c r="AH18" s="210"/>
      <c r="AI18" s="201">
        <f t="shared" si="0"/>
        <v>0</v>
      </c>
      <c r="AJ18" s="201"/>
      <c r="AK18" s="201"/>
      <c r="AL18" s="211"/>
    </row>
    <row r="19" spans="1:41" x14ac:dyDescent="0.3">
      <c r="A19" s="206"/>
      <c r="B19" s="207"/>
      <c r="C19" s="207"/>
      <c r="D19" s="207"/>
      <c r="E19" s="207"/>
      <c r="F19" s="207"/>
      <c r="G19" s="207"/>
      <c r="H19" s="207"/>
      <c r="I19" s="207"/>
      <c r="J19" s="207"/>
      <c r="K19" s="207"/>
      <c r="L19" s="207"/>
      <c r="M19" s="207"/>
      <c r="N19" s="207"/>
      <c r="O19" s="207"/>
      <c r="P19" s="207"/>
      <c r="Q19" s="207"/>
      <c r="R19" s="207"/>
      <c r="S19" s="207"/>
      <c r="T19" s="207"/>
      <c r="U19" s="207"/>
      <c r="V19" s="207"/>
      <c r="W19" s="207"/>
      <c r="X19" s="207"/>
      <c r="Y19" s="207"/>
      <c r="Z19" s="207"/>
      <c r="AA19" s="207"/>
      <c r="AB19" s="207"/>
      <c r="AC19" s="207"/>
      <c r="AD19" s="27"/>
      <c r="AE19" s="208"/>
      <c r="AF19" s="209"/>
      <c r="AG19" s="210"/>
      <c r="AH19" s="210"/>
      <c r="AI19" s="201">
        <f t="shared" si="0"/>
        <v>0</v>
      </c>
      <c r="AJ19" s="201"/>
      <c r="AK19" s="201"/>
      <c r="AL19" s="211"/>
    </row>
    <row r="20" spans="1:41" x14ac:dyDescent="0.3">
      <c r="A20" s="206"/>
      <c r="B20" s="207"/>
      <c r="C20" s="207"/>
      <c r="D20" s="207"/>
      <c r="E20" s="207"/>
      <c r="F20" s="207"/>
      <c r="G20" s="207"/>
      <c r="H20" s="207"/>
      <c r="I20" s="207"/>
      <c r="J20" s="207"/>
      <c r="K20" s="207"/>
      <c r="L20" s="207"/>
      <c r="M20" s="207"/>
      <c r="N20" s="207"/>
      <c r="O20" s="207"/>
      <c r="P20" s="207"/>
      <c r="Q20" s="207"/>
      <c r="R20" s="207"/>
      <c r="S20" s="207"/>
      <c r="T20" s="207"/>
      <c r="U20" s="207"/>
      <c r="V20" s="207"/>
      <c r="W20" s="207"/>
      <c r="X20" s="207"/>
      <c r="Y20" s="207"/>
      <c r="Z20" s="207"/>
      <c r="AA20" s="207"/>
      <c r="AB20" s="207"/>
      <c r="AC20" s="207"/>
      <c r="AD20" s="27"/>
      <c r="AE20" s="208"/>
      <c r="AF20" s="209"/>
      <c r="AG20" s="210"/>
      <c r="AH20" s="210"/>
      <c r="AI20" s="201">
        <f t="shared" si="0"/>
        <v>0</v>
      </c>
      <c r="AJ20" s="201"/>
      <c r="AK20" s="201"/>
      <c r="AL20" s="211"/>
    </row>
    <row r="21" spans="1:41" x14ac:dyDescent="0.3">
      <c r="A21" s="206"/>
      <c r="B21" s="207"/>
      <c r="C21" s="207"/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7"/>
      <c r="AE21" s="208"/>
      <c r="AF21" s="209"/>
      <c r="AG21" s="210"/>
      <c r="AH21" s="210"/>
      <c r="AI21" s="201">
        <f t="shared" si="0"/>
        <v>0</v>
      </c>
      <c r="AJ21" s="201"/>
      <c r="AK21" s="201"/>
      <c r="AL21" s="211"/>
    </row>
    <row r="22" spans="1:41" x14ac:dyDescent="0.3">
      <c r="A22" s="206"/>
      <c r="B22" s="207"/>
      <c r="C22" s="207"/>
      <c r="D22" s="207"/>
      <c r="E22" s="207"/>
      <c r="F22" s="207"/>
      <c r="G22" s="207"/>
      <c r="H22" s="207"/>
      <c r="I22" s="207"/>
      <c r="J22" s="207"/>
      <c r="K22" s="207"/>
      <c r="L22" s="207"/>
      <c r="M22" s="207"/>
      <c r="N22" s="207"/>
      <c r="O22" s="207"/>
      <c r="P22" s="207"/>
      <c r="Q22" s="207"/>
      <c r="R22" s="207"/>
      <c r="S22" s="207"/>
      <c r="T22" s="207"/>
      <c r="U22" s="207"/>
      <c r="V22" s="207"/>
      <c r="W22" s="207"/>
      <c r="X22" s="207"/>
      <c r="Y22" s="207"/>
      <c r="Z22" s="207"/>
      <c r="AA22" s="207"/>
      <c r="AB22" s="207"/>
      <c r="AC22" s="207"/>
      <c r="AD22" s="27"/>
      <c r="AE22" s="208"/>
      <c r="AF22" s="209"/>
      <c r="AG22" s="210"/>
      <c r="AH22" s="210"/>
      <c r="AI22" s="201">
        <f t="shared" si="0"/>
        <v>0</v>
      </c>
      <c r="AJ22" s="201"/>
      <c r="AK22" s="201"/>
      <c r="AL22" s="211"/>
    </row>
    <row r="23" spans="1:41" x14ac:dyDescent="0.3">
      <c r="A23" s="206"/>
      <c r="B23" s="207"/>
      <c r="C23" s="207"/>
      <c r="D23" s="207"/>
      <c r="E23" s="207"/>
      <c r="F23" s="207"/>
      <c r="G23" s="207"/>
      <c r="H23" s="207"/>
      <c r="I23" s="207"/>
      <c r="J23" s="207"/>
      <c r="K23" s="207"/>
      <c r="L23" s="207"/>
      <c r="M23" s="207"/>
      <c r="N23" s="207"/>
      <c r="O23" s="207"/>
      <c r="P23" s="207"/>
      <c r="Q23" s="207"/>
      <c r="R23" s="207"/>
      <c r="S23" s="207"/>
      <c r="T23" s="207"/>
      <c r="U23" s="207"/>
      <c r="V23" s="207"/>
      <c r="W23" s="207"/>
      <c r="X23" s="207"/>
      <c r="Y23" s="207"/>
      <c r="Z23" s="207"/>
      <c r="AA23" s="207"/>
      <c r="AB23" s="207"/>
      <c r="AC23" s="207"/>
      <c r="AD23" s="27"/>
      <c r="AE23" s="208"/>
      <c r="AF23" s="209"/>
      <c r="AG23" s="210"/>
      <c r="AH23" s="210"/>
      <c r="AI23" s="201">
        <f t="shared" si="0"/>
        <v>0</v>
      </c>
      <c r="AJ23" s="201"/>
      <c r="AK23" s="201"/>
      <c r="AL23" s="211"/>
    </row>
    <row r="24" spans="1:41" x14ac:dyDescent="0.3">
      <c r="A24" s="206"/>
      <c r="B24" s="207"/>
      <c r="C24" s="207"/>
      <c r="D24" s="207"/>
      <c r="E24" s="207"/>
      <c r="F24" s="207"/>
      <c r="G24" s="207"/>
      <c r="H24" s="207"/>
      <c r="I24" s="207"/>
      <c r="J24" s="207"/>
      <c r="K24" s="207"/>
      <c r="L24" s="207"/>
      <c r="M24" s="207"/>
      <c r="N24" s="207"/>
      <c r="O24" s="207"/>
      <c r="P24" s="207"/>
      <c r="Q24" s="207"/>
      <c r="R24" s="207"/>
      <c r="S24" s="207"/>
      <c r="T24" s="207"/>
      <c r="U24" s="207"/>
      <c r="V24" s="207"/>
      <c r="W24" s="207"/>
      <c r="X24" s="207"/>
      <c r="Y24" s="207"/>
      <c r="Z24" s="207"/>
      <c r="AA24" s="207"/>
      <c r="AB24" s="207"/>
      <c r="AC24" s="207"/>
      <c r="AD24" s="27"/>
      <c r="AE24" s="208"/>
      <c r="AF24" s="209"/>
      <c r="AG24" s="210"/>
      <c r="AH24" s="210"/>
      <c r="AI24" s="201">
        <f t="shared" si="0"/>
        <v>0</v>
      </c>
      <c r="AJ24" s="201"/>
      <c r="AK24" s="201"/>
      <c r="AL24" s="211"/>
    </row>
    <row r="25" spans="1:41" x14ac:dyDescent="0.3">
      <c r="A25" s="206"/>
      <c r="B25" s="207"/>
      <c r="C25" s="207"/>
      <c r="D25" s="207"/>
      <c r="E25" s="207"/>
      <c r="F25" s="207"/>
      <c r="G25" s="207"/>
      <c r="H25" s="207"/>
      <c r="I25" s="207"/>
      <c r="J25" s="207"/>
      <c r="K25" s="207"/>
      <c r="L25" s="207"/>
      <c r="M25" s="207"/>
      <c r="N25" s="207"/>
      <c r="O25" s="207"/>
      <c r="P25" s="207"/>
      <c r="Q25" s="207"/>
      <c r="R25" s="207"/>
      <c r="S25" s="207"/>
      <c r="T25" s="207"/>
      <c r="U25" s="207"/>
      <c r="V25" s="207"/>
      <c r="W25" s="207"/>
      <c r="X25" s="207"/>
      <c r="Y25" s="207"/>
      <c r="Z25" s="207"/>
      <c r="AA25" s="207"/>
      <c r="AB25" s="207"/>
      <c r="AC25" s="207"/>
      <c r="AD25" s="27"/>
      <c r="AE25" s="208"/>
      <c r="AF25" s="209"/>
      <c r="AG25" s="210"/>
      <c r="AH25" s="210"/>
      <c r="AI25" s="201">
        <f t="shared" si="0"/>
        <v>0</v>
      </c>
      <c r="AJ25" s="201"/>
      <c r="AK25" s="201"/>
      <c r="AL25" s="211"/>
    </row>
    <row r="26" spans="1:41" ht="18.600000000000001" thickBot="1" x14ac:dyDescent="0.35">
      <c r="A26" s="206"/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207"/>
      <c r="Q26" s="207"/>
      <c r="R26" s="207"/>
      <c r="S26" s="207"/>
      <c r="T26" s="207"/>
      <c r="U26" s="207"/>
      <c r="V26" s="207"/>
      <c r="W26" s="207"/>
      <c r="X26" s="207"/>
      <c r="Y26" s="207"/>
      <c r="Z26" s="207"/>
      <c r="AA26" s="207"/>
      <c r="AB26" s="207"/>
      <c r="AC26" s="207"/>
      <c r="AD26" s="27"/>
      <c r="AE26" s="212"/>
      <c r="AF26" s="213"/>
      <c r="AG26" s="210"/>
      <c r="AH26" s="210"/>
      <c r="AI26" s="201">
        <f t="shared" si="0"/>
        <v>0</v>
      </c>
      <c r="AJ26" s="201"/>
      <c r="AK26" s="201"/>
      <c r="AL26" s="211"/>
    </row>
    <row r="27" spans="1:41" ht="18.600000000000001" thickBot="1" x14ac:dyDescent="0.35">
      <c r="A27" s="225" t="s">
        <v>57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26"/>
      <c r="AE27" s="226"/>
      <c r="AF27" s="226"/>
      <c r="AG27" s="226"/>
      <c r="AH27" s="226"/>
      <c r="AI27" s="226"/>
      <c r="AJ27" s="227"/>
      <c r="AK27" s="233">
        <f>SUM(AI12:AJ26)</f>
        <v>69480.799999999988</v>
      </c>
      <c r="AL27" s="234"/>
      <c r="AO27" s="65">
        <v>0.1</v>
      </c>
    </row>
    <row r="28" spans="1:41" ht="18.600000000000001" thickBot="1" x14ac:dyDescent="0.35">
      <c r="A28" s="219" t="s">
        <v>47</v>
      </c>
      <c r="B28" s="220"/>
      <c r="C28" s="220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0"/>
      <c r="AE28" s="220"/>
      <c r="AF28" s="220"/>
      <c r="AG28" s="220"/>
      <c r="AH28" s="220"/>
      <c r="AI28" s="220"/>
      <c r="AJ28" s="220"/>
      <c r="AK28" s="220"/>
      <c r="AL28" s="221"/>
    </row>
    <row r="29" spans="1:41" x14ac:dyDescent="0.3">
      <c r="A29" s="243" t="s">
        <v>56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1"/>
      <c r="T29" s="231"/>
      <c r="U29" s="231"/>
      <c r="V29" s="231"/>
      <c r="W29" s="231"/>
      <c r="X29" s="231"/>
      <c r="Y29" s="231"/>
      <c r="Z29" s="231"/>
      <c r="AA29" s="231"/>
      <c r="AB29" s="231"/>
      <c r="AC29" s="231"/>
      <c r="AD29" s="28" t="s">
        <v>10</v>
      </c>
      <c r="AE29" s="231" t="s">
        <v>48</v>
      </c>
      <c r="AF29" s="231"/>
      <c r="AG29" s="231" t="s">
        <v>49</v>
      </c>
      <c r="AH29" s="231"/>
      <c r="AI29" s="232" t="s">
        <v>46</v>
      </c>
      <c r="AJ29" s="232"/>
      <c r="AK29" s="232" t="s">
        <v>54</v>
      </c>
      <c r="AL29" s="253"/>
      <c r="AO29" s="66"/>
    </row>
    <row r="30" spans="1:41" x14ac:dyDescent="0.3">
      <c r="A30" s="244" t="s">
        <v>153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6"/>
      <c r="U30" s="196"/>
      <c r="V30" s="196"/>
      <c r="W30" s="196"/>
      <c r="X30" s="196"/>
      <c r="Y30" s="196"/>
      <c r="Z30" s="196"/>
      <c r="AA30" s="196"/>
      <c r="AB30" s="196"/>
      <c r="AC30" s="196"/>
      <c r="AD30" s="27" t="s">
        <v>100</v>
      </c>
      <c r="AE30" s="245">
        <v>0.26050589315836098</v>
      </c>
      <c r="AF30" s="245"/>
      <c r="AG30" s="210">
        <v>39367</v>
      </c>
      <c r="AH30" s="210"/>
      <c r="AI30" s="201">
        <f>AG30*AE30</f>
        <v>10255.335495965197</v>
      </c>
      <c r="AJ30" s="201"/>
      <c r="AK30" s="201"/>
      <c r="AL30" s="211"/>
    </row>
    <row r="31" spans="1:41" x14ac:dyDescent="0.3">
      <c r="A31" s="244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6"/>
      <c r="U31" s="196"/>
      <c r="V31" s="196"/>
      <c r="W31" s="196"/>
      <c r="X31" s="196"/>
      <c r="Y31" s="196"/>
      <c r="Z31" s="196"/>
      <c r="AA31" s="196"/>
      <c r="AB31" s="196"/>
      <c r="AC31" s="196"/>
      <c r="AD31" s="27"/>
      <c r="AE31" s="245"/>
      <c r="AF31" s="245"/>
      <c r="AG31" s="210"/>
      <c r="AH31" s="210"/>
      <c r="AI31" s="201">
        <f>AG31*AE31</f>
        <v>0</v>
      </c>
      <c r="AJ31" s="201"/>
      <c r="AK31" s="201"/>
      <c r="AL31" s="211"/>
    </row>
    <row r="32" spans="1:41" ht="18.600000000000001" thickBot="1" x14ac:dyDescent="0.35">
      <c r="A32" s="244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6"/>
      <c r="U32" s="196"/>
      <c r="V32" s="196"/>
      <c r="W32" s="196"/>
      <c r="X32" s="196"/>
      <c r="Y32" s="196"/>
      <c r="Z32" s="196"/>
      <c r="AA32" s="196"/>
      <c r="AB32" s="196"/>
      <c r="AC32" s="196"/>
      <c r="AD32" s="27"/>
      <c r="AE32" s="196"/>
      <c r="AF32" s="196"/>
      <c r="AG32" s="210"/>
      <c r="AH32" s="210"/>
      <c r="AI32" s="201">
        <f>AG32*AE32</f>
        <v>0</v>
      </c>
      <c r="AJ32" s="201"/>
      <c r="AK32" s="201"/>
      <c r="AL32" s="211"/>
    </row>
    <row r="33" spans="1:40" ht="18.600000000000001" thickBot="1" x14ac:dyDescent="0.35">
      <c r="A33" s="225" t="s">
        <v>58</v>
      </c>
      <c r="B33" s="226"/>
      <c r="C33" s="226"/>
      <c r="D33" s="226"/>
      <c r="E33" s="226"/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6"/>
      <c r="T33" s="226"/>
      <c r="U33" s="226"/>
      <c r="V33" s="226"/>
      <c r="W33" s="226"/>
      <c r="X33" s="226"/>
      <c r="Y33" s="226"/>
      <c r="Z33" s="226"/>
      <c r="AA33" s="226"/>
      <c r="AB33" s="226"/>
      <c r="AC33" s="226"/>
      <c r="AD33" s="226"/>
      <c r="AE33" s="226"/>
      <c r="AF33" s="226"/>
      <c r="AG33" s="226"/>
      <c r="AH33" s="226"/>
      <c r="AI33" s="226"/>
      <c r="AJ33" s="227"/>
      <c r="AK33" s="233">
        <f>SUM(AI30:AJ32)</f>
        <v>10255.335495965197</v>
      </c>
      <c r="AL33" s="234"/>
    </row>
    <row r="34" spans="1:40" ht="18.600000000000001" thickBot="1" x14ac:dyDescent="0.35">
      <c r="A34" s="219" t="s">
        <v>50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220"/>
      <c r="AG34" s="220"/>
      <c r="AH34" s="220"/>
      <c r="AI34" s="220"/>
      <c r="AJ34" s="220"/>
      <c r="AK34" s="220"/>
      <c r="AL34" s="221"/>
    </row>
    <row r="35" spans="1:40" x14ac:dyDescent="0.3">
      <c r="A35" s="231" t="s">
        <v>43</v>
      </c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/>
      <c r="O35" s="231"/>
      <c r="P35" s="231"/>
      <c r="Q35" s="231"/>
      <c r="R35" s="231"/>
      <c r="S35" s="231"/>
      <c r="T35" s="231"/>
      <c r="U35" s="231"/>
      <c r="V35" s="231"/>
      <c r="W35" s="231"/>
      <c r="X35" s="231"/>
      <c r="Y35" s="231"/>
      <c r="Z35" s="231"/>
      <c r="AA35" s="231"/>
      <c r="AB35" s="231"/>
      <c r="AC35" s="231"/>
      <c r="AD35" s="35" t="s">
        <v>16</v>
      </c>
      <c r="AE35" s="231" t="s">
        <v>44</v>
      </c>
      <c r="AF35" s="231"/>
      <c r="AG35" s="231" t="s">
        <v>45</v>
      </c>
      <c r="AH35" s="231"/>
      <c r="AI35" s="232" t="s">
        <v>46</v>
      </c>
      <c r="AJ35" s="232"/>
      <c r="AK35" s="232" t="s">
        <v>54</v>
      </c>
      <c r="AL35" s="232"/>
    </row>
    <row r="36" spans="1:40" x14ac:dyDescent="0.3">
      <c r="A36" s="196" t="s">
        <v>97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96"/>
      <c r="W36" s="196"/>
      <c r="X36" s="196"/>
      <c r="Y36" s="196"/>
      <c r="Z36" s="196"/>
      <c r="AA36" s="196"/>
      <c r="AB36" s="196"/>
      <c r="AC36" s="196"/>
      <c r="AD36" s="123" t="s">
        <v>100</v>
      </c>
      <c r="AE36" s="202">
        <v>22.936005877255067</v>
      </c>
      <c r="AF36" s="203"/>
      <c r="AG36" s="199">
        <v>7648</v>
      </c>
      <c r="AH36" s="200"/>
      <c r="AI36" s="201">
        <f>AG36/AE36</f>
        <v>333.44951343879308</v>
      </c>
      <c r="AJ36" s="201"/>
      <c r="AK36" s="201"/>
      <c r="AL36" s="201"/>
    </row>
    <row r="37" spans="1:40" x14ac:dyDescent="0.3">
      <c r="A37" s="196" t="s">
        <v>98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6"/>
      <c r="T37" s="196"/>
      <c r="U37" s="196"/>
      <c r="V37" s="196"/>
      <c r="W37" s="196"/>
      <c r="X37" s="196"/>
      <c r="Y37" s="196"/>
      <c r="Z37" s="196"/>
      <c r="AA37" s="196"/>
      <c r="AB37" s="196"/>
      <c r="AC37" s="196"/>
      <c r="AD37" s="123" t="s">
        <v>101</v>
      </c>
      <c r="AE37" s="202">
        <v>110</v>
      </c>
      <c r="AF37" s="203"/>
      <c r="AG37" s="199">
        <v>50000</v>
      </c>
      <c r="AH37" s="200"/>
      <c r="AI37" s="201">
        <f t="shared" ref="AI37:AI41" si="1">AG37/AE37</f>
        <v>454.54545454545456</v>
      </c>
      <c r="AJ37" s="201"/>
      <c r="AK37" s="201"/>
      <c r="AL37" s="201"/>
    </row>
    <row r="38" spans="1:40" x14ac:dyDescent="0.3">
      <c r="A38" s="196" t="s">
        <v>99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6"/>
      <c r="T38" s="196"/>
      <c r="U38" s="196"/>
      <c r="V38" s="196"/>
      <c r="W38" s="196"/>
      <c r="X38" s="196"/>
      <c r="Y38" s="196"/>
      <c r="Z38" s="196"/>
      <c r="AA38" s="196"/>
      <c r="AB38" s="196"/>
      <c r="AC38" s="196"/>
      <c r="AD38" s="124" t="s">
        <v>68</v>
      </c>
      <c r="AE38" s="197">
        <v>0.65</v>
      </c>
      <c r="AF38" s="198"/>
      <c r="AG38" s="199">
        <v>456</v>
      </c>
      <c r="AH38" s="200"/>
      <c r="AI38" s="201">
        <f t="shared" si="1"/>
        <v>701.53846153846155</v>
      </c>
      <c r="AJ38" s="201"/>
      <c r="AK38" s="201"/>
      <c r="AL38" s="201"/>
    </row>
    <row r="39" spans="1:40" x14ac:dyDescent="0.3">
      <c r="A39" s="196" t="s">
        <v>134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24" t="s">
        <v>101</v>
      </c>
      <c r="AE39" s="197">
        <v>23</v>
      </c>
      <c r="AF39" s="198"/>
      <c r="AG39" s="199">
        <v>25000</v>
      </c>
      <c r="AH39" s="200"/>
      <c r="AI39" s="201">
        <f t="shared" si="1"/>
        <v>1086.9565217391305</v>
      </c>
      <c r="AJ39" s="201"/>
      <c r="AK39" s="201"/>
      <c r="AL39" s="201"/>
    </row>
    <row r="40" spans="1:40" x14ac:dyDescent="0.3">
      <c r="A40" s="196" t="s">
        <v>135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23" t="s">
        <v>137</v>
      </c>
      <c r="AE40" s="204">
        <v>16</v>
      </c>
      <c r="AF40" s="205"/>
      <c r="AG40" s="199">
        <v>9648</v>
      </c>
      <c r="AH40" s="200"/>
      <c r="AI40" s="201">
        <f t="shared" si="1"/>
        <v>603</v>
      </c>
      <c r="AJ40" s="201"/>
      <c r="AK40" s="201"/>
      <c r="AL40" s="201"/>
    </row>
    <row r="41" spans="1:40" x14ac:dyDescent="0.3">
      <c r="A41" s="196" t="s">
        <v>136</v>
      </c>
      <c r="B41" s="196"/>
      <c r="C41" s="196"/>
      <c r="D41" s="196"/>
      <c r="E41" s="196"/>
      <c r="F41" s="196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25" t="s">
        <v>101</v>
      </c>
      <c r="AE41" s="202">
        <v>40</v>
      </c>
      <c r="AF41" s="203"/>
      <c r="AG41" s="199">
        <v>23450</v>
      </c>
      <c r="AH41" s="200"/>
      <c r="AI41" s="201">
        <f t="shared" si="1"/>
        <v>586.25</v>
      </c>
      <c r="AJ41" s="201"/>
      <c r="AK41" s="201"/>
      <c r="AL41" s="201"/>
    </row>
    <row r="42" spans="1:40" ht="18.600000000000001" thickBot="1" x14ac:dyDescent="0.35">
      <c r="A42" s="196"/>
      <c r="B42" s="196"/>
      <c r="C42" s="196"/>
      <c r="D42" s="196"/>
      <c r="E42" s="196"/>
      <c r="F42" s="196"/>
      <c r="G42" s="196"/>
      <c r="H42" s="196"/>
      <c r="I42" s="196"/>
      <c r="J42" s="196"/>
      <c r="K42" s="196"/>
      <c r="L42" s="196"/>
      <c r="M42" s="196"/>
      <c r="N42" s="196"/>
      <c r="O42" s="196"/>
      <c r="P42" s="196"/>
      <c r="Q42" s="196"/>
      <c r="R42" s="196"/>
      <c r="S42" s="196"/>
      <c r="T42" s="196"/>
      <c r="U42" s="196"/>
      <c r="V42" s="196"/>
      <c r="W42" s="196"/>
      <c r="X42" s="196"/>
      <c r="Y42" s="196"/>
      <c r="Z42" s="196"/>
      <c r="AA42" s="196"/>
      <c r="AB42" s="196"/>
      <c r="AC42" s="196"/>
      <c r="AD42" s="125"/>
      <c r="AE42" s="202">
        <v>0</v>
      </c>
      <c r="AF42" s="203"/>
      <c r="AG42" s="199">
        <v>0</v>
      </c>
      <c r="AH42" s="200"/>
      <c r="AI42" s="201"/>
      <c r="AJ42" s="201"/>
      <c r="AK42" s="201"/>
      <c r="AL42" s="201"/>
    </row>
    <row r="43" spans="1:40" ht="18.600000000000001" thickBot="1" x14ac:dyDescent="0.35">
      <c r="A43" s="222" t="s">
        <v>59</v>
      </c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3"/>
      <c r="AE43" s="223"/>
      <c r="AF43" s="223"/>
      <c r="AG43" s="223"/>
      <c r="AH43" s="223"/>
      <c r="AI43" s="223"/>
      <c r="AJ43" s="224"/>
      <c r="AK43" s="233">
        <f>SUM(AI36:AJ41)</f>
        <v>3765.7399512618395</v>
      </c>
      <c r="AL43" s="234"/>
      <c r="AM43" s="32">
        <v>3765.74</v>
      </c>
      <c r="AN43" s="130">
        <f>AM43-AK43</f>
        <v>4.8738160330685787E-5</v>
      </c>
    </row>
    <row r="44" spans="1:40" ht="18.600000000000001" thickBot="1" x14ac:dyDescent="0.35">
      <c r="A44" s="219" t="s">
        <v>51</v>
      </c>
      <c r="B44" s="220"/>
      <c r="C44" s="220"/>
      <c r="D44" s="220"/>
      <c r="E44" s="220"/>
      <c r="F44" s="220"/>
      <c r="G44" s="220"/>
      <c r="H44" s="220"/>
      <c r="I44" s="220"/>
      <c r="J44" s="220"/>
      <c r="K44" s="220"/>
      <c r="L44" s="220"/>
      <c r="M44" s="220"/>
      <c r="N44" s="220"/>
      <c r="O44" s="220"/>
      <c r="P44" s="220"/>
      <c r="Q44" s="220"/>
      <c r="R44" s="220"/>
      <c r="S44" s="220"/>
      <c r="T44" s="220"/>
      <c r="U44" s="220"/>
      <c r="V44" s="220"/>
      <c r="W44" s="220"/>
      <c r="X44" s="220"/>
      <c r="Y44" s="220"/>
      <c r="Z44" s="220"/>
      <c r="AA44" s="220"/>
      <c r="AB44" s="220"/>
      <c r="AC44" s="220"/>
      <c r="AD44" s="220"/>
      <c r="AE44" s="220"/>
      <c r="AF44" s="220"/>
      <c r="AG44" s="220"/>
      <c r="AH44" s="220"/>
      <c r="AI44" s="220"/>
      <c r="AJ44" s="220"/>
      <c r="AK44" s="220"/>
      <c r="AL44" s="221"/>
    </row>
    <row r="45" spans="1:40" x14ac:dyDescent="0.3">
      <c r="A45" s="231" t="s">
        <v>43</v>
      </c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35" t="s">
        <v>52</v>
      </c>
      <c r="AE45" s="231" t="s">
        <v>48</v>
      </c>
      <c r="AF45" s="231"/>
      <c r="AG45" s="231" t="s">
        <v>53</v>
      </c>
      <c r="AH45" s="231"/>
      <c r="AI45" s="232" t="s">
        <v>46</v>
      </c>
      <c r="AJ45" s="232"/>
      <c r="AK45" s="232" t="s">
        <v>54</v>
      </c>
      <c r="AL45" s="232"/>
    </row>
    <row r="46" spans="1:40" s="62" customFormat="1" ht="18.600000000000001" thickBot="1" x14ac:dyDescent="0.35">
      <c r="A46" s="237" t="s">
        <v>95</v>
      </c>
      <c r="B46" s="237"/>
      <c r="C46" s="237"/>
      <c r="D46" s="237"/>
      <c r="E46" s="237"/>
      <c r="F46" s="237"/>
      <c r="G46" s="237"/>
      <c r="H46" s="237"/>
      <c r="I46" s="237"/>
      <c r="J46" s="237"/>
      <c r="K46" s="237"/>
      <c r="L46" s="237"/>
      <c r="M46" s="237"/>
      <c r="N46" s="237"/>
      <c r="O46" s="237"/>
      <c r="P46" s="237"/>
      <c r="Q46" s="237"/>
      <c r="R46" s="237"/>
      <c r="S46" s="237"/>
      <c r="T46" s="237"/>
      <c r="U46" s="237"/>
      <c r="V46" s="237"/>
      <c r="W46" s="237"/>
      <c r="X46" s="237"/>
      <c r="Y46" s="237"/>
      <c r="Z46" s="237"/>
      <c r="AA46" s="237"/>
      <c r="AB46" s="237"/>
      <c r="AC46" s="237"/>
      <c r="AD46" s="109" t="s">
        <v>96</v>
      </c>
      <c r="AE46" s="238">
        <v>0</v>
      </c>
      <c r="AF46" s="238"/>
      <c r="AG46" s="239">
        <v>0</v>
      </c>
      <c r="AH46" s="239"/>
      <c r="AI46" s="240">
        <f>AG46*AE46</f>
        <v>0</v>
      </c>
      <c r="AJ46" s="240"/>
      <c r="AK46" s="240"/>
      <c r="AL46" s="240"/>
      <c r="AN46" s="63"/>
    </row>
    <row r="47" spans="1:40" ht="18.600000000000001" thickBot="1" x14ac:dyDescent="0.35">
      <c r="A47" s="225" t="s">
        <v>60</v>
      </c>
      <c r="B47" s="226"/>
      <c r="C47" s="226"/>
      <c r="D47" s="226"/>
      <c r="E47" s="226"/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26"/>
      <c r="Z47" s="226"/>
      <c r="AA47" s="226"/>
      <c r="AB47" s="226"/>
      <c r="AC47" s="226"/>
      <c r="AD47" s="226"/>
      <c r="AE47" s="226"/>
      <c r="AF47" s="226"/>
      <c r="AG47" s="226"/>
      <c r="AH47" s="226"/>
      <c r="AI47" s="226"/>
      <c r="AJ47" s="227"/>
      <c r="AK47" s="235">
        <f>+AI46</f>
        <v>0</v>
      </c>
      <c r="AL47" s="236"/>
    </row>
    <row r="48" spans="1:40" ht="18.600000000000001" thickBot="1" x14ac:dyDescent="0.35">
      <c r="A48" s="228" t="s">
        <v>61</v>
      </c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29"/>
      <c r="AE48" s="229"/>
      <c r="AF48" s="229"/>
      <c r="AG48" s="229"/>
      <c r="AH48" s="229"/>
      <c r="AI48" s="229"/>
      <c r="AJ48" s="230"/>
      <c r="AK48" s="317">
        <f>+ROUND((AK27+AK33+AK43+AK47), 0)</f>
        <v>83502</v>
      </c>
      <c r="AL48" s="318"/>
    </row>
    <row r="49" spans="1:38" x14ac:dyDescent="0.35">
      <c r="A49" s="217"/>
      <c r="B49" s="217"/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9"/>
      <c r="AE49" s="217"/>
      <c r="AF49" s="217"/>
      <c r="AG49" s="217"/>
      <c r="AH49" s="217"/>
      <c r="AI49" s="214"/>
      <c r="AJ49" s="214"/>
      <c r="AK49" s="214"/>
      <c r="AL49" s="214"/>
    </row>
    <row r="50" spans="1:38" x14ac:dyDescent="0.35">
      <c r="A50" s="215"/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9"/>
      <c r="AE50" s="217"/>
      <c r="AF50" s="217"/>
      <c r="AG50" s="217"/>
      <c r="AH50" s="217"/>
      <c r="AI50" s="214"/>
      <c r="AJ50" s="214"/>
      <c r="AK50" s="214"/>
      <c r="AL50" s="214"/>
    </row>
    <row r="51" spans="1:38" x14ac:dyDescent="0.35">
      <c r="A51" s="217"/>
      <c r="B51" s="217"/>
      <c r="C51" s="217"/>
      <c r="D51" s="217"/>
      <c r="E51" s="217"/>
      <c r="F51" s="217"/>
      <c r="G51" s="217"/>
      <c r="H51" s="217"/>
      <c r="I51" s="217"/>
      <c r="J51" s="217"/>
      <c r="K51" s="217"/>
      <c r="L51" s="217"/>
      <c r="M51" s="217"/>
      <c r="N51" s="217"/>
      <c r="O51" s="217"/>
      <c r="P51" s="217"/>
      <c r="Q51" s="217"/>
      <c r="R51" s="217"/>
      <c r="S51" s="217"/>
      <c r="T51" s="217"/>
      <c r="U51" s="217"/>
      <c r="V51" s="217"/>
      <c r="W51" s="217"/>
      <c r="X51" s="217"/>
      <c r="Y51" s="217"/>
      <c r="Z51" s="217"/>
      <c r="AA51" s="217"/>
      <c r="AB51" s="217"/>
      <c r="AC51" s="217"/>
      <c r="AD51" s="217"/>
      <c r="AE51" s="217"/>
      <c r="AF51" s="217"/>
      <c r="AG51" s="217"/>
      <c r="AH51" s="217"/>
      <c r="AI51" s="214"/>
      <c r="AJ51" s="214"/>
      <c r="AK51" s="214"/>
      <c r="AL51" s="214"/>
    </row>
    <row r="52" spans="1:38" x14ac:dyDescent="0.35">
      <c r="A52" s="216"/>
      <c r="B52" s="216"/>
      <c r="C52" s="216"/>
      <c r="D52" s="216"/>
      <c r="E52" s="216"/>
      <c r="F52" s="216"/>
      <c r="G52" s="216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6"/>
      <c r="AE52" s="216"/>
      <c r="AF52" s="216"/>
      <c r="AG52" s="216"/>
      <c r="AH52" s="216"/>
      <c r="AI52" s="214"/>
      <c r="AJ52" s="214"/>
      <c r="AK52" s="214"/>
      <c r="AL52" s="214"/>
    </row>
    <row r="53" spans="1:38" x14ac:dyDescent="0.35">
      <c r="A53" s="217"/>
      <c r="B53" s="217"/>
      <c r="C53" s="217"/>
      <c r="D53" s="217"/>
      <c r="E53" s="217"/>
      <c r="F53" s="217"/>
      <c r="G53" s="217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217"/>
      <c r="Y53" s="217"/>
      <c r="Z53" s="217"/>
      <c r="AA53" s="217"/>
      <c r="AB53" s="217"/>
      <c r="AC53" s="217"/>
      <c r="AD53" s="217"/>
      <c r="AE53" s="217"/>
      <c r="AF53" s="217"/>
      <c r="AG53" s="217"/>
      <c r="AH53" s="217"/>
      <c r="AI53" s="214"/>
      <c r="AJ53" s="214"/>
      <c r="AK53" s="218"/>
      <c r="AL53" s="218"/>
    </row>
    <row r="54" spans="1:38" x14ac:dyDescent="0.35">
      <c r="A54" s="217"/>
      <c r="B54" s="217"/>
      <c r="C54" s="217"/>
      <c r="D54" s="217"/>
      <c r="E54" s="217"/>
      <c r="F54" s="217"/>
      <c r="G54" s="217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217"/>
      <c r="Y54" s="217"/>
      <c r="Z54" s="217"/>
      <c r="AA54" s="217"/>
      <c r="AB54" s="217"/>
      <c r="AC54" s="217"/>
      <c r="AD54" s="29"/>
      <c r="AE54" s="217"/>
      <c r="AF54" s="217"/>
      <c r="AG54" s="217"/>
      <c r="AH54" s="217"/>
      <c r="AI54" s="214"/>
      <c r="AJ54" s="214"/>
      <c r="AK54" s="214"/>
      <c r="AL54" s="214"/>
    </row>
    <row r="55" spans="1:38" x14ac:dyDescent="0.35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61"/>
      <c r="AI55" s="61"/>
      <c r="AJ55" s="61"/>
      <c r="AK55" s="61"/>
      <c r="AL55" s="61"/>
    </row>
    <row r="56" spans="1:38" x14ac:dyDescent="0.35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61"/>
      <c r="AI56" s="61"/>
      <c r="AJ56" s="61"/>
      <c r="AK56" s="61"/>
      <c r="AL56" s="61"/>
    </row>
    <row r="57" spans="1:38" x14ac:dyDescent="0.35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61"/>
      <c r="AI57" s="61"/>
      <c r="AJ57" s="61"/>
      <c r="AK57" s="61"/>
      <c r="AL57" s="61"/>
    </row>
    <row r="58" spans="1:38" x14ac:dyDescent="0.35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61"/>
      <c r="AI58" s="61"/>
      <c r="AJ58" s="61"/>
      <c r="AK58" s="61"/>
      <c r="AL58" s="61"/>
    </row>
    <row r="59" spans="1:38" x14ac:dyDescent="0.35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61"/>
      <c r="AI59" s="61"/>
      <c r="AJ59" s="61"/>
      <c r="AK59" s="61"/>
      <c r="AL59" s="61"/>
    </row>
    <row r="60" spans="1:38" x14ac:dyDescent="0.3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61"/>
      <c r="AI60" s="61"/>
      <c r="AJ60" s="61"/>
      <c r="AK60" s="61"/>
      <c r="AL60" s="61"/>
    </row>
    <row r="61" spans="1:38" x14ac:dyDescent="0.35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61"/>
      <c r="AI61" s="61"/>
      <c r="AJ61" s="61"/>
      <c r="AK61" s="61"/>
      <c r="AL61" s="61"/>
    </row>
    <row r="62" spans="1:38" x14ac:dyDescent="0.35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61"/>
      <c r="AI62" s="61"/>
      <c r="AJ62" s="61"/>
      <c r="AK62" s="61"/>
      <c r="AL62" s="61"/>
    </row>
    <row r="63" spans="1:38" x14ac:dyDescent="0.35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61"/>
      <c r="AI63" s="61"/>
      <c r="AJ63" s="61"/>
      <c r="AK63" s="61"/>
      <c r="AL63" s="61"/>
    </row>
    <row r="64" spans="1:38" x14ac:dyDescent="0.35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61"/>
      <c r="AI64" s="61"/>
      <c r="AJ64" s="61"/>
      <c r="AK64" s="61"/>
      <c r="AL64" s="61"/>
    </row>
    <row r="65" spans="1:38" x14ac:dyDescent="0.35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61"/>
      <c r="AI65" s="61"/>
      <c r="AJ65" s="61"/>
      <c r="AK65" s="61"/>
      <c r="AL65" s="61"/>
    </row>
    <row r="66" spans="1:38" x14ac:dyDescent="0.35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61"/>
      <c r="AI66" s="61"/>
      <c r="AJ66" s="61"/>
      <c r="AK66" s="61"/>
      <c r="AL66" s="61"/>
    </row>
    <row r="67" spans="1:38" x14ac:dyDescent="0.35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61"/>
      <c r="AI67" s="61"/>
      <c r="AJ67" s="61"/>
      <c r="AK67" s="61"/>
      <c r="AL67" s="61"/>
    </row>
    <row r="68" spans="1:38" x14ac:dyDescent="0.35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61"/>
      <c r="AI68" s="61"/>
      <c r="AJ68" s="61"/>
      <c r="AK68" s="61"/>
      <c r="AL68" s="61"/>
    </row>
    <row r="69" spans="1:38" x14ac:dyDescent="0.35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61"/>
      <c r="AI69" s="61"/>
      <c r="AJ69" s="61"/>
      <c r="AK69" s="61"/>
      <c r="AL69" s="61"/>
    </row>
    <row r="70" spans="1:38" x14ac:dyDescent="0.35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61"/>
      <c r="AI70" s="61"/>
      <c r="AJ70" s="61"/>
      <c r="AK70" s="61"/>
      <c r="AL70" s="61"/>
    </row>
    <row r="71" spans="1:38" x14ac:dyDescent="0.35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61"/>
      <c r="AI71" s="61"/>
      <c r="AJ71" s="61"/>
      <c r="AK71" s="61"/>
      <c r="AL71" s="61"/>
    </row>
    <row r="72" spans="1:38" x14ac:dyDescent="0.3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61"/>
      <c r="AI72" s="61"/>
      <c r="AJ72" s="61"/>
      <c r="AK72" s="61"/>
      <c r="AL72" s="61"/>
    </row>
    <row r="73" spans="1:38" x14ac:dyDescent="0.35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61"/>
      <c r="AI73" s="61"/>
      <c r="AJ73" s="61"/>
      <c r="AK73" s="61"/>
      <c r="AL73" s="61"/>
    </row>
    <row r="74" spans="1:38" x14ac:dyDescent="0.35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61"/>
      <c r="AI74" s="61"/>
      <c r="AJ74" s="61"/>
      <c r="AK74" s="61"/>
      <c r="AL74" s="61"/>
    </row>
    <row r="75" spans="1:38" x14ac:dyDescent="0.35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61"/>
      <c r="AI75" s="61"/>
      <c r="AJ75" s="61"/>
      <c r="AK75" s="61"/>
      <c r="AL75" s="61"/>
    </row>
    <row r="76" spans="1:38" x14ac:dyDescent="0.35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61"/>
      <c r="AI76" s="61"/>
      <c r="AJ76" s="61"/>
      <c r="AK76" s="61"/>
      <c r="AL76" s="61"/>
    </row>
    <row r="77" spans="1:38" x14ac:dyDescent="0.35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61"/>
      <c r="AI77" s="61"/>
      <c r="AJ77" s="61"/>
      <c r="AK77" s="61"/>
      <c r="AL77" s="61"/>
    </row>
    <row r="78" spans="1:38" x14ac:dyDescent="0.35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61"/>
      <c r="AI78" s="61"/>
      <c r="AJ78" s="61"/>
      <c r="AK78" s="61"/>
      <c r="AL78" s="61"/>
    </row>
    <row r="79" spans="1:38" x14ac:dyDescent="0.35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61"/>
      <c r="AI79" s="61"/>
      <c r="AJ79" s="61"/>
      <c r="AK79" s="61"/>
      <c r="AL79" s="61"/>
    </row>
    <row r="80" spans="1:38" x14ac:dyDescent="0.35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61"/>
      <c r="AI80" s="61"/>
      <c r="AJ80" s="61"/>
      <c r="AK80" s="61"/>
      <c r="AL80" s="61"/>
    </row>
    <row r="81" spans="1:38" x14ac:dyDescent="0.35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61"/>
      <c r="AI81" s="61"/>
      <c r="AJ81" s="61"/>
      <c r="AK81" s="61"/>
      <c r="AL81" s="61"/>
    </row>
    <row r="82" spans="1:38" x14ac:dyDescent="0.35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61"/>
      <c r="AI82" s="61"/>
      <c r="AJ82" s="61"/>
      <c r="AK82" s="61"/>
      <c r="AL82" s="61"/>
    </row>
    <row r="83" spans="1:38" x14ac:dyDescent="0.35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61"/>
      <c r="AI83" s="61"/>
      <c r="AJ83" s="61"/>
      <c r="AK83" s="61"/>
      <c r="AL83" s="61"/>
    </row>
    <row r="84" spans="1:38" x14ac:dyDescent="0.35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61"/>
      <c r="AI84" s="61"/>
      <c r="AJ84" s="61"/>
      <c r="AK84" s="61"/>
      <c r="AL84" s="61"/>
    </row>
    <row r="85" spans="1:38" x14ac:dyDescent="0.35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61"/>
      <c r="AI85" s="61"/>
      <c r="AJ85" s="61"/>
      <c r="AK85" s="61"/>
      <c r="AL85" s="61"/>
    </row>
    <row r="86" spans="1:38" x14ac:dyDescent="0.35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61"/>
      <c r="AI86" s="61"/>
      <c r="AJ86" s="61"/>
      <c r="AK86" s="61"/>
      <c r="AL86" s="61"/>
    </row>
    <row r="87" spans="1:38" x14ac:dyDescent="0.35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61"/>
      <c r="AI87" s="61"/>
      <c r="AJ87" s="61"/>
      <c r="AK87" s="61"/>
      <c r="AL87" s="61"/>
    </row>
    <row r="88" spans="1:38" x14ac:dyDescent="0.35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61"/>
      <c r="AI88" s="61"/>
      <c r="AJ88" s="61"/>
      <c r="AK88" s="61"/>
      <c r="AL88" s="61"/>
    </row>
    <row r="89" spans="1:38" x14ac:dyDescent="0.35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61"/>
      <c r="AI89" s="61"/>
      <c r="AJ89" s="61"/>
      <c r="AK89" s="61"/>
      <c r="AL89" s="61"/>
    </row>
    <row r="90" spans="1:38" x14ac:dyDescent="0.35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61"/>
      <c r="AI90" s="61"/>
      <c r="AJ90" s="61"/>
      <c r="AK90" s="61"/>
      <c r="AL90" s="61"/>
    </row>
    <row r="91" spans="1:38" x14ac:dyDescent="0.3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61"/>
      <c r="AI91" s="61"/>
      <c r="AJ91" s="61"/>
      <c r="AK91" s="61"/>
      <c r="AL91" s="61"/>
    </row>
    <row r="92" spans="1:38" x14ac:dyDescent="0.35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61"/>
      <c r="AI92" s="61"/>
      <c r="AJ92" s="61"/>
      <c r="AK92" s="61"/>
      <c r="AL92" s="61"/>
    </row>
    <row r="93" spans="1:38" x14ac:dyDescent="0.35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61"/>
      <c r="AI93" s="61"/>
      <c r="AJ93" s="61"/>
      <c r="AK93" s="61"/>
      <c r="AL93" s="61"/>
    </row>
    <row r="94" spans="1:38" x14ac:dyDescent="0.35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61"/>
      <c r="AI94" s="61"/>
      <c r="AJ94" s="61"/>
      <c r="AK94" s="61"/>
      <c r="AL94" s="61"/>
    </row>
    <row r="95" spans="1:38" x14ac:dyDescent="0.35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61"/>
      <c r="AI95" s="61"/>
      <c r="AJ95" s="61"/>
      <c r="AK95" s="61"/>
      <c r="AL95" s="61"/>
    </row>
    <row r="96" spans="1:38" x14ac:dyDescent="0.35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61"/>
      <c r="AI96" s="61"/>
      <c r="AJ96" s="61"/>
      <c r="AK96" s="61"/>
      <c r="AL96" s="61"/>
    </row>
    <row r="97" spans="1:38" x14ac:dyDescent="0.3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61"/>
      <c r="AI97" s="61"/>
      <c r="AJ97" s="61"/>
      <c r="AK97" s="61"/>
      <c r="AL97" s="61"/>
    </row>
    <row r="98" spans="1:38" x14ac:dyDescent="0.35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61"/>
      <c r="AI98" s="61"/>
      <c r="AJ98" s="61"/>
      <c r="AK98" s="61"/>
      <c r="AL98" s="61"/>
    </row>
    <row r="99" spans="1:38" x14ac:dyDescent="0.35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61"/>
      <c r="AI99" s="61"/>
      <c r="AJ99" s="61"/>
      <c r="AK99" s="61"/>
      <c r="AL99" s="61"/>
    </row>
    <row r="100" spans="1:38" x14ac:dyDescent="0.35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61"/>
      <c r="AI100" s="61"/>
      <c r="AJ100" s="61"/>
      <c r="AK100" s="61"/>
      <c r="AL100" s="61"/>
    </row>
    <row r="101" spans="1:38" x14ac:dyDescent="0.35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61"/>
      <c r="AI101" s="61"/>
      <c r="AJ101" s="61"/>
      <c r="AK101" s="61"/>
      <c r="AL101" s="61"/>
    </row>
    <row r="102" spans="1:38" x14ac:dyDescent="0.35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61"/>
      <c r="AI102" s="61"/>
      <c r="AJ102" s="61"/>
      <c r="AK102" s="61"/>
      <c r="AL102" s="61"/>
    </row>
    <row r="103" spans="1:38" x14ac:dyDescent="0.35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61"/>
      <c r="AI103" s="61"/>
      <c r="AJ103" s="61"/>
      <c r="AK103" s="61"/>
      <c r="AL103" s="61"/>
    </row>
    <row r="104" spans="1:38" x14ac:dyDescent="0.35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61"/>
      <c r="AI104" s="61"/>
      <c r="AJ104" s="61"/>
      <c r="AK104" s="61"/>
      <c r="AL104" s="61"/>
    </row>
    <row r="105" spans="1:38" x14ac:dyDescent="0.3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61"/>
      <c r="AI105" s="61"/>
      <c r="AJ105" s="61"/>
      <c r="AK105" s="61"/>
      <c r="AL105" s="61"/>
    </row>
    <row r="106" spans="1:38" x14ac:dyDescent="0.35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61"/>
      <c r="AI106" s="61"/>
      <c r="AJ106" s="61"/>
      <c r="AK106" s="61"/>
      <c r="AL106" s="61"/>
    </row>
    <row r="107" spans="1:38" x14ac:dyDescent="0.35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61"/>
      <c r="AI107" s="61"/>
      <c r="AJ107" s="61"/>
      <c r="AK107" s="61"/>
      <c r="AL107" s="61"/>
    </row>
    <row r="108" spans="1:38" x14ac:dyDescent="0.35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61"/>
      <c r="AI108" s="61"/>
      <c r="AJ108" s="61"/>
      <c r="AK108" s="61"/>
      <c r="AL108" s="61"/>
    </row>
    <row r="109" spans="1:38" x14ac:dyDescent="0.35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61"/>
      <c r="AI109" s="61"/>
      <c r="AJ109" s="61"/>
      <c r="AK109" s="61"/>
      <c r="AL109" s="61"/>
    </row>
    <row r="110" spans="1:38" x14ac:dyDescent="0.35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61"/>
      <c r="AI110" s="61"/>
      <c r="AJ110" s="61"/>
      <c r="AK110" s="61"/>
      <c r="AL110" s="61"/>
    </row>
    <row r="111" spans="1:38" x14ac:dyDescent="0.35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61"/>
      <c r="AI111" s="61"/>
      <c r="AJ111" s="61"/>
      <c r="AK111" s="61"/>
      <c r="AL111" s="61"/>
    </row>
    <row r="112" spans="1:38" x14ac:dyDescent="0.35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61"/>
      <c r="AI112" s="61"/>
      <c r="AJ112" s="61"/>
      <c r="AK112" s="61"/>
      <c r="AL112" s="61"/>
    </row>
    <row r="113" spans="1:38" x14ac:dyDescent="0.3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61"/>
      <c r="AI113" s="61"/>
      <c r="AJ113" s="61"/>
      <c r="AK113" s="61"/>
      <c r="AL113" s="61"/>
    </row>
    <row r="114" spans="1:38" x14ac:dyDescent="0.35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61"/>
      <c r="AI114" s="61"/>
      <c r="AJ114" s="61"/>
      <c r="AK114" s="61"/>
      <c r="AL114" s="61"/>
    </row>
    <row r="115" spans="1:38" x14ac:dyDescent="0.35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61"/>
      <c r="AI115" s="61"/>
      <c r="AJ115" s="61"/>
      <c r="AK115" s="61"/>
      <c r="AL115" s="61"/>
    </row>
    <row r="116" spans="1:38" x14ac:dyDescent="0.35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61"/>
      <c r="AI116" s="61"/>
      <c r="AJ116" s="61"/>
      <c r="AK116" s="61"/>
      <c r="AL116" s="61"/>
    </row>
    <row r="117" spans="1:38" x14ac:dyDescent="0.35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61"/>
      <c r="AI117" s="61"/>
      <c r="AJ117" s="61"/>
      <c r="AK117" s="61"/>
      <c r="AL117" s="61"/>
    </row>
    <row r="118" spans="1:38" x14ac:dyDescent="0.35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61"/>
      <c r="AI118" s="61"/>
      <c r="AJ118" s="61"/>
      <c r="AK118" s="61"/>
      <c r="AL118" s="61"/>
    </row>
    <row r="119" spans="1:38" x14ac:dyDescent="0.3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61"/>
      <c r="AI119" s="61"/>
      <c r="AJ119" s="61"/>
      <c r="AK119" s="61"/>
      <c r="AL119" s="61"/>
    </row>
    <row r="120" spans="1:38" x14ac:dyDescent="0.35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61"/>
      <c r="AI120" s="61"/>
      <c r="AJ120" s="61"/>
      <c r="AK120" s="61"/>
      <c r="AL120" s="61"/>
    </row>
    <row r="121" spans="1:38" x14ac:dyDescent="0.35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61"/>
      <c r="AI121" s="61"/>
      <c r="AJ121" s="61"/>
      <c r="AK121" s="61"/>
      <c r="AL121" s="61"/>
    </row>
    <row r="122" spans="1:38" x14ac:dyDescent="0.35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61"/>
      <c r="AI122" s="61"/>
      <c r="AJ122" s="61"/>
      <c r="AK122" s="61"/>
      <c r="AL122" s="61"/>
    </row>
    <row r="123" spans="1:38" x14ac:dyDescent="0.3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61"/>
      <c r="AI123" s="61"/>
      <c r="AJ123" s="61"/>
      <c r="AK123" s="61"/>
      <c r="AL123" s="61"/>
    </row>
    <row r="124" spans="1:38" x14ac:dyDescent="0.35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61"/>
      <c r="AI124" s="61"/>
      <c r="AJ124" s="61"/>
      <c r="AK124" s="61"/>
      <c r="AL124" s="61"/>
    </row>
    <row r="125" spans="1:38" x14ac:dyDescent="0.3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61"/>
      <c r="AI125" s="61"/>
      <c r="AJ125" s="61"/>
      <c r="AK125" s="61"/>
      <c r="AL125" s="61"/>
    </row>
    <row r="126" spans="1:38" x14ac:dyDescent="0.35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61"/>
      <c r="AI126" s="61"/>
      <c r="AJ126" s="61"/>
      <c r="AK126" s="61"/>
      <c r="AL126" s="61"/>
    </row>
    <row r="127" spans="1:38" x14ac:dyDescent="0.35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61"/>
      <c r="AI127" s="61"/>
      <c r="AJ127" s="61"/>
      <c r="AK127" s="61"/>
      <c r="AL127" s="61"/>
    </row>
    <row r="128" spans="1:38" x14ac:dyDescent="0.35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61"/>
      <c r="AI128" s="61"/>
      <c r="AJ128" s="61"/>
      <c r="AK128" s="61"/>
      <c r="AL128" s="61"/>
    </row>
    <row r="129" spans="1:38" x14ac:dyDescent="0.35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61"/>
      <c r="AI129" s="61"/>
      <c r="AJ129" s="61"/>
      <c r="AK129" s="61"/>
      <c r="AL129" s="61"/>
    </row>
    <row r="130" spans="1:38" x14ac:dyDescent="0.35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61"/>
      <c r="AI130" s="61"/>
      <c r="AJ130" s="61"/>
      <c r="AK130" s="61"/>
      <c r="AL130" s="61"/>
    </row>
    <row r="131" spans="1:38" x14ac:dyDescent="0.35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61"/>
      <c r="AI131" s="61"/>
      <c r="AJ131" s="61"/>
      <c r="AK131" s="61"/>
      <c r="AL131" s="61"/>
    </row>
    <row r="132" spans="1:38" x14ac:dyDescent="0.35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61"/>
      <c r="AI132" s="61"/>
      <c r="AJ132" s="61"/>
      <c r="AK132" s="61"/>
      <c r="AL132" s="61"/>
    </row>
    <row r="133" spans="1:38" x14ac:dyDescent="0.35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61"/>
      <c r="AI133" s="61"/>
      <c r="AJ133" s="61"/>
      <c r="AK133" s="61"/>
      <c r="AL133" s="61"/>
    </row>
    <row r="134" spans="1:38" x14ac:dyDescent="0.35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61"/>
      <c r="AI134" s="61"/>
      <c r="AJ134" s="61"/>
      <c r="AK134" s="61"/>
      <c r="AL134" s="61"/>
    </row>
    <row r="135" spans="1:38" x14ac:dyDescent="0.35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61"/>
      <c r="AI135" s="61"/>
      <c r="AJ135" s="61"/>
      <c r="AK135" s="61"/>
      <c r="AL135" s="61"/>
    </row>
    <row r="136" spans="1:38" x14ac:dyDescent="0.35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61"/>
      <c r="AI136" s="61"/>
      <c r="AJ136" s="61"/>
      <c r="AK136" s="61"/>
      <c r="AL136" s="61"/>
    </row>
    <row r="137" spans="1:38" x14ac:dyDescent="0.3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61"/>
      <c r="AI137" s="61"/>
      <c r="AJ137" s="61"/>
      <c r="AK137" s="61"/>
      <c r="AL137" s="61"/>
    </row>
    <row r="138" spans="1:38" x14ac:dyDescent="0.35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61"/>
      <c r="AI138" s="61"/>
      <c r="AJ138" s="61"/>
      <c r="AK138" s="61"/>
      <c r="AL138" s="61"/>
    </row>
    <row r="139" spans="1:38" x14ac:dyDescent="0.35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61"/>
      <c r="AI139" s="61"/>
      <c r="AJ139" s="61"/>
      <c r="AK139" s="61"/>
      <c r="AL139" s="61"/>
    </row>
    <row r="140" spans="1:38" x14ac:dyDescent="0.35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61"/>
      <c r="AI140" s="61"/>
      <c r="AJ140" s="61"/>
      <c r="AK140" s="61"/>
      <c r="AL140" s="61"/>
    </row>
    <row r="141" spans="1:38" x14ac:dyDescent="0.35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61"/>
      <c r="AI141" s="61"/>
      <c r="AJ141" s="61"/>
      <c r="AK141" s="61"/>
      <c r="AL141" s="61"/>
    </row>
    <row r="142" spans="1:38" x14ac:dyDescent="0.35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61"/>
      <c r="AI142" s="61"/>
      <c r="AJ142" s="61"/>
      <c r="AK142" s="61"/>
      <c r="AL142" s="61"/>
    </row>
    <row r="143" spans="1:38" x14ac:dyDescent="0.35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61"/>
      <c r="AI143" s="61"/>
      <c r="AJ143" s="61"/>
      <c r="AK143" s="61"/>
      <c r="AL143" s="61"/>
    </row>
    <row r="144" spans="1:38" x14ac:dyDescent="0.35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61"/>
      <c r="AI144" s="61"/>
      <c r="AJ144" s="61"/>
      <c r="AK144" s="61"/>
      <c r="AL144" s="61"/>
    </row>
    <row r="145" spans="1:38" x14ac:dyDescent="0.35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61"/>
      <c r="AI145" s="61"/>
      <c r="AJ145" s="61"/>
      <c r="AK145" s="61"/>
      <c r="AL145" s="61"/>
    </row>
    <row r="146" spans="1:38" x14ac:dyDescent="0.35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61"/>
      <c r="AI146" s="61"/>
      <c r="AJ146" s="61"/>
      <c r="AK146" s="61"/>
      <c r="AL146" s="61"/>
    </row>
    <row r="147" spans="1:38" x14ac:dyDescent="0.35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61"/>
      <c r="AI147" s="61"/>
      <c r="AJ147" s="61"/>
      <c r="AK147" s="61"/>
      <c r="AL147" s="61"/>
    </row>
    <row r="148" spans="1:38" x14ac:dyDescent="0.35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61"/>
      <c r="AI148" s="61"/>
      <c r="AJ148" s="61"/>
      <c r="AK148" s="61"/>
      <c r="AL148" s="61"/>
    </row>
    <row r="149" spans="1:38" x14ac:dyDescent="0.35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61"/>
      <c r="AI149" s="61"/>
      <c r="AJ149" s="61"/>
      <c r="AK149" s="61"/>
      <c r="AL149" s="61"/>
    </row>
    <row r="150" spans="1:38" x14ac:dyDescent="0.35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61"/>
      <c r="AI150" s="61"/>
      <c r="AJ150" s="61"/>
      <c r="AK150" s="61"/>
      <c r="AL150" s="61"/>
    </row>
    <row r="151" spans="1:38" x14ac:dyDescent="0.35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61"/>
      <c r="AI151" s="61"/>
      <c r="AJ151" s="61"/>
      <c r="AK151" s="61"/>
      <c r="AL151" s="61"/>
    </row>
    <row r="152" spans="1:38" x14ac:dyDescent="0.35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61"/>
      <c r="AI152" s="61"/>
      <c r="AJ152" s="61"/>
      <c r="AK152" s="61"/>
      <c r="AL152" s="61"/>
    </row>
    <row r="153" spans="1:38" x14ac:dyDescent="0.35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61"/>
      <c r="AI153" s="61"/>
      <c r="AJ153" s="61"/>
      <c r="AK153" s="61"/>
      <c r="AL153" s="61"/>
    </row>
    <row r="154" spans="1:38" x14ac:dyDescent="0.35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61"/>
      <c r="AI154" s="61"/>
      <c r="AJ154" s="61"/>
      <c r="AK154" s="61"/>
      <c r="AL154" s="61"/>
    </row>
    <row r="155" spans="1:38" x14ac:dyDescent="0.35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61"/>
      <c r="AI155" s="61"/>
      <c r="AJ155" s="61"/>
      <c r="AK155" s="61"/>
      <c r="AL155" s="61"/>
    </row>
    <row r="156" spans="1:38" x14ac:dyDescent="0.35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61"/>
      <c r="AI156" s="61"/>
      <c r="AJ156" s="61"/>
      <c r="AK156" s="61"/>
      <c r="AL156" s="61"/>
    </row>
    <row r="157" spans="1:38" x14ac:dyDescent="0.35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61"/>
      <c r="AI157" s="61"/>
      <c r="AJ157" s="61"/>
      <c r="AK157" s="61"/>
      <c r="AL157" s="61"/>
    </row>
    <row r="158" spans="1:38" x14ac:dyDescent="0.35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61"/>
      <c r="AI158" s="61"/>
      <c r="AJ158" s="61"/>
      <c r="AK158" s="61"/>
      <c r="AL158" s="61"/>
    </row>
    <row r="159" spans="1:38" x14ac:dyDescent="0.35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61"/>
      <c r="AI159" s="61"/>
      <c r="AJ159" s="61"/>
      <c r="AK159" s="61"/>
      <c r="AL159" s="61"/>
    </row>
    <row r="160" spans="1:38" x14ac:dyDescent="0.35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61"/>
      <c r="AI160" s="61"/>
      <c r="AJ160" s="61"/>
      <c r="AK160" s="61"/>
      <c r="AL160" s="61"/>
    </row>
    <row r="161" spans="1:38" x14ac:dyDescent="0.35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61"/>
      <c r="AI161" s="61"/>
      <c r="AJ161" s="61"/>
      <c r="AK161" s="61"/>
      <c r="AL161" s="61"/>
    </row>
    <row r="162" spans="1:38" x14ac:dyDescent="0.35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61"/>
      <c r="AI162" s="61"/>
      <c r="AJ162" s="61"/>
      <c r="AK162" s="61"/>
      <c r="AL162" s="61"/>
    </row>
    <row r="163" spans="1:38" x14ac:dyDescent="0.35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29"/>
      <c r="AH163" s="61"/>
      <c r="AI163" s="61"/>
      <c r="AJ163" s="61"/>
      <c r="AK163" s="61"/>
      <c r="AL163" s="61"/>
    </row>
    <row r="164" spans="1:38" x14ac:dyDescent="0.35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61"/>
      <c r="AI164" s="61"/>
      <c r="AJ164" s="61"/>
      <c r="AK164" s="61"/>
      <c r="AL164" s="61"/>
    </row>
    <row r="165" spans="1:38" x14ac:dyDescent="0.35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61"/>
      <c r="AI165" s="61"/>
      <c r="AJ165" s="61"/>
      <c r="AK165" s="61"/>
      <c r="AL165" s="61"/>
    </row>
    <row r="166" spans="1:38" x14ac:dyDescent="0.35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61"/>
      <c r="AI166" s="61"/>
      <c r="AJ166" s="61"/>
      <c r="AK166" s="61"/>
      <c r="AL166" s="61"/>
    </row>
    <row r="167" spans="1:38" x14ac:dyDescent="0.35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29"/>
      <c r="AH167" s="61"/>
      <c r="AI167" s="61"/>
      <c r="AJ167" s="61"/>
      <c r="AK167" s="61"/>
      <c r="AL167" s="61"/>
    </row>
    <row r="168" spans="1:38" x14ac:dyDescent="0.35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F168" s="29"/>
      <c r="AG168" s="29"/>
      <c r="AH168" s="61"/>
      <c r="AI168" s="61"/>
      <c r="AJ168" s="61"/>
      <c r="AK168" s="61"/>
      <c r="AL168" s="61"/>
    </row>
    <row r="169" spans="1:38" x14ac:dyDescent="0.35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61"/>
      <c r="AI169" s="61"/>
      <c r="AJ169" s="61"/>
      <c r="AK169" s="61"/>
      <c r="AL169" s="61"/>
    </row>
    <row r="170" spans="1:38" x14ac:dyDescent="0.35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61"/>
      <c r="AI170" s="61"/>
      <c r="AJ170" s="61"/>
      <c r="AK170" s="61"/>
      <c r="AL170" s="61"/>
    </row>
    <row r="171" spans="1:38" x14ac:dyDescent="0.35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29"/>
      <c r="AH171" s="61"/>
      <c r="AI171" s="61"/>
      <c r="AJ171" s="61"/>
      <c r="AK171" s="61"/>
      <c r="AL171" s="61"/>
    </row>
    <row r="172" spans="1:38" x14ac:dyDescent="0.35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61"/>
      <c r="AI172" s="61"/>
      <c r="AJ172" s="61"/>
      <c r="AK172" s="61"/>
      <c r="AL172" s="61"/>
    </row>
    <row r="173" spans="1:38" x14ac:dyDescent="0.35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F173" s="29"/>
      <c r="AG173" s="29"/>
      <c r="AH173" s="61"/>
      <c r="AI173" s="61"/>
      <c r="AJ173" s="61"/>
      <c r="AK173" s="61"/>
      <c r="AL173" s="61"/>
    </row>
    <row r="174" spans="1:38" x14ac:dyDescent="0.35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61"/>
      <c r="AI174" s="61"/>
      <c r="AJ174" s="61"/>
      <c r="AK174" s="61"/>
      <c r="AL174" s="61"/>
    </row>
    <row r="175" spans="1:38" x14ac:dyDescent="0.35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61"/>
      <c r="AI175" s="61"/>
      <c r="AJ175" s="61"/>
      <c r="AK175" s="61"/>
      <c r="AL175" s="61"/>
    </row>
    <row r="176" spans="1:38" x14ac:dyDescent="0.35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61"/>
      <c r="AI176" s="61"/>
      <c r="AJ176" s="61"/>
      <c r="AK176" s="61"/>
      <c r="AL176" s="61"/>
    </row>
    <row r="177" spans="1:38" x14ac:dyDescent="0.35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61"/>
      <c r="AI177" s="61"/>
      <c r="AJ177" s="61"/>
      <c r="AK177" s="61"/>
      <c r="AL177" s="61"/>
    </row>
    <row r="178" spans="1:38" x14ac:dyDescent="0.35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61"/>
      <c r="AI178" s="61"/>
      <c r="AJ178" s="61"/>
      <c r="AK178" s="61"/>
      <c r="AL178" s="61"/>
    </row>
    <row r="179" spans="1:38" x14ac:dyDescent="0.35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61"/>
      <c r="AI179" s="61"/>
      <c r="AJ179" s="61"/>
      <c r="AK179" s="61"/>
      <c r="AL179" s="61"/>
    </row>
    <row r="180" spans="1:38" x14ac:dyDescent="0.35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61"/>
      <c r="AI180" s="61"/>
      <c r="AJ180" s="61"/>
      <c r="AK180" s="61"/>
      <c r="AL180" s="61"/>
    </row>
    <row r="181" spans="1:38" x14ac:dyDescent="0.35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61"/>
      <c r="AI181" s="61"/>
      <c r="AJ181" s="61"/>
      <c r="AK181" s="61"/>
      <c r="AL181" s="61"/>
    </row>
    <row r="182" spans="1:38" x14ac:dyDescent="0.35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F182" s="29"/>
      <c r="AG182" s="29"/>
      <c r="AH182" s="61"/>
      <c r="AI182" s="61"/>
      <c r="AJ182" s="61"/>
      <c r="AK182" s="61"/>
      <c r="AL182" s="61"/>
    </row>
    <row r="183" spans="1:38" x14ac:dyDescent="0.35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F183" s="29"/>
      <c r="AG183" s="29"/>
      <c r="AH183" s="61"/>
      <c r="AI183" s="61"/>
      <c r="AJ183" s="61"/>
      <c r="AK183" s="61"/>
      <c r="AL183" s="61"/>
    </row>
    <row r="184" spans="1:38" x14ac:dyDescent="0.35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61"/>
      <c r="AI184" s="61"/>
      <c r="AJ184" s="61"/>
      <c r="AK184" s="61"/>
      <c r="AL184" s="61"/>
    </row>
    <row r="185" spans="1:38" x14ac:dyDescent="0.35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61"/>
      <c r="AI185" s="61"/>
      <c r="AJ185" s="61"/>
      <c r="AK185" s="61"/>
      <c r="AL185" s="61"/>
    </row>
    <row r="186" spans="1:38" x14ac:dyDescent="0.35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61"/>
      <c r="AI186" s="61"/>
      <c r="AJ186" s="61"/>
      <c r="AK186" s="61"/>
      <c r="AL186" s="61"/>
    </row>
    <row r="187" spans="1:38" x14ac:dyDescent="0.35">
      <c r="A187" s="29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61"/>
      <c r="AI187" s="61"/>
      <c r="AJ187" s="61"/>
      <c r="AK187" s="61"/>
      <c r="AL187" s="61"/>
    </row>
    <row r="188" spans="1:38" x14ac:dyDescent="0.35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61"/>
      <c r="AI188" s="61"/>
      <c r="AJ188" s="61"/>
      <c r="AK188" s="61"/>
      <c r="AL188" s="61"/>
    </row>
    <row r="189" spans="1:38" x14ac:dyDescent="0.35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61"/>
      <c r="AI189" s="61"/>
      <c r="AJ189" s="61"/>
      <c r="AK189" s="61"/>
      <c r="AL189" s="61"/>
    </row>
    <row r="190" spans="1:38" x14ac:dyDescent="0.35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F190" s="29"/>
      <c r="AG190" s="29"/>
      <c r="AH190" s="61"/>
      <c r="AI190" s="61"/>
      <c r="AJ190" s="61"/>
      <c r="AK190" s="61"/>
      <c r="AL190" s="61"/>
    </row>
    <row r="191" spans="1:38" x14ac:dyDescent="0.35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61"/>
      <c r="AI191" s="61"/>
      <c r="AJ191" s="61"/>
      <c r="AK191" s="61"/>
      <c r="AL191" s="61"/>
    </row>
    <row r="192" spans="1:38" x14ac:dyDescent="0.35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  <c r="AC192" s="29"/>
      <c r="AD192" s="29"/>
      <c r="AE192" s="29"/>
      <c r="AF192" s="29"/>
      <c r="AG192" s="29"/>
      <c r="AH192" s="61"/>
      <c r="AI192" s="61"/>
      <c r="AJ192" s="61"/>
      <c r="AK192" s="61"/>
      <c r="AL192" s="61"/>
    </row>
    <row r="193" spans="1:38" x14ac:dyDescent="0.35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61"/>
      <c r="AI193" s="61"/>
      <c r="AJ193" s="61"/>
      <c r="AK193" s="61"/>
      <c r="AL193" s="61"/>
    </row>
    <row r="194" spans="1:38" x14ac:dyDescent="0.35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61"/>
      <c r="AI194" s="61"/>
      <c r="AJ194" s="61"/>
      <c r="AK194" s="61"/>
      <c r="AL194" s="61"/>
    </row>
    <row r="195" spans="1:38" x14ac:dyDescent="0.35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61"/>
      <c r="AI195" s="61"/>
      <c r="AJ195" s="61"/>
      <c r="AK195" s="61"/>
      <c r="AL195" s="61"/>
    </row>
    <row r="196" spans="1:38" x14ac:dyDescent="0.35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61"/>
      <c r="AI196" s="61"/>
      <c r="AJ196" s="61"/>
      <c r="AK196" s="61"/>
      <c r="AL196" s="61"/>
    </row>
    <row r="197" spans="1:38" x14ac:dyDescent="0.35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61"/>
      <c r="AI197" s="61"/>
      <c r="AJ197" s="61"/>
      <c r="AK197" s="61"/>
      <c r="AL197" s="61"/>
    </row>
    <row r="198" spans="1:38" x14ac:dyDescent="0.35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61"/>
      <c r="AI198" s="61"/>
      <c r="AJ198" s="61"/>
      <c r="AK198" s="61"/>
      <c r="AL198" s="61"/>
    </row>
    <row r="199" spans="1:38" x14ac:dyDescent="0.35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61"/>
      <c r="AI199" s="61"/>
      <c r="AJ199" s="61"/>
      <c r="AK199" s="61"/>
      <c r="AL199" s="61"/>
    </row>
    <row r="200" spans="1:38" x14ac:dyDescent="0.35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29"/>
      <c r="AH200" s="61"/>
      <c r="AI200" s="61"/>
      <c r="AJ200" s="61"/>
      <c r="AK200" s="61"/>
      <c r="AL200" s="61"/>
    </row>
    <row r="201" spans="1:38" x14ac:dyDescent="0.35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61"/>
      <c r="AI201" s="61"/>
      <c r="AJ201" s="61"/>
      <c r="AK201" s="61"/>
      <c r="AL201" s="61"/>
    </row>
    <row r="202" spans="1:38" x14ac:dyDescent="0.35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61"/>
      <c r="AI202" s="61"/>
      <c r="AJ202" s="61"/>
      <c r="AK202" s="61"/>
      <c r="AL202" s="61"/>
    </row>
    <row r="203" spans="1:38" x14ac:dyDescent="0.35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61"/>
      <c r="AI203" s="61"/>
      <c r="AJ203" s="61"/>
      <c r="AK203" s="61"/>
      <c r="AL203" s="61"/>
    </row>
    <row r="204" spans="1:38" x14ac:dyDescent="0.35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F204" s="29"/>
      <c r="AG204" s="29"/>
      <c r="AH204" s="61"/>
      <c r="AI204" s="61"/>
      <c r="AJ204" s="61"/>
      <c r="AK204" s="61"/>
      <c r="AL204" s="61"/>
    </row>
    <row r="205" spans="1:38" x14ac:dyDescent="0.35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61"/>
      <c r="AI205" s="61"/>
      <c r="AJ205" s="61"/>
      <c r="AK205" s="61"/>
      <c r="AL205" s="61"/>
    </row>
    <row r="206" spans="1:38" x14ac:dyDescent="0.35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61"/>
      <c r="AI206" s="61"/>
      <c r="AJ206" s="61"/>
      <c r="AK206" s="61"/>
      <c r="AL206" s="61"/>
    </row>
    <row r="207" spans="1:38" x14ac:dyDescent="0.35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61"/>
      <c r="AI207" s="61"/>
      <c r="AJ207" s="61"/>
      <c r="AK207" s="61"/>
      <c r="AL207" s="61"/>
    </row>
    <row r="208" spans="1:38" x14ac:dyDescent="0.35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61"/>
      <c r="AI208" s="61"/>
      <c r="AJ208" s="61"/>
      <c r="AK208" s="61"/>
      <c r="AL208" s="61"/>
    </row>
    <row r="209" spans="1:38" x14ac:dyDescent="0.35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F209" s="29"/>
      <c r="AG209" s="29"/>
      <c r="AH209" s="61"/>
      <c r="AI209" s="61"/>
      <c r="AJ209" s="61"/>
      <c r="AK209" s="61"/>
      <c r="AL209" s="61"/>
    </row>
    <row r="210" spans="1:38" x14ac:dyDescent="0.35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61"/>
      <c r="AI210" s="61"/>
      <c r="AJ210" s="61"/>
      <c r="AK210" s="61"/>
      <c r="AL210" s="61"/>
    </row>
    <row r="211" spans="1:38" x14ac:dyDescent="0.35">
      <c r="A211" s="29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61"/>
      <c r="AI211" s="61"/>
      <c r="AJ211" s="61"/>
      <c r="AK211" s="61"/>
      <c r="AL211" s="61"/>
    </row>
    <row r="212" spans="1:38" x14ac:dyDescent="0.35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61"/>
      <c r="AI212" s="61"/>
      <c r="AJ212" s="61"/>
      <c r="AK212" s="61"/>
      <c r="AL212" s="61"/>
    </row>
    <row r="213" spans="1:38" x14ac:dyDescent="0.35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61"/>
      <c r="AI213" s="61"/>
      <c r="AJ213" s="61"/>
      <c r="AK213" s="61"/>
      <c r="AL213" s="61"/>
    </row>
    <row r="214" spans="1:38" x14ac:dyDescent="0.35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61"/>
      <c r="AI214" s="61"/>
      <c r="AJ214" s="61"/>
      <c r="AK214" s="61"/>
      <c r="AL214" s="61"/>
    </row>
    <row r="215" spans="1:38" x14ac:dyDescent="0.35">
      <c r="A215" s="29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F215" s="29"/>
      <c r="AG215" s="29"/>
      <c r="AH215" s="61"/>
      <c r="AI215" s="61"/>
      <c r="AJ215" s="61"/>
      <c r="AK215" s="61"/>
      <c r="AL215" s="61"/>
    </row>
    <row r="216" spans="1:38" x14ac:dyDescent="0.35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61"/>
      <c r="AI216" s="61"/>
      <c r="AJ216" s="61"/>
      <c r="AK216" s="61"/>
      <c r="AL216" s="61"/>
    </row>
    <row r="217" spans="1:38" x14ac:dyDescent="0.35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61"/>
      <c r="AI217" s="61"/>
      <c r="AJ217" s="61"/>
      <c r="AK217" s="61"/>
      <c r="AL217" s="61"/>
    </row>
    <row r="218" spans="1:38" x14ac:dyDescent="0.35">
      <c r="A218" s="29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61"/>
      <c r="AI218" s="61"/>
      <c r="AJ218" s="61"/>
      <c r="AK218" s="61"/>
      <c r="AL218" s="61"/>
    </row>
    <row r="219" spans="1:38" x14ac:dyDescent="0.35">
      <c r="A219" s="29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61"/>
      <c r="AI219" s="61"/>
      <c r="AJ219" s="61"/>
      <c r="AK219" s="61"/>
      <c r="AL219" s="61"/>
    </row>
    <row r="220" spans="1:38" x14ac:dyDescent="0.35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F220" s="29"/>
      <c r="AG220" s="29"/>
      <c r="AH220" s="61"/>
      <c r="AI220" s="61"/>
      <c r="AJ220" s="61"/>
      <c r="AK220" s="61"/>
      <c r="AL220" s="61"/>
    </row>
    <row r="221" spans="1:38" x14ac:dyDescent="0.35">
      <c r="A221" s="29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61"/>
      <c r="AI221" s="61"/>
      <c r="AJ221" s="61"/>
      <c r="AK221" s="61"/>
      <c r="AL221" s="61"/>
    </row>
    <row r="222" spans="1:38" x14ac:dyDescent="0.35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29"/>
      <c r="AH222" s="61"/>
      <c r="AI222" s="61"/>
      <c r="AJ222" s="61"/>
      <c r="AK222" s="61"/>
      <c r="AL222" s="61"/>
    </row>
    <row r="223" spans="1:38" x14ac:dyDescent="0.35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9"/>
      <c r="AH223" s="61"/>
      <c r="AI223" s="61"/>
      <c r="AJ223" s="61"/>
      <c r="AK223" s="61"/>
      <c r="AL223" s="61"/>
    </row>
    <row r="224" spans="1:38" x14ac:dyDescent="0.35">
      <c r="A224" s="29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61"/>
      <c r="AI224" s="61"/>
      <c r="AJ224" s="61"/>
      <c r="AK224" s="61"/>
      <c r="AL224" s="61"/>
    </row>
    <row r="225" spans="1:38" x14ac:dyDescent="0.35">
      <c r="A225" s="29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61"/>
      <c r="AI225" s="61"/>
      <c r="AJ225" s="61"/>
      <c r="AK225" s="61"/>
      <c r="AL225" s="61"/>
    </row>
    <row r="226" spans="1:38" x14ac:dyDescent="0.35">
      <c r="A226" s="29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61"/>
      <c r="AI226" s="61"/>
      <c r="AJ226" s="61"/>
      <c r="AK226" s="61"/>
      <c r="AL226" s="61"/>
    </row>
    <row r="227" spans="1:38" x14ac:dyDescent="0.35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F227" s="29"/>
      <c r="AG227" s="29"/>
      <c r="AH227" s="61"/>
      <c r="AI227" s="61"/>
      <c r="AJ227" s="61"/>
      <c r="AK227" s="61"/>
      <c r="AL227" s="61"/>
    </row>
    <row r="228" spans="1:38" x14ac:dyDescent="0.35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29"/>
      <c r="AF228" s="29"/>
      <c r="AG228" s="29"/>
      <c r="AH228" s="61"/>
      <c r="AI228" s="61"/>
      <c r="AJ228" s="61"/>
      <c r="AK228" s="61"/>
      <c r="AL228" s="61"/>
    </row>
    <row r="229" spans="1:38" x14ac:dyDescent="0.35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29"/>
      <c r="AH229" s="61"/>
      <c r="AI229" s="61"/>
      <c r="AJ229" s="61"/>
      <c r="AK229" s="61"/>
      <c r="AL229" s="61"/>
    </row>
    <row r="230" spans="1:38" x14ac:dyDescent="0.35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61"/>
      <c r="AI230" s="61"/>
      <c r="AJ230" s="61"/>
      <c r="AK230" s="61"/>
      <c r="AL230" s="61"/>
    </row>
    <row r="231" spans="1:38" x14ac:dyDescent="0.35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61"/>
      <c r="AI231" s="61"/>
      <c r="AJ231" s="61"/>
      <c r="AK231" s="61"/>
      <c r="AL231" s="61"/>
    </row>
    <row r="232" spans="1:38" x14ac:dyDescent="0.35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  <c r="AC232" s="29"/>
      <c r="AD232" s="29"/>
      <c r="AE232" s="29"/>
      <c r="AF232" s="29"/>
      <c r="AG232" s="29"/>
      <c r="AH232" s="61"/>
      <c r="AI232" s="61"/>
      <c r="AJ232" s="61"/>
      <c r="AK232" s="61"/>
      <c r="AL232" s="61"/>
    </row>
    <row r="233" spans="1:38" x14ac:dyDescent="0.35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F233" s="29"/>
      <c r="AG233" s="29"/>
      <c r="AH233" s="61"/>
      <c r="AI233" s="61"/>
      <c r="AJ233" s="61"/>
      <c r="AK233" s="61"/>
      <c r="AL233" s="61"/>
    </row>
    <row r="234" spans="1:38" x14ac:dyDescent="0.35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61"/>
      <c r="AI234" s="61"/>
      <c r="AJ234" s="61"/>
      <c r="AK234" s="61"/>
      <c r="AL234" s="61"/>
    </row>
    <row r="235" spans="1:38" x14ac:dyDescent="0.35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61"/>
      <c r="AI235" s="61"/>
      <c r="AJ235" s="61"/>
      <c r="AK235" s="61"/>
      <c r="AL235" s="61"/>
    </row>
    <row r="236" spans="1:38" x14ac:dyDescent="0.35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29"/>
      <c r="AH236" s="61"/>
      <c r="AI236" s="61"/>
      <c r="AJ236" s="61"/>
      <c r="AK236" s="61"/>
      <c r="AL236" s="61"/>
    </row>
    <row r="237" spans="1:38" x14ac:dyDescent="0.35">
      <c r="A237" s="29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61"/>
      <c r="AI237" s="61"/>
      <c r="AJ237" s="61"/>
      <c r="AK237" s="61"/>
      <c r="AL237" s="61"/>
    </row>
    <row r="238" spans="1:38" x14ac:dyDescent="0.35">
      <c r="A238" s="29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F238" s="29"/>
      <c r="AG238" s="29"/>
      <c r="AH238" s="61"/>
      <c r="AI238" s="61"/>
      <c r="AJ238" s="61"/>
      <c r="AK238" s="61"/>
      <c r="AL238" s="61"/>
    </row>
    <row r="239" spans="1:38" x14ac:dyDescent="0.35">
      <c r="A239" s="29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9"/>
      <c r="AH239" s="61"/>
      <c r="AI239" s="61"/>
      <c r="AJ239" s="61"/>
      <c r="AK239" s="61"/>
      <c r="AL239" s="61"/>
    </row>
    <row r="240" spans="1:38" x14ac:dyDescent="0.35">
      <c r="A240" s="29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F240" s="29"/>
      <c r="AG240" s="29"/>
      <c r="AH240" s="61"/>
      <c r="AI240" s="61"/>
      <c r="AJ240" s="61"/>
      <c r="AK240" s="61"/>
      <c r="AL240" s="61"/>
    </row>
    <row r="241" spans="1:38" x14ac:dyDescent="0.35">
      <c r="A241" s="29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F241" s="29"/>
      <c r="AG241" s="29"/>
      <c r="AH241" s="61"/>
      <c r="AI241" s="61"/>
      <c r="AJ241" s="61"/>
      <c r="AK241" s="61"/>
      <c r="AL241" s="61"/>
    </row>
    <row r="242" spans="1:38" x14ac:dyDescent="0.35">
      <c r="A242" s="29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29"/>
      <c r="AH242" s="61"/>
      <c r="AI242" s="61"/>
      <c r="AJ242" s="61"/>
      <c r="AK242" s="61"/>
      <c r="AL242" s="61"/>
    </row>
    <row r="243" spans="1:38" x14ac:dyDescent="0.35">
      <c r="A243" s="29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61"/>
      <c r="AI243" s="61"/>
      <c r="AJ243" s="61"/>
      <c r="AK243" s="61"/>
      <c r="AL243" s="61"/>
    </row>
    <row r="244" spans="1:38" x14ac:dyDescent="0.35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F244" s="29"/>
      <c r="AG244" s="29"/>
      <c r="AH244" s="61"/>
      <c r="AI244" s="61"/>
      <c r="AJ244" s="61"/>
      <c r="AK244" s="61"/>
      <c r="AL244" s="61"/>
    </row>
    <row r="245" spans="1:38" x14ac:dyDescent="0.35">
      <c r="A245" s="29"/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9"/>
      <c r="AH245" s="61"/>
      <c r="AI245" s="61"/>
      <c r="AJ245" s="61"/>
      <c r="AK245" s="61"/>
      <c r="AL245" s="61"/>
    </row>
    <row r="246" spans="1:38" x14ac:dyDescent="0.35">
      <c r="A246" s="29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F246" s="29"/>
      <c r="AG246" s="29"/>
      <c r="AH246" s="61"/>
      <c r="AI246" s="61"/>
      <c r="AJ246" s="61"/>
      <c r="AK246" s="61"/>
      <c r="AL246" s="61"/>
    </row>
    <row r="247" spans="1:38" x14ac:dyDescent="0.35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F247" s="29"/>
      <c r="AG247" s="29"/>
      <c r="AH247" s="61"/>
      <c r="AI247" s="61"/>
      <c r="AJ247" s="61"/>
      <c r="AK247" s="61"/>
      <c r="AL247" s="61"/>
    </row>
    <row r="248" spans="1:38" x14ac:dyDescent="0.35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F248" s="29"/>
      <c r="AG248" s="29"/>
      <c r="AH248" s="61"/>
      <c r="AI248" s="61"/>
      <c r="AJ248" s="61"/>
      <c r="AK248" s="61"/>
      <c r="AL248" s="61"/>
    </row>
    <row r="249" spans="1:38" x14ac:dyDescent="0.35">
      <c r="A249" s="29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F249" s="29"/>
      <c r="AG249" s="29"/>
      <c r="AH249" s="61"/>
      <c r="AI249" s="61"/>
      <c r="AJ249" s="61"/>
      <c r="AK249" s="61"/>
      <c r="AL249" s="61"/>
    </row>
    <row r="250" spans="1:38" x14ac:dyDescent="0.35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61"/>
      <c r="AI250" s="61"/>
      <c r="AJ250" s="61"/>
      <c r="AK250" s="61"/>
      <c r="AL250" s="61"/>
    </row>
    <row r="251" spans="1:38" x14ac:dyDescent="0.35">
      <c r="A251" s="29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F251" s="29"/>
      <c r="AG251" s="29"/>
      <c r="AH251" s="61"/>
      <c r="AI251" s="61"/>
      <c r="AJ251" s="61"/>
      <c r="AK251" s="61"/>
      <c r="AL251" s="61"/>
    </row>
    <row r="252" spans="1:38" x14ac:dyDescent="0.35">
      <c r="A252" s="29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F252" s="29"/>
      <c r="AG252" s="29"/>
      <c r="AH252" s="61"/>
      <c r="AI252" s="61"/>
      <c r="AJ252" s="61"/>
      <c r="AK252" s="61"/>
      <c r="AL252" s="61"/>
    </row>
    <row r="253" spans="1:38" x14ac:dyDescent="0.35">
      <c r="A253" s="29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61"/>
      <c r="AI253" s="61"/>
      <c r="AJ253" s="61"/>
      <c r="AK253" s="61"/>
      <c r="AL253" s="61"/>
    </row>
    <row r="254" spans="1:38" x14ac:dyDescent="0.35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9"/>
      <c r="AH254" s="61"/>
      <c r="AI254" s="61"/>
      <c r="AJ254" s="61"/>
      <c r="AK254" s="61"/>
      <c r="AL254" s="61"/>
    </row>
    <row r="255" spans="1:38" x14ac:dyDescent="0.35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29"/>
      <c r="AH255" s="61"/>
      <c r="AI255" s="61"/>
      <c r="AJ255" s="61"/>
      <c r="AK255" s="61"/>
      <c r="AL255" s="61"/>
    </row>
    <row r="256" spans="1:38" x14ac:dyDescent="0.35">
      <c r="A256" s="29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F256" s="29"/>
      <c r="AG256" s="29"/>
      <c r="AH256" s="61"/>
      <c r="AI256" s="61"/>
      <c r="AJ256" s="61"/>
      <c r="AK256" s="61"/>
      <c r="AL256" s="61"/>
    </row>
    <row r="257" spans="1:38" x14ac:dyDescent="0.35">
      <c r="A257" s="29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61"/>
      <c r="AI257" s="61"/>
      <c r="AJ257" s="61"/>
      <c r="AK257" s="61"/>
      <c r="AL257" s="61"/>
    </row>
    <row r="258" spans="1:38" x14ac:dyDescent="0.35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61"/>
      <c r="AI258" s="61"/>
      <c r="AJ258" s="61"/>
      <c r="AK258" s="61"/>
      <c r="AL258" s="61"/>
    </row>
    <row r="259" spans="1:38" x14ac:dyDescent="0.35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29"/>
      <c r="AH259" s="61"/>
      <c r="AI259" s="61"/>
      <c r="AJ259" s="61"/>
      <c r="AK259" s="61"/>
      <c r="AL259" s="61"/>
    </row>
    <row r="260" spans="1:38" x14ac:dyDescent="0.35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F260" s="29"/>
      <c r="AG260" s="29"/>
      <c r="AH260" s="61"/>
      <c r="AI260" s="61"/>
      <c r="AJ260" s="61"/>
      <c r="AK260" s="61"/>
      <c r="AL260" s="61"/>
    </row>
    <row r="261" spans="1:38" x14ac:dyDescent="0.35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29"/>
      <c r="AH261" s="61"/>
      <c r="AI261" s="61"/>
      <c r="AJ261" s="61"/>
      <c r="AK261" s="61"/>
      <c r="AL261" s="61"/>
    </row>
    <row r="262" spans="1:38" x14ac:dyDescent="0.35">
      <c r="A262" s="29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F262" s="29"/>
      <c r="AG262" s="29"/>
      <c r="AH262" s="61"/>
      <c r="AI262" s="61"/>
      <c r="AJ262" s="61"/>
      <c r="AK262" s="61"/>
      <c r="AL262" s="61"/>
    </row>
    <row r="263" spans="1:38" x14ac:dyDescent="0.35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F263" s="29"/>
      <c r="AG263" s="29"/>
      <c r="AH263" s="61"/>
      <c r="AI263" s="61"/>
      <c r="AJ263" s="61"/>
      <c r="AK263" s="61"/>
      <c r="AL263" s="61"/>
    </row>
    <row r="264" spans="1:38" x14ac:dyDescent="0.35">
      <c r="A264" s="29"/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29"/>
      <c r="AH264" s="61"/>
      <c r="AI264" s="61"/>
      <c r="AJ264" s="61"/>
      <c r="AK264" s="61"/>
      <c r="AL264" s="61"/>
    </row>
    <row r="265" spans="1:38" x14ac:dyDescent="0.35">
      <c r="A265" s="29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29"/>
      <c r="AH265" s="61"/>
      <c r="AI265" s="61"/>
      <c r="AJ265" s="61"/>
      <c r="AK265" s="61"/>
      <c r="AL265" s="61"/>
    </row>
    <row r="266" spans="1:38" x14ac:dyDescent="0.35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9"/>
      <c r="AH266" s="61"/>
      <c r="AI266" s="61"/>
      <c r="AJ266" s="61"/>
      <c r="AK266" s="61"/>
      <c r="AL266" s="61"/>
    </row>
    <row r="267" spans="1:38" x14ac:dyDescent="0.35">
      <c r="A267" s="29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  <c r="AC267" s="29"/>
      <c r="AD267" s="29"/>
      <c r="AE267" s="29"/>
      <c r="AF267" s="29"/>
      <c r="AG267" s="29"/>
      <c r="AH267" s="61"/>
      <c r="AI267" s="61"/>
      <c r="AJ267" s="61"/>
      <c r="AK267" s="61"/>
      <c r="AL267" s="61"/>
    </row>
    <row r="268" spans="1:38" x14ac:dyDescent="0.35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F268" s="29"/>
      <c r="AG268" s="29"/>
      <c r="AH268" s="61"/>
      <c r="AI268" s="61"/>
      <c r="AJ268" s="61"/>
      <c r="AK268" s="61"/>
      <c r="AL268" s="61"/>
    </row>
    <row r="269" spans="1:38" x14ac:dyDescent="0.35">
      <c r="A269" s="29"/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F269" s="29"/>
      <c r="AG269" s="29"/>
      <c r="AH269" s="61"/>
      <c r="AI269" s="61"/>
      <c r="AJ269" s="61"/>
      <c r="AK269" s="61"/>
      <c r="AL269" s="61"/>
    </row>
    <row r="270" spans="1:38" x14ac:dyDescent="0.35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29"/>
      <c r="AH270" s="61"/>
      <c r="AI270" s="61"/>
      <c r="AJ270" s="61"/>
      <c r="AK270" s="61"/>
      <c r="AL270" s="61"/>
    </row>
    <row r="271" spans="1:38" x14ac:dyDescent="0.35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F271" s="29"/>
      <c r="AG271" s="29"/>
      <c r="AH271" s="61"/>
      <c r="AI271" s="61"/>
      <c r="AJ271" s="61"/>
      <c r="AK271" s="61"/>
      <c r="AL271" s="61"/>
    </row>
    <row r="272" spans="1:38" x14ac:dyDescent="0.35">
      <c r="A272" s="29"/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9"/>
      <c r="AH272" s="61"/>
      <c r="AI272" s="61"/>
      <c r="AJ272" s="61"/>
      <c r="AK272" s="61"/>
      <c r="AL272" s="61"/>
    </row>
    <row r="273" spans="1:38" x14ac:dyDescent="0.35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F273" s="29"/>
      <c r="AG273" s="29"/>
      <c r="AH273" s="61"/>
      <c r="AI273" s="61"/>
      <c r="AJ273" s="61"/>
      <c r="AK273" s="61"/>
      <c r="AL273" s="61"/>
    </row>
    <row r="274" spans="1:38" x14ac:dyDescent="0.35">
      <c r="A274" s="29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F274" s="29"/>
      <c r="AG274" s="29"/>
      <c r="AH274" s="61"/>
      <c r="AI274" s="61"/>
      <c r="AJ274" s="61"/>
      <c r="AK274" s="61"/>
      <c r="AL274" s="61"/>
    </row>
    <row r="275" spans="1:38" x14ac:dyDescent="0.35">
      <c r="A275" s="29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F275" s="29"/>
      <c r="AG275" s="29"/>
      <c r="AH275" s="61"/>
      <c r="AI275" s="61"/>
      <c r="AJ275" s="61"/>
      <c r="AK275" s="61"/>
      <c r="AL275" s="61"/>
    </row>
    <row r="276" spans="1:38" x14ac:dyDescent="0.35">
      <c r="A276" s="29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F276" s="29"/>
      <c r="AG276" s="29"/>
      <c r="AH276" s="61"/>
      <c r="AI276" s="61"/>
      <c r="AJ276" s="61"/>
      <c r="AK276" s="61"/>
      <c r="AL276" s="61"/>
    </row>
    <row r="277" spans="1:38" x14ac:dyDescent="0.35">
      <c r="A277" s="29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29"/>
      <c r="AH277" s="61"/>
      <c r="AI277" s="61"/>
      <c r="AJ277" s="61"/>
      <c r="AK277" s="61"/>
      <c r="AL277" s="61"/>
    </row>
    <row r="278" spans="1:38" x14ac:dyDescent="0.35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F278" s="29"/>
      <c r="AG278" s="29"/>
      <c r="AH278" s="61"/>
      <c r="AI278" s="61"/>
      <c r="AJ278" s="61"/>
      <c r="AK278" s="61"/>
      <c r="AL278" s="61"/>
    </row>
    <row r="279" spans="1:38" x14ac:dyDescent="0.35">
      <c r="A279" s="29"/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F279" s="29"/>
      <c r="AG279" s="29"/>
      <c r="AH279" s="61"/>
      <c r="AI279" s="61"/>
      <c r="AJ279" s="61"/>
      <c r="AK279" s="61"/>
      <c r="AL279" s="61"/>
    </row>
    <row r="280" spans="1:38" x14ac:dyDescent="0.35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F280" s="29"/>
      <c r="AG280" s="29"/>
      <c r="AH280" s="61"/>
      <c r="AI280" s="61"/>
      <c r="AJ280" s="61"/>
      <c r="AK280" s="61"/>
      <c r="AL280" s="61"/>
    </row>
    <row r="281" spans="1:38" x14ac:dyDescent="0.35">
      <c r="A281" s="29"/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29"/>
      <c r="AH281" s="61"/>
      <c r="AI281" s="61"/>
      <c r="AJ281" s="61"/>
      <c r="AK281" s="61"/>
      <c r="AL281" s="61"/>
    </row>
    <row r="282" spans="1:38" x14ac:dyDescent="0.35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29"/>
      <c r="AH282" s="61"/>
      <c r="AI282" s="61"/>
      <c r="AJ282" s="61"/>
      <c r="AK282" s="61"/>
      <c r="AL282" s="61"/>
    </row>
    <row r="283" spans="1:38" x14ac:dyDescent="0.35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F283" s="29"/>
      <c r="AG283" s="29"/>
      <c r="AH283" s="61"/>
      <c r="AI283" s="61"/>
      <c r="AJ283" s="61"/>
      <c r="AK283" s="61"/>
      <c r="AL283" s="61"/>
    </row>
    <row r="284" spans="1:38" x14ac:dyDescent="0.35">
      <c r="A284" s="29"/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F284" s="29"/>
      <c r="AG284" s="29"/>
      <c r="AH284" s="61"/>
      <c r="AI284" s="61"/>
      <c r="AJ284" s="61"/>
      <c r="AK284" s="61"/>
      <c r="AL284" s="61"/>
    </row>
    <row r="285" spans="1:38" x14ac:dyDescent="0.35">
      <c r="A285" s="29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F285" s="29"/>
      <c r="AG285" s="29"/>
      <c r="AH285" s="61"/>
      <c r="AI285" s="61"/>
      <c r="AJ285" s="61"/>
      <c r="AK285" s="61"/>
      <c r="AL285" s="61"/>
    </row>
    <row r="286" spans="1:38" x14ac:dyDescent="0.35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F286" s="29"/>
      <c r="AG286" s="29"/>
      <c r="AH286" s="61"/>
      <c r="AI286" s="61"/>
      <c r="AJ286" s="61"/>
      <c r="AK286" s="61"/>
      <c r="AL286" s="61"/>
    </row>
    <row r="287" spans="1:38" x14ac:dyDescent="0.35">
      <c r="A287" s="29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  <c r="AF287" s="29"/>
      <c r="AG287" s="29"/>
      <c r="AH287" s="61"/>
      <c r="AI287" s="61"/>
      <c r="AJ287" s="61"/>
      <c r="AK287" s="61"/>
      <c r="AL287" s="61"/>
    </row>
    <row r="288" spans="1:38" x14ac:dyDescent="0.35">
      <c r="A288" s="29"/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9"/>
      <c r="AH288" s="61"/>
      <c r="AI288" s="61"/>
      <c r="AJ288" s="61"/>
      <c r="AK288" s="61"/>
      <c r="AL288" s="61"/>
    </row>
    <row r="289" spans="1:38" x14ac:dyDescent="0.35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  <c r="AC289" s="29"/>
      <c r="AD289" s="29"/>
      <c r="AE289" s="29"/>
      <c r="AF289" s="29"/>
      <c r="AG289" s="29"/>
      <c r="AH289" s="61"/>
      <c r="AI289" s="61"/>
      <c r="AJ289" s="61"/>
      <c r="AK289" s="61"/>
      <c r="AL289" s="61"/>
    </row>
    <row r="290" spans="1:38" x14ac:dyDescent="0.35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  <c r="AC290" s="29"/>
      <c r="AD290" s="29"/>
      <c r="AE290" s="29"/>
      <c r="AF290" s="29"/>
      <c r="AG290" s="29"/>
      <c r="AH290" s="61"/>
      <c r="AI290" s="61"/>
      <c r="AJ290" s="61"/>
      <c r="AK290" s="61"/>
      <c r="AL290" s="61"/>
    </row>
    <row r="291" spans="1:38" x14ac:dyDescent="0.35">
      <c r="A291" s="29"/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  <c r="AC291" s="29"/>
      <c r="AD291" s="29"/>
      <c r="AE291" s="29"/>
      <c r="AF291" s="29"/>
      <c r="AG291" s="29"/>
      <c r="AH291" s="61"/>
      <c r="AI291" s="61"/>
      <c r="AJ291" s="61"/>
      <c r="AK291" s="61"/>
      <c r="AL291" s="61"/>
    </row>
    <row r="292" spans="1:38" x14ac:dyDescent="0.35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  <c r="AC292" s="29"/>
      <c r="AD292" s="29"/>
      <c r="AE292" s="29"/>
      <c r="AF292" s="29"/>
      <c r="AG292" s="29"/>
      <c r="AH292" s="61"/>
      <c r="AI292" s="61"/>
      <c r="AJ292" s="61"/>
      <c r="AK292" s="61"/>
      <c r="AL292" s="61"/>
    </row>
    <row r="293" spans="1:38" x14ac:dyDescent="0.35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9"/>
      <c r="AH293" s="61"/>
      <c r="AI293" s="61"/>
      <c r="AJ293" s="61"/>
      <c r="AK293" s="61"/>
      <c r="AL293" s="61"/>
    </row>
    <row r="294" spans="1:38" x14ac:dyDescent="0.35">
      <c r="A294" s="29"/>
      <c r="B294" s="29"/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29"/>
      <c r="AH294" s="61"/>
      <c r="AI294" s="61"/>
      <c r="AJ294" s="61"/>
      <c r="AK294" s="61"/>
      <c r="AL294" s="61"/>
    </row>
    <row r="295" spans="1:38" x14ac:dyDescent="0.35">
      <c r="A295" s="29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29"/>
      <c r="AH295" s="61"/>
      <c r="AI295" s="61"/>
      <c r="AJ295" s="61"/>
      <c r="AK295" s="61"/>
      <c r="AL295" s="61"/>
    </row>
    <row r="296" spans="1:38" x14ac:dyDescent="0.35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  <c r="AC296" s="29"/>
      <c r="AD296" s="29"/>
      <c r="AE296" s="29"/>
      <c r="AF296" s="29"/>
      <c r="AG296" s="29"/>
      <c r="AH296" s="61"/>
      <c r="AI296" s="61"/>
      <c r="AJ296" s="61"/>
      <c r="AK296" s="61"/>
      <c r="AL296" s="61"/>
    </row>
    <row r="297" spans="1:38" x14ac:dyDescent="0.35">
      <c r="A297" s="29"/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  <c r="AC297" s="29"/>
      <c r="AD297" s="29"/>
      <c r="AE297" s="29"/>
      <c r="AF297" s="29"/>
      <c r="AG297" s="29"/>
      <c r="AH297" s="61"/>
      <c r="AI297" s="61"/>
      <c r="AJ297" s="61"/>
      <c r="AK297" s="61"/>
      <c r="AL297" s="61"/>
    </row>
    <row r="298" spans="1:38" x14ac:dyDescent="0.35">
      <c r="A298" s="29"/>
      <c r="B298" s="29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  <c r="AE298" s="29"/>
      <c r="AF298" s="29"/>
      <c r="AG298" s="29"/>
      <c r="AH298" s="61"/>
      <c r="AI298" s="61"/>
      <c r="AJ298" s="61"/>
      <c r="AK298" s="61"/>
      <c r="AL298" s="61"/>
    </row>
    <row r="299" spans="1:38" x14ac:dyDescent="0.35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9"/>
      <c r="AH299" s="61"/>
      <c r="AI299" s="61"/>
      <c r="AJ299" s="61"/>
      <c r="AK299" s="61"/>
      <c r="AL299" s="61"/>
    </row>
    <row r="300" spans="1:38" x14ac:dyDescent="0.35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  <c r="AC300" s="29"/>
      <c r="AD300" s="29"/>
      <c r="AE300" s="29"/>
      <c r="AF300" s="29"/>
      <c r="AG300" s="29"/>
      <c r="AH300" s="61"/>
      <c r="AI300" s="61"/>
      <c r="AJ300" s="61"/>
      <c r="AK300" s="61"/>
      <c r="AL300" s="61"/>
    </row>
    <row r="301" spans="1:38" x14ac:dyDescent="0.35">
      <c r="A301" s="29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29"/>
      <c r="AH301" s="61"/>
      <c r="AI301" s="61"/>
      <c r="AJ301" s="61"/>
      <c r="AK301" s="61"/>
      <c r="AL301" s="61"/>
    </row>
    <row r="302" spans="1:38" x14ac:dyDescent="0.35">
      <c r="A302" s="29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29"/>
      <c r="AH302" s="61"/>
      <c r="AI302" s="61"/>
      <c r="AJ302" s="61"/>
      <c r="AK302" s="61"/>
      <c r="AL302" s="61"/>
    </row>
    <row r="303" spans="1:38" x14ac:dyDescent="0.35">
      <c r="A303" s="29"/>
      <c r="B303" s="29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9"/>
      <c r="AH303" s="61"/>
      <c r="AI303" s="61"/>
      <c r="AJ303" s="61"/>
      <c r="AK303" s="61"/>
      <c r="AL303" s="61"/>
    </row>
    <row r="304" spans="1:38" x14ac:dyDescent="0.35">
      <c r="A304" s="29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61"/>
      <c r="AI304" s="61"/>
      <c r="AJ304" s="61"/>
      <c r="AK304" s="61"/>
      <c r="AL304" s="61"/>
    </row>
    <row r="305" spans="1:38" x14ac:dyDescent="0.35">
      <c r="A305" s="29"/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29"/>
      <c r="AH305" s="61"/>
      <c r="AI305" s="61"/>
      <c r="AJ305" s="61"/>
      <c r="AK305" s="61"/>
      <c r="AL305" s="61"/>
    </row>
    <row r="306" spans="1:38" x14ac:dyDescent="0.35">
      <c r="A306" s="29"/>
      <c r="B306" s="29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29"/>
      <c r="AH306" s="61"/>
      <c r="AI306" s="61"/>
      <c r="AJ306" s="61"/>
      <c r="AK306" s="61"/>
      <c r="AL306" s="61"/>
    </row>
    <row r="307" spans="1:38" x14ac:dyDescent="0.35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29"/>
      <c r="AH307" s="61"/>
      <c r="AI307" s="61"/>
      <c r="AJ307" s="61"/>
      <c r="AK307" s="61"/>
      <c r="AL307" s="61"/>
    </row>
    <row r="308" spans="1:38" x14ac:dyDescent="0.35">
      <c r="A308" s="29"/>
      <c r="B308" s="29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  <c r="AF308" s="29"/>
      <c r="AG308" s="29"/>
      <c r="AH308" s="61"/>
      <c r="AI308" s="61"/>
      <c r="AJ308" s="61"/>
      <c r="AK308" s="61"/>
      <c r="AL308" s="61"/>
    </row>
    <row r="309" spans="1:38" x14ac:dyDescent="0.35">
      <c r="A309" s="29"/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29"/>
      <c r="AH309" s="61"/>
      <c r="AI309" s="61"/>
      <c r="AJ309" s="61"/>
      <c r="AK309" s="61"/>
      <c r="AL309" s="61"/>
    </row>
    <row r="310" spans="1:38" x14ac:dyDescent="0.35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29"/>
      <c r="AH310" s="61"/>
      <c r="AI310" s="61"/>
      <c r="AJ310" s="61"/>
      <c r="AK310" s="61"/>
      <c r="AL310" s="61"/>
    </row>
    <row r="311" spans="1:38" x14ac:dyDescent="0.35">
      <c r="A311" s="29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29"/>
      <c r="AH311" s="61"/>
      <c r="AI311" s="61"/>
      <c r="AJ311" s="61"/>
      <c r="AK311" s="61"/>
      <c r="AL311" s="61"/>
    </row>
    <row r="312" spans="1:38" x14ac:dyDescent="0.35">
      <c r="A312" s="29"/>
      <c r="B312" s="29"/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29"/>
      <c r="AH312" s="61"/>
      <c r="AI312" s="61"/>
      <c r="AJ312" s="61"/>
      <c r="AK312" s="61"/>
      <c r="AL312" s="61"/>
    </row>
    <row r="313" spans="1:38" x14ac:dyDescent="0.35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9"/>
      <c r="AH313" s="61"/>
      <c r="AI313" s="61"/>
      <c r="AJ313" s="61"/>
      <c r="AK313" s="61"/>
      <c r="AL313" s="61"/>
    </row>
    <row r="314" spans="1:38" x14ac:dyDescent="0.35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9"/>
      <c r="AH314" s="61"/>
      <c r="AI314" s="61"/>
      <c r="AJ314" s="61"/>
      <c r="AK314" s="61"/>
      <c r="AL314" s="61"/>
    </row>
    <row r="315" spans="1:38" x14ac:dyDescent="0.35">
      <c r="A315" s="29"/>
      <c r="B315" s="29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29"/>
      <c r="AH315" s="61"/>
      <c r="AI315" s="61"/>
      <c r="AJ315" s="61"/>
      <c r="AK315" s="61"/>
      <c r="AL315" s="61"/>
    </row>
    <row r="316" spans="1:38" x14ac:dyDescent="0.35">
      <c r="A316" s="29"/>
      <c r="B316" s="29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  <c r="AC316" s="29"/>
      <c r="AD316" s="29"/>
      <c r="AE316" s="29"/>
      <c r="AF316" s="29"/>
      <c r="AG316" s="29"/>
      <c r="AH316" s="61"/>
      <c r="AI316" s="61"/>
      <c r="AJ316" s="61"/>
      <c r="AK316" s="61"/>
      <c r="AL316" s="61"/>
    </row>
    <row r="317" spans="1:38" x14ac:dyDescent="0.35">
      <c r="A317" s="29"/>
      <c r="B317" s="29"/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  <c r="AC317" s="29"/>
      <c r="AD317" s="29"/>
      <c r="AE317" s="29"/>
      <c r="AF317" s="29"/>
      <c r="AG317" s="29"/>
      <c r="AH317" s="61"/>
      <c r="AI317" s="61"/>
      <c r="AJ317" s="61"/>
      <c r="AK317" s="61"/>
      <c r="AL317" s="61"/>
    </row>
    <row r="318" spans="1:38" x14ac:dyDescent="0.35">
      <c r="A318" s="29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  <c r="AC318" s="29"/>
      <c r="AD318" s="29"/>
      <c r="AE318" s="29"/>
      <c r="AF318" s="29"/>
      <c r="AG318" s="29"/>
      <c r="AH318" s="61"/>
      <c r="AI318" s="61"/>
      <c r="AJ318" s="61"/>
      <c r="AK318" s="61"/>
      <c r="AL318" s="61"/>
    </row>
    <row r="319" spans="1:38" x14ac:dyDescent="0.35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  <c r="AC319" s="29"/>
      <c r="AD319" s="29"/>
      <c r="AE319" s="29"/>
      <c r="AF319" s="29"/>
      <c r="AG319" s="29"/>
      <c r="AH319" s="61"/>
      <c r="AI319" s="61"/>
      <c r="AJ319" s="61"/>
      <c r="AK319" s="61"/>
      <c r="AL319" s="61"/>
    </row>
    <row r="320" spans="1:38" x14ac:dyDescent="0.35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9"/>
      <c r="AH320" s="61"/>
      <c r="AI320" s="61"/>
      <c r="AJ320" s="61"/>
      <c r="AK320" s="61"/>
      <c r="AL320" s="61"/>
    </row>
    <row r="321" spans="1:38" x14ac:dyDescent="0.35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  <c r="AC321" s="29"/>
      <c r="AD321" s="29"/>
      <c r="AE321" s="29"/>
      <c r="AF321" s="29"/>
      <c r="AG321" s="29"/>
      <c r="AH321" s="61"/>
      <c r="AI321" s="61"/>
      <c r="AJ321" s="61"/>
      <c r="AK321" s="61"/>
      <c r="AL321" s="61"/>
    </row>
    <row r="322" spans="1:38" x14ac:dyDescent="0.35">
      <c r="A322" s="29"/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  <c r="AE322" s="29"/>
      <c r="AF322" s="29"/>
      <c r="AG322" s="29"/>
      <c r="AH322" s="61"/>
      <c r="AI322" s="61"/>
      <c r="AJ322" s="61"/>
      <c r="AK322" s="61"/>
      <c r="AL322" s="61"/>
    </row>
    <row r="323" spans="1:38" x14ac:dyDescent="0.35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  <c r="AC323" s="29"/>
      <c r="AD323" s="29"/>
      <c r="AE323" s="29"/>
      <c r="AF323" s="29"/>
      <c r="AG323" s="29"/>
      <c r="AH323" s="61"/>
      <c r="AI323" s="61"/>
      <c r="AJ323" s="61"/>
      <c r="AK323" s="61"/>
      <c r="AL323" s="61"/>
    </row>
    <row r="324" spans="1:38" x14ac:dyDescent="0.35">
      <c r="A324" s="29"/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  <c r="AC324" s="29"/>
      <c r="AD324" s="29"/>
      <c r="AE324" s="29"/>
      <c r="AF324" s="29"/>
      <c r="AG324" s="29"/>
      <c r="AH324" s="61"/>
      <c r="AI324" s="61"/>
      <c r="AJ324" s="61"/>
      <c r="AK324" s="61"/>
      <c r="AL324" s="61"/>
    </row>
    <row r="325" spans="1:38" x14ac:dyDescent="0.35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  <c r="AC325" s="29"/>
      <c r="AD325" s="29"/>
      <c r="AE325" s="29"/>
      <c r="AF325" s="29"/>
      <c r="AG325" s="29"/>
      <c r="AH325" s="61"/>
      <c r="AI325" s="61"/>
      <c r="AJ325" s="61"/>
      <c r="AK325" s="61"/>
      <c r="AL325" s="61"/>
    </row>
    <row r="326" spans="1:38" x14ac:dyDescent="0.35">
      <c r="A326" s="29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29"/>
      <c r="AH326" s="61"/>
      <c r="AI326" s="61"/>
      <c r="AJ326" s="61"/>
      <c r="AK326" s="61"/>
      <c r="AL326" s="61"/>
    </row>
    <row r="327" spans="1:38" x14ac:dyDescent="0.35">
      <c r="A327" s="29"/>
      <c r="B327" s="29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29"/>
      <c r="AH327" s="61"/>
      <c r="AI327" s="61"/>
      <c r="AJ327" s="61"/>
      <c r="AK327" s="61"/>
      <c r="AL327" s="61"/>
    </row>
    <row r="328" spans="1:38" x14ac:dyDescent="0.35">
      <c r="A328" s="29"/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  <c r="AC328" s="29"/>
      <c r="AD328" s="29"/>
      <c r="AE328" s="29"/>
      <c r="AF328" s="29"/>
      <c r="AG328" s="29"/>
      <c r="AH328" s="61"/>
      <c r="AI328" s="61"/>
      <c r="AJ328" s="61"/>
      <c r="AK328" s="61"/>
      <c r="AL328" s="61"/>
    </row>
    <row r="329" spans="1:38" x14ac:dyDescent="0.35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  <c r="AC329" s="29"/>
      <c r="AD329" s="29"/>
      <c r="AE329" s="29"/>
      <c r="AF329" s="29"/>
      <c r="AG329" s="29"/>
      <c r="AH329" s="61"/>
      <c r="AI329" s="61"/>
      <c r="AJ329" s="61"/>
      <c r="AK329" s="61"/>
      <c r="AL329" s="61"/>
    </row>
    <row r="330" spans="1:38" x14ac:dyDescent="0.35">
      <c r="A330" s="29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  <c r="AC330" s="29"/>
      <c r="AD330" s="29"/>
      <c r="AE330" s="29"/>
      <c r="AF330" s="29"/>
      <c r="AG330" s="29"/>
      <c r="AH330" s="61"/>
      <c r="AI330" s="61"/>
      <c r="AJ330" s="61"/>
      <c r="AK330" s="61"/>
      <c r="AL330" s="61"/>
    </row>
    <row r="331" spans="1:38" x14ac:dyDescent="0.35">
      <c r="A331" s="29"/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  <c r="AE331" s="29"/>
      <c r="AF331" s="29"/>
      <c r="AG331" s="29"/>
      <c r="AH331" s="61"/>
      <c r="AI331" s="61"/>
      <c r="AJ331" s="61"/>
      <c r="AK331" s="61"/>
      <c r="AL331" s="61"/>
    </row>
    <row r="332" spans="1:38" x14ac:dyDescent="0.35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  <c r="AC332" s="29"/>
      <c r="AD332" s="29"/>
      <c r="AE332" s="29"/>
      <c r="AF332" s="29"/>
      <c r="AG332" s="29"/>
      <c r="AH332" s="61"/>
      <c r="AI332" s="61"/>
      <c r="AJ332" s="61"/>
      <c r="AK332" s="61"/>
      <c r="AL332" s="61"/>
    </row>
    <row r="333" spans="1:38" x14ac:dyDescent="0.35">
      <c r="A333" s="29"/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29"/>
      <c r="AH333" s="61"/>
      <c r="AI333" s="61"/>
      <c r="AJ333" s="61"/>
      <c r="AK333" s="61"/>
      <c r="AL333" s="61"/>
    </row>
    <row r="334" spans="1:38" x14ac:dyDescent="0.35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  <c r="AC334" s="29"/>
      <c r="AD334" s="29"/>
      <c r="AE334" s="29"/>
      <c r="AF334" s="29"/>
      <c r="AG334" s="29"/>
      <c r="AH334" s="61"/>
      <c r="AI334" s="61"/>
      <c r="AJ334" s="61"/>
      <c r="AK334" s="61"/>
      <c r="AL334" s="61"/>
    </row>
    <row r="335" spans="1:38" x14ac:dyDescent="0.35">
      <c r="A335" s="29"/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  <c r="AE335" s="29"/>
      <c r="AF335" s="29"/>
      <c r="AG335" s="29"/>
      <c r="AH335" s="61"/>
      <c r="AI335" s="61"/>
      <c r="AJ335" s="61"/>
      <c r="AK335" s="61"/>
      <c r="AL335" s="61"/>
    </row>
    <row r="336" spans="1:38" x14ac:dyDescent="0.35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  <c r="AC336" s="29"/>
      <c r="AD336" s="29"/>
      <c r="AE336" s="29"/>
      <c r="AF336" s="29"/>
      <c r="AG336" s="29"/>
      <c r="AH336" s="61"/>
      <c r="AI336" s="61"/>
      <c r="AJ336" s="61"/>
      <c r="AK336" s="61"/>
      <c r="AL336" s="61"/>
    </row>
    <row r="337" spans="1:38" x14ac:dyDescent="0.35">
      <c r="A337" s="29"/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  <c r="AC337" s="29"/>
      <c r="AD337" s="29"/>
      <c r="AE337" s="29"/>
      <c r="AF337" s="29"/>
      <c r="AG337" s="29"/>
      <c r="AH337" s="61"/>
      <c r="AI337" s="61"/>
      <c r="AJ337" s="61"/>
      <c r="AK337" s="61"/>
      <c r="AL337" s="61"/>
    </row>
    <row r="338" spans="1:38" x14ac:dyDescent="0.35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  <c r="AC338" s="29"/>
      <c r="AD338" s="29"/>
      <c r="AE338" s="29"/>
      <c r="AF338" s="29"/>
      <c r="AG338" s="29"/>
      <c r="AH338" s="61"/>
      <c r="AI338" s="61"/>
      <c r="AJ338" s="61"/>
      <c r="AK338" s="61"/>
      <c r="AL338" s="61"/>
    </row>
    <row r="339" spans="1:38" x14ac:dyDescent="0.35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  <c r="AC339" s="29"/>
      <c r="AD339" s="29"/>
      <c r="AE339" s="29"/>
      <c r="AF339" s="29"/>
      <c r="AG339" s="29"/>
      <c r="AH339" s="61"/>
      <c r="AI339" s="61"/>
      <c r="AJ339" s="61"/>
      <c r="AK339" s="61"/>
      <c r="AL339" s="61"/>
    </row>
    <row r="340" spans="1:38" x14ac:dyDescent="0.35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  <c r="AC340" s="29"/>
      <c r="AD340" s="29"/>
      <c r="AE340" s="29"/>
      <c r="AF340" s="29"/>
      <c r="AG340" s="29"/>
      <c r="AH340" s="61"/>
      <c r="AI340" s="61"/>
      <c r="AJ340" s="61"/>
      <c r="AK340" s="61"/>
      <c r="AL340" s="61"/>
    </row>
    <row r="341" spans="1:38" x14ac:dyDescent="0.35">
      <c r="A341" s="29"/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  <c r="AC341" s="29"/>
      <c r="AD341" s="29"/>
      <c r="AE341" s="29"/>
      <c r="AF341" s="29"/>
      <c r="AG341" s="29"/>
      <c r="AH341" s="61"/>
      <c r="AI341" s="61"/>
      <c r="AJ341" s="61"/>
      <c r="AK341" s="61"/>
      <c r="AL341" s="61"/>
    </row>
    <row r="342" spans="1:38" x14ac:dyDescent="0.35">
      <c r="A342" s="29"/>
      <c r="B342" s="29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  <c r="AE342" s="29"/>
      <c r="AF342" s="29"/>
      <c r="AG342" s="29"/>
      <c r="AH342" s="61"/>
      <c r="AI342" s="61"/>
      <c r="AJ342" s="61"/>
      <c r="AK342" s="61"/>
      <c r="AL342" s="61"/>
    </row>
    <row r="343" spans="1:38" x14ac:dyDescent="0.35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  <c r="AC343" s="29"/>
      <c r="AD343" s="29"/>
      <c r="AE343" s="29"/>
      <c r="AF343" s="29"/>
      <c r="AG343" s="29"/>
      <c r="AH343" s="61"/>
      <c r="AI343" s="61"/>
      <c r="AJ343" s="61"/>
      <c r="AK343" s="61"/>
      <c r="AL343" s="61"/>
    </row>
    <row r="344" spans="1:38" x14ac:dyDescent="0.35">
      <c r="A344" s="29"/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  <c r="AC344" s="29"/>
      <c r="AD344" s="29"/>
      <c r="AE344" s="29"/>
      <c r="AF344" s="29"/>
      <c r="AG344" s="29"/>
      <c r="AH344" s="61"/>
      <c r="AI344" s="61"/>
      <c r="AJ344" s="61"/>
      <c r="AK344" s="61"/>
      <c r="AL344" s="61"/>
    </row>
    <row r="345" spans="1:38" x14ac:dyDescent="0.35">
      <c r="A345" s="29"/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  <c r="AC345" s="29"/>
      <c r="AD345" s="29"/>
      <c r="AE345" s="29"/>
      <c r="AF345" s="29"/>
      <c r="AG345" s="29"/>
      <c r="AH345" s="61"/>
      <c r="AI345" s="61"/>
      <c r="AJ345" s="61"/>
      <c r="AK345" s="61"/>
      <c r="AL345" s="61"/>
    </row>
    <row r="346" spans="1:38" x14ac:dyDescent="0.35">
      <c r="A346" s="29"/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  <c r="AC346" s="29"/>
      <c r="AD346" s="29"/>
      <c r="AE346" s="29"/>
      <c r="AF346" s="29"/>
      <c r="AG346" s="29"/>
      <c r="AH346" s="61"/>
      <c r="AI346" s="61"/>
      <c r="AJ346" s="61"/>
      <c r="AK346" s="61"/>
      <c r="AL346" s="61"/>
    </row>
    <row r="347" spans="1:38" x14ac:dyDescent="0.35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9"/>
      <c r="AH347" s="61"/>
      <c r="AI347" s="61"/>
      <c r="AJ347" s="61"/>
      <c r="AK347" s="61"/>
      <c r="AL347" s="61"/>
    </row>
    <row r="348" spans="1:38" x14ac:dyDescent="0.35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29"/>
      <c r="AH348" s="61"/>
      <c r="AI348" s="61"/>
      <c r="AJ348" s="61"/>
      <c r="AK348" s="61"/>
      <c r="AL348" s="61"/>
    </row>
    <row r="349" spans="1:38" x14ac:dyDescent="0.35">
      <c r="A349" s="29"/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  <c r="AC349" s="29"/>
      <c r="AD349" s="29"/>
      <c r="AE349" s="29"/>
      <c r="AF349" s="29"/>
      <c r="AG349" s="29"/>
      <c r="AH349" s="61"/>
      <c r="AI349" s="61"/>
      <c r="AJ349" s="61"/>
      <c r="AK349" s="61"/>
      <c r="AL349" s="61"/>
    </row>
    <row r="350" spans="1:38" x14ac:dyDescent="0.35">
      <c r="A350" s="29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  <c r="AC350" s="29"/>
      <c r="AD350" s="29"/>
      <c r="AE350" s="29"/>
      <c r="AF350" s="29"/>
      <c r="AG350" s="29"/>
      <c r="AH350" s="61"/>
      <c r="AI350" s="61"/>
      <c r="AJ350" s="61"/>
      <c r="AK350" s="61"/>
      <c r="AL350" s="61"/>
    </row>
    <row r="351" spans="1:38" x14ac:dyDescent="0.35">
      <c r="A351" s="29"/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  <c r="AC351" s="29"/>
      <c r="AD351" s="29"/>
      <c r="AE351" s="29"/>
      <c r="AF351" s="29"/>
      <c r="AG351" s="29"/>
      <c r="AH351" s="61"/>
      <c r="AI351" s="61"/>
      <c r="AJ351" s="61"/>
      <c r="AK351" s="61"/>
      <c r="AL351" s="61"/>
    </row>
    <row r="352" spans="1:38" x14ac:dyDescent="0.35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  <c r="AC352" s="29"/>
      <c r="AD352" s="29"/>
      <c r="AE352" s="29"/>
      <c r="AF352" s="29"/>
      <c r="AG352" s="29"/>
      <c r="AH352" s="61"/>
      <c r="AI352" s="61"/>
      <c r="AJ352" s="61"/>
      <c r="AK352" s="61"/>
      <c r="AL352" s="61"/>
    </row>
    <row r="353" spans="1:38" x14ac:dyDescent="0.35">
      <c r="A353" s="29"/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  <c r="AE353" s="29"/>
      <c r="AF353" s="29"/>
      <c r="AG353" s="29"/>
      <c r="AH353" s="61"/>
      <c r="AI353" s="61"/>
      <c r="AJ353" s="61"/>
      <c r="AK353" s="61"/>
      <c r="AL353" s="61"/>
    </row>
    <row r="354" spans="1:38" x14ac:dyDescent="0.35">
      <c r="A354" s="29"/>
      <c r="B354" s="29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  <c r="AC354" s="29"/>
      <c r="AD354" s="29"/>
      <c r="AE354" s="29"/>
      <c r="AF354" s="29"/>
      <c r="AG354" s="29"/>
      <c r="AH354" s="61"/>
      <c r="AI354" s="61"/>
      <c r="AJ354" s="61"/>
      <c r="AK354" s="61"/>
      <c r="AL354" s="61"/>
    </row>
    <row r="355" spans="1:38" x14ac:dyDescent="0.35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  <c r="AC355" s="29"/>
      <c r="AD355" s="29"/>
      <c r="AE355" s="29"/>
      <c r="AF355" s="29"/>
      <c r="AG355" s="29"/>
      <c r="AH355" s="61"/>
      <c r="AI355" s="61"/>
      <c r="AJ355" s="61"/>
      <c r="AK355" s="61"/>
      <c r="AL355" s="61"/>
    </row>
    <row r="356" spans="1:38" x14ac:dyDescent="0.35">
      <c r="A356" s="29"/>
      <c r="B356" s="29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29"/>
      <c r="AH356" s="61"/>
      <c r="AI356" s="61"/>
      <c r="AJ356" s="61"/>
      <c r="AK356" s="61"/>
      <c r="AL356" s="61"/>
    </row>
    <row r="357" spans="1:38" x14ac:dyDescent="0.35">
      <c r="A357" s="29"/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  <c r="AC357" s="29"/>
      <c r="AD357" s="29"/>
      <c r="AE357" s="29"/>
      <c r="AF357" s="29"/>
      <c r="AG357" s="29"/>
      <c r="AH357" s="61"/>
      <c r="AI357" s="61"/>
      <c r="AJ357" s="61"/>
      <c r="AK357" s="61"/>
      <c r="AL357" s="61"/>
    </row>
    <row r="358" spans="1:38" x14ac:dyDescent="0.35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  <c r="AC358" s="29"/>
      <c r="AD358" s="29"/>
      <c r="AE358" s="29"/>
      <c r="AF358" s="29"/>
      <c r="AG358" s="29"/>
      <c r="AH358" s="61"/>
      <c r="AI358" s="61"/>
      <c r="AJ358" s="61"/>
      <c r="AK358" s="61"/>
      <c r="AL358" s="61"/>
    </row>
    <row r="359" spans="1:38" x14ac:dyDescent="0.35">
      <c r="A359" s="29"/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  <c r="AC359" s="29"/>
      <c r="AD359" s="29"/>
      <c r="AE359" s="29"/>
      <c r="AF359" s="29"/>
      <c r="AG359" s="29"/>
      <c r="AH359" s="61"/>
      <c r="AI359" s="61"/>
      <c r="AJ359" s="61"/>
      <c r="AK359" s="61"/>
      <c r="AL359" s="61"/>
    </row>
    <row r="360" spans="1:38" x14ac:dyDescent="0.35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  <c r="AC360" s="29"/>
      <c r="AD360" s="29"/>
      <c r="AE360" s="29"/>
      <c r="AF360" s="29"/>
      <c r="AG360" s="29"/>
      <c r="AH360" s="61"/>
      <c r="AI360" s="61"/>
      <c r="AJ360" s="61"/>
      <c r="AK360" s="61"/>
      <c r="AL360" s="61"/>
    </row>
    <row r="361" spans="1:38" x14ac:dyDescent="0.35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  <c r="AC361" s="29"/>
      <c r="AD361" s="29"/>
      <c r="AE361" s="29"/>
      <c r="AF361" s="29"/>
      <c r="AG361" s="29"/>
      <c r="AH361" s="61"/>
      <c r="AI361" s="61"/>
      <c r="AJ361" s="61"/>
      <c r="AK361" s="61"/>
      <c r="AL361" s="61"/>
    </row>
    <row r="362" spans="1:38" x14ac:dyDescent="0.35">
      <c r="A362" s="29"/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  <c r="AC362" s="29"/>
      <c r="AD362" s="29"/>
      <c r="AE362" s="29"/>
      <c r="AF362" s="29"/>
      <c r="AG362" s="29"/>
      <c r="AH362" s="61"/>
      <c r="AI362" s="61"/>
      <c r="AJ362" s="61"/>
      <c r="AK362" s="61"/>
      <c r="AL362" s="61"/>
    </row>
    <row r="363" spans="1:38" x14ac:dyDescent="0.35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  <c r="AC363" s="29"/>
      <c r="AD363" s="29"/>
      <c r="AE363" s="29"/>
      <c r="AF363" s="29"/>
      <c r="AG363" s="29"/>
      <c r="AH363" s="61"/>
      <c r="AI363" s="61"/>
      <c r="AJ363" s="61"/>
      <c r="AK363" s="61"/>
      <c r="AL363" s="61"/>
    </row>
    <row r="364" spans="1:38" x14ac:dyDescent="0.35">
      <c r="A364" s="29"/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29"/>
      <c r="AH364" s="61"/>
      <c r="AI364" s="61"/>
      <c r="AJ364" s="61"/>
      <c r="AK364" s="61"/>
      <c r="AL364" s="61"/>
    </row>
    <row r="365" spans="1:38" x14ac:dyDescent="0.35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29"/>
      <c r="AH365" s="61"/>
      <c r="AI365" s="61"/>
      <c r="AJ365" s="61"/>
      <c r="AK365" s="61"/>
      <c r="AL365" s="61"/>
    </row>
    <row r="366" spans="1:38" x14ac:dyDescent="0.35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  <c r="AC366" s="29"/>
      <c r="AD366" s="29"/>
      <c r="AE366" s="29"/>
      <c r="AF366" s="29"/>
      <c r="AG366" s="29"/>
      <c r="AH366" s="61"/>
      <c r="AI366" s="61"/>
      <c r="AJ366" s="61"/>
      <c r="AK366" s="61"/>
      <c r="AL366" s="61"/>
    </row>
    <row r="367" spans="1:38" x14ac:dyDescent="0.35">
      <c r="A367" s="29"/>
      <c r="B367" s="29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  <c r="AC367" s="29"/>
      <c r="AD367" s="29"/>
      <c r="AE367" s="29"/>
      <c r="AF367" s="29"/>
      <c r="AG367" s="29"/>
      <c r="AH367" s="61"/>
      <c r="AI367" s="61"/>
      <c r="AJ367" s="61"/>
      <c r="AK367" s="61"/>
      <c r="AL367" s="61"/>
    </row>
    <row r="368" spans="1:38" x14ac:dyDescent="0.35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  <c r="AC368" s="29"/>
      <c r="AD368" s="29"/>
      <c r="AE368" s="29"/>
      <c r="AF368" s="29"/>
      <c r="AG368" s="29"/>
      <c r="AH368" s="61"/>
      <c r="AI368" s="61"/>
      <c r="AJ368" s="61"/>
      <c r="AK368" s="61"/>
      <c r="AL368" s="61"/>
    </row>
    <row r="369" spans="1:38" x14ac:dyDescent="0.35">
      <c r="A369" s="29"/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  <c r="AC369" s="29"/>
      <c r="AD369" s="29"/>
      <c r="AE369" s="29"/>
      <c r="AF369" s="29"/>
      <c r="AG369" s="29"/>
      <c r="AH369" s="61"/>
      <c r="AI369" s="61"/>
      <c r="AJ369" s="61"/>
      <c r="AK369" s="61"/>
      <c r="AL369" s="61"/>
    </row>
    <row r="370" spans="1:38" x14ac:dyDescent="0.35">
      <c r="A370" s="29"/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  <c r="AC370" s="29"/>
      <c r="AD370" s="29"/>
      <c r="AE370" s="29"/>
      <c r="AF370" s="29"/>
      <c r="AG370" s="29"/>
      <c r="AH370" s="61"/>
      <c r="AI370" s="61"/>
      <c r="AJ370" s="61"/>
      <c r="AK370" s="61"/>
      <c r="AL370" s="61"/>
    </row>
    <row r="371" spans="1:38" x14ac:dyDescent="0.35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  <c r="AC371" s="29"/>
      <c r="AD371" s="29"/>
      <c r="AE371" s="29"/>
      <c r="AF371" s="29"/>
      <c r="AG371" s="29"/>
      <c r="AH371" s="61"/>
      <c r="AI371" s="61"/>
      <c r="AJ371" s="61"/>
      <c r="AK371" s="61"/>
      <c r="AL371" s="61"/>
    </row>
    <row r="372" spans="1:38" x14ac:dyDescent="0.35">
      <c r="A372" s="29"/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  <c r="AC372" s="29"/>
      <c r="AD372" s="29"/>
      <c r="AE372" s="29"/>
      <c r="AF372" s="29"/>
      <c r="AG372" s="29"/>
      <c r="AH372" s="61"/>
      <c r="AI372" s="61"/>
      <c r="AJ372" s="61"/>
      <c r="AK372" s="61"/>
      <c r="AL372" s="61"/>
    </row>
    <row r="373" spans="1:38" x14ac:dyDescent="0.35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29"/>
      <c r="AH373" s="61"/>
      <c r="AI373" s="61"/>
      <c r="AJ373" s="61"/>
      <c r="AK373" s="61"/>
      <c r="AL373" s="61"/>
    </row>
    <row r="374" spans="1:38" x14ac:dyDescent="0.35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  <c r="AC374" s="29"/>
      <c r="AD374" s="29"/>
      <c r="AE374" s="29"/>
      <c r="AF374" s="29"/>
      <c r="AG374" s="29"/>
      <c r="AH374" s="61"/>
      <c r="AI374" s="61"/>
      <c r="AJ374" s="61"/>
      <c r="AK374" s="61"/>
      <c r="AL374" s="61"/>
    </row>
    <row r="375" spans="1:38" x14ac:dyDescent="0.35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  <c r="AC375" s="29"/>
      <c r="AD375" s="29"/>
      <c r="AE375" s="29"/>
      <c r="AF375" s="29"/>
      <c r="AG375" s="29"/>
      <c r="AH375" s="61"/>
      <c r="AI375" s="61"/>
      <c r="AJ375" s="61"/>
      <c r="AK375" s="61"/>
      <c r="AL375" s="61"/>
    </row>
    <row r="376" spans="1:38" x14ac:dyDescent="0.35">
      <c r="A376" s="29"/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  <c r="AC376" s="29"/>
      <c r="AD376" s="29"/>
      <c r="AE376" s="29"/>
      <c r="AF376" s="29"/>
      <c r="AG376" s="29"/>
      <c r="AH376" s="61"/>
      <c r="AI376" s="61"/>
      <c r="AJ376" s="61"/>
      <c r="AK376" s="61"/>
      <c r="AL376" s="61"/>
    </row>
    <row r="377" spans="1:38" x14ac:dyDescent="0.35">
      <c r="A377" s="29"/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  <c r="AC377" s="29"/>
      <c r="AD377" s="29"/>
      <c r="AE377" s="29"/>
      <c r="AF377" s="29"/>
      <c r="AG377" s="29"/>
      <c r="AH377" s="61"/>
      <c r="AI377" s="61"/>
      <c r="AJ377" s="61"/>
      <c r="AK377" s="61"/>
      <c r="AL377" s="61"/>
    </row>
    <row r="378" spans="1:38" x14ac:dyDescent="0.35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  <c r="AC378" s="29"/>
      <c r="AD378" s="29"/>
      <c r="AE378" s="29"/>
      <c r="AF378" s="29"/>
      <c r="AG378" s="29"/>
      <c r="AH378" s="61"/>
      <c r="AI378" s="61"/>
      <c r="AJ378" s="61"/>
      <c r="AK378" s="61"/>
      <c r="AL378" s="61"/>
    </row>
    <row r="379" spans="1:38" x14ac:dyDescent="0.35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  <c r="AC379" s="29"/>
      <c r="AD379" s="29"/>
      <c r="AE379" s="29"/>
      <c r="AF379" s="29"/>
      <c r="AG379" s="29"/>
      <c r="AH379" s="61"/>
      <c r="AI379" s="61"/>
      <c r="AJ379" s="61"/>
      <c r="AK379" s="61"/>
      <c r="AL379" s="61"/>
    </row>
    <row r="380" spans="1:38" x14ac:dyDescent="0.35">
      <c r="A380" s="29"/>
      <c r="B380" s="29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  <c r="AC380" s="29"/>
      <c r="AD380" s="29"/>
      <c r="AE380" s="29"/>
      <c r="AF380" s="29"/>
      <c r="AG380" s="29"/>
      <c r="AH380" s="61"/>
      <c r="AI380" s="61"/>
      <c r="AJ380" s="61"/>
      <c r="AK380" s="61"/>
      <c r="AL380" s="61"/>
    </row>
    <row r="381" spans="1:38" x14ac:dyDescent="0.35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  <c r="AC381" s="29"/>
      <c r="AD381" s="29"/>
      <c r="AE381" s="29"/>
      <c r="AF381" s="29"/>
      <c r="AG381" s="29"/>
      <c r="AH381" s="61"/>
      <c r="AI381" s="61"/>
      <c r="AJ381" s="61"/>
      <c r="AK381" s="61"/>
      <c r="AL381" s="61"/>
    </row>
    <row r="382" spans="1:38" x14ac:dyDescent="0.35">
      <c r="A382" s="29"/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  <c r="AC382" s="29"/>
      <c r="AD382" s="29"/>
      <c r="AE382" s="29"/>
      <c r="AF382" s="29"/>
      <c r="AG382" s="29"/>
      <c r="AH382" s="61"/>
      <c r="AI382" s="61"/>
      <c r="AJ382" s="61"/>
      <c r="AK382" s="61"/>
      <c r="AL382" s="61"/>
    </row>
    <row r="383" spans="1:38" x14ac:dyDescent="0.35">
      <c r="A383" s="29"/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  <c r="AC383" s="29"/>
      <c r="AD383" s="29"/>
      <c r="AE383" s="29"/>
      <c r="AF383" s="29"/>
      <c r="AG383" s="29"/>
      <c r="AH383" s="61"/>
      <c r="AI383" s="61"/>
      <c r="AJ383" s="61"/>
      <c r="AK383" s="61"/>
      <c r="AL383" s="61"/>
    </row>
    <row r="384" spans="1:38" x14ac:dyDescent="0.35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  <c r="AC384" s="29"/>
      <c r="AD384" s="29"/>
      <c r="AE384" s="29"/>
      <c r="AF384" s="29"/>
      <c r="AG384" s="29"/>
      <c r="AH384" s="61"/>
      <c r="AI384" s="61"/>
      <c r="AJ384" s="61"/>
      <c r="AK384" s="61"/>
      <c r="AL384" s="61"/>
    </row>
    <row r="385" spans="1:38" x14ac:dyDescent="0.35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  <c r="AC385" s="29"/>
      <c r="AD385" s="29"/>
      <c r="AE385" s="29"/>
      <c r="AF385" s="29"/>
      <c r="AG385" s="29"/>
      <c r="AH385" s="61"/>
      <c r="AI385" s="61"/>
      <c r="AJ385" s="61"/>
      <c r="AK385" s="61"/>
      <c r="AL385" s="61"/>
    </row>
    <row r="386" spans="1:38" x14ac:dyDescent="0.35">
      <c r="A386" s="29"/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  <c r="AC386" s="29"/>
      <c r="AD386" s="29"/>
      <c r="AE386" s="29"/>
      <c r="AF386" s="29"/>
      <c r="AG386" s="29"/>
      <c r="AH386" s="61"/>
      <c r="AI386" s="61"/>
      <c r="AJ386" s="61"/>
      <c r="AK386" s="61"/>
      <c r="AL386" s="61"/>
    </row>
    <row r="387" spans="1:38" x14ac:dyDescent="0.35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  <c r="AC387" s="29"/>
      <c r="AD387" s="29"/>
      <c r="AE387" s="29"/>
      <c r="AF387" s="29"/>
      <c r="AG387" s="29"/>
      <c r="AH387" s="61"/>
      <c r="AI387" s="61"/>
      <c r="AJ387" s="61"/>
      <c r="AK387" s="61"/>
      <c r="AL387" s="61"/>
    </row>
    <row r="388" spans="1:38" x14ac:dyDescent="0.35">
      <c r="A388" s="29"/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  <c r="AC388" s="29"/>
      <c r="AD388" s="29"/>
      <c r="AE388" s="29"/>
      <c r="AF388" s="29"/>
      <c r="AG388" s="29"/>
      <c r="AH388" s="61"/>
      <c r="AI388" s="61"/>
      <c r="AJ388" s="61"/>
      <c r="AK388" s="61"/>
      <c r="AL388" s="61"/>
    </row>
    <row r="389" spans="1:38" x14ac:dyDescent="0.35">
      <c r="A389" s="29"/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29"/>
      <c r="AH389" s="61"/>
      <c r="AI389" s="61"/>
      <c r="AJ389" s="61"/>
      <c r="AK389" s="61"/>
      <c r="AL389" s="61"/>
    </row>
    <row r="390" spans="1:38" x14ac:dyDescent="0.35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29"/>
      <c r="AH390" s="61"/>
      <c r="AI390" s="61"/>
      <c r="AJ390" s="61"/>
      <c r="AK390" s="61"/>
      <c r="AL390" s="61"/>
    </row>
    <row r="391" spans="1:38" x14ac:dyDescent="0.35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  <c r="AC391" s="29"/>
      <c r="AD391" s="29"/>
      <c r="AE391" s="29"/>
      <c r="AF391" s="29"/>
      <c r="AG391" s="29"/>
      <c r="AH391" s="61"/>
      <c r="AI391" s="61"/>
      <c r="AJ391" s="61"/>
      <c r="AK391" s="61"/>
      <c r="AL391" s="61"/>
    </row>
    <row r="392" spans="1:38" x14ac:dyDescent="0.35">
      <c r="A392" s="29"/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  <c r="AC392" s="29"/>
      <c r="AD392" s="29"/>
      <c r="AE392" s="29"/>
      <c r="AF392" s="29"/>
      <c r="AG392" s="29"/>
      <c r="AH392" s="61"/>
      <c r="AI392" s="61"/>
      <c r="AJ392" s="61"/>
      <c r="AK392" s="61"/>
      <c r="AL392" s="61"/>
    </row>
    <row r="393" spans="1:38" x14ac:dyDescent="0.35">
      <c r="A393" s="29"/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  <c r="AC393" s="29"/>
      <c r="AD393" s="29"/>
      <c r="AE393" s="29"/>
      <c r="AF393" s="29"/>
      <c r="AG393" s="29"/>
      <c r="AH393" s="61"/>
      <c r="AI393" s="61"/>
      <c r="AJ393" s="61"/>
      <c r="AK393" s="61"/>
      <c r="AL393" s="61"/>
    </row>
    <row r="394" spans="1:38" x14ac:dyDescent="0.35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  <c r="AC394" s="29"/>
      <c r="AD394" s="29"/>
      <c r="AE394" s="29"/>
      <c r="AF394" s="29"/>
      <c r="AG394" s="29"/>
      <c r="AH394" s="61"/>
      <c r="AI394" s="61"/>
      <c r="AJ394" s="61"/>
      <c r="AK394" s="61"/>
      <c r="AL394" s="61"/>
    </row>
    <row r="395" spans="1:38" x14ac:dyDescent="0.35">
      <c r="A395" s="29"/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  <c r="AC395" s="29"/>
      <c r="AD395" s="29"/>
      <c r="AE395" s="29"/>
      <c r="AF395" s="29"/>
      <c r="AG395" s="29"/>
      <c r="AH395" s="61"/>
      <c r="AI395" s="61"/>
      <c r="AJ395" s="61"/>
      <c r="AK395" s="61"/>
      <c r="AL395" s="61"/>
    </row>
    <row r="396" spans="1:38" x14ac:dyDescent="0.35">
      <c r="A396" s="29"/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  <c r="AC396" s="29"/>
      <c r="AD396" s="29"/>
      <c r="AE396" s="29"/>
      <c r="AF396" s="29"/>
      <c r="AG396" s="29"/>
      <c r="AH396" s="61"/>
      <c r="AI396" s="61"/>
      <c r="AJ396" s="61"/>
      <c r="AK396" s="61"/>
      <c r="AL396" s="61"/>
    </row>
    <row r="397" spans="1:38" x14ac:dyDescent="0.35">
      <c r="A397" s="29"/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  <c r="AC397" s="29"/>
      <c r="AD397" s="29"/>
      <c r="AE397" s="29"/>
      <c r="AF397" s="29"/>
      <c r="AG397" s="29"/>
      <c r="AH397" s="61"/>
      <c r="AI397" s="61"/>
      <c r="AJ397" s="61"/>
      <c r="AK397" s="61"/>
      <c r="AL397" s="61"/>
    </row>
    <row r="398" spans="1:38" x14ac:dyDescent="0.35">
      <c r="A398" s="29"/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29"/>
      <c r="AH398" s="61"/>
      <c r="AI398" s="61"/>
      <c r="AJ398" s="61"/>
      <c r="AK398" s="61"/>
      <c r="AL398" s="61"/>
    </row>
    <row r="399" spans="1:38" x14ac:dyDescent="0.35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  <c r="AC399" s="29"/>
      <c r="AD399" s="29"/>
      <c r="AE399" s="29"/>
      <c r="AF399" s="29"/>
      <c r="AG399" s="29"/>
      <c r="AH399" s="61"/>
      <c r="AI399" s="61"/>
      <c r="AJ399" s="61"/>
      <c r="AK399" s="61"/>
      <c r="AL399" s="61"/>
    </row>
    <row r="400" spans="1:38" x14ac:dyDescent="0.35">
      <c r="A400" s="29"/>
      <c r="B400" s="29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  <c r="AC400" s="29"/>
      <c r="AD400" s="29"/>
      <c r="AE400" s="29"/>
      <c r="AF400" s="29"/>
      <c r="AG400" s="29"/>
      <c r="AH400" s="61"/>
      <c r="AI400" s="61"/>
      <c r="AJ400" s="61"/>
      <c r="AK400" s="61"/>
      <c r="AL400" s="61"/>
    </row>
    <row r="401" spans="1:38" x14ac:dyDescent="0.35">
      <c r="A401" s="29"/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  <c r="AC401" s="29"/>
      <c r="AD401" s="29"/>
      <c r="AE401" s="29"/>
      <c r="AF401" s="29"/>
      <c r="AG401" s="29"/>
      <c r="AH401" s="61"/>
      <c r="AI401" s="61"/>
      <c r="AJ401" s="61"/>
      <c r="AK401" s="61"/>
      <c r="AL401" s="61"/>
    </row>
    <row r="402" spans="1:38" x14ac:dyDescent="0.35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  <c r="AC402" s="29"/>
      <c r="AD402" s="29"/>
      <c r="AE402" s="29"/>
      <c r="AF402" s="29"/>
      <c r="AG402" s="29"/>
      <c r="AH402" s="61"/>
      <c r="AI402" s="61"/>
      <c r="AJ402" s="61"/>
      <c r="AK402" s="61"/>
      <c r="AL402" s="61"/>
    </row>
    <row r="403" spans="1:38" x14ac:dyDescent="0.35">
      <c r="A403" s="29"/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  <c r="AC403" s="29"/>
      <c r="AD403" s="29"/>
      <c r="AE403" s="29"/>
      <c r="AF403" s="29"/>
      <c r="AG403" s="29"/>
      <c r="AH403" s="61"/>
      <c r="AI403" s="61"/>
      <c r="AJ403" s="61"/>
      <c r="AK403" s="61"/>
      <c r="AL403" s="61"/>
    </row>
    <row r="404" spans="1:38" x14ac:dyDescent="0.35">
      <c r="A404" s="29"/>
      <c r="B404" s="29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  <c r="AC404" s="29"/>
      <c r="AD404" s="29"/>
      <c r="AE404" s="29"/>
      <c r="AF404" s="29"/>
      <c r="AG404" s="29"/>
      <c r="AH404" s="61"/>
      <c r="AI404" s="61"/>
      <c r="AJ404" s="61"/>
      <c r="AK404" s="61"/>
      <c r="AL404" s="61"/>
    </row>
    <row r="405" spans="1:38" x14ac:dyDescent="0.35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  <c r="AC405" s="29"/>
      <c r="AD405" s="29"/>
      <c r="AE405" s="29"/>
      <c r="AF405" s="29"/>
      <c r="AG405" s="29"/>
      <c r="AH405" s="61"/>
      <c r="AI405" s="61"/>
      <c r="AJ405" s="61"/>
      <c r="AK405" s="61"/>
      <c r="AL405" s="61"/>
    </row>
    <row r="406" spans="1:38" x14ac:dyDescent="0.35">
      <c r="A406" s="29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29"/>
      <c r="AH406" s="61"/>
      <c r="AI406" s="61"/>
      <c r="AJ406" s="61"/>
      <c r="AK406" s="61"/>
      <c r="AL406" s="61"/>
    </row>
    <row r="407" spans="1:38" x14ac:dyDescent="0.35">
      <c r="A407" s="29"/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29"/>
      <c r="AH407" s="61"/>
      <c r="AI407" s="61"/>
      <c r="AJ407" s="61"/>
      <c r="AK407" s="61"/>
      <c r="AL407" s="61"/>
    </row>
    <row r="408" spans="1:38" x14ac:dyDescent="0.35">
      <c r="A408" s="29"/>
      <c r="B408" s="29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  <c r="AC408" s="29"/>
      <c r="AD408" s="29"/>
      <c r="AE408" s="29"/>
      <c r="AF408" s="29"/>
      <c r="AG408" s="29"/>
      <c r="AH408" s="61"/>
      <c r="AI408" s="61"/>
      <c r="AJ408" s="61"/>
      <c r="AK408" s="61"/>
      <c r="AL408" s="61"/>
    </row>
    <row r="409" spans="1:38" x14ac:dyDescent="0.35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  <c r="AC409" s="29"/>
      <c r="AD409" s="29"/>
      <c r="AE409" s="29"/>
      <c r="AF409" s="29"/>
      <c r="AG409" s="29"/>
      <c r="AH409" s="61"/>
      <c r="AI409" s="61"/>
      <c r="AJ409" s="61"/>
      <c r="AK409" s="61"/>
      <c r="AL409" s="61"/>
    </row>
    <row r="410" spans="1:38" x14ac:dyDescent="0.35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  <c r="AC410" s="29"/>
      <c r="AD410" s="29"/>
      <c r="AE410" s="29"/>
      <c r="AF410" s="29"/>
      <c r="AG410" s="29"/>
      <c r="AH410" s="61"/>
      <c r="AI410" s="61"/>
      <c r="AJ410" s="61"/>
      <c r="AK410" s="61"/>
      <c r="AL410" s="61"/>
    </row>
    <row r="411" spans="1:38" x14ac:dyDescent="0.35">
      <c r="A411" s="29"/>
      <c r="B411" s="29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  <c r="AC411" s="29"/>
      <c r="AD411" s="29"/>
      <c r="AE411" s="29"/>
      <c r="AF411" s="29"/>
      <c r="AG411" s="29"/>
      <c r="AH411" s="61"/>
      <c r="AI411" s="61"/>
      <c r="AJ411" s="61"/>
      <c r="AK411" s="61"/>
      <c r="AL411" s="61"/>
    </row>
    <row r="412" spans="1:38" x14ac:dyDescent="0.35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  <c r="AC412" s="29"/>
      <c r="AD412" s="29"/>
      <c r="AE412" s="29"/>
      <c r="AF412" s="29"/>
      <c r="AG412" s="29"/>
      <c r="AH412" s="61"/>
      <c r="AI412" s="61"/>
      <c r="AJ412" s="61"/>
      <c r="AK412" s="61"/>
      <c r="AL412" s="61"/>
    </row>
    <row r="413" spans="1:38" x14ac:dyDescent="0.35">
      <c r="A413" s="29"/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  <c r="AC413" s="29"/>
      <c r="AD413" s="29"/>
      <c r="AE413" s="29"/>
      <c r="AF413" s="29"/>
      <c r="AG413" s="29"/>
      <c r="AH413" s="61"/>
      <c r="AI413" s="61"/>
      <c r="AJ413" s="61"/>
      <c r="AK413" s="61"/>
      <c r="AL413" s="61"/>
    </row>
    <row r="414" spans="1:38" x14ac:dyDescent="0.35">
      <c r="A414" s="29"/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  <c r="AC414" s="29"/>
      <c r="AD414" s="29"/>
      <c r="AE414" s="29"/>
      <c r="AF414" s="29"/>
      <c r="AG414" s="29"/>
      <c r="AH414" s="61"/>
      <c r="AI414" s="61"/>
      <c r="AJ414" s="61"/>
      <c r="AK414" s="61"/>
      <c r="AL414" s="61"/>
    </row>
    <row r="415" spans="1:38" x14ac:dyDescent="0.35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29"/>
      <c r="AH415" s="61"/>
      <c r="AI415" s="61"/>
      <c r="AJ415" s="61"/>
      <c r="AK415" s="61"/>
      <c r="AL415" s="61"/>
    </row>
    <row r="416" spans="1:38" x14ac:dyDescent="0.35">
      <c r="A416" s="29"/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  <c r="AC416" s="29"/>
      <c r="AD416" s="29"/>
      <c r="AE416" s="29"/>
      <c r="AF416" s="29"/>
      <c r="AG416" s="29"/>
      <c r="AH416" s="61"/>
      <c r="AI416" s="61"/>
      <c r="AJ416" s="61"/>
      <c r="AK416" s="61"/>
      <c r="AL416" s="61"/>
    </row>
    <row r="417" spans="1:38" x14ac:dyDescent="0.35">
      <c r="A417" s="29"/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  <c r="AC417" s="29"/>
      <c r="AD417" s="29"/>
      <c r="AE417" s="29"/>
      <c r="AF417" s="29"/>
      <c r="AG417" s="29"/>
      <c r="AH417" s="61"/>
      <c r="AI417" s="61"/>
      <c r="AJ417" s="61"/>
      <c r="AK417" s="61"/>
      <c r="AL417" s="61"/>
    </row>
    <row r="418" spans="1:38" x14ac:dyDescent="0.35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  <c r="AC418" s="29"/>
      <c r="AD418" s="29"/>
      <c r="AE418" s="29"/>
      <c r="AF418" s="29"/>
      <c r="AG418" s="29"/>
      <c r="AH418" s="61"/>
      <c r="AI418" s="61"/>
      <c r="AJ418" s="61"/>
      <c r="AK418" s="61"/>
      <c r="AL418" s="61"/>
    </row>
    <row r="419" spans="1:38" x14ac:dyDescent="0.35">
      <c r="A419" s="29"/>
      <c r="B419" s="29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  <c r="AC419" s="29"/>
      <c r="AD419" s="29"/>
      <c r="AE419" s="29"/>
      <c r="AF419" s="29"/>
      <c r="AG419" s="29"/>
      <c r="AH419" s="61"/>
      <c r="AI419" s="61"/>
      <c r="AJ419" s="61"/>
      <c r="AK419" s="61"/>
      <c r="AL419" s="61"/>
    </row>
    <row r="420" spans="1:38" x14ac:dyDescent="0.35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  <c r="AC420" s="29"/>
      <c r="AD420" s="29"/>
      <c r="AE420" s="29"/>
      <c r="AF420" s="29"/>
      <c r="AG420" s="29"/>
      <c r="AH420" s="61"/>
      <c r="AI420" s="61"/>
      <c r="AJ420" s="61"/>
      <c r="AK420" s="61"/>
      <c r="AL420" s="61"/>
    </row>
    <row r="421" spans="1:38" x14ac:dyDescent="0.35">
      <c r="A421" s="29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  <c r="AC421" s="29"/>
      <c r="AD421" s="29"/>
      <c r="AE421" s="29"/>
      <c r="AF421" s="29"/>
      <c r="AG421" s="29"/>
      <c r="AH421" s="61"/>
      <c r="AI421" s="61"/>
      <c r="AJ421" s="61"/>
      <c r="AK421" s="61"/>
      <c r="AL421" s="61"/>
    </row>
    <row r="422" spans="1:38" x14ac:dyDescent="0.35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  <c r="AC422" s="29"/>
      <c r="AD422" s="29"/>
      <c r="AE422" s="29"/>
      <c r="AF422" s="29"/>
      <c r="AG422" s="29"/>
      <c r="AH422" s="61"/>
      <c r="AI422" s="61"/>
      <c r="AJ422" s="61"/>
      <c r="AK422" s="61"/>
      <c r="AL422" s="61"/>
    </row>
    <row r="423" spans="1:38" x14ac:dyDescent="0.35">
      <c r="A423" s="29"/>
      <c r="B423" s="29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  <c r="AC423" s="29"/>
      <c r="AD423" s="29"/>
      <c r="AE423" s="29"/>
      <c r="AF423" s="29"/>
      <c r="AG423" s="29"/>
      <c r="AH423" s="61"/>
      <c r="AI423" s="61"/>
      <c r="AJ423" s="61"/>
      <c r="AK423" s="61"/>
      <c r="AL423" s="61"/>
    </row>
    <row r="424" spans="1:38" x14ac:dyDescent="0.35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  <c r="AC424" s="29"/>
      <c r="AD424" s="29"/>
      <c r="AE424" s="29"/>
      <c r="AF424" s="29"/>
      <c r="AG424" s="29"/>
      <c r="AH424" s="61"/>
      <c r="AI424" s="61"/>
      <c r="AJ424" s="61"/>
      <c r="AK424" s="61"/>
      <c r="AL424" s="61"/>
    </row>
    <row r="425" spans="1:38" x14ac:dyDescent="0.35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  <c r="AC425" s="29"/>
      <c r="AD425" s="29"/>
      <c r="AE425" s="29"/>
      <c r="AF425" s="29"/>
      <c r="AG425" s="29"/>
      <c r="AH425" s="61"/>
      <c r="AI425" s="61"/>
      <c r="AJ425" s="61"/>
      <c r="AK425" s="61"/>
      <c r="AL425" s="61"/>
    </row>
    <row r="426" spans="1:38" x14ac:dyDescent="0.35">
      <c r="A426" s="29"/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  <c r="AC426" s="29"/>
      <c r="AD426" s="29"/>
      <c r="AE426" s="29"/>
      <c r="AF426" s="29"/>
      <c r="AG426" s="29"/>
      <c r="AH426" s="61"/>
      <c r="AI426" s="61"/>
      <c r="AJ426" s="61"/>
      <c r="AK426" s="61"/>
      <c r="AL426" s="61"/>
    </row>
    <row r="427" spans="1:38" x14ac:dyDescent="0.35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  <c r="AC427" s="29"/>
      <c r="AD427" s="29"/>
      <c r="AE427" s="29"/>
      <c r="AF427" s="29"/>
      <c r="AG427" s="29"/>
      <c r="AH427" s="61"/>
      <c r="AI427" s="61"/>
      <c r="AJ427" s="61"/>
      <c r="AK427" s="61"/>
      <c r="AL427" s="61"/>
    </row>
    <row r="428" spans="1:38" x14ac:dyDescent="0.35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29"/>
      <c r="AH428" s="61"/>
      <c r="AI428" s="61"/>
      <c r="AJ428" s="61"/>
      <c r="AK428" s="61"/>
      <c r="AL428" s="61"/>
    </row>
    <row r="429" spans="1:38" x14ac:dyDescent="0.35">
      <c r="A429" s="29"/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  <c r="AC429" s="29"/>
      <c r="AD429" s="29"/>
      <c r="AE429" s="29"/>
      <c r="AF429" s="29"/>
      <c r="AG429" s="29"/>
      <c r="AH429" s="61"/>
      <c r="AI429" s="61"/>
      <c r="AJ429" s="61"/>
      <c r="AK429" s="61"/>
      <c r="AL429" s="61"/>
    </row>
    <row r="430" spans="1:38" x14ac:dyDescent="0.35">
      <c r="A430" s="29"/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  <c r="AC430" s="29"/>
      <c r="AD430" s="29"/>
      <c r="AE430" s="29"/>
      <c r="AF430" s="29"/>
      <c r="AG430" s="29"/>
      <c r="AH430" s="61"/>
      <c r="AI430" s="61"/>
      <c r="AJ430" s="61"/>
      <c r="AK430" s="61"/>
      <c r="AL430" s="61"/>
    </row>
    <row r="431" spans="1:38" x14ac:dyDescent="0.35">
      <c r="A431" s="29"/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29"/>
      <c r="AH431" s="61"/>
      <c r="AI431" s="61"/>
      <c r="AJ431" s="61"/>
      <c r="AK431" s="61"/>
      <c r="AL431" s="61"/>
    </row>
    <row r="432" spans="1:38" x14ac:dyDescent="0.35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29"/>
      <c r="AH432" s="61"/>
      <c r="AI432" s="61"/>
      <c r="AJ432" s="61"/>
      <c r="AK432" s="61"/>
      <c r="AL432" s="61"/>
    </row>
    <row r="433" spans="1:38" x14ac:dyDescent="0.35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  <c r="AC433" s="29"/>
      <c r="AD433" s="29"/>
      <c r="AE433" s="29"/>
      <c r="AF433" s="29"/>
      <c r="AG433" s="29"/>
      <c r="AH433" s="61"/>
      <c r="AI433" s="61"/>
      <c r="AJ433" s="61"/>
      <c r="AK433" s="61"/>
      <c r="AL433" s="61"/>
    </row>
    <row r="434" spans="1:38" x14ac:dyDescent="0.35">
      <c r="A434" s="29"/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  <c r="AC434" s="29"/>
      <c r="AD434" s="29"/>
      <c r="AE434" s="29"/>
      <c r="AF434" s="29"/>
      <c r="AG434" s="29"/>
      <c r="AH434" s="61"/>
      <c r="AI434" s="61"/>
      <c r="AJ434" s="61"/>
      <c r="AK434" s="61"/>
      <c r="AL434" s="61"/>
    </row>
    <row r="435" spans="1:38" x14ac:dyDescent="0.35">
      <c r="A435" s="29"/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  <c r="AC435" s="29"/>
      <c r="AD435" s="29"/>
      <c r="AE435" s="29"/>
      <c r="AF435" s="29"/>
      <c r="AG435" s="29"/>
      <c r="AH435" s="61"/>
      <c r="AI435" s="61"/>
      <c r="AJ435" s="61"/>
      <c r="AK435" s="61"/>
      <c r="AL435" s="61"/>
    </row>
    <row r="436" spans="1:38" x14ac:dyDescent="0.35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  <c r="AC436" s="29"/>
      <c r="AD436" s="29"/>
      <c r="AE436" s="29"/>
      <c r="AF436" s="29"/>
      <c r="AG436" s="29"/>
      <c r="AH436" s="61"/>
      <c r="AI436" s="61"/>
      <c r="AJ436" s="61"/>
      <c r="AK436" s="61"/>
      <c r="AL436" s="61"/>
    </row>
    <row r="437" spans="1:38" x14ac:dyDescent="0.35">
      <c r="A437" s="29"/>
      <c r="B437" s="29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  <c r="AC437" s="29"/>
      <c r="AD437" s="29"/>
      <c r="AE437" s="29"/>
      <c r="AF437" s="29"/>
      <c r="AG437" s="29"/>
      <c r="AH437" s="61"/>
      <c r="AI437" s="61"/>
      <c r="AJ437" s="61"/>
      <c r="AK437" s="61"/>
      <c r="AL437" s="61"/>
    </row>
    <row r="438" spans="1:38" x14ac:dyDescent="0.35">
      <c r="A438" s="29"/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  <c r="AC438" s="29"/>
      <c r="AD438" s="29"/>
      <c r="AE438" s="29"/>
      <c r="AF438" s="29"/>
      <c r="AG438" s="29"/>
      <c r="AH438" s="61"/>
      <c r="AI438" s="61"/>
      <c r="AJ438" s="61"/>
      <c r="AK438" s="61"/>
      <c r="AL438" s="61"/>
    </row>
    <row r="439" spans="1:38" x14ac:dyDescent="0.35">
      <c r="A439" s="29"/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  <c r="AC439" s="29"/>
      <c r="AD439" s="29"/>
      <c r="AE439" s="29"/>
      <c r="AF439" s="29"/>
      <c r="AG439" s="29"/>
      <c r="AH439" s="61"/>
      <c r="AI439" s="61"/>
      <c r="AJ439" s="61"/>
      <c r="AK439" s="61"/>
      <c r="AL439" s="61"/>
    </row>
    <row r="440" spans="1:38" x14ac:dyDescent="0.35">
      <c r="A440" s="29"/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29"/>
      <c r="AH440" s="61"/>
      <c r="AI440" s="61"/>
      <c r="AJ440" s="61"/>
      <c r="AK440" s="61"/>
      <c r="AL440" s="61"/>
    </row>
    <row r="441" spans="1:38" x14ac:dyDescent="0.35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  <c r="AC441" s="29"/>
      <c r="AD441" s="29"/>
      <c r="AE441" s="29"/>
      <c r="AF441" s="29"/>
      <c r="AG441" s="29"/>
      <c r="AH441" s="61"/>
      <c r="AI441" s="61"/>
      <c r="AJ441" s="61"/>
      <c r="AK441" s="61"/>
      <c r="AL441" s="61"/>
    </row>
    <row r="442" spans="1:38" x14ac:dyDescent="0.35">
      <c r="A442" s="29"/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  <c r="AC442" s="29"/>
      <c r="AD442" s="29"/>
      <c r="AE442" s="29"/>
      <c r="AF442" s="29"/>
      <c r="AG442" s="29"/>
      <c r="AH442" s="61"/>
      <c r="AI442" s="61"/>
      <c r="AJ442" s="61"/>
      <c r="AK442" s="61"/>
      <c r="AL442" s="61"/>
    </row>
    <row r="443" spans="1:38" x14ac:dyDescent="0.35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  <c r="AC443" s="29"/>
      <c r="AD443" s="29"/>
      <c r="AE443" s="29"/>
      <c r="AF443" s="29"/>
      <c r="AG443" s="29"/>
      <c r="AH443" s="61"/>
      <c r="AI443" s="61"/>
      <c r="AJ443" s="61"/>
      <c r="AK443" s="61"/>
      <c r="AL443" s="61"/>
    </row>
    <row r="444" spans="1:38" x14ac:dyDescent="0.35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  <c r="AC444" s="29"/>
      <c r="AD444" s="29"/>
      <c r="AE444" s="29"/>
      <c r="AF444" s="29"/>
      <c r="AG444" s="29"/>
      <c r="AH444" s="61"/>
      <c r="AI444" s="61"/>
      <c r="AJ444" s="61"/>
      <c r="AK444" s="61"/>
      <c r="AL444" s="61"/>
    </row>
    <row r="445" spans="1:38" x14ac:dyDescent="0.35">
      <c r="A445" s="29"/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  <c r="AC445" s="29"/>
      <c r="AD445" s="29"/>
      <c r="AE445" s="29"/>
      <c r="AF445" s="29"/>
      <c r="AG445" s="29"/>
      <c r="AH445" s="61"/>
      <c r="AI445" s="61"/>
      <c r="AJ445" s="61"/>
      <c r="AK445" s="61"/>
      <c r="AL445" s="61"/>
    </row>
    <row r="446" spans="1:38" x14ac:dyDescent="0.35">
      <c r="A446" s="29"/>
      <c r="B446" s="29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  <c r="AC446" s="29"/>
      <c r="AD446" s="29"/>
      <c r="AE446" s="29"/>
      <c r="AF446" s="29"/>
      <c r="AG446" s="29"/>
      <c r="AH446" s="61"/>
      <c r="AI446" s="61"/>
      <c r="AJ446" s="61"/>
      <c r="AK446" s="61"/>
      <c r="AL446" s="61"/>
    </row>
    <row r="447" spans="1:38" x14ac:dyDescent="0.35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  <c r="AC447" s="29"/>
      <c r="AD447" s="29"/>
      <c r="AE447" s="29"/>
      <c r="AF447" s="29"/>
      <c r="AG447" s="29"/>
      <c r="AH447" s="61"/>
      <c r="AI447" s="61"/>
      <c r="AJ447" s="61"/>
      <c r="AK447" s="61"/>
      <c r="AL447" s="61"/>
    </row>
    <row r="448" spans="1:38" x14ac:dyDescent="0.35">
      <c r="A448" s="29"/>
      <c r="B448" s="29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  <c r="AF448" s="29"/>
      <c r="AG448" s="29"/>
      <c r="AH448" s="61"/>
      <c r="AI448" s="61"/>
      <c r="AJ448" s="61"/>
      <c r="AK448" s="61"/>
      <c r="AL448" s="61"/>
    </row>
    <row r="449" spans="1:38" x14ac:dyDescent="0.35">
      <c r="A449" s="29"/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  <c r="AF449" s="29"/>
      <c r="AG449" s="29"/>
      <c r="AH449" s="61"/>
      <c r="AI449" s="61"/>
      <c r="AJ449" s="61"/>
      <c r="AK449" s="61"/>
      <c r="AL449" s="61"/>
    </row>
    <row r="450" spans="1:38" x14ac:dyDescent="0.35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  <c r="AC450" s="29"/>
      <c r="AD450" s="29"/>
      <c r="AE450" s="29"/>
      <c r="AF450" s="29"/>
      <c r="AG450" s="29"/>
      <c r="AH450" s="61"/>
      <c r="AI450" s="61"/>
      <c r="AJ450" s="61"/>
      <c r="AK450" s="61"/>
      <c r="AL450" s="61"/>
    </row>
    <row r="451" spans="1:38" x14ac:dyDescent="0.35">
      <c r="A451" s="29"/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  <c r="AC451" s="29"/>
      <c r="AD451" s="29"/>
      <c r="AE451" s="29"/>
      <c r="AF451" s="29"/>
      <c r="AG451" s="29"/>
      <c r="AH451" s="61"/>
      <c r="AI451" s="61"/>
      <c r="AJ451" s="61"/>
      <c r="AK451" s="61"/>
      <c r="AL451" s="61"/>
    </row>
    <row r="452" spans="1:38" x14ac:dyDescent="0.35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  <c r="AC452" s="29"/>
      <c r="AD452" s="29"/>
      <c r="AE452" s="29"/>
      <c r="AF452" s="29"/>
      <c r="AG452" s="29"/>
      <c r="AH452" s="61"/>
      <c r="AI452" s="61"/>
      <c r="AJ452" s="61"/>
      <c r="AK452" s="61"/>
      <c r="AL452" s="61"/>
    </row>
    <row r="453" spans="1:38" x14ac:dyDescent="0.35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  <c r="AC453" s="29"/>
      <c r="AD453" s="29"/>
      <c r="AE453" s="29"/>
      <c r="AF453" s="29"/>
      <c r="AG453" s="29"/>
      <c r="AH453" s="61"/>
      <c r="AI453" s="61"/>
      <c r="AJ453" s="61"/>
      <c r="AK453" s="61"/>
      <c r="AL453" s="61"/>
    </row>
    <row r="454" spans="1:38" x14ac:dyDescent="0.35">
      <c r="A454" s="29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  <c r="AC454" s="29"/>
      <c r="AD454" s="29"/>
      <c r="AE454" s="29"/>
      <c r="AF454" s="29"/>
      <c r="AG454" s="29"/>
      <c r="AH454" s="61"/>
      <c r="AI454" s="61"/>
      <c r="AJ454" s="61"/>
      <c r="AK454" s="61"/>
      <c r="AL454" s="61"/>
    </row>
    <row r="455" spans="1:38" x14ac:dyDescent="0.35">
      <c r="A455" s="29"/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  <c r="AC455" s="29"/>
      <c r="AD455" s="29"/>
      <c r="AE455" s="29"/>
      <c r="AF455" s="29"/>
      <c r="AG455" s="29"/>
      <c r="AH455" s="61"/>
      <c r="AI455" s="61"/>
      <c r="AJ455" s="61"/>
      <c r="AK455" s="61"/>
      <c r="AL455" s="61"/>
    </row>
    <row r="456" spans="1:38" x14ac:dyDescent="0.35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  <c r="AC456" s="29"/>
      <c r="AD456" s="29"/>
      <c r="AE456" s="29"/>
      <c r="AF456" s="29"/>
      <c r="AG456" s="29"/>
      <c r="AH456" s="61"/>
      <c r="AI456" s="61"/>
      <c r="AJ456" s="61"/>
      <c r="AK456" s="61"/>
      <c r="AL456" s="61"/>
    </row>
    <row r="457" spans="1:38" x14ac:dyDescent="0.35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  <c r="AF457" s="29"/>
      <c r="AG457" s="29"/>
      <c r="AH457" s="61"/>
      <c r="AI457" s="61"/>
      <c r="AJ457" s="61"/>
      <c r="AK457" s="61"/>
      <c r="AL457" s="61"/>
    </row>
    <row r="458" spans="1:38" x14ac:dyDescent="0.35">
      <c r="A458" s="29"/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  <c r="AC458" s="29"/>
      <c r="AD458" s="29"/>
      <c r="AE458" s="29"/>
      <c r="AF458" s="29"/>
      <c r="AG458" s="29"/>
      <c r="AH458" s="61"/>
      <c r="AI458" s="61"/>
      <c r="AJ458" s="61"/>
      <c r="AK458" s="61"/>
      <c r="AL458" s="61"/>
    </row>
    <row r="459" spans="1:38" x14ac:dyDescent="0.35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  <c r="AC459" s="29"/>
      <c r="AD459" s="29"/>
      <c r="AE459" s="29"/>
      <c r="AF459" s="29"/>
      <c r="AG459" s="29"/>
      <c r="AH459" s="61"/>
      <c r="AI459" s="61"/>
      <c r="AJ459" s="61"/>
      <c r="AK459" s="61"/>
      <c r="AL459" s="61"/>
    </row>
    <row r="460" spans="1:38" x14ac:dyDescent="0.35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  <c r="AC460" s="29"/>
      <c r="AD460" s="29"/>
      <c r="AE460" s="29"/>
      <c r="AF460" s="29"/>
      <c r="AG460" s="29"/>
      <c r="AH460" s="61"/>
      <c r="AI460" s="61"/>
      <c r="AJ460" s="61"/>
      <c r="AK460" s="61"/>
      <c r="AL460" s="61"/>
    </row>
    <row r="461" spans="1:38" x14ac:dyDescent="0.35">
      <c r="A461" s="29"/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  <c r="AC461" s="29"/>
      <c r="AD461" s="29"/>
      <c r="AE461" s="29"/>
      <c r="AF461" s="29"/>
      <c r="AG461" s="29"/>
      <c r="AH461" s="61"/>
      <c r="AI461" s="61"/>
      <c r="AJ461" s="61"/>
      <c r="AK461" s="61"/>
      <c r="AL461" s="61"/>
    </row>
    <row r="462" spans="1:38" x14ac:dyDescent="0.35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  <c r="AC462" s="29"/>
      <c r="AD462" s="29"/>
      <c r="AE462" s="29"/>
      <c r="AF462" s="29"/>
      <c r="AG462" s="29"/>
      <c r="AH462" s="61"/>
      <c r="AI462" s="61"/>
      <c r="AJ462" s="61"/>
      <c r="AK462" s="61"/>
      <c r="AL462" s="61"/>
    </row>
    <row r="463" spans="1:38" x14ac:dyDescent="0.35">
      <c r="A463" s="29"/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  <c r="AC463" s="29"/>
      <c r="AD463" s="29"/>
      <c r="AE463" s="29"/>
      <c r="AF463" s="29"/>
      <c r="AG463" s="29"/>
      <c r="AH463" s="61"/>
      <c r="AI463" s="61"/>
      <c r="AJ463" s="61"/>
      <c r="AK463" s="61"/>
      <c r="AL463" s="61"/>
    </row>
    <row r="464" spans="1:38" x14ac:dyDescent="0.35">
      <c r="A464" s="29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  <c r="AC464" s="29"/>
      <c r="AD464" s="29"/>
      <c r="AE464" s="29"/>
      <c r="AF464" s="29"/>
      <c r="AG464" s="29"/>
      <c r="AH464" s="61"/>
      <c r="AI464" s="61"/>
      <c r="AJ464" s="61"/>
      <c r="AK464" s="61"/>
      <c r="AL464" s="61"/>
    </row>
    <row r="465" spans="1:38" x14ac:dyDescent="0.35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  <c r="AC465" s="29"/>
      <c r="AD465" s="29"/>
      <c r="AE465" s="29"/>
      <c r="AF465" s="29"/>
      <c r="AG465" s="29"/>
      <c r="AH465" s="61"/>
      <c r="AI465" s="61"/>
      <c r="AJ465" s="61"/>
      <c r="AK465" s="61"/>
      <c r="AL465" s="61"/>
    </row>
    <row r="466" spans="1:38" x14ac:dyDescent="0.35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  <c r="AC466" s="29"/>
      <c r="AD466" s="29"/>
      <c r="AE466" s="29"/>
      <c r="AF466" s="29"/>
      <c r="AG466" s="29"/>
      <c r="AH466" s="61"/>
      <c r="AI466" s="61"/>
      <c r="AJ466" s="61"/>
      <c r="AK466" s="61"/>
      <c r="AL466" s="61"/>
    </row>
    <row r="467" spans="1:38" x14ac:dyDescent="0.35">
      <c r="A467" s="29"/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  <c r="AC467" s="29"/>
      <c r="AD467" s="29"/>
      <c r="AE467" s="29"/>
      <c r="AF467" s="29"/>
      <c r="AG467" s="29"/>
      <c r="AH467" s="61"/>
      <c r="AI467" s="61"/>
      <c r="AJ467" s="61"/>
      <c r="AK467" s="61"/>
      <c r="AL467" s="61"/>
    </row>
    <row r="468" spans="1:38" x14ac:dyDescent="0.35">
      <c r="A468" s="29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  <c r="AC468" s="29"/>
      <c r="AD468" s="29"/>
      <c r="AE468" s="29"/>
      <c r="AF468" s="29"/>
      <c r="AG468" s="29"/>
      <c r="AH468" s="61"/>
      <c r="AI468" s="61"/>
      <c r="AJ468" s="61"/>
      <c r="AK468" s="61"/>
      <c r="AL468" s="61"/>
    </row>
    <row r="469" spans="1:38" x14ac:dyDescent="0.35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  <c r="AC469" s="29"/>
      <c r="AD469" s="29"/>
      <c r="AE469" s="29"/>
      <c r="AF469" s="29"/>
      <c r="AG469" s="29"/>
      <c r="AH469" s="61"/>
      <c r="AI469" s="61"/>
      <c r="AJ469" s="61"/>
      <c r="AK469" s="61"/>
      <c r="AL469" s="61"/>
    </row>
    <row r="470" spans="1:38" x14ac:dyDescent="0.35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  <c r="AC470" s="29"/>
      <c r="AD470" s="29"/>
      <c r="AE470" s="29"/>
      <c r="AF470" s="29"/>
      <c r="AG470" s="29"/>
      <c r="AH470" s="61"/>
      <c r="AI470" s="61"/>
      <c r="AJ470" s="61"/>
      <c r="AK470" s="61"/>
      <c r="AL470" s="61"/>
    </row>
    <row r="471" spans="1:38" x14ac:dyDescent="0.35">
      <c r="A471" s="29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  <c r="AF471" s="29"/>
      <c r="AG471" s="29"/>
      <c r="AH471" s="61"/>
      <c r="AI471" s="61"/>
      <c r="AJ471" s="61"/>
      <c r="AK471" s="61"/>
      <c r="AL471" s="61"/>
    </row>
    <row r="472" spans="1:38" x14ac:dyDescent="0.35">
      <c r="A472" s="29"/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  <c r="AF472" s="29"/>
      <c r="AG472" s="29"/>
      <c r="AH472" s="61"/>
      <c r="AI472" s="61"/>
      <c r="AJ472" s="61"/>
      <c r="AK472" s="61"/>
      <c r="AL472" s="61"/>
    </row>
    <row r="473" spans="1:38" x14ac:dyDescent="0.35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  <c r="AC473" s="29"/>
      <c r="AD473" s="29"/>
      <c r="AE473" s="29"/>
      <c r="AF473" s="29"/>
      <c r="AG473" s="29"/>
      <c r="AH473" s="61"/>
      <c r="AI473" s="61"/>
      <c r="AJ473" s="61"/>
      <c r="AK473" s="61"/>
      <c r="AL473" s="61"/>
    </row>
    <row r="474" spans="1:38" x14ac:dyDescent="0.35">
      <c r="A474" s="29"/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  <c r="AC474" s="29"/>
      <c r="AD474" s="29"/>
      <c r="AE474" s="29"/>
      <c r="AF474" s="29"/>
      <c r="AG474" s="29"/>
      <c r="AH474" s="61"/>
      <c r="AI474" s="61"/>
      <c r="AJ474" s="61"/>
      <c r="AK474" s="61"/>
      <c r="AL474" s="61"/>
    </row>
    <row r="475" spans="1:38" x14ac:dyDescent="0.35">
      <c r="A475" s="29"/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  <c r="AC475" s="29"/>
      <c r="AD475" s="29"/>
      <c r="AE475" s="29"/>
      <c r="AF475" s="29"/>
      <c r="AG475" s="29"/>
      <c r="AH475" s="61"/>
      <c r="AI475" s="61"/>
      <c r="AJ475" s="61"/>
      <c r="AK475" s="61"/>
      <c r="AL475" s="61"/>
    </row>
    <row r="476" spans="1:38" x14ac:dyDescent="0.35">
      <c r="A476" s="29"/>
      <c r="B476" s="29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  <c r="AC476" s="29"/>
      <c r="AD476" s="29"/>
      <c r="AE476" s="29"/>
      <c r="AF476" s="29"/>
      <c r="AG476" s="29"/>
      <c r="AH476" s="61"/>
      <c r="AI476" s="61"/>
      <c r="AJ476" s="61"/>
      <c r="AK476" s="61"/>
      <c r="AL476" s="61"/>
    </row>
    <row r="477" spans="1:38" x14ac:dyDescent="0.35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  <c r="AC477" s="29"/>
      <c r="AD477" s="29"/>
      <c r="AE477" s="29"/>
      <c r="AF477" s="29"/>
      <c r="AG477" s="29"/>
      <c r="AH477" s="61"/>
      <c r="AI477" s="61"/>
      <c r="AJ477" s="61"/>
      <c r="AK477" s="61"/>
      <c r="AL477" s="61"/>
    </row>
    <row r="478" spans="1:38" x14ac:dyDescent="0.35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  <c r="AF478" s="29"/>
      <c r="AG478" s="29"/>
      <c r="AH478" s="61"/>
      <c r="AI478" s="61"/>
      <c r="AJ478" s="61"/>
      <c r="AK478" s="61"/>
      <c r="AL478" s="61"/>
    </row>
    <row r="479" spans="1:38" x14ac:dyDescent="0.35">
      <c r="A479" s="29"/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  <c r="AC479" s="29"/>
      <c r="AD479" s="29"/>
      <c r="AE479" s="29"/>
      <c r="AF479" s="29"/>
      <c r="AG479" s="29"/>
      <c r="AH479" s="61"/>
      <c r="AI479" s="61"/>
      <c r="AJ479" s="61"/>
      <c r="AK479" s="61"/>
      <c r="AL479" s="61"/>
    </row>
    <row r="480" spans="1:38" x14ac:dyDescent="0.35">
      <c r="A480" s="29"/>
      <c r="B480" s="29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  <c r="AC480" s="29"/>
      <c r="AD480" s="29"/>
      <c r="AE480" s="29"/>
      <c r="AF480" s="29"/>
      <c r="AG480" s="29"/>
      <c r="AH480" s="61"/>
      <c r="AI480" s="61"/>
      <c r="AJ480" s="61"/>
      <c r="AK480" s="61"/>
      <c r="AL480" s="61"/>
    </row>
    <row r="481" spans="1:38" x14ac:dyDescent="0.35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  <c r="AC481" s="29"/>
      <c r="AD481" s="29"/>
      <c r="AE481" s="29"/>
      <c r="AF481" s="29"/>
      <c r="AG481" s="29"/>
      <c r="AH481" s="61"/>
      <c r="AI481" s="61"/>
      <c r="AJ481" s="61"/>
      <c r="AK481" s="61"/>
      <c r="AL481" s="61"/>
    </row>
    <row r="482" spans="1:38" x14ac:dyDescent="0.35">
      <c r="A482" s="29"/>
      <c r="B482" s="29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  <c r="AC482" s="29"/>
      <c r="AD482" s="29"/>
      <c r="AE482" s="29"/>
      <c r="AF482" s="29"/>
      <c r="AG482" s="29"/>
      <c r="AH482" s="61"/>
      <c r="AI482" s="61"/>
      <c r="AJ482" s="61"/>
      <c r="AK482" s="61"/>
      <c r="AL482" s="61"/>
    </row>
    <row r="483" spans="1:38" x14ac:dyDescent="0.35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  <c r="AC483" s="29"/>
      <c r="AD483" s="29"/>
      <c r="AE483" s="29"/>
      <c r="AF483" s="29"/>
      <c r="AG483" s="29"/>
      <c r="AH483" s="61"/>
      <c r="AI483" s="61"/>
      <c r="AJ483" s="61"/>
      <c r="AK483" s="61"/>
      <c r="AL483" s="61"/>
    </row>
    <row r="484" spans="1:38" x14ac:dyDescent="0.35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  <c r="AF484" s="29"/>
      <c r="AG484" s="29"/>
      <c r="AH484" s="61"/>
      <c r="AI484" s="61"/>
      <c r="AJ484" s="61"/>
      <c r="AK484" s="61"/>
      <c r="AL484" s="61"/>
    </row>
    <row r="485" spans="1:38" x14ac:dyDescent="0.35">
      <c r="A485" s="29"/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  <c r="AF485" s="29"/>
      <c r="AG485" s="29"/>
      <c r="AH485" s="61"/>
      <c r="AI485" s="61"/>
      <c r="AJ485" s="61"/>
      <c r="AK485" s="61"/>
      <c r="AL485" s="61"/>
    </row>
    <row r="486" spans="1:38" x14ac:dyDescent="0.35">
      <c r="A486" s="29"/>
      <c r="B486" s="29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  <c r="AC486" s="29"/>
      <c r="AD486" s="29"/>
      <c r="AE486" s="29"/>
      <c r="AF486" s="29"/>
      <c r="AG486" s="29"/>
      <c r="AH486" s="61"/>
      <c r="AI486" s="61"/>
      <c r="AJ486" s="61"/>
      <c r="AK486" s="61"/>
      <c r="AL486" s="61"/>
    </row>
    <row r="487" spans="1:38" x14ac:dyDescent="0.35">
      <c r="A487" s="29"/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  <c r="AC487" s="29"/>
      <c r="AD487" s="29"/>
      <c r="AE487" s="29"/>
      <c r="AF487" s="29"/>
      <c r="AG487" s="29"/>
      <c r="AH487" s="61"/>
      <c r="AI487" s="61"/>
      <c r="AJ487" s="61"/>
      <c r="AK487" s="61"/>
      <c r="AL487" s="61"/>
    </row>
    <row r="488" spans="1:38" x14ac:dyDescent="0.35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  <c r="AC488" s="29"/>
      <c r="AD488" s="29"/>
      <c r="AE488" s="29"/>
      <c r="AF488" s="29"/>
      <c r="AG488" s="29"/>
      <c r="AH488" s="61"/>
      <c r="AI488" s="61"/>
      <c r="AJ488" s="61"/>
      <c r="AK488" s="61"/>
      <c r="AL488" s="61"/>
    </row>
    <row r="489" spans="1:38" x14ac:dyDescent="0.35">
      <c r="A489" s="29"/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  <c r="AC489" s="29"/>
      <c r="AD489" s="29"/>
      <c r="AE489" s="29"/>
      <c r="AF489" s="29"/>
      <c r="AG489" s="29"/>
      <c r="AH489" s="61"/>
      <c r="AI489" s="61"/>
      <c r="AJ489" s="61"/>
      <c r="AK489" s="61"/>
      <c r="AL489" s="61"/>
    </row>
    <row r="490" spans="1:38" x14ac:dyDescent="0.35">
      <c r="A490" s="29"/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  <c r="AC490" s="29"/>
      <c r="AD490" s="29"/>
      <c r="AE490" s="29"/>
      <c r="AF490" s="29"/>
      <c r="AG490" s="29"/>
      <c r="AH490" s="61"/>
      <c r="AI490" s="61"/>
      <c r="AJ490" s="61"/>
      <c r="AK490" s="61"/>
      <c r="AL490" s="61"/>
    </row>
    <row r="491" spans="1:38" x14ac:dyDescent="0.35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  <c r="AF491" s="29"/>
      <c r="AG491" s="29"/>
      <c r="AH491" s="61"/>
      <c r="AI491" s="61"/>
      <c r="AJ491" s="61"/>
      <c r="AK491" s="61"/>
      <c r="AL491" s="61"/>
    </row>
    <row r="492" spans="1:38" x14ac:dyDescent="0.35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  <c r="AC492" s="29"/>
      <c r="AD492" s="29"/>
      <c r="AE492" s="29"/>
      <c r="AF492" s="29"/>
      <c r="AG492" s="29"/>
      <c r="AH492" s="61"/>
      <c r="AI492" s="61"/>
      <c r="AJ492" s="61"/>
      <c r="AK492" s="61"/>
      <c r="AL492" s="61"/>
    </row>
    <row r="493" spans="1:38" x14ac:dyDescent="0.35">
      <c r="A493" s="29"/>
      <c r="B493" s="29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  <c r="AC493" s="29"/>
      <c r="AD493" s="29"/>
      <c r="AE493" s="29"/>
      <c r="AF493" s="29"/>
      <c r="AG493" s="29"/>
      <c r="AH493" s="61"/>
      <c r="AI493" s="61"/>
      <c r="AJ493" s="61"/>
      <c r="AK493" s="61"/>
      <c r="AL493" s="61"/>
    </row>
    <row r="494" spans="1:38" x14ac:dyDescent="0.35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  <c r="AC494" s="29"/>
      <c r="AD494" s="29"/>
      <c r="AE494" s="29"/>
      <c r="AF494" s="29"/>
      <c r="AG494" s="29"/>
      <c r="AH494" s="61"/>
      <c r="AI494" s="61"/>
      <c r="AJ494" s="61"/>
      <c r="AK494" s="61"/>
      <c r="AL494" s="61"/>
    </row>
    <row r="495" spans="1:38" x14ac:dyDescent="0.35">
      <c r="A495" s="29"/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  <c r="AC495" s="29"/>
      <c r="AD495" s="29"/>
      <c r="AE495" s="29"/>
      <c r="AF495" s="29"/>
      <c r="AG495" s="29"/>
      <c r="AH495" s="61"/>
      <c r="AI495" s="61"/>
      <c r="AJ495" s="61"/>
      <c r="AK495" s="61"/>
      <c r="AL495" s="61"/>
    </row>
    <row r="496" spans="1:38" x14ac:dyDescent="0.35">
      <c r="A496" s="29"/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  <c r="AC496" s="29"/>
      <c r="AD496" s="29"/>
      <c r="AE496" s="29"/>
      <c r="AF496" s="29"/>
      <c r="AG496" s="29"/>
      <c r="AH496" s="61"/>
      <c r="AI496" s="61"/>
      <c r="AJ496" s="61"/>
      <c r="AK496" s="61"/>
      <c r="AL496" s="61"/>
    </row>
    <row r="497" spans="1:38" x14ac:dyDescent="0.35">
      <c r="A497" s="29"/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  <c r="AC497" s="29"/>
      <c r="AD497" s="29"/>
      <c r="AE497" s="29"/>
      <c r="AF497" s="29"/>
      <c r="AG497" s="29"/>
      <c r="AH497" s="61"/>
      <c r="AI497" s="61"/>
      <c r="AJ497" s="61"/>
      <c r="AK497" s="61"/>
      <c r="AL497" s="61"/>
    </row>
    <row r="498" spans="1:38" x14ac:dyDescent="0.35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  <c r="AC498" s="29"/>
      <c r="AD498" s="29"/>
      <c r="AE498" s="29"/>
      <c r="AF498" s="29"/>
      <c r="AG498" s="29"/>
      <c r="AH498" s="61"/>
      <c r="AI498" s="61"/>
      <c r="AJ498" s="61"/>
      <c r="AK498" s="61"/>
      <c r="AL498" s="61"/>
    </row>
    <row r="499" spans="1:38" x14ac:dyDescent="0.35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  <c r="AC499" s="29"/>
      <c r="AD499" s="29"/>
      <c r="AE499" s="29"/>
      <c r="AF499" s="29"/>
      <c r="AG499" s="29"/>
      <c r="AH499" s="61"/>
      <c r="AI499" s="61"/>
      <c r="AJ499" s="61"/>
      <c r="AK499" s="61"/>
      <c r="AL499" s="61"/>
    </row>
    <row r="500" spans="1:38" x14ac:dyDescent="0.35">
      <c r="A500" s="29"/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  <c r="AC500" s="29"/>
      <c r="AD500" s="29"/>
      <c r="AE500" s="29"/>
      <c r="AF500" s="29"/>
      <c r="AG500" s="29"/>
      <c r="AH500" s="61"/>
      <c r="AI500" s="61"/>
      <c r="AJ500" s="61"/>
      <c r="AK500" s="61"/>
      <c r="AL500" s="61"/>
    </row>
    <row r="501" spans="1:38" x14ac:dyDescent="0.35">
      <c r="A501" s="29"/>
      <c r="B501" s="29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  <c r="AC501" s="29"/>
      <c r="AD501" s="29"/>
      <c r="AE501" s="29"/>
      <c r="AF501" s="29"/>
      <c r="AG501" s="29"/>
      <c r="AH501" s="61"/>
      <c r="AI501" s="61"/>
      <c r="AJ501" s="61"/>
      <c r="AK501" s="61"/>
      <c r="AL501" s="61"/>
    </row>
    <row r="502" spans="1:38" x14ac:dyDescent="0.35">
      <c r="A502" s="29"/>
      <c r="B502" s="29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29"/>
      <c r="AH502" s="61"/>
      <c r="AI502" s="61"/>
      <c r="AJ502" s="61"/>
      <c r="AK502" s="61"/>
      <c r="AL502" s="61"/>
    </row>
    <row r="503" spans="1:38" x14ac:dyDescent="0.35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29"/>
      <c r="AH503" s="61"/>
      <c r="AI503" s="61"/>
      <c r="AJ503" s="61"/>
      <c r="AK503" s="61"/>
      <c r="AL503" s="61"/>
    </row>
    <row r="504" spans="1:38" x14ac:dyDescent="0.35">
      <c r="A504" s="29"/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  <c r="AC504" s="29"/>
      <c r="AD504" s="29"/>
      <c r="AE504" s="29"/>
      <c r="AF504" s="29"/>
      <c r="AG504" s="29"/>
      <c r="AH504" s="61"/>
      <c r="AI504" s="61"/>
      <c r="AJ504" s="61"/>
      <c r="AK504" s="61"/>
      <c r="AL504" s="61"/>
    </row>
    <row r="505" spans="1:38" x14ac:dyDescent="0.35">
      <c r="A505" s="29"/>
      <c r="B505" s="29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  <c r="AC505" s="29"/>
      <c r="AD505" s="29"/>
      <c r="AE505" s="29"/>
      <c r="AF505" s="29"/>
      <c r="AG505" s="29"/>
      <c r="AH505" s="61"/>
      <c r="AI505" s="61"/>
      <c r="AJ505" s="61"/>
      <c r="AK505" s="61"/>
      <c r="AL505" s="61"/>
    </row>
    <row r="506" spans="1:38" x14ac:dyDescent="0.35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  <c r="AC506" s="29"/>
      <c r="AD506" s="29"/>
      <c r="AE506" s="29"/>
      <c r="AF506" s="29"/>
      <c r="AG506" s="29"/>
      <c r="AH506" s="61"/>
      <c r="AI506" s="61"/>
      <c r="AJ506" s="61"/>
      <c r="AK506" s="61"/>
      <c r="AL506" s="61"/>
    </row>
    <row r="507" spans="1:38" x14ac:dyDescent="0.35">
      <c r="A507" s="29"/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  <c r="AC507" s="29"/>
      <c r="AD507" s="29"/>
      <c r="AE507" s="29"/>
      <c r="AF507" s="29"/>
      <c r="AG507" s="29"/>
      <c r="AH507" s="61"/>
      <c r="AI507" s="61"/>
      <c r="AJ507" s="61"/>
      <c r="AK507" s="61"/>
      <c r="AL507" s="61"/>
    </row>
    <row r="508" spans="1:38" x14ac:dyDescent="0.35">
      <c r="A508" s="29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  <c r="AF508" s="29"/>
      <c r="AG508" s="29"/>
      <c r="AH508" s="61"/>
      <c r="AI508" s="61"/>
      <c r="AJ508" s="61"/>
      <c r="AK508" s="61"/>
      <c r="AL508" s="61"/>
    </row>
    <row r="509" spans="1:38" x14ac:dyDescent="0.35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  <c r="AC509" s="29"/>
      <c r="AD509" s="29"/>
      <c r="AE509" s="29"/>
      <c r="AF509" s="29"/>
      <c r="AG509" s="29"/>
      <c r="AH509" s="61"/>
      <c r="AI509" s="61"/>
      <c r="AJ509" s="61"/>
      <c r="AK509" s="61"/>
      <c r="AL509" s="61"/>
    </row>
    <row r="510" spans="1:38" x14ac:dyDescent="0.35">
      <c r="A510" s="29"/>
      <c r="B510" s="29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  <c r="AC510" s="29"/>
      <c r="AD510" s="29"/>
      <c r="AE510" s="29"/>
      <c r="AF510" s="29"/>
      <c r="AG510" s="29"/>
      <c r="AH510" s="61"/>
      <c r="AI510" s="61"/>
      <c r="AJ510" s="61"/>
      <c r="AK510" s="61"/>
      <c r="AL510" s="61"/>
    </row>
    <row r="511" spans="1:38" x14ac:dyDescent="0.35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  <c r="AC511" s="29"/>
      <c r="AD511" s="29"/>
      <c r="AE511" s="29"/>
      <c r="AF511" s="29"/>
      <c r="AG511" s="29"/>
      <c r="AH511" s="61"/>
      <c r="AI511" s="61"/>
      <c r="AJ511" s="61"/>
      <c r="AK511" s="61"/>
      <c r="AL511" s="61"/>
    </row>
    <row r="512" spans="1:38" x14ac:dyDescent="0.35">
      <c r="A512" s="29"/>
      <c r="B512" s="29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  <c r="AC512" s="29"/>
      <c r="AD512" s="29"/>
      <c r="AE512" s="29"/>
      <c r="AF512" s="29"/>
      <c r="AG512" s="29"/>
      <c r="AH512" s="61"/>
      <c r="AI512" s="61"/>
      <c r="AJ512" s="61"/>
      <c r="AK512" s="61"/>
      <c r="AL512" s="61"/>
    </row>
    <row r="513" spans="1:38" x14ac:dyDescent="0.35">
      <c r="A513" s="29"/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29"/>
      <c r="AH513" s="61"/>
      <c r="AI513" s="61"/>
      <c r="AJ513" s="61"/>
      <c r="AK513" s="61"/>
      <c r="AL513" s="61"/>
    </row>
    <row r="514" spans="1:38" x14ac:dyDescent="0.35">
      <c r="A514" s="29"/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  <c r="AF514" s="29"/>
      <c r="AG514" s="29"/>
      <c r="AH514" s="61"/>
      <c r="AI514" s="61"/>
      <c r="AJ514" s="61"/>
      <c r="AK514" s="61"/>
      <c r="AL514" s="61"/>
    </row>
    <row r="515" spans="1:38" x14ac:dyDescent="0.35">
      <c r="A515" s="29"/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  <c r="AC515" s="29"/>
      <c r="AD515" s="29"/>
      <c r="AE515" s="29"/>
      <c r="AF515" s="29"/>
      <c r="AG515" s="29"/>
      <c r="AH515" s="61"/>
      <c r="AI515" s="61"/>
      <c r="AJ515" s="61"/>
      <c r="AK515" s="61"/>
      <c r="AL515" s="61"/>
    </row>
    <row r="516" spans="1:38" x14ac:dyDescent="0.35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  <c r="AC516" s="29"/>
      <c r="AD516" s="29"/>
      <c r="AE516" s="29"/>
      <c r="AF516" s="29"/>
      <c r="AG516" s="29"/>
      <c r="AH516" s="61"/>
      <c r="AI516" s="61"/>
      <c r="AJ516" s="61"/>
      <c r="AK516" s="61"/>
      <c r="AL516" s="61"/>
    </row>
    <row r="517" spans="1:38" x14ac:dyDescent="0.35">
      <c r="A517" s="29"/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  <c r="AC517" s="29"/>
      <c r="AD517" s="29"/>
      <c r="AE517" s="29"/>
      <c r="AF517" s="29"/>
      <c r="AG517" s="29"/>
      <c r="AH517" s="61"/>
      <c r="AI517" s="61"/>
      <c r="AJ517" s="61"/>
      <c r="AK517" s="61"/>
      <c r="AL517" s="61"/>
    </row>
    <row r="518" spans="1:38" x14ac:dyDescent="0.35">
      <c r="A518" s="29"/>
      <c r="B518" s="29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  <c r="AC518" s="29"/>
      <c r="AD518" s="29"/>
      <c r="AE518" s="29"/>
      <c r="AF518" s="29"/>
      <c r="AG518" s="29"/>
      <c r="AH518" s="61"/>
      <c r="AI518" s="61"/>
      <c r="AJ518" s="61"/>
      <c r="AK518" s="61"/>
      <c r="AL518" s="61"/>
    </row>
    <row r="519" spans="1:38" x14ac:dyDescent="0.35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29"/>
      <c r="AH519" s="61"/>
      <c r="AI519" s="61"/>
      <c r="AJ519" s="61"/>
      <c r="AK519" s="61"/>
      <c r="AL519" s="61"/>
    </row>
    <row r="520" spans="1:38" x14ac:dyDescent="0.35">
      <c r="A520" s="29"/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  <c r="AC520" s="29"/>
      <c r="AD520" s="29"/>
      <c r="AE520" s="29"/>
      <c r="AF520" s="29"/>
      <c r="AG520" s="29"/>
      <c r="AH520" s="61"/>
      <c r="AI520" s="61"/>
      <c r="AJ520" s="61"/>
      <c r="AK520" s="61"/>
      <c r="AL520" s="61"/>
    </row>
    <row r="521" spans="1:38" x14ac:dyDescent="0.35">
      <c r="A521" s="29"/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  <c r="AC521" s="29"/>
      <c r="AD521" s="29"/>
      <c r="AE521" s="29"/>
      <c r="AF521" s="29"/>
      <c r="AG521" s="29"/>
      <c r="AH521" s="61"/>
      <c r="AI521" s="61"/>
      <c r="AJ521" s="61"/>
      <c r="AK521" s="61"/>
      <c r="AL521" s="61"/>
    </row>
    <row r="522" spans="1:38" x14ac:dyDescent="0.35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  <c r="AC522" s="29"/>
      <c r="AD522" s="29"/>
      <c r="AE522" s="29"/>
      <c r="AF522" s="29"/>
      <c r="AG522" s="29"/>
      <c r="AH522" s="61"/>
      <c r="AI522" s="61"/>
      <c r="AJ522" s="61"/>
      <c r="AK522" s="61"/>
      <c r="AL522" s="61"/>
    </row>
    <row r="523" spans="1:38" x14ac:dyDescent="0.35">
      <c r="A523" s="29"/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  <c r="AC523" s="29"/>
      <c r="AD523" s="29"/>
      <c r="AE523" s="29"/>
      <c r="AF523" s="29"/>
      <c r="AG523" s="29"/>
      <c r="AH523" s="61"/>
      <c r="AI523" s="61"/>
      <c r="AJ523" s="61"/>
      <c r="AK523" s="61"/>
      <c r="AL523" s="61"/>
    </row>
    <row r="524" spans="1:38" x14ac:dyDescent="0.35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  <c r="AC524" s="29"/>
      <c r="AD524" s="29"/>
      <c r="AE524" s="29"/>
      <c r="AF524" s="29"/>
      <c r="AG524" s="29"/>
      <c r="AH524" s="61"/>
      <c r="AI524" s="61"/>
      <c r="AJ524" s="61"/>
      <c r="AK524" s="61"/>
      <c r="AL524" s="61"/>
    </row>
    <row r="525" spans="1:38" x14ac:dyDescent="0.35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  <c r="AC525" s="29"/>
      <c r="AD525" s="29"/>
      <c r="AE525" s="29"/>
      <c r="AF525" s="29"/>
      <c r="AG525" s="29"/>
      <c r="AH525" s="61"/>
      <c r="AI525" s="61"/>
      <c r="AJ525" s="61"/>
      <c r="AK525" s="61"/>
      <c r="AL525" s="61"/>
    </row>
    <row r="526" spans="1:38" x14ac:dyDescent="0.35">
      <c r="A526" s="29"/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  <c r="AC526" s="29"/>
      <c r="AD526" s="29"/>
      <c r="AE526" s="29"/>
      <c r="AF526" s="29"/>
      <c r="AG526" s="29"/>
      <c r="AH526" s="61"/>
      <c r="AI526" s="61"/>
      <c r="AJ526" s="61"/>
      <c r="AK526" s="61"/>
      <c r="AL526" s="61"/>
    </row>
    <row r="527" spans="1:38" x14ac:dyDescent="0.35">
      <c r="A527" s="29"/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  <c r="AC527" s="29"/>
      <c r="AD527" s="29"/>
      <c r="AE527" s="29"/>
      <c r="AF527" s="29"/>
      <c r="AG527" s="29"/>
      <c r="AH527" s="61"/>
      <c r="AI527" s="61"/>
      <c r="AJ527" s="61"/>
      <c r="AK527" s="61"/>
      <c r="AL527" s="61"/>
    </row>
    <row r="528" spans="1:38" x14ac:dyDescent="0.35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  <c r="AF528" s="29"/>
      <c r="AG528" s="29"/>
      <c r="AH528" s="61"/>
      <c r="AI528" s="61"/>
      <c r="AJ528" s="61"/>
      <c r="AK528" s="61"/>
      <c r="AL528" s="61"/>
    </row>
    <row r="529" spans="1:38" x14ac:dyDescent="0.35">
      <c r="A529" s="29"/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29"/>
      <c r="AH529" s="61"/>
      <c r="AI529" s="61"/>
      <c r="AJ529" s="61"/>
      <c r="AK529" s="61"/>
      <c r="AL529" s="61"/>
    </row>
    <row r="530" spans="1:38" x14ac:dyDescent="0.35">
      <c r="A530" s="29"/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  <c r="AC530" s="29"/>
      <c r="AD530" s="29"/>
      <c r="AE530" s="29"/>
      <c r="AF530" s="29"/>
      <c r="AG530" s="29"/>
      <c r="AH530" s="61"/>
      <c r="AI530" s="61"/>
      <c r="AJ530" s="61"/>
      <c r="AK530" s="61"/>
      <c r="AL530" s="61"/>
    </row>
    <row r="531" spans="1:38" x14ac:dyDescent="0.35">
      <c r="A531" s="29"/>
      <c r="B531" s="29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  <c r="AC531" s="29"/>
      <c r="AD531" s="29"/>
      <c r="AE531" s="29"/>
      <c r="AF531" s="29"/>
      <c r="AG531" s="29"/>
      <c r="AH531" s="61"/>
      <c r="AI531" s="61"/>
      <c r="AJ531" s="61"/>
      <c r="AK531" s="61"/>
      <c r="AL531" s="61"/>
    </row>
    <row r="532" spans="1:38" x14ac:dyDescent="0.35">
      <c r="A532" s="29"/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  <c r="AC532" s="29"/>
      <c r="AD532" s="29"/>
      <c r="AE532" s="29"/>
      <c r="AF532" s="29"/>
      <c r="AG532" s="29"/>
      <c r="AH532" s="61"/>
      <c r="AI532" s="61"/>
      <c r="AJ532" s="61"/>
      <c r="AK532" s="61"/>
      <c r="AL532" s="61"/>
    </row>
    <row r="533" spans="1:38" x14ac:dyDescent="0.35">
      <c r="A533" s="29"/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29"/>
      <c r="AH533" s="61"/>
      <c r="AI533" s="61"/>
      <c r="AJ533" s="61"/>
      <c r="AK533" s="61"/>
      <c r="AL533" s="61"/>
    </row>
    <row r="534" spans="1:38" x14ac:dyDescent="0.35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  <c r="AC534" s="29"/>
      <c r="AD534" s="29"/>
      <c r="AE534" s="29"/>
      <c r="AF534" s="29"/>
      <c r="AG534" s="29"/>
      <c r="AH534" s="61"/>
      <c r="AI534" s="61"/>
      <c r="AJ534" s="61"/>
      <c r="AK534" s="61"/>
      <c r="AL534" s="61"/>
    </row>
    <row r="535" spans="1:38" x14ac:dyDescent="0.35">
      <c r="A535" s="29"/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  <c r="AC535" s="29"/>
      <c r="AD535" s="29"/>
      <c r="AE535" s="29"/>
      <c r="AF535" s="29"/>
      <c r="AG535" s="29"/>
      <c r="AH535" s="61"/>
      <c r="AI535" s="61"/>
      <c r="AJ535" s="61"/>
      <c r="AK535" s="61"/>
      <c r="AL535" s="61"/>
    </row>
    <row r="536" spans="1:38" x14ac:dyDescent="0.35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  <c r="AC536" s="29"/>
      <c r="AD536" s="29"/>
      <c r="AE536" s="29"/>
      <c r="AF536" s="29"/>
      <c r="AG536" s="29"/>
      <c r="AH536" s="61"/>
      <c r="AI536" s="61"/>
      <c r="AJ536" s="61"/>
      <c r="AK536" s="61"/>
      <c r="AL536" s="61"/>
    </row>
    <row r="537" spans="1:38" x14ac:dyDescent="0.35">
      <c r="A537" s="29"/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29"/>
      <c r="AH537" s="61"/>
      <c r="AI537" s="61"/>
      <c r="AJ537" s="61"/>
      <c r="AK537" s="61"/>
      <c r="AL537" s="61"/>
    </row>
    <row r="538" spans="1:38" x14ac:dyDescent="0.35">
      <c r="A538" s="29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29"/>
      <c r="AH538" s="61"/>
      <c r="AI538" s="61"/>
      <c r="AJ538" s="61"/>
      <c r="AK538" s="61"/>
      <c r="AL538" s="61"/>
    </row>
    <row r="539" spans="1:38" x14ac:dyDescent="0.35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  <c r="AC539" s="29"/>
      <c r="AD539" s="29"/>
      <c r="AE539" s="29"/>
      <c r="AF539" s="29"/>
      <c r="AG539" s="29"/>
      <c r="AH539" s="61"/>
      <c r="AI539" s="61"/>
      <c r="AJ539" s="61"/>
      <c r="AK539" s="61"/>
      <c r="AL539" s="61"/>
    </row>
    <row r="540" spans="1:38" x14ac:dyDescent="0.35">
      <c r="A540" s="29"/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  <c r="AC540" s="29"/>
      <c r="AD540" s="29"/>
      <c r="AE540" s="29"/>
      <c r="AF540" s="29"/>
      <c r="AG540" s="29"/>
      <c r="AH540" s="61"/>
      <c r="AI540" s="61"/>
      <c r="AJ540" s="61"/>
      <c r="AK540" s="61"/>
      <c r="AL540" s="61"/>
    </row>
    <row r="541" spans="1:38" x14ac:dyDescent="0.35">
      <c r="A541" s="29"/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  <c r="AC541" s="29"/>
      <c r="AD541" s="29"/>
      <c r="AE541" s="29"/>
      <c r="AF541" s="29"/>
      <c r="AG541" s="29"/>
      <c r="AH541" s="61"/>
      <c r="AI541" s="61"/>
      <c r="AJ541" s="61"/>
      <c r="AK541" s="61"/>
      <c r="AL541" s="61"/>
    </row>
    <row r="542" spans="1:38" x14ac:dyDescent="0.35">
      <c r="A542" s="29"/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29"/>
      <c r="AH542" s="61"/>
      <c r="AI542" s="61"/>
      <c r="AJ542" s="61"/>
      <c r="AK542" s="61"/>
      <c r="AL542" s="61"/>
    </row>
    <row r="543" spans="1:38" x14ac:dyDescent="0.35">
      <c r="A543" s="29"/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  <c r="AC543" s="29"/>
      <c r="AD543" s="29"/>
      <c r="AE543" s="29"/>
      <c r="AF543" s="29"/>
      <c r="AG543" s="29"/>
      <c r="AH543" s="61"/>
      <c r="AI543" s="61"/>
      <c r="AJ543" s="61"/>
      <c r="AK543" s="61"/>
      <c r="AL543" s="61"/>
    </row>
    <row r="544" spans="1:38" x14ac:dyDescent="0.35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  <c r="AC544" s="29"/>
      <c r="AD544" s="29"/>
      <c r="AE544" s="29"/>
      <c r="AF544" s="29"/>
      <c r="AG544" s="29"/>
      <c r="AH544" s="61"/>
      <c r="AI544" s="61"/>
      <c r="AJ544" s="61"/>
      <c r="AK544" s="61"/>
      <c r="AL544" s="61"/>
    </row>
    <row r="545" spans="1:38" x14ac:dyDescent="0.35">
      <c r="A545" s="29"/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  <c r="AC545" s="29"/>
      <c r="AD545" s="29"/>
      <c r="AE545" s="29"/>
      <c r="AF545" s="29"/>
      <c r="AG545" s="29"/>
      <c r="AH545" s="61"/>
      <c r="AI545" s="61"/>
      <c r="AJ545" s="61"/>
      <c r="AK545" s="61"/>
      <c r="AL545" s="61"/>
    </row>
    <row r="546" spans="1:38" x14ac:dyDescent="0.35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  <c r="AC546" s="29"/>
      <c r="AD546" s="29"/>
      <c r="AE546" s="29"/>
      <c r="AF546" s="29"/>
      <c r="AG546" s="29"/>
      <c r="AH546" s="61"/>
      <c r="AI546" s="61"/>
      <c r="AJ546" s="61"/>
      <c r="AK546" s="61"/>
      <c r="AL546" s="61"/>
    </row>
    <row r="547" spans="1:38" x14ac:dyDescent="0.35">
      <c r="A547" s="29"/>
      <c r="B547" s="29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  <c r="AC547" s="29"/>
      <c r="AD547" s="29"/>
      <c r="AE547" s="29"/>
      <c r="AF547" s="29"/>
      <c r="AG547" s="29"/>
      <c r="AH547" s="61"/>
      <c r="AI547" s="61"/>
      <c r="AJ547" s="61"/>
      <c r="AK547" s="61"/>
      <c r="AL547" s="61"/>
    </row>
    <row r="548" spans="1:38" x14ac:dyDescent="0.35">
      <c r="A548" s="29"/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  <c r="AC548" s="29"/>
      <c r="AD548" s="29"/>
      <c r="AE548" s="29"/>
      <c r="AF548" s="29"/>
      <c r="AG548" s="29"/>
      <c r="AH548" s="61"/>
      <c r="AI548" s="61"/>
      <c r="AJ548" s="61"/>
      <c r="AK548" s="61"/>
      <c r="AL548" s="61"/>
    </row>
    <row r="549" spans="1:38" x14ac:dyDescent="0.35">
      <c r="A549" s="29"/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  <c r="AC549" s="29"/>
      <c r="AD549" s="29"/>
      <c r="AE549" s="29"/>
      <c r="AF549" s="29"/>
      <c r="AG549" s="29"/>
      <c r="AH549" s="61"/>
      <c r="AI549" s="61"/>
      <c r="AJ549" s="61"/>
      <c r="AK549" s="61"/>
      <c r="AL549" s="61"/>
    </row>
    <row r="550" spans="1:38" x14ac:dyDescent="0.35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  <c r="AC550" s="29"/>
      <c r="AD550" s="29"/>
      <c r="AE550" s="29"/>
      <c r="AF550" s="29"/>
      <c r="AG550" s="29"/>
      <c r="AH550" s="61"/>
      <c r="AI550" s="61"/>
      <c r="AJ550" s="61"/>
      <c r="AK550" s="61"/>
      <c r="AL550" s="61"/>
    </row>
    <row r="551" spans="1:38" x14ac:dyDescent="0.35">
      <c r="A551" s="29"/>
      <c r="B551" s="29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  <c r="AC551" s="29"/>
      <c r="AD551" s="29"/>
      <c r="AE551" s="29"/>
      <c r="AF551" s="29"/>
      <c r="AG551" s="29"/>
      <c r="AH551" s="61"/>
      <c r="AI551" s="61"/>
      <c r="AJ551" s="61"/>
      <c r="AK551" s="61"/>
      <c r="AL551" s="61"/>
    </row>
    <row r="552" spans="1:38" x14ac:dyDescent="0.35">
      <c r="A552" s="29"/>
      <c r="B552" s="29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  <c r="AC552" s="29"/>
      <c r="AD552" s="29"/>
      <c r="AE552" s="29"/>
      <c r="AF552" s="29"/>
      <c r="AG552" s="29"/>
      <c r="AH552" s="61"/>
      <c r="AI552" s="61"/>
      <c r="AJ552" s="61"/>
      <c r="AK552" s="61"/>
      <c r="AL552" s="61"/>
    </row>
    <row r="553" spans="1:38" x14ac:dyDescent="0.35">
      <c r="A553" s="29"/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  <c r="AC553" s="29"/>
      <c r="AD553" s="29"/>
      <c r="AE553" s="29"/>
      <c r="AF553" s="29"/>
      <c r="AG553" s="29"/>
      <c r="AH553" s="61"/>
      <c r="AI553" s="61"/>
      <c r="AJ553" s="61"/>
      <c r="AK553" s="61"/>
      <c r="AL553" s="61"/>
    </row>
    <row r="554" spans="1:38" x14ac:dyDescent="0.35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  <c r="AF554" s="29"/>
      <c r="AG554" s="29"/>
      <c r="AH554" s="61"/>
      <c r="AI554" s="61"/>
      <c r="AJ554" s="61"/>
      <c r="AK554" s="61"/>
      <c r="AL554" s="61"/>
    </row>
    <row r="555" spans="1:38" x14ac:dyDescent="0.35">
      <c r="A555" s="29"/>
      <c r="B555" s="29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  <c r="AC555" s="29"/>
      <c r="AD555" s="29"/>
      <c r="AE555" s="29"/>
      <c r="AF555" s="29"/>
      <c r="AG555" s="29"/>
      <c r="AH555" s="61"/>
      <c r="AI555" s="61"/>
      <c r="AJ555" s="61"/>
      <c r="AK555" s="61"/>
      <c r="AL555" s="61"/>
    </row>
    <row r="556" spans="1:38" x14ac:dyDescent="0.35">
      <c r="A556" s="29"/>
      <c r="B556" s="29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  <c r="AC556" s="29"/>
      <c r="AD556" s="29"/>
      <c r="AE556" s="29"/>
      <c r="AF556" s="29"/>
      <c r="AG556" s="29"/>
      <c r="AH556" s="61"/>
      <c r="AI556" s="61"/>
      <c r="AJ556" s="61"/>
      <c r="AK556" s="61"/>
      <c r="AL556" s="61"/>
    </row>
    <row r="557" spans="1:38" x14ac:dyDescent="0.35">
      <c r="A557" s="29"/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  <c r="AC557" s="29"/>
      <c r="AD557" s="29"/>
      <c r="AE557" s="29"/>
      <c r="AF557" s="29"/>
      <c r="AG557" s="29"/>
      <c r="AH557" s="61"/>
      <c r="AI557" s="61"/>
      <c r="AJ557" s="61"/>
      <c r="AK557" s="61"/>
      <c r="AL557" s="61"/>
    </row>
    <row r="558" spans="1:38" x14ac:dyDescent="0.35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  <c r="AC558" s="29"/>
      <c r="AD558" s="29"/>
      <c r="AE558" s="29"/>
      <c r="AF558" s="29"/>
      <c r="AG558" s="29"/>
      <c r="AH558" s="61"/>
      <c r="AI558" s="61"/>
      <c r="AJ558" s="61"/>
      <c r="AK558" s="61"/>
      <c r="AL558" s="61"/>
    </row>
    <row r="559" spans="1:38" x14ac:dyDescent="0.35">
      <c r="A559" s="29"/>
      <c r="B559" s="29"/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  <c r="AC559" s="29"/>
      <c r="AD559" s="29"/>
      <c r="AE559" s="29"/>
      <c r="AF559" s="29"/>
      <c r="AG559" s="29"/>
      <c r="AH559" s="61"/>
      <c r="AI559" s="61"/>
      <c r="AJ559" s="61"/>
      <c r="AK559" s="61"/>
      <c r="AL559" s="61"/>
    </row>
    <row r="560" spans="1:38" x14ac:dyDescent="0.35">
      <c r="A560" s="29"/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  <c r="AC560" s="29"/>
      <c r="AD560" s="29"/>
      <c r="AE560" s="29"/>
      <c r="AF560" s="29"/>
      <c r="AG560" s="29"/>
      <c r="AH560" s="61"/>
      <c r="AI560" s="61"/>
      <c r="AJ560" s="61"/>
      <c r="AK560" s="61"/>
      <c r="AL560" s="61"/>
    </row>
    <row r="561" spans="1:38" x14ac:dyDescent="0.35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  <c r="AC561" s="29"/>
      <c r="AD561" s="29"/>
      <c r="AE561" s="29"/>
      <c r="AF561" s="29"/>
      <c r="AG561" s="29"/>
      <c r="AH561" s="61"/>
      <c r="AI561" s="61"/>
      <c r="AJ561" s="61"/>
      <c r="AK561" s="61"/>
      <c r="AL561" s="61"/>
    </row>
    <row r="562" spans="1:38" x14ac:dyDescent="0.35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  <c r="AC562" s="29"/>
      <c r="AD562" s="29"/>
      <c r="AE562" s="29"/>
      <c r="AF562" s="29"/>
      <c r="AG562" s="29"/>
      <c r="AH562" s="61"/>
      <c r="AI562" s="61"/>
      <c r="AJ562" s="61"/>
      <c r="AK562" s="61"/>
      <c r="AL562" s="61"/>
    </row>
    <row r="563" spans="1:38" x14ac:dyDescent="0.35">
      <c r="A563" s="29"/>
      <c r="B563" s="29"/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  <c r="AC563" s="29"/>
      <c r="AD563" s="29"/>
      <c r="AE563" s="29"/>
      <c r="AF563" s="29"/>
      <c r="AG563" s="29"/>
      <c r="AH563" s="61"/>
      <c r="AI563" s="61"/>
      <c r="AJ563" s="61"/>
      <c r="AK563" s="61"/>
      <c r="AL563" s="61"/>
    </row>
    <row r="564" spans="1:38" x14ac:dyDescent="0.35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  <c r="AC564" s="29"/>
      <c r="AD564" s="29"/>
      <c r="AE564" s="29"/>
      <c r="AF564" s="29"/>
      <c r="AG564" s="29"/>
      <c r="AH564" s="61"/>
      <c r="AI564" s="61"/>
      <c r="AJ564" s="61"/>
      <c r="AK564" s="61"/>
      <c r="AL564" s="61"/>
    </row>
    <row r="565" spans="1:38" x14ac:dyDescent="0.35">
      <c r="A565" s="29"/>
      <c r="B565" s="29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  <c r="AC565" s="29"/>
      <c r="AD565" s="29"/>
      <c r="AE565" s="29"/>
      <c r="AF565" s="29"/>
      <c r="AG565" s="29"/>
      <c r="AH565" s="61"/>
      <c r="AI565" s="61"/>
      <c r="AJ565" s="61"/>
      <c r="AK565" s="61"/>
      <c r="AL565" s="61"/>
    </row>
    <row r="566" spans="1:38" x14ac:dyDescent="0.35">
      <c r="A566" s="29"/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  <c r="AC566" s="29"/>
      <c r="AD566" s="29"/>
      <c r="AE566" s="29"/>
      <c r="AF566" s="29"/>
      <c r="AG566" s="29"/>
      <c r="AH566" s="61"/>
      <c r="AI566" s="61"/>
      <c r="AJ566" s="61"/>
      <c r="AK566" s="61"/>
      <c r="AL566" s="61"/>
    </row>
    <row r="567" spans="1:38" x14ac:dyDescent="0.35">
      <c r="A567" s="29"/>
      <c r="B567" s="29"/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  <c r="AC567" s="29"/>
      <c r="AD567" s="29"/>
      <c r="AE567" s="29"/>
      <c r="AF567" s="29"/>
      <c r="AG567" s="29"/>
      <c r="AH567" s="61"/>
      <c r="AI567" s="61"/>
      <c r="AJ567" s="61"/>
      <c r="AK567" s="61"/>
      <c r="AL567" s="61"/>
    </row>
    <row r="568" spans="1:38" x14ac:dyDescent="0.35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  <c r="AC568" s="29"/>
      <c r="AD568" s="29"/>
      <c r="AE568" s="29"/>
      <c r="AF568" s="29"/>
      <c r="AG568" s="29"/>
      <c r="AH568" s="61"/>
      <c r="AI568" s="61"/>
      <c r="AJ568" s="61"/>
      <c r="AK568" s="61"/>
      <c r="AL568" s="61"/>
    </row>
    <row r="569" spans="1:38" x14ac:dyDescent="0.35">
      <c r="A569" s="29"/>
      <c r="B569" s="29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  <c r="AC569" s="29"/>
      <c r="AD569" s="29"/>
      <c r="AE569" s="29"/>
      <c r="AF569" s="29"/>
      <c r="AG569" s="29"/>
      <c r="AH569" s="61"/>
      <c r="AI569" s="61"/>
      <c r="AJ569" s="61"/>
      <c r="AK569" s="61"/>
      <c r="AL569" s="61"/>
    </row>
    <row r="570" spans="1:38" x14ac:dyDescent="0.35">
      <c r="A570" s="29"/>
      <c r="B570" s="29"/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  <c r="AC570" s="29"/>
      <c r="AD570" s="29"/>
      <c r="AE570" s="29"/>
      <c r="AF570" s="29"/>
      <c r="AG570" s="29"/>
      <c r="AH570" s="61"/>
      <c r="AI570" s="61"/>
      <c r="AJ570" s="61"/>
      <c r="AK570" s="61"/>
      <c r="AL570" s="61"/>
    </row>
    <row r="571" spans="1:38" x14ac:dyDescent="0.35">
      <c r="A571" s="29"/>
      <c r="B571" s="29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  <c r="AC571" s="29"/>
      <c r="AD571" s="29"/>
      <c r="AE571" s="29"/>
      <c r="AF571" s="29"/>
      <c r="AG571" s="29"/>
      <c r="AH571" s="61"/>
      <c r="AI571" s="61"/>
      <c r="AJ571" s="61"/>
      <c r="AK571" s="61"/>
      <c r="AL571" s="61"/>
    </row>
    <row r="572" spans="1:38" x14ac:dyDescent="0.35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  <c r="AC572" s="29"/>
      <c r="AD572" s="29"/>
      <c r="AE572" s="29"/>
      <c r="AF572" s="29"/>
      <c r="AG572" s="29"/>
      <c r="AH572" s="61"/>
      <c r="AI572" s="61"/>
      <c r="AJ572" s="61"/>
      <c r="AK572" s="61"/>
      <c r="AL572" s="61"/>
    </row>
    <row r="573" spans="1:38" x14ac:dyDescent="0.35">
      <c r="A573" s="29"/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  <c r="AC573" s="29"/>
      <c r="AD573" s="29"/>
      <c r="AE573" s="29"/>
      <c r="AF573" s="29"/>
      <c r="AG573" s="29"/>
      <c r="AH573" s="61"/>
      <c r="AI573" s="61"/>
      <c r="AJ573" s="61"/>
      <c r="AK573" s="61"/>
      <c r="AL573" s="61"/>
    </row>
    <row r="574" spans="1:38" x14ac:dyDescent="0.35">
      <c r="A574" s="29"/>
      <c r="B574" s="29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  <c r="AC574" s="29"/>
      <c r="AD574" s="29"/>
      <c r="AE574" s="29"/>
      <c r="AF574" s="29"/>
      <c r="AG574" s="29"/>
      <c r="AH574" s="61"/>
      <c r="AI574" s="61"/>
      <c r="AJ574" s="61"/>
      <c r="AK574" s="61"/>
      <c r="AL574" s="61"/>
    </row>
    <row r="575" spans="1:38" x14ac:dyDescent="0.35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  <c r="AC575" s="29"/>
      <c r="AD575" s="29"/>
      <c r="AE575" s="29"/>
      <c r="AF575" s="29"/>
      <c r="AG575" s="29"/>
      <c r="AH575" s="61"/>
      <c r="AI575" s="61"/>
      <c r="AJ575" s="61"/>
      <c r="AK575" s="61"/>
      <c r="AL575" s="61"/>
    </row>
    <row r="576" spans="1:38" x14ac:dyDescent="0.35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  <c r="AC576" s="29"/>
      <c r="AD576" s="29"/>
      <c r="AE576" s="29"/>
      <c r="AF576" s="29"/>
      <c r="AG576" s="29"/>
      <c r="AH576" s="61"/>
      <c r="AI576" s="61"/>
      <c r="AJ576" s="61"/>
      <c r="AK576" s="61"/>
      <c r="AL576" s="61"/>
    </row>
    <row r="577" spans="1:38" x14ac:dyDescent="0.35">
      <c r="A577" s="29"/>
      <c r="B577" s="29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  <c r="AC577" s="29"/>
      <c r="AD577" s="29"/>
      <c r="AE577" s="29"/>
      <c r="AF577" s="29"/>
      <c r="AG577" s="29"/>
      <c r="AH577" s="61"/>
      <c r="AI577" s="61"/>
      <c r="AJ577" s="61"/>
      <c r="AK577" s="61"/>
      <c r="AL577" s="61"/>
    </row>
    <row r="578" spans="1:38" x14ac:dyDescent="0.35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  <c r="AC578" s="29"/>
      <c r="AD578" s="29"/>
      <c r="AE578" s="29"/>
      <c r="AF578" s="29"/>
      <c r="AG578" s="29"/>
      <c r="AH578" s="61"/>
      <c r="AI578" s="61"/>
      <c r="AJ578" s="61"/>
      <c r="AK578" s="61"/>
      <c r="AL578" s="61"/>
    </row>
    <row r="579" spans="1:38" x14ac:dyDescent="0.35">
      <c r="A579" s="29"/>
      <c r="B579" s="29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  <c r="AC579" s="29"/>
      <c r="AD579" s="29"/>
      <c r="AE579" s="29"/>
      <c r="AF579" s="29"/>
      <c r="AG579" s="29"/>
      <c r="AH579" s="61"/>
      <c r="AI579" s="61"/>
      <c r="AJ579" s="61"/>
      <c r="AK579" s="61"/>
      <c r="AL579" s="61"/>
    </row>
    <row r="580" spans="1:38" x14ac:dyDescent="0.35">
      <c r="A580" s="29"/>
      <c r="B580" s="29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  <c r="AF580" s="29"/>
      <c r="AG580" s="29"/>
      <c r="AH580" s="61"/>
      <c r="AI580" s="61"/>
      <c r="AJ580" s="61"/>
      <c r="AK580" s="61"/>
      <c r="AL580" s="61"/>
    </row>
    <row r="581" spans="1:38" x14ac:dyDescent="0.35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  <c r="AC581" s="29"/>
      <c r="AD581" s="29"/>
      <c r="AE581" s="29"/>
      <c r="AF581" s="29"/>
      <c r="AG581" s="29"/>
      <c r="AH581" s="61"/>
      <c r="AI581" s="61"/>
      <c r="AJ581" s="61"/>
      <c r="AK581" s="61"/>
      <c r="AL581" s="61"/>
    </row>
    <row r="582" spans="1:38" x14ac:dyDescent="0.35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  <c r="AC582" s="29"/>
      <c r="AD582" s="29"/>
      <c r="AE582" s="29"/>
      <c r="AF582" s="29"/>
      <c r="AG582" s="29"/>
      <c r="AH582" s="61"/>
      <c r="AI582" s="61"/>
      <c r="AJ582" s="61"/>
      <c r="AK582" s="61"/>
      <c r="AL582" s="61"/>
    </row>
    <row r="583" spans="1:38" x14ac:dyDescent="0.35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  <c r="AC583" s="29"/>
      <c r="AD583" s="29"/>
      <c r="AE583" s="29"/>
      <c r="AF583" s="29"/>
      <c r="AG583" s="29"/>
      <c r="AH583" s="61"/>
      <c r="AI583" s="61"/>
      <c r="AJ583" s="61"/>
      <c r="AK583" s="61"/>
      <c r="AL583" s="61"/>
    </row>
    <row r="584" spans="1:38" x14ac:dyDescent="0.35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  <c r="AC584" s="29"/>
      <c r="AD584" s="29"/>
      <c r="AE584" s="29"/>
      <c r="AF584" s="29"/>
      <c r="AG584" s="29"/>
      <c r="AH584" s="61"/>
      <c r="AI584" s="61"/>
      <c r="AJ584" s="61"/>
      <c r="AK584" s="61"/>
      <c r="AL584" s="61"/>
    </row>
    <row r="585" spans="1:38" x14ac:dyDescent="0.35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  <c r="AC585" s="29"/>
      <c r="AD585" s="29"/>
      <c r="AE585" s="29"/>
      <c r="AF585" s="29"/>
      <c r="AG585" s="29"/>
      <c r="AH585" s="61"/>
      <c r="AI585" s="61"/>
      <c r="AJ585" s="61"/>
      <c r="AK585" s="61"/>
      <c r="AL585" s="61"/>
    </row>
    <row r="586" spans="1:38" x14ac:dyDescent="0.35">
      <c r="A586" s="29"/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  <c r="AC586" s="29"/>
      <c r="AD586" s="29"/>
      <c r="AE586" s="29"/>
      <c r="AF586" s="29"/>
      <c r="AG586" s="29"/>
      <c r="AH586" s="61"/>
      <c r="AI586" s="61"/>
      <c r="AJ586" s="61"/>
      <c r="AK586" s="61"/>
      <c r="AL586" s="61"/>
    </row>
    <row r="587" spans="1:38" x14ac:dyDescent="0.35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  <c r="AC587" s="29"/>
      <c r="AD587" s="29"/>
      <c r="AE587" s="29"/>
      <c r="AF587" s="29"/>
      <c r="AG587" s="29"/>
      <c r="AH587" s="61"/>
      <c r="AI587" s="61"/>
      <c r="AJ587" s="61"/>
      <c r="AK587" s="61"/>
      <c r="AL587" s="61"/>
    </row>
    <row r="588" spans="1:38" x14ac:dyDescent="0.35">
      <c r="A588" s="29"/>
      <c r="B588" s="29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  <c r="AC588" s="29"/>
      <c r="AD588" s="29"/>
      <c r="AE588" s="29"/>
      <c r="AF588" s="29"/>
      <c r="AG588" s="29"/>
      <c r="AH588" s="61"/>
      <c r="AI588" s="61"/>
      <c r="AJ588" s="61"/>
      <c r="AK588" s="61"/>
      <c r="AL588" s="61"/>
    </row>
    <row r="589" spans="1:38" x14ac:dyDescent="0.35">
      <c r="A589" s="29"/>
      <c r="B589" s="29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  <c r="AC589" s="29"/>
      <c r="AD589" s="29"/>
      <c r="AE589" s="29"/>
      <c r="AF589" s="29"/>
      <c r="AG589" s="29"/>
      <c r="AH589" s="61"/>
      <c r="AI589" s="61"/>
      <c r="AJ589" s="61"/>
      <c r="AK589" s="61"/>
      <c r="AL589" s="61"/>
    </row>
    <row r="590" spans="1:38" x14ac:dyDescent="0.35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  <c r="AC590" s="29"/>
      <c r="AD590" s="29"/>
      <c r="AE590" s="29"/>
      <c r="AF590" s="29"/>
      <c r="AG590" s="29"/>
      <c r="AH590" s="61"/>
      <c r="AI590" s="61"/>
      <c r="AJ590" s="61"/>
      <c r="AK590" s="61"/>
      <c r="AL590" s="61"/>
    </row>
    <row r="591" spans="1:38" x14ac:dyDescent="0.35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  <c r="AC591" s="29"/>
      <c r="AD591" s="29"/>
      <c r="AE591" s="29"/>
      <c r="AF591" s="29"/>
      <c r="AG591" s="29"/>
      <c r="AH591" s="61"/>
      <c r="AI591" s="61"/>
      <c r="AJ591" s="61"/>
      <c r="AK591" s="61"/>
      <c r="AL591" s="61"/>
    </row>
    <row r="592" spans="1:38" x14ac:dyDescent="0.35">
      <c r="A592" s="29"/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  <c r="AC592" s="29"/>
      <c r="AD592" s="29"/>
      <c r="AE592" s="29"/>
      <c r="AF592" s="29"/>
      <c r="AG592" s="29"/>
      <c r="AH592" s="61"/>
      <c r="AI592" s="61"/>
      <c r="AJ592" s="61"/>
      <c r="AK592" s="61"/>
      <c r="AL592" s="61"/>
    </row>
    <row r="593" spans="1:38" x14ac:dyDescent="0.35">
      <c r="A593" s="29"/>
      <c r="B593" s="29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  <c r="AC593" s="29"/>
      <c r="AD593" s="29"/>
      <c r="AE593" s="29"/>
      <c r="AF593" s="29"/>
      <c r="AG593" s="29"/>
      <c r="AH593" s="61"/>
      <c r="AI593" s="61"/>
      <c r="AJ593" s="61"/>
      <c r="AK593" s="61"/>
      <c r="AL593" s="61"/>
    </row>
    <row r="594" spans="1:38" x14ac:dyDescent="0.35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  <c r="AC594" s="29"/>
      <c r="AD594" s="29"/>
      <c r="AE594" s="29"/>
      <c r="AF594" s="29"/>
      <c r="AG594" s="29"/>
      <c r="AH594" s="61"/>
      <c r="AI594" s="61"/>
      <c r="AJ594" s="61"/>
      <c r="AK594" s="61"/>
      <c r="AL594" s="61"/>
    </row>
    <row r="595" spans="1:38" x14ac:dyDescent="0.35">
      <c r="A595" s="29"/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  <c r="AC595" s="29"/>
      <c r="AD595" s="29"/>
      <c r="AE595" s="29"/>
      <c r="AF595" s="29"/>
      <c r="AG595" s="29"/>
      <c r="AH595" s="61"/>
      <c r="AI595" s="61"/>
      <c r="AJ595" s="61"/>
      <c r="AK595" s="61"/>
      <c r="AL595" s="61"/>
    </row>
    <row r="596" spans="1:38" x14ac:dyDescent="0.35">
      <c r="A596" s="29"/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  <c r="AC596" s="29"/>
      <c r="AD596" s="29"/>
      <c r="AE596" s="29"/>
      <c r="AF596" s="29"/>
      <c r="AG596" s="29"/>
      <c r="AH596" s="61"/>
      <c r="AI596" s="61"/>
      <c r="AJ596" s="61"/>
      <c r="AK596" s="61"/>
      <c r="AL596" s="61"/>
    </row>
    <row r="597" spans="1:38" x14ac:dyDescent="0.35">
      <c r="A597" s="29"/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  <c r="AC597" s="29"/>
      <c r="AD597" s="29"/>
      <c r="AE597" s="29"/>
      <c r="AF597" s="29"/>
      <c r="AG597" s="29"/>
      <c r="AH597" s="61"/>
      <c r="AI597" s="61"/>
      <c r="AJ597" s="61"/>
      <c r="AK597" s="61"/>
      <c r="AL597" s="61"/>
    </row>
    <row r="598" spans="1:38" x14ac:dyDescent="0.35">
      <c r="A598" s="29"/>
      <c r="B598" s="29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  <c r="AC598" s="29"/>
      <c r="AD598" s="29"/>
      <c r="AE598" s="29"/>
      <c r="AF598" s="29"/>
      <c r="AG598" s="29"/>
      <c r="AH598" s="61"/>
      <c r="AI598" s="61"/>
      <c r="AJ598" s="61"/>
      <c r="AK598" s="61"/>
      <c r="AL598" s="61"/>
    </row>
    <row r="599" spans="1:38" x14ac:dyDescent="0.35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  <c r="AC599" s="29"/>
      <c r="AD599" s="29"/>
      <c r="AE599" s="29"/>
      <c r="AF599" s="29"/>
      <c r="AG599" s="29"/>
      <c r="AH599" s="61"/>
      <c r="AI599" s="61"/>
      <c r="AJ599" s="61"/>
      <c r="AK599" s="61"/>
      <c r="AL599" s="61"/>
    </row>
    <row r="600" spans="1:38" x14ac:dyDescent="0.35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  <c r="AC600" s="29"/>
      <c r="AD600" s="29"/>
      <c r="AE600" s="29"/>
      <c r="AF600" s="29"/>
      <c r="AG600" s="29"/>
      <c r="AH600" s="61"/>
      <c r="AI600" s="61"/>
      <c r="AJ600" s="61"/>
      <c r="AK600" s="61"/>
      <c r="AL600" s="61"/>
    </row>
    <row r="601" spans="1:38" x14ac:dyDescent="0.35">
      <c r="A601" s="29"/>
      <c r="B601" s="29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  <c r="AC601" s="29"/>
      <c r="AD601" s="29"/>
      <c r="AE601" s="29"/>
      <c r="AF601" s="29"/>
      <c r="AG601" s="29"/>
      <c r="AH601" s="61"/>
      <c r="AI601" s="61"/>
      <c r="AJ601" s="61"/>
      <c r="AK601" s="61"/>
      <c r="AL601" s="61"/>
    </row>
    <row r="602" spans="1:38" x14ac:dyDescent="0.35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  <c r="AC602" s="29"/>
      <c r="AD602" s="29"/>
      <c r="AE602" s="29"/>
      <c r="AF602" s="29"/>
      <c r="AG602" s="29"/>
      <c r="AH602" s="61"/>
      <c r="AI602" s="61"/>
      <c r="AJ602" s="61"/>
      <c r="AK602" s="61"/>
      <c r="AL602" s="61"/>
    </row>
    <row r="603" spans="1:38" x14ac:dyDescent="0.35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  <c r="AC603" s="29"/>
      <c r="AD603" s="29"/>
      <c r="AE603" s="29"/>
      <c r="AF603" s="29"/>
      <c r="AG603" s="29"/>
      <c r="AH603" s="61"/>
      <c r="AI603" s="61"/>
      <c r="AJ603" s="61"/>
      <c r="AK603" s="61"/>
      <c r="AL603" s="61"/>
    </row>
    <row r="604" spans="1:38" x14ac:dyDescent="0.35">
      <c r="A604" s="29"/>
      <c r="B604" s="29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  <c r="AC604" s="29"/>
      <c r="AD604" s="29"/>
      <c r="AE604" s="29"/>
      <c r="AF604" s="29"/>
      <c r="AG604" s="29"/>
      <c r="AH604" s="61"/>
      <c r="AI604" s="61"/>
      <c r="AJ604" s="61"/>
      <c r="AK604" s="61"/>
      <c r="AL604" s="61"/>
    </row>
    <row r="605" spans="1:38" x14ac:dyDescent="0.35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  <c r="AC605" s="29"/>
      <c r="AD605" s="29"/>
      <c r="AE605" s="29"/>
      <c r="AF605" s="29"/>
      <c r="AG605" s="29"/>
      <c r="AH605" s="61"/>
      <c r="AI605" s="61"/>
      <c r="AJ605" s="61"/>
      <c r="AK605" s="61"/>
      <c r="AL605" s="61"/>
    </row>
    <row r="606" spans="1:38" x14ac:dyDescent="0.35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  <c r="AC606" s="29"/>
      <c r="AD606" s="29"/>
      <c r="AE606" s="29"/>
      <c r="AF606" s="29"/>
      <c r="AG606" s="29"/>
      <c r="AH606" s="61"/>
      <c r="AI606" s="61"/>
      <c r="AJ606" s="61"/>
      <c r="AK606" s="61"/>
      <c r="AL606" s="61"/>
    </row>
    <row r="607" spans="1:38" x14ac:dyDescent="0.35">
      <c r="A607" s="29"/>
      <c r="B607" s="29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  <c r="AC607" s="29"/>
      <c r="AD607" s="29"/>
      <c r="AE607" s="29"/>
      <c r="AF607" s="29"/>
      <c r="AG607" s="29"/>
      <c r="AH607" s="61"/>
      <c r="AI607" s="61"/>
      <c r="AJ607" s="61"/>
      <c r="AK607" s="61"/>
      <c r="AL607" s="61"/>
    </row>
    <row r="608" spans="1:38" x14ac:dyDescent="0.35">
      <c r="A608" s="29"/>
      <c r="B608" s="29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  <c r="AC608" s="29"/>
      <c r="AD608" s="29"/>
      <c r="AE608" s="29"/>
      <c r="AF608" s="29"/>
      <c r="AG608" s="29"/>
      <c r="AH608" s="61"/>
      <c r="AI608" s="61"/>
      <c r="AJ608" s="61"/>
      <c r="AK608" s="61"/>
      <c r="AL608" s="61"/>
    </row>
    <row r="609" spans="1:38" x14ac:dyDescent="0.35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  <c r="AC609" s="29"/>
      <c r="AD609" s="29"/>
      <c r="AE609" s="29"/>
      <c r="AF609" s="29"/>
      <c r="AG609" s="29"/>
      <c r="AH609" s="61"/>
      <c r="AI609" s="61"/>
      <c r="AJ609" s="61"/>
      <c r="AK609" s="61"/>
      <c r="AL609" s="61"/>
    </row>
    <row r="610" spans="1:38" x14ac:dyDescent="0.35">
      <c r="A610" s="29"/>
      <c r="B610" s="29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  <c r="AC610" s="29"/>
      <c r="AD610" s="29"/>
      <c r="AE610" s="29"/>
      <c r="AF610" s="29"/>
      <c r="AG610" s="29"/>
      <c r="AH610" s="61"/>
      <c r="AI610" s="61"/>
      <c r="AJ610" s="61"/>
      <c r="AK610" s="61"/>
      <c r="AL610" s="61"/>
    </row>
    <row r="611" spans="1:38" x14ac:dyDescent="0.35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  <c r="AC611" s="29"/>
      <c r="AD611" s="29"/>
      <c r="AE611" s="29"/>
      <c r="AF611" s="29"/>
      <c r="AG611" s="29"/>
      <c r="AH611" s="61"/>
      <c r="AI611" s="61"/>
      <c r="AJ611" s="61"/>
      <c r="AK611" s="61"/>
      <c r="AL611" s="61"/>
    </row>
    <row r="612" spans="1:38" x14ac:dyDescent="0.35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  <c r="AC612" s="29"/>
      <c r="AD612" s="29"/>
      <c r="AE612" s="29"/>
      <c r="AF612" s="29"/>
      <c r="AG612" s="29"/>
      <c r="AH612" s="61"/>
      <c r="AI612" s="61"/>
      <c r="AJ612" s="61"/>
      <c r="AK612" s="61"/>
      <c r="AL612" s="61"/>
    </row>
    <row r="613" spans="1:38" x14ac:dyDescent="0.35">
      <c r="A613" s="29"/>
      <c r="B613" s="29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  <c r="AC613" s="29"/>
      <c r="AD613" s="29"/>
      <c r="AE613" s="29"/>
      <c r="AF613" s="29"/>
      <c r="AG613" s="29"/>
      <c r="AH613" s="61"/>
      <c r="AI613" s="61"/>
      <c r="AJ613" s="61"/>
      <c r="AK613" s="61"/>
      <c r="AL613" s="61"/>
    </row>
    <row r="614" spans="1:38" x14ac:dyDescent="0.35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  <c r="AC614" s="29"/>
      <c r="AD614" s="29"/>
      <c r="AE614" s="29"/>
      <c r="AF614" s="29"/>
      <c r="AG614" s="29"/>
      <c r="AH614" s="61"/>
      <c r="AI614" s="61"/>
      <c r="AJ614" s="61"/>
      <c r="AK614" s="61"/>
      <c r="AL614" s="61"/>
    </row>
    <row r="615" spans="1:38" x14ac:dyDescent="0.35">
      <c r="A615" s="29"/>
      <c r="B615" s="29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  <c r="AC615" s="29"/>
      <c r="AD615" s="29"/>
      <c r="AE615" s="29"/>
      <c r="AF615" s="29"/>
      <c r="AG615" s="29"/>
      <c r="AH615" s="61"/>
      <c r="AI615" s="61"/>
      <c r="AJ615" s="61"/>
      <c r="AK615" s="61"/>
      <c r="AL615" s="61"/>
    </row>
    <row r="616" spans="1:38" x14ac:dyDescent="0.35">
      <c r="A616" s="29"/>
      <c r="B616" s="29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  <c r="AC616" s="29"/>
      <c r="AD616" s="29"/>
      <c r="AE616" s="29"/>
      <c r="AF616" s="29"/>
      <c r="AG616" s="29"/>
      <c r="AH616" s="61"/>
      <c r="AI616" s="61"/>
      <c r="AJ616" s="61"/>
      <c r="AK616" s="61"/>
      <c r="AL616" s="61"/>
    </row>
    <row r="617" spans="1:38" x14ac:dyDescent="0.35">
      <c r="A617" s="29"/>
      <c r="B617" s="29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  <c r="AC617" s="29"/>
      <c r="AD617" s="29"/>
      <c r="AE617" s="29"/>
      <c r="AF617" s="29"/>
      <c r="AG617" s="29"/>
      <c r="AH617" s="61"/>
      <c r="AI617" s="61"/>
      <c r="AJ617" s="61"/>
      <c r="AK617" s="61"/>
      <c r="AL617" s="61"/>
    </row>
    <row r="618" spans="1:38" x14ac:dyDescent="0.35">
      <c r="A618" s="29"/>
      <c r="B618" s="29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  <c r="AC618" s="29"/>
      <c r="AD618" s="29"/>
      <c r="AE618" s="29"/>
      <c r="AF618" s="29"/>
      <c r="AG618" s="29"/>
      <c r="AH618" s="61"/>
      <c r="AI618" s="61"/>
      <c r="AJ618" s="61"/>
      <c r="AK618" s="61"/>
      <c r="AL618" s="61"/>
    </row>
    <row r="619" spans="1:38" x14ac:dyDescent="0.35">
      <c r="A619" s="29"/>
      <c r="B619" s="29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  <c r="AC619" s="29"/>
      <c r="AD619" s="29"/>
      <c r="AE619" s="29"/>
      <c r="AF619" s="29"/>
      <c r="AG619" s="29"/>
      <c r="AH619" s="61"/>
      <c r="AI619" s="61"/>
      <c r="AJ619" s="61"/>
      <c r="AK619" s="61"/>
      <c r="AL619" s="61"/>
    </row>
    <row r="620" spans="1:38" x14ac:dyDescent="0.35">
      <c r="A620" s="29"/>
      <c r="B620" s="29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  <c r="AC620" s="29"/>
      <c r="AD620" s="29"/>
      <c r="AE620" s="29"/>
      <c r="AF620" s="29"/>
      <c r="AG620" s="29"/>
      <c r="AH620" s="61"/>
      <c r="AI620" s="61"/>
      <c r="AJ620" s="61"/>
      <c r="AK620" s="61"/>
      <c r="AL620" s="61"/>
    </row>
    <row r="621" spans="1:38" x14ac:dyDescent="0.35">
      <c r="A621" s="29"/>
      <c r="B621" s="29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  <c r="AC621" s="29"/>
      <c r="AD621" s="29"/>
      <c r="AE621" s="29"/>
      <c r="AF621" s="29"/>
      <c r="AG621" s="29"/>
      <c r="AH621" s="61"/>
      <c r="AI621" s="61"/>
      <c r="AJ621" s="61"/>
      <c r="AK621" s="61"/>
      <c r="AL621" s="61"/>
    </row>
    <row r="622" spans="1:38" x14ac:dyDescent="0.35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29"/>
      <c r="AH622" s="61"/>
      <c r="AI622" s="61"/>
      <c r="AJ622" s="61"/>
      <c r="AK622" s="61"/>
      <c r="AL622" s="61"/>
    </row>
    <row r="623" spans="1:38" x14ac:dyDescent="0.35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  <c r="AC623" s="29"/>
      <c r="AD623" s="29"/>
      <c r="AE623" s="29"/>
      <c r="AF623" s="29"/>
      <c r="AG623" s="29"/>
      <c r="AH623" s="61"/>
      <c r="AI623" s="61"/>
      <c r="AJ623" s="61"/>
      <c r="AK623" s="61"/>
      <c r="AL623" s="61"/>
    </row>
    <row r="624" spans="1:38" x14ac:dyDescent="0.35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  <c r="AC624" s="29"/>
      <c r="AD624" s="29"/>
      <c r="AE624" s="29"/>
      <c r="AF624" s="29"/>
      <c r="AG624" s="29"/>
      <c r="AH624" s="61"/>
      <c r="AI624" s="61"/>
      <c r="AJ624" s="61"/>
      <c r="AK624" s="61"/>
      <c r="AL624" s="61"/>
    </row>
    <row r="625" spans="1:38" x14ac:dyDescent="0.35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  <c r="AC625" s="29"/>
      <c r="AD625" s="29"/>
      <c r="AE625" s="29"/>
      <c r="AF625" s="29"/>
      <c r="AG625" s="29"/>
      <c r="AH625" s="61"/>
      <c r="AI625" s="61"/>
      <c r="AJ625" s="61"/>
      <c r="AK625" s="61"/>
      <c r="AL625" s="61"/>
    </row>
    <row r="626" spans="1:38" x14ac:dyDescent="0.35">
      <c r="A626" s="29"/>
      <c r="B626" s="29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  <c r="AC626" s="29"/>
      <c r="AD626" s="29"/>
      <c r="AE626" s="29"/>
      <c r="AF626" s="29"/>
      <c r="AG626" s="29"/>
      <c r="AH626" s="61"/>
      <c r="AI626" s="61"/>
      <c r="AJ626" s="61"/>
      <c r="AK626" s="61"/>
      <c r="AL626" s="61"/>
    </row>
    <row r="627" spans="1:38" x14ac:dyDescent="0.35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  <c r="AC627" s="29"/>
      <c r="AD627" s="29"/>
      <c r="AE627" s="29"/>
      <c r="AF627" s="29"/>
      <c r="AG627" s="29"/>
      <c r="AH627" s="61"/>
      <c r="AI627" s="61"/>
      <c r="AJ627" s="61"/>
      <c r="AK627" s="61"/>
      <c r="AL627" s="61"/>
    </row>
    <row r="628" spans="1:38" x14ac:dyDescent="0.35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  <c r="AC628" s="29"/>
      <c r="AD628" s="29"/>
      <c r="AE628" s="29"/>
      <c r="AF628" s="29"/>
      <c r="AG628" s="29"/>
      <c r="AH628" s="61"/>
      <c r="AI628" s="61"/>
      <c r="AJ628" s="61"/>
      <c r="AK628" s="61"/>
      <c r="AL628" s="61"/>
    </row>
    <row r="629" spans="1:38" x14ac:dyDescent="0.35">
      <c r="A629" s="29"/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  <c r="AC629" s="29"/>
      <c r="AD629" s="29"/>
      <c r="AE629" s="29"/>
      <c r="AF629" s="29"/>
      <c r="AG629" s="29"/>
      <c r="AH629" s="61"/>
      <c r="AI629" s="61"/>
      <c r="AJ629" s="61"/>
      <c r="AK629" s="61"/>
      <c r="AL629" s="61"/>
    </row>
    <row r="630" spans="1:38" x14ac:dyDescent="0.35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  <c r="AC630" s="29"/>
      <c r="AD630" s="29"/>
      <c r="AE630" s="29"/>
      <c r="AF630" s="29"/>
      <c r="AG630" s="29"/>
      <c r="AH630" s="61"/>
      <c r="AI630" s="61"/>
      <c r="AJ630" s="61"/>
      <c r="AK630" s="61"/>
      <c r="AL630" s="61"/>
    </row>
    <row r="631" spans="1:38" x14ac:dyDescent="0.35">
      <c r="A631" s="29"/>
      <c r="B631" s="29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  <c r="AC631" s="29"/>
      <c r="AD631" s="29"/>
      <c r="AE631" s="29"/>
      <c r="AF631" s="29"/>
      <c r="AG631" s="29"/>
      <c r="AH631" s="61"/>
      <c r="AI631" s="61"/>
      <c r="AJ631" s="61"/>
      <c r="AK631" s="61"/>
      <c r="AL631" s="61"/>
    </row>
    <row r="632" spans="1:38" x14ac:dyDescent="0.35">
      <c r="A632" s="29"/>
      <c r="B632" s="29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  <c r="AC632" s="29"/>
      <c r="AD632" s="29"/>
      <c r="AE632" s="29"/>
      <c r="AF632" s="29"/>
      <c r="AG632" s="29"/>
      <c r="AH632" s="61"/>
      <c r="AI632" s="61"/>
      <c r="AJ632" s="61"/>
      <c r="AK632" s="61"/>
      <c r="AL632" s="61"/>
    </row>
    <row r="633" spans="1:38" x14ac:dyDescent="0.35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  <c r="AC633" s="29"/>
      <c r="AD633" s="29"/>
      <c r="AE633" s="29"/>
      <c r="AF633" s="29"/>
      <c r="AG633" s="29"/>
      <c r="AH633" s="61"/>
      <c r="AI633" s="61"/>
      <c r="AJ633" s="61"/>
      <c r="AK633" s="61"/>
      <c r="AL633" s="61"/>
    </row>
    <row r="634" spans="1:38" x14ac:dyDescent="0.35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  <c r="AC634" s="29"/>
      <c r="AD634" s="29"/>
      <c r="AE634" s="29"/>
      <c r="AF634" s="29"/>
      <c r="AG634" s="29"/>
      <c r="AH634" s="61"/>
      <c r="AI634" s="61"/>
      <c r="AJ634" s="61"/>
      <c r="AK634" s="61"/>
      <c r="AL634" s="61"/>
    </row>
    <row r="635" spans="1:38" x14ac:dyDescent="0.35">
      <c r="A635" s="29"/>
      <c r="B635" s="29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  <c r="AC635" s="29"/>
      <c r="AD635" s="29"/>
      <c r="AE635" s="29"/>
      <c r="AF635" s="29"/>
      <c r="AG635" s="29"/>
      <c r="AH635" s="61"/>
      <c r="AI635" s="61"/>
      <c r="AJ635" s="61"/>
      <c r="AK635" s="61"/>
      <c r="AL635" s="61"/>
    </row>
    <row r="636" spans="1:38" x14ac:dyDescent="0.35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  <c r="AC636" s="29"/>
      <c r="AD636" s="29"/>
      <c r="AE636" s="29"/>
      <c r="AF636" s="29"/>
      <c r="AG636" s="29"/>
      <c r="AH636" s="61"/>
      <c r="AI636" s="61"/>
      <c r="AJ636" s="61"/>
      <c r="AK636" s="61"/>
      <c r="AL636" s="61"/>
    </row>
    <row r="637" spans="1:38" x14ac:dyDescent="0.35">
      <c r="A637" s="29"/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  <c r="AC637" s="29"/>
      <c r="AD637" s="29"/>
      <c r="AE637" s="29"/>
      <c r="AF637" s="29"/>
      <c r="AG637" s="29"/>
      <c r="AH637" s="61"/>
      <c r="AI637" s="61"/>
      <c r="AJ637" s="61"/>
      <c r="AK637" s="61"/>
      <c r="AL637" s="61"/>
    </row>
    <row r="638" spans="1:38" x14ac:dyDescent="0.35">
      <c r="A638" s="29"/>
      <c r="B638" s="29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  <c r="AC638" s="29"/>
      <c r="AD638" s="29"/>
      <c r="AE638" s="29"/>
      <c r="AF638" s="29"/>
      <c r="AG638" s="29"/>
      <c r="AH638" s="61"/>
      <c r="AI638" s="61"/>
      <c r="AJ638" s="61"/>
      <c r="AK638" s="61"/>
      <c r="AL638" s="61"/>
    </row>
    <row r="639" spans="1:38" x14ac:dyDescent="0.35">
      <c r="A639" s="29"/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  <c r="AF639" s="29"/>
      <c r="AG639" s="29"/>
      <c r="AH639" s="61"/>
      <c r="AI639" s="61"/>
      <c r="AJ639" s="61"/>
      <c r="AK639" s="61"/>
      <c r="AL639" s="61"/>
    </row>
    <row r="640" spans="1:38" x14ac:dyDescent="0.35">
      <c r="A640" s="29"/>
      <c r="B640" s="29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  <c r="AC640" s="29"/>
      <c r="AD640" s="29"/>
      <c r="AE640" s="29"/>
      <c r="AF640" s="29"/>
      <c r="AG640" s="29"/>
      <c r="AH640" s="61"/>
      <c r="AI640" s="61"/>
      <c r="AJ640" s="61"/>
      <c r="AK640" s="61"/>
      <c r="AL640" s="61"/>
    </row>
    <row r="641" spans="1:38" x14ac:dyDescent="0.35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  <c r="AC641" s="29"/>
      <c r="AD641" s="29"/>
      <c r="AE641" s="29"/>
      <c r="AF641" s="29"/>
      <c r="AG641" s="29"/>
      <c r="AH641" s="61"/>
      <c r="AI641" s="61"/>
      <c r="AJ641" s="61"/>
      <c r="AK641" s="61"/>
      <c r="AL641" s="61"/>
    </row>
    <row r="642" spans="1:38" x14ac:dyDescent="0.35">
      <c r="A642" s="29"/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  <c r="AC642" s="29"/>
      <c r="AD642" s="29"/>
      <c r="AE642" s="29"/>
      <c r="AF642" s="29"/>
      <c r="AG642" s="29"/>
      <c r="AH642" s="61"/>
      <c r="AI642" s="61"/>
      <c r="AJ642" s="61"/>
      <c r="AK642" s="61"/>
      <c r="AL642" s="61"/>
    </row>
    <row r="643" spans="1:38" x14ac:dyDescent="0.35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  <c r="AC643" s="29"/>
      <c r="AD643" s="29"/>
      <c r="AE643" s="29"/>
      <c r="AF643" s="29"/>
      <c r="AG643" s="29"/>
      <c r="AH643" s="61"/>
      <c r="AI643" s="61"/>
      <c r="AJ643" s="61"/>
      <c r="AK643" s="61"/>
      <c r="AL643" s="61"/>
    </row>
    <row r="644" spans="1:38" x14ac:dyDescent="0.35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  <c r="AC644" s="29"/>
      <c r="AD644" s="29"/>
      <c r="AE644" s="29"/>
      <c r="AF644" s="29"/>
      <c r="AG644" s="29"/>
      <c r="AH644" s="61"/>
      <c r="AI644" s="61"/>
      <c r="AJ644" s="61"/>
      <c r="AK644" s="61"/>
      <c r="AL644" s="61"/>
    </row>
    <row r="645" spans="1:38" x14ac:dyDescent="0.35">
      <c r="A645" s="29"/>
      <c r="B645" s="29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  <c r="AC645" s="29"/>
      <c r="AD645" s="29"/>
      <c r="AE645" s="29"/>
      <c r="AF645" s="29"/>
      <c r="AG645" s="29"/>
      <c r="AH645" s="61"/>
      <c r="AI645" s="61"/>
      <c r="AJ645" s="61"/>
      <c r="AK645" s="61"/>
      <c r="AL645" s="61"/>
    </row>
    <row r="646" spans="1:38" x14ac:dyDescent="0.35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  <c r="AC646" s="29"/>
      <c r="AD646" s="29"/>
      <c r="AE646" s="29"/>
      <c r="AF646" s="29"/>
      <c r="AG646" s="29"/>
      <c r="AH646" s="61"/>
      <c r="AI646" s="61"/>
      <c r="AJ646" s="61"/>
      <c r="AK646" s="61"/>
      <c r="AL646" s="61"/>
    </row>
    <row r="647" spans="1:38" x14ac:dyDescent="0.35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  <c r="AC647" s="29"/>
      <c r="AD647" s="29"/>
      <c r="AE647" s="29"/>
      <c r="AF647" s="29"/>
      <c r="AG647" s="29"/>
      <c r="AH647" s="61"/>
      <c r="AI647" s="61"/>
      <c r="AJ647" s="61"/>
      <c r="AK647" s="61"/>
      <c r="AL647" s="61"/>
    </row>
    <row r="648" spans="1:38" x14ac:dyDescent="0.35">
      <c r="A648" s="29"/>
      <c r="B648" s="29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  <c r="AC648" s="29"/>
      <c r="AD648" s="29"/>
      <c r="AE648" s="29"/>
      <c r="AF648" s="29"/>
      <c r="AG648" s="29"/>
      <c r="AH648" s="61"/>
      <c r="AI648" s="61"/>
      <c r="AJ648" s="61"/>
      <c r="AK648" s="61"/>
      <c r="AL648" s="61"/>
    </row>
    <row r="649" spans="1:38" x14ac:dyDescent="0.35">
      <c r="A649" s="29"/>
      <c r="B649" s="29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  <c r="AC649" s="29"/>
      <c r="AD649" s="29"/>
      <c r="AE649" s="29"/>
      <c r="AF649" s="29"/>
      <c r="AG649" s="29"/>
      <c r="AH649" s="61"/>
      <c r="AI649" s="61"/>
      <c r="AJ649" s="61"/>
      <c r="AK649" s="61"/>
      <c r="AL649" s="61"/>
    </row>
    <row r="650" spans="1:38" x14ac:dyDescent="0.35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  <c r="AC650" s="29"/>
      <c r="AD650" s="29"/>
      <c r="AE650" s="29"/>
      <c r="AF650" s="29"/>
      <c r="AG650" s="29"/>
      <c r="AH650" s="61"/>
      <c r="AI650" s="61"/>
      <c r="AJ650" s="61"/>
      <c r="AK650" s="61"/>
      <c r="AL650" s="61"/>
    </row>
    <row r="651" spans="1:38" x14ac:dyDescent="0.35">
      <c r="A651" s="29"/>
      <c r="B651" s="29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  <c r="AC651" s="29"/>
      <c r="AD651" s="29"/>
      <c r="AE651" s="29"/>
      <c r="AF651" s="29"/>
      <c r="AG651" s="29"/>
      <c r="AH651" s="61"/>
      <c r="AI651" s="61"/>
      <c r="AJ651" s="61"/>
      <c r="AK651" s="61"/>
      <c r="AL651" s="61"/>
    </row>
    <row r="652" spans="1:38" x14ac:dyDescent="0.35">
      <c r="A652" s="29"/>
      <c r="B652" s="29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  <c r="AC652" s="29"/>
      <c r="AD652" s="29"/>
      <c r="AE652" s="29"/>
      <c r="AF652" s="29"/>
      <c r="AG652" s="29"/>
      <c r="AH652" s="61"/>
      <c r="AI652" s="61"/>
      <c r="AJ652" s="61"/>
      <c r="AK652" s="61"/>
      <c r="AL652" s="61"/>
    </row>
    <row r="653" spans="1:38" x14ac:dyDescent="0.35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  <c r="AC653" s="29"/>
      <c r="AD653" s="29"/>
      <c r="AE653" s="29"/>
      <c r="AF653" s="29"/>
      <c r="AG653" s="29"/>
      <c r="AH653" s="61"/>
      <c r="AI653" s="61"/>
      <c r="AJ653" s="61"/>
      <c r="AK653" s="61"/>
      <c r="AL653" s="61"/>
    </row>
    <row r="654" spans="1:38" x14ac:dyDescent="0.35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  <c r="AC654" s="29"/>
      <c r="AD654" s="29"/>
      <c r="AE654" s="29"/>
      <c r="AF654" s="29"/>
      <c r="AG654" s="29"/>
      <c r="AH654" s="61"/>
      <c r="AI654" s="61"/>
      <c r="AJ654" s="61"/>
      <c r="AK654" s="61"/>
      <c r="AL654" s="61"/>
    </row>
    <row r="655" spans="1:38" x14ac:dyDescent="0.35">
      <c r="A655" s="29"/>
      <c r="B655" s="29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  <c r="AC655" s="29"/>
      <c r="AD655" s="29"/>
      <c r="AE655" s="29"/>
      <c r="AF655" s="29"/>
      <c r="AG655" s="29"/>
      <c r="AH655" s="61"/>
      <c r="AI655" s="61"/>
      <c r="AJ655" s="61"/>
      <c r="AK655" s="61"/>
      <c r="AL655" s="61"/>
    </row>
    <row r="656" spans="1:38" x14ac:dyDescent="0.35">
      <c r="A656" s="29"/>
      <c r="B656" s="29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  <c r="AC656" s="29"/>
      <c r="AD656" s="29"/>
      <c r="AE656" s="29"/>
      <c r="AF656" s="29"/>
      <c r="AG656" s="29"/>
      <c r="AH656" s="61"/>
      <c r="AI656" s="61"/>
      <c r="AJ656" s="61"/>
      <c r="AK656" s="61"/>
      <c r="AL656" s="61"/>
    </row>
    <row r="657" spans="1:38" x14ac:dyDescent="0.35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  <c r="AC657" s="29"/>
      <c r="AD657" s="29"/>
      <c r="AE657" s="29"/>
      <c r="AF657" s="29"/>
      <c r="AG657" s="29"/>
      <c r="AH657" s="61"/>
      <c r="AI657" s="61"/>
      <c r="AJ657" s="61"/>
      <c r="AK657" s="61"/>
      <c r="AL657" s="61"/>
    </row>
    <row r="658" spans="1:38" x14ac:dyDescent="0.35">
      <c r="A658" s="29"/>
      <c r="B658" s="29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  <c r="AC658" s="29"/>
      <c r="AD658" s="29"/>
      <c r="AE658" s="29"/>
      <c r="AF658" s="29"/>
      <c r="AG658" s="29"/>
      <c r="AH658" s="61"/>
      <c r="AI658" s="61"/>
      <c r="AJ658" s="61"/>
      <c r="AK658" s="61"/>
      <c r="AL658" s="61"/>
    </row>
    <row r="659" spans="1:38" x14ac:dyDescent="0.35">
      <c r="A659" s="29"/>
      <c r="B659" s="29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  <c r="AF659" s="29"/>
      <c r="AG659" s="29"/>
      <c r="AH659" s="61"/>
      <c r="AI659" s="61"/>
      <c r="AJ659" s="61"/>
      <c r="AK659" s="61"/>
      <c r="AL659" s="61"/>
    </row>
    <row r="660" spans="1:38" x14ac:dyDescent="0.35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  <c r="AC660" s="29"/>
      <c r="AD660" s="29"/>
      <c r="AE660" s="29"/>
      <c r="AF660" s="29"/>
      <c r="AG660" s="29"/>
      <c r="AH660" s="61"/>
      <c r="AI660" s="61"/>
      <c r="AJ660" s="61"/>
      <c r="AK660" s="61"/>
      <c r="AL660" s="61"/>
    </row>
    <row r="661" spans="1:38" x14ac:dyDescent="0.35">
      <c r="A661" s="29"/>
      <c r="B661" s="29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  <c r="AC661" s="29"/>
      <c r="AD661" s="29"/>
      <c r="AE661" s="29"/>
      <c r="AF661" s="29"/>
      <c r="AG661" s="29"/>
      <c r="AH661" s="61"/>
      <c r="AI661" s="61"/>
      <c r="AJ661" s="61"/>
      <c r="AK661" s="61"/>
      <c r="AL661" s="61"/>
    </row>
    <row r="662" spans="1:38" x14ac:dyDescent="0.35">
      <c r="A662" s="29"/>
      <c r="B662" s="29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  <c r="AC662" s="29"/>
      <c r="AD662" s="29"/>
      <c r="AE662" s="29"/>
      <c r="AF662" s="29"/>
      <c r="AG662" s="29"/>
      <c r="AH662" s="61"/>
      <c r="AI662" s="61"/>
      <c r="AJ662" s="61"/>
      <c r="AK662" s="61"/>
      <c r="AL662" s="61"/>
    </row>
    <row r="663" spans="1:38" x14ac:dyDescent="0.35">
      <c r="A663" s="29"/>
      <c r="B663" s="29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  <c r="AC663" s="29"/>
      <c r="AD663" s="29"/>
      <c r="AE663" s="29"/>
      <c r="AF663" s="29"/>
      <c r="AG663" s="29"/>
      <c r="AH663" s="61"/>
      <c r="AI663" s="61"/>
      <c r="AJ663" s="61"/>
      <c r="AK663" s="61"/>
      <c r="AL663" s="61"/>
    </row>
    <row r="664" spans="1:38" x14ac:dyDescent="0.35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  <c r="AC664" s="29"/>
      <c r="AD664" s="29"/>
      <c r="AE664" s="29"/>
      <c r="AF664" s="29"/>
      <c r="AG664" s="29"/>
      <c r="AH664" s="61"/>
      <c r="AI664" s="61"/>
      <c r="AJ664" s="61"/>
      <c r="AK664" s="61"/>
      <c r="AL664" s="61"/>
    </row>
    <row r="665" spans="1:38" x14ac:dyDescent="0.35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  <c r="AC665" s="29"/>
      <c r="AD665" s="29"/>
      <c r="AE665" s="29"/>
      <c r="AF665" s="29"/>
      <c r="AG665" s="29"/>
      <c r="AH665" s="61"/>
      <c r="AI665" s="61"/>
      <c r="AJ665" s="61"/>
      <c r="AK665" s="61"/>
      <c r="AL665" s="61"/>
    </row>
    <row r="666" spans="1:38" x14ac:dyDescent="0.35">
      <c r="A666" s="29"/>
      <c r="B666" s="29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  <c r="AC666" s="29"/>
      <c r="AD666" s="29"/>
      <c r="AE666" s="29"/>
      <c r="AF666" s="29"/>
      <c r="AG666" s="29"/>
      <c r="AH666" s="61"/>
      <c r="AI666" s="61"/>
      <c r="AJ666" s="61"/>
      <c r="AK666" s="61"/>
      <c r="AL666" s="61"/>
    </row>
    <row r="667" spans="1:38" x14ac:dyDescent="0.35">
      <c r="A667" s="29"/>
      <c r="B667" s="29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  <c r="AC667" s="29"/>
      <c r="AD667" s="29"/>
      <c r="AE667" s="29"/>
      <c r="AF667" s="29"/>
      <c r="AG667" s="29"/>
      <c r="AH667" s="61"/>
      <c r="AI667" s="61"/>
      <c r="AJ667" s="61"/>
      <c r="AK667" s="61"/>
      <c r="AL667" s="61"/>
    </row>
    <row r="668" spans="1:38" x14ac:dyDescent="0.35">
      <c r="A668" s="29"/>
      <c r="B668" s="29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  <c r="AC668" s="29"/>
      <c r="AD668" s="29"/>
      <c r="AE668" s="29"/>
      <c r="AF668" s="29"/>
      <c r="AG668" s="29"/>
      <c r="AH668" s="61"/>
      <c r="AI668" s="61"/>
      <c r="AJ668" s="61"/>
      <c r="AK668" s="61"/>
      <c r="AL668" s="61"/>
    </row>
    <row r="669" spans="1:38" x14ac:dyDescent="0.35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  <c r="AC669" s="29"/>
      <c r="AD669" s="29"/>
      <c r="AE669" s="29"/>
      <c r="AF669" s="29"/>
      <c r="AG669" s="29"/>
      <c r="AH669" s="61"/>
      <c r="AI669" s="61"/>
      <c r="AJ669" s="61"/>
      <c r="AK669" s="61"/>
      <c r="AL669" s="61"/>
    </row>
    <row r="670" spans="1:38" x14ac:dyDescent="0.35">
      <c r="A670" s="29"/>
      <c r="B670" s="29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  <c r="AC670" s="29"/>
      <c r="AD670" s="29"/>
      <c r="AE670" s="29"/>
      <c r="AF670" s="29"/>
      <c r="AG670" s="29"/>
      <c r="AH670" s="61"/>
      <c r="AI670" s="61"/>
      <c r="AJ670" s="61"/>
      <c r="AK670" s="61"/>
      <c r="AL670" s="61"/>
    </row>
    <row r="671" spans="1:38" x14ac:dyDescent="0.35">
      <c r="A671" s="29"/>
      <c r="B671" s="29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  <c r="AC671" s="29"/>
      <c r="AD671" s="29"/>
      <c r="AE671" s="29"/>
      <c r="AF671" s="29"/>
      <c r="AG671" s="29"/>
      <c r="AH671" s="61"/>
      <c r="AI671" s="61"/>
      <c r="AJ671" s="61"/>
      <c r="AK671" s="61"/>
      <c r="AL671" s="61"/>
    </row>
    <row r="672" spans="1:38" x14ac:dyDescent="0.35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  <c r="AC672" s="29"/>
      <c r="AD672" s="29"/>
      <c r="AE672" s="29"/>
      <c r="AF672" s="29"/>
      <c r="AG672" s="29"/>
      <c r="AH672" s="61"/>
      <c r="AI672" s="61"/>
      <c r="AJ672" s="61"/>
      <c r="AK672" s="61"/>
      <c r="AL672" s="61"/>
    </row>
    <row r="673" spans="1:38" x14ac:dyDescent="0.35">
      <c r="A673" s="29"/>
      <c r="B673" s="29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  <c r="AC673" s="29"/>
      <c r="AD673" s="29"/>
      <c r="AE673" s="29"/>
      <c r="AF673" s="29"/>
      <c r="AG673" s="29"/>
      <c r="AH673" s="61"/>
      <c r="AI673" s="61"/>
      <c r="AJ673" s="61"/>
      <c r="AK673" s="61"/>
      <c r="AL673" s="61"/>
    </row>
    <row r="674" spans="1:38" x14ac:dyDescent="0.35">
      <c r="A674" s="29"/>
      <c r="B674" s="29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  <c r="AC674" s="29"/>
      <c r="AD674" s="29"/>
      <c r="AE674" s="29"/>
      <c r="AF674" s="29"/>
      <c r="AG674" s="29"/>
      <c r="AH674" s="61"/>
      <c r="AI674" s="61"/>
      <c r="AJ674" s="61"/>
      <c r="AK674" s="61"/>
      <c r="AL674" s="61"/>
    </row>
    <row r="675" spans="1:38" x14ac:dyDescent="0.35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  <c r="AC675" s="29"/>
      <c r="AD675" s="29"/>
      <c r="AE675" s="29"/>
      <c r="AF675" s="29"/>
      <c r="AG675" s="29"/>
      <c r="AH675" s="61"/>
      <c r="AI675" s="61"/>
      <c r="AJ675" s="61"/>
      <c r="AK675" s="61"/>
      <c r="AL675" s="61"/>
    </row>
    <row r="676" spans="1:38" x14ac:dyDescent="0.35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  <c r="AC676" s="29"/>
      <c r="AD676" s="29"/>
      <c r="AE676" s="29"/>
      <c r="AF676" s="29"/>
      <c r="AG676" s="29"/>
      <c r="AH676" s="61"/>
      <c r="AI676" s="61"/>
      <c r="AJ676" s="61"/>
      <c r="AK676" s="61"/>
      <c r="AL676" s="61"/>
    </row>
    <row r="677" spans="1:38" x14ac:dyDescent="0.35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  <c r="AC677" s="29"/>
      <c r="AD677" s="29"/>
      <c r="AE677" s="29"/>
      <c r="AF677" s="29"/>
      <c r="AG677" s="29"/>
      <c r="AH677" s="61"/>
      <c r="AI677" s="61"/>
      <c r="AJ677" s="61"/>
      <c r="AK677" s="61"/>
      <c r="AL677" s="61"/>
    </row>
    <row r="678" spans="1:38" x14ac:dyDescent="0.35">
      <c r="A678" s="29"/>
      <c r="B678" s="29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  <c r="AC678" s="29"/>
      <c r="AD678" s="29"/>
      <c r="AE678" s="29"/>
      <c r="AF678" s="29"/>
      <c r="AG678" s="29"/>
      <c r="AH678" s="61"/>
      <c r="AI678" s="61"/>
      <c r="AJ678" s="61"/>
      <c r="AK678" s="61"/>
      <c r="AL678" s="61"/>
    </row>
    <row r="679" spans="1:38" x14ac:dyDescent="0.35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  <c r="AC679" s="29"/>
      <c r="AD679" s="29"/>
      <c r="AE679" s="29"/>
      <c r="AF679" s="29"/>
      <c r="AG679" s="29"/>
      <c r="AH679" s="61"/>
      <c r="AI679" s="61"/>
      <c r="AJ679" s="61"/>
      <c r="AK679" s="61"/>
      <c r="AL679" s="61"/>
    </row>
    <row r="680" spans="1:38" x14ac:dyDescent="0.35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  <c r="AC680" s="29"/>
      <c r="AD680" s="29"/>
      <c r="AE680" s="29"/>
      <c r="AF680" s="29"/>
      <c r="AG680" s="29"/>
      <c r="AH680" s="61"/>
      <c r="AI680" s="61"/>
      <c r="AJ680" s="61"/>
      <c r="AK680" s="61"/>
      <c r="AL680" s="61"/>
    </row>
    <row r="681" spans="1:38" x14ac:dyDescent="0.35">
      <c r="A681" s="29"/>
      <c r="B681" s="29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  <c r="AC681" s="29"/>
      <c r="AD681" s="29"/>
      <c r="AE681" s="29"/>
      <c r="AF681" s="29"/>
      <c r="AG681" s="29"/>
      <c r="AH681" s="61"/>
      <c r="AI681" s="61"/>
      <c r="AJ681" s="61"/>
      <c r="AK681" s="61"/>
      <c r="AL681" s="61"/>
    </row>
    <row r="682" spans="1:38" x14ac:dyDescent="0.35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  <c r="AC682" s="29"/>
      <c r="AD682" s="29"/>
      <c r="AE682" s="29"/>
      <c r="AF682" s="29"/>
      <c r="AG682" s="29"/>
      <c r="AH682" s="61"/>
      <c r="AI682" s="61"/>
      <c r="AJ682" s="61"/>
      <c r="AK682" s="61"/>
      <c r="AL682" s="61"/>
    </row>
    <row r="683" spans="1:38" x14ac:dyDescent="0.35">
      <c r="A683" s="29"/>
      <c r="B683" s="29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  <c r="AC683" s="29"/>
      <c r="AD683" s="29"/>
      <c r="AE683" s="29"/>
      <c r="AF683" s="29"/>
      <c r="AG683" s="29"/>
      <c r="AH683" s="61"/>
      <c r="AI683" s="61"/>
      <c r="AJ683" s="61"/>
      <c r="AK683" s="61"/>
      <c r="AL683" s="61"/>
    </row>
    <row r="684" spans="1:38" x14ac:dyDescent="0.35">
      <c r="A684" s="29"/>
      <c r="B684" s="29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  <c r="AC684" s="29"/>
      <c r="AD684" s="29"/>
      <c r="AE684" s="29"/>
      <c r="AF684" s="29"/>
      <c r="AG684" s="29"/>
      <c r="AH684" s="61"/>
      <c r="AI684" s="61"/>
      <c r="AJ684" s="61"/>
      <c r="AK684" s="61"/>
      <c r="AL684" s="61"/>
    </row>
    <row r="685" spans="1:38" x14ac:dyDescent="0.35">
      <c r="A685" s="29"/>
      <c r="B685" s="29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  <c r="AC685" s="29"/>
      <c r="AD685" s="29"/>
      <c r="AE685" s="29"/>
      <c r="AF685" s="29"/>
      <c r="AG685" s="29"/>
      <c r="AH685" s="61"/>
      <c r="AI685" s="61"/>
      <c r="AJ685" s="61"/>
      <c r="AK685" s="61"/>
      <c r="AL685" s="61"/>
    </row>
    <row r="686" spans="1:38" x14ac:dyDescent="0.35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  <c r="AC686" s="29"/>
      <c r="AD686" s="29"/>
      <c r="AE686" s="29"/>
      <c r="AF686" s="29"/>
      <c r="AG686" s="29"/>
      <c r="AH686" s="61"/>
      <c r="AI686" s="61"/>
      <c r="AJ686" s="61"/>
      <c r="AK686" s="61"/>
      <c r="AL686" s="61"/>
    </row>
    <row r="687" spans="1:38" x14ac:dyDescent="0.35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  <c r="AC687" s="29"/>
      <c r="AD687" s="29"/>
      <c r="AE687" s="29"/>
      <c r="AF687" s="29"/>
      <c r="AG687" s="29"/>
      <c r="AH687" s="61"/>
      <c r="AI687" s="61"/>
      <c r="AJ687" s="61"/>
      <c r="AK687" s="61"/>
      <c r="AL687" s="61"/>
    </row>
    <row r="688" spans="1:38" x14ac:dyDescent="0.35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  <c r="AC688" s="29"/>
      <c r="AD688" s="29"/>
      <c r="AE688" s="29"/>
      <c r="AF688" s="29"/>
      <c r="AG688" s="29"/>
      <c r="AH688" s="61"/>
      <c r="AI688" s="61"/>
      <c r="AJ688" s="61"/>
      <c r="AK688" s="61"/>
      <c r="AL688" s="61"/>
    </row>
    <row r="689" spans="1:38" x14ac:dyDescent="0.35">
      <c r="A689" s="29"/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  <c r="AC689" s="29"/>
      <c r="AD689" s="29"/>
      <c r="AE689" s="29"/>
      <c r="AF689" s="29"/>
      <c r="AG689" s="29"/>
      <c r="AH689" s="61"/>
      <c r="AI689" s="61"/>
      <c r="AJ689" s="61"/>
      <c r="AK689" s="61"/>
      <c r="AL689" s="61"/>
    </row>
    <row r="690" spans="1:38" x14ac:dyDescent="0.35">
      <c r="A690" s="29"/>
      <c r="B690" s="29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  <c r="AC690" s="29"/>
      <c r="AD690" s="29"/>
      <c r="AE690" s="29"/>
      <c r="AF690" s="29"/>
      <c r="AG690" s="29"/>
      <c r="AH690" s="61"/>
      <c r="AI690" s="61"/>
      <c r="AJ690" s="61"/>
      <c r="AK690" s="61"/>
      <c r="AL690" s="61"/>
    </row>
    <row r="691" spans="1:38" x14ac:dyDescent="0.35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  <c r="AC691" s="29"/>
      <c r="AD691" s="29"/>
      <c r="AE691" s="29"/>
      <c r="AF691" s="29"/>
      <c r="AG691" s="29"/>
      <c r="AH691" s="61"/>
      <c r="AI691" s="61"/>
      <c r="AJ691" s="61"/>
      <c r="AK691" s="61"/>
      <c r="AL691" s="61"/>
    </row>
    <row r="692" spans="1:38" x14ac:dyDescent="0.35">
      <c r="A692" s="29"/>
      <c r="B692" s="29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  <c r="AC692" s="29"/>
      <c r="AD692" s="29"/>
      <c r="AE692" s="29"/>
      <c r="AF692" s="29"/>
      <c r="AG692" s="29"/>
      <c r="AH692" s="61"/>
      <c r="AI692" s="61"/>
      <c r="AJ692" s="61"/>
      <c r="AK692" s="61"/>
      <c r="AL692" s="61"/>
    </row>
    <row r="693" spans="1:38" x14ac:dyDescent="0.35">
      <c r="A693" s="29"/>
      <c r="B693" s="29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  <c r="AC693" s="29"/>
      <c r="AD693" s="29"/>
      <c r="AE693" s="29"/>
      <c r="AF693" s="29"/>
      <c r="AG693" s="29"/>
      <c r="AH693" s="61"/>
      <c r="AI693" s="61"/>
      <c r="AJ693" s="61"/>
      <c r="AK693" s="61"/>
      <c r="AL693" s="61"/>
    </row>
    <row r="694" spans="1:38" x14ac:dyDescent="0.35">
      <c r="A694" s="29"/>
      <c r="B694" s="29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  <c r="AC694" s="29"/>
      <c r="AD694" s="29"/>
      <c r="AE694" s="29"/>
      <c r="AF694" s="29"/>
      <c r="AG694" s="29"/>
      <c r="AH694" s="61"/>
      <c r="AI694" s="61"/>
      <c r="AJ694" s="61"/>
      <c r="AK694" s="61"/>
      <c r="AL694" s="61"/>
    </row>
    <row r="695" spans="1:38" x14ac:dyDescent="0.35">
      <c r="A695" s="29"/>
      <c r="B695" s="29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  <c r="AC695" s="29"/>
      <c r="AD695" s="29"/>
      <c r="AE695" s="29"/>
      <c r="AF695" s="29"/>
      <c r="AG695" s="29"/>
      <c r="AH695" s="61"/>
      <c r="AI695" s="61"/>
      <c r="AJ695" s="61"/>
      <c r="AK695" s="61"/>
      <c r="AL695" s="61"/>
    </row>
    <row r="696" spans="1:38" x14ac:dyDescent="0.35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  <c r="AC696" s="29"/>
      <c r="AD696" s="29"/>
      <c r="AE696" s="29"/>
      <c r="AF696" s="29"/>
      <c r="AG696" s="29"/>
      <c r="AH696" s="61"/>
      <c r="AI696" s="61"/>
      <c r="AJ696" s="61"/>
      <c r="AK696" s="61"/>
      <c r="AL696" s="61"/>
    </row>
    <row r="697" spans="1:38" x14ac:dyDescent="0.35">
      <c r="A697" s="29"/>
      <c r="B697" s="29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  <c r="AC697" s="29"/>
      <c r="AD697" s="29"/>
      <c r="AE697" s="29"/>
      <c r="AF697" s="29"/>
      <c r="AG697" s="29"/>
      <c r="AH697" s="61"/>
      <c r="AI697" s="61"/>
      <c r="AJ697" s="61"/>
      <c r="AK697" s="61"/>
      <c r="AL697" s="61"/>
    </row>
    <row r="698" spans="1:38" x14ac:dyDescent="0.35">
      <c r="A698" s="29"/>
      <c r="B698" s="29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  <c r="AC698" s="29"/>
      <c r="AD698" s="29"/>
      <c r="AE698" s="29"/>
      <c r="AF698" s="29"/>
      <c r="AG698" s="29"/>
      <c r="AH698" s="61"/>
      <c r="AI698" s="61"/>
      <c r="AJ698" s="61"/>
      <c r="AK698" s="61"/>
      <c r="AL698" s="61"/>
    </row>
    <row r="699" spans="1:38" x14ac:dyDescent="0.35">
      <c r="A699" s="29"/>
      <c r="B699" s="29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  <c r="AC699" s="29"/>
      <c r="AD699" s="29"/>
      <c r="AE699" s="29"/>
      <c r="AF699" s="29"/>
      <c r="AG699" s="29"/>
      <c r="AH699" s="61"/>
      <c r="AI699" s="61"/>
      <c r="AJ699" s="61"/>
      <c r="AK699" s="61"/>
      <c r="AL699" s="61"/>
    </row>
    <row r="700" spans="1:38" x14ac:dyDescent="0.35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  <c r="AC700" s="29"/>
      <c r="AD700" s="29"/>
      <c r="AE700" s="29"/>
      <c r="AF700" s="29"/>
      <c r="AG700" s="29"/>
      <c r="AH700" s="61"/>
      <c r="AI700" s="61"/>
      <c r="AJ700" s="61"/>
      <c r="AK700" s="61"/>
      <c r="AL700" s="61"/>
    </row>
    <row r="701" spans="1:38" x14ac:dyDescent="0.35">
      <c r="A701" s="29"/>
      <c r="B701" s="29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  <c r="AC701" s="29"/>
      <c r="AD701" s="29"/>
      <c r="AE701" s="29"/>
      <c r="AF701" s="29"/>
      <c r="AG701" s="29"/>
      <c r="AH701" s="61"/>
      <c r="AI701" s="61"/>
      <c r="AJ701" s="61"/>
      <c r="AK701" s="61"/>
      <c r="AL701" s="61"/>
    </row>
    <row r="702" spans="1:38" x14ac:dyDescent="0.35">
      <c r="A702" s="29"/>
      <c r="B702" s="29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  <c r="AC702" s="29"/>
      <c r="AD702" s="29"/>
      <c r="AE702" s="29"/>
      <c r="AF702" s="29"/>
      <c r="AG702" s="29"/>
      <c r="AH702" s="61"/>
      <c r="AI702" s="61"/>
      <c r="AJ702" s="61"/>
      <c r="AK702" s="61"/>
      <c r="AL702" s="61"/>
    </row>
    <row r="703" spans="1:38" x14ac:dyDescent="0.35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  <c r="AC703" s="29"/>
      <c r="AD703" s="29"/>
      <c r="AE703" s="29"/>
      <c r="AF703" s="29"/>
      <c r="AG703" s="29"/>
      <c r="AH703" s="61"/>
      <c r="AI703" s="61"/>
      <c r="AJ703" s="61"/>
      <c r="AK703" s="61"/>
      <c r="AL703" s="61"/>
    </row>
    <row r="704" spans="1:38" x14ac:dyDescent="0.35">
      <c r="A704" s="29"/>
      <c r="B704" s="29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  <c r="AC704" s="29"/>
      <c r="AD704" s="29"/>
      <c r="AE704" s="29"/>
      <c r="AF704" s="29"/>
      <c r="AG704" s="29"/>
      <c r="AH704" s="61"/>
      <c r="AI704" s="61"/>
      <c r="AJ704" s="61"/>
      <c r="AK704" s="61"/>
      <c r="AL704" s="61"/>
    </row>
    <row r="705" spans="1:38" x14ac:dyDescent="0.35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  <c r="AC705" s="29"/>
      <c r="AD705" s="29"/>
      <c r="AE705" s="29"/>
      <c r="AF705" s="29"/>
      <c r="AG705" s="29"/>
      <c r="AH705" s="61"/>
      <c r="AI705" s="61"/>
      <c r="AJ705" s="61"/>
      <c r="AK705" s="61"/>
      <c r="AL705" s="61"/>
    </row>
    <row r="706" spans="1:38" x14ac:dyDescent="0.35">
      <c r="A706" s="29"/>
      <c r="B706" s="29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  <c r="AC706" s="29"/>
      <c r="AD706" s="29"/>
      <c r="AE706" s="29"/>
      <c r="AF706" s="29"/>
      <c r="AG706" s="29"/>
      <c r="AH706" s="61"/>
      <c r="AI706" s="61"/>
      <c r="AJ706" s="61"/>
      <c r="AK706" s="61"/>
      <c r="AL706" s="61"/>
    </row>
    <row r="707" spans="1:38" x14ac:dyDescent="0.35">
      <c r="A707" s="29"/>
      <c r="B707" s="29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  <c r="AC707" s="29"/>
      <c r="AD707" s="29"/>
      <c r="AE707" s="29"/>
      <c r="AF707" s="29"/>
      <c r="AG707" s="29"/>
      <c r="AH707" s="61"/>
      <c r="AI707" s="61"/>
      <c r="AJ707" s="61"/>
      <c r="AK707" s="61"/>
      <c r="AL707" s="61"/>
    </row>
    <row r="708" spans="1:38" x14ac:dyDescent="0.35">
      <c r="A708" s="29"/>
      <c r="B708" s="29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  <c r="AF708" s="29"/>
      <c r="AG708" s="29"/>
      <c r="AH708" s="61"/>
      <c r="AI708" s="61"/>
      <c r="AJ708" s="61"/>
      <c r="AK708" s="61"/>
      <c r="AL708" s="61"/>
    </row>
    <row r="709" spans="1:38" x14ac:dyDescent="0.35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  <c r="AF709" s="29"/>
      <c r="AG709" s="29"/>
      <c r="AH709" s="61"/>
      <c r="AI709" s="61"/>
      <c r="AJ709" s="61"/>
      <c r="AK709" s="61"/>
      <c r="AL709" s="61"/>
    </row>
    <row r="710" spans="1:38" x14ac:dyDescent="0.35">
      <c r="A710" s="29"/>
      <c r="B710" s="29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  <c r="AC710" s="29"/>
      <c r="AD710" s="29"/>
      <c r="AE710" s="29"/>
      <c r="AF710" s="29"/>
      <c r="AG710" s="29"/>
      <c r="AH710" s="61"/>
      <c r="AI710" s="61"/>
      <c r="AJ710" s="61"/>
      <c r="AK710" s="61"/>
      <c r="AL710" s="61"/>
    </row>
    <row r="711" spans="1:38" x14ac:dyDescent="0.35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  <c r="AC711" s="29"/>
      <c r="AD711" s="29"/>
      <c r="AE711" s="29"/>
      <c r="AF711" s="29"/>
      <c r="AG711" s="29"/>
      <c r="AH711" s="61"/>
      <c r="AI711" s="61"/>
      <c r="AJ711" s="61"/>
      <c r="AK711" s="61"/>
      <c r="AL711" s="61"/>
    </row>
    <row r="712" spans="1:38" x14ac:dyDescent="0.35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  <c r="AC712" s="29"/>
      <c r="AD712" s="29"/>
      <c r="AE712" s="29"/>
      <c r="AF712" s="29"/>
      <c r="AG712" s="29"/>
      <c r="AH712" s="61"/>
      <c r="AI712" s="61"/>
      <c r="AJ712" s="61"/>
      <c r="AK712" s="61"/>
      <c r="AL712" s="61"/>
    </row>
    <row r="713" spans="1:38" x14ac:dyDescent="0.35">
      <c r="A713" s="29"/>
      <c r="B713" s="29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  <c r="AC713" s="29"/>
      <c r="AD713" s="29"/>
      <c r="AE713" s="29"/>
      <c r="AF713" s="29"/>
      <c r="AG713" s="29"/>
      <c r="AH713" s="61"/>
      <c r="AI713" s="61"/>
      <c r="AJ713" s="61"/>
      <c r="AK713" s="61"/>
      <c r="AL713" s="61"/>
    </row>
    <row r="714" spans="1:38" x14ac:dyDescent="0.35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  <c r="AC714" s="29"/>
      <c r="AD714" s="29"/>
      <c r="AE714" s="29"/>
      <c r="AF714" s="29"/>
      <c r="AG714" s="29"/>
      <c r="AH714" s="61"/>
      <c r="AI714" s="61"/>
      <c r="AJ714" s="61"/>
      <c r="AK714" s="61"/>
      <c r="AL714" s="61"/>
    </row>
    <row r="715" spans="1:38" x14ac:dyDescent="0.35">
      <c r="A715" s="29"/>
      <c r="B715" s="29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  <c r="AC715" s="29"/>
      <c r="AD715" s="29"/>
      <c r="AE715" s="29"/>
      <c r="AF715" s="29"/>
      <c r="AG715" s="29"/>
      <c r="AH715" s="61"/>
      <c r="AI715" s="61"/>
      <c r="AJ715" s="61"/>
      <c r="AK715" s="61"/>
      <c r="AL715" s="61"/>
    </row>
    <row r="716" spans="1:38" x14ac:dyDescent="0.35">
      <c r="A716" s="29"/>
      <c r="B716" s="29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  <c r="AC716" s="29"/>
      <c r="AD716" s="29"/>
      <c r="AE716" s="29"/>
      <c r="AF716" s="29"/>
      <c r="AG716" s="29"/>
      <c r="AH716" s="61"/>
      <c r="AI716" s="61"/>
      <c r="AJ716" s="61"/>
      <c r="AK716" s="61"/>
      <c r="AL716" s="61"/>
    </row>
    <row r="717" spans="1:38" x14ac:dyDescent="0.35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  <c r="AC717" s="29"/>
      <c r="AD717" s="29"/>
      <c r="AE717" s="29"/>
      <c r="AF717" s="29"/>
      <c r="AG717" s="29"/>
      <c r="AH717" s="61"/>
      <c r="AI717" s="61"/>
      <c r="AJ717" s="61"/>
      <c r="AK717" s="61"/>
      <c r="AL717" s="61"/>
    </row>
    <row r="718" spans="1:38" x14ac:dyDescent="0.35">
      <c r="A718" s="29"/>
      <c r="B718" s="29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  <c r="AC718" s="29"/>
      <c r="AD718" s="29"/>
      <c r="AE718" s="29"/>
      <c r="AF718" s="29"/>
      <c r="AG718" s="29"/>
      <c r="AH718" s="61"/>
      <c r="AI718" s="61"/>
      <c r="AJ718" s="61"/>
      <c r="AK718" s="61"/>
      <c r="AL718" s="61"/>
    </row>
    <row r="719" spans="1:38" x14ac:dyDescent="0.35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  <c r="AF719" s="29"/>
      <c r="AG719" s="29"/>
      <c r="AH719" s="61"/>
      <c r="AI719" s="61"/>
      <c r="AJ719" s="61"/>
      <c r="AK719" s="61"/>
      <c r="AL719" s="61"/>
    </row>
    <row r="720" spans="1:38" x14ac:dyDescent="0.35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  <c r="AC720" s="29"/>
      <c r="AD720" s="29"/>
      <c r="AE720" s="29"/>
      <c r="AF720" s="29"/>
      <c r="AG720" s="29"/>
      <c r="AH720" s="61"/>
      <c r="AI720" s="61"/>
      <c r="AJ720" s="61"/>
      <c r="AK720" s="61"/>
      <c r="AL720" s="61"/>
    </row>
    <row r="721" spans="1:38" x14ac:dyDescent="0.35">
      <c r="A721" s="29"/>
      <c r="B721" s="29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  <c r="AC721" s="29"/>
      <c r="AD721" s="29"/>
      <c r="AE721" s="29"/>
      <c r="AF721" s="29"/>
      <c r="AG721" s="29"/>
      <c r="AH721" s="61"/>
      <c r="AI721" s="61"/>
      <c r="AJ721" s="61"/>
      <c r="AK721" s="61"/>
      <c r="AL721" s="61"/>
    </row>
    <row r="722" spans="1:38" x14ac:dyDescent="0.35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  <c r="AC722" s="29"/>
      <c r="AD722" s="29"/>
      <c r="AE722" s="29"/>
      <c r="AF722" s="29"/>
      <c r="AG722" s="29"/>
      <c r="AH722" s="61"/>
      <c r="AI722" s="61"/>
      <c r="AJ722" s="61"/>
      <c r="AK722" s="61"/>
      <c r="AL722" s="61"/>
    </row>
    <row r="723" spans="1:38" x14ac:dyDescent="0.35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  <c r="AC723" s="29"/>
      <c r="AD723" s="29"/>
      <c r="AE723" s="29"/>
      <c r="AF723" s="29"/>
      <c r="AG723" s="29"/>
      <c r="AH723" s="61"/>
      <c r="AI723" s="61"/>
      <c r="AJ723" s="61"/>
      <c r="AK723" s="61"/>
      <c r="AL723" s="61"/>
    </row>
    <row r="724" spans="1:38" x14ac:dyDescent="0.35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  <c r="AC724" s="29"/>
      <c r="AD724" s="29"/>
      <c r="AE724" s="29"/>
      <c r="AF724" s="29"/>
      <c r="AG724" s="29"/>
      <c r="AH724" s="61"/>
      <c r="AI724" s="61"/>
      <c r="AJ724" s="61"/>
      <c r="AK724" s="61"/>
      <c r="AL724" s="61"/>
    </row>
    <row r="725" spans="1:38" x14ac:dyDescent="0.35">
      <c r="A725" s="29"/>
      <c r="B725" s="29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  <c r="AC725" s="29"/>
      <c r="AD725" s="29"/>
      <c r="AE725" s="29"/>
      <c r="AF725" s="29"/>
      <c r="AG725" s="29"/>
      <c r="AH725" s="61"/>
      <c r="AI725" s="61"/>
      <c r="AJ725" s="61"/>
      <c r="AK725" s="61"/>
      <c r="AL725" s="61"/>
    </row>
    <row r="726" spans="1:38" x14ac:dyDescent="0.35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  <c r="AC726" s="29"/>
      <c r="AD726" s="29"/>
      <c r="AE726" s="29"/>
      <c r="AF726" s="29"/>
      <c r="AG726" s="29"/>
      <c r="AH726" s="61"/>
      <c r="AI726" s="61"/>
      <c r="AJ726" s="61"/>
      <c r="AK726" s="61"/>
      <c r="AL726" s="61"/>
    </row>
    <row r="727" spans="1:38" x14ac:dyDescent="0.35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  <c r="AC727" s="29"/>
      <c r="AD727" s="29"/>
      <c r="AE727" s="29"/>
      <c r="AF727" s="29"/>
      <c r="AG727" s="29"/>
      <c r="AH727" s="61"/>
      <c r="AI727" s="61"/>
      <c r="AJ727" s="61"/>
      <c r="AK727" s="61"/>
      <c r="AL727" s="61"/>
    </row>
    <row r="728" spans="1:38" x14ac:dyDescent="0.35">
      <c r="A728" s="29"/>
      <c r="B728" s="29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  <c r="AC728" s="29"/>
      <c r="AD728" s="29"/>
      <c r="AE728" s="29"/>
      <c r="AF728" s="29"/>
      <c r="AG728" s="29"/>
      <c r="AH728" s="61"/>
      <c r="AI728" s="61"/>
      <c r="AJ728" s="61"/>
      <c r="AK728" s="61"/>
      <c r="AL728" s="61"/>
    </row>
    <row r="729" spans="1:38" x14ac:dyDescent="0.35">
      <c r="A729" s="29"/>
      <c r="B729" s="29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  <c r="AC729" s="29"/>
      <c r="AD729" s="29"/>
      <c r="AE729" s="29"/>
      <c r="AF729" s="29"/>
      <c r="AG729" s="29"/>
      <c r="AH729" s="61"/>
      <c r="AI729" s="61"/>
      <c r="AJ729" s="61"/>
      <c r="AK729" s="61"/>
      <c r="AL729" s="61"/>
    </row>
    <row r="730" spans="1:38" x14ac:dyDescent="0.35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  <c r="AC730" s="29"/>
      <c r="AD730" s="29"/>
      <c r="AE730" s="29"/>
      <c r="AF730" s="29"/>
      <c r="AG730" s="29"/>
      <c r="AH730" s="61"/>
      <c r="AI730" s="61"/>
      <c r="AJ730" s="61"/>
      <c r="AK730" s="61"/>
      <c r="AL730" s="61"/>
    </row>
    <row r="731" spans="1:38" x14ac:dyDescent="0.35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  <c r="AC731" s="29"/>
      <c r="AD731" s="29"/>
      <c r="AE731" s="29"/>
      <c r="AF731" s="29"/>
      <c r="AG731" s="29"/>
      <c r="AH731" s="61"/>
      <c r="AI731" s="61"/>
      <c r="AJ731" s="61"/>
      <c r="AK731" s="61"/>
      <c r="AL731" s="61"/>
    </row>
    <row r="732" spans="1:38" x14ac:dyDescent="0.35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  <c r="AC732" s="29"/>
      <c r="AD732" s="29"/>
      <c r="AE732" s="29"/>
      <c r="AF732" s="29"/>
      <c r="AG732" s="29"/>
      <c r="AH732" s="61"/>
      <c r="AI732" s="61"/>
      <c r="AJ732" s="61"/>
      <c r="AK732" s="61"/>
      <c r="AL732" s="61"/>
    </row>
    <row r="733" spans="1:38" x14ac:dyDescent="0.35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  <c r="AC733" s="29"/>
      <c r="AD733" s="29"/>
      <c r="AE733" s="29"/>
      <c r="AF733" s="29"/>
      <c r="AG733" s="29"/>
      <c r="AH733" s="61"/>
      <c r="AI733" s="61"/>
      <c r="AJ733" s="61"/>
      <c r="AK733" s="61"/>
      <c r="AL733" s="61"/>
    </row>
    <row r="734" spans="1:38" x14ac:dyDescent="0.35">
      <c r="A734" s="29"/>
      <c r="B734" s="29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  <c r="AC734" s="29"/>
      <c r="AD734" s="29"/>
      <c r="AE734" s="29"/>
      <c r="AF734" s="29"/>
      <c r="AG734" s="29"/>
      <c r="AH734" s="61"/>
      <c r="AI734" s="61"/>
      <c r="AJ734" s="61"/>
      <c r="AK734" s="61"/>
      <c r="AL734" s="61"/>
    </row>
    <row r="735" spans="1:38" x14ac:dyDescent="0.35">
      <c r="A735" s="29"/>
      <c r="B735" s="29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  <c r="AC735" s="29"/>
      <c r="AD735" s="29"/>
      <c r="AE735" s="29"/>
      <c r="AF735" s="29"/>
      <c r="AG735" s="29"/>
      <c r="AH735" s="61"/>
      <c r="AI735" s="61"/>
      <c r="AJ735" s="61"/>
      <c r="AK735" s="61"/>
      <c r="AL735" s="61"/>
    </row>
    <row r="736" spans="1:38" x14ac:dyDescent="0.35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  <c r="AC736" s="29"/>
      <c r="AD736" s="29"/>
      <c r="AE736" s="29"/>
      <c r="AF736" s="29"/>
      <c r="AG736" s="29"/>
      <c r="AH736" s="61"/>
      <c r="AI736" s="61"/>
      <c r="AJ736" s="61"/>
      <c r="AK736" s="61"/>
      <c r="AL736" s="61"/>
    </row>
    <row r="737" spans="1:38" x14ac:dyDescent="0.35">
      <c r="A737" s="29"/>
      <c r="B737" s="29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  <c r="AC737" s="29"/>
      <c r="AD737" s="29"/>
      <c r="AE737" s="29"/>
      <c r="AF737" s="29"/>
      <c r="AG737" s="29"/>
      <c r="AH737" s="61"/>
      <c r="AI737" s="61"/>
      <c r="AJ737" s="61"/>
      <c r="AK737" s="61"/>
      <c r="AL737" s="61"/>
    </row>
    <row r="738" spans="1:38" x14ac:dyDescent="0.35">
      <c r="A738" s="29"/>
      <c r="B738" s="29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  <c r="AC738" s="29"/>
      <c r="AD738" s="29"/>
      <c r="AE738" s="29"/>
      <c r="AF738" s="29"/>
      <c r="AG738" s="29"/>
      <c r="AH738" s="61"/>
      <c r="AI738" s="61"/>
      <c r="AJ738" s="61"/>
      <c r="AK738" s="61"/>
      <c r="AL738" s="61"/>
    </row>
    <row r="739" spans="1:38" x14ac:dyDescent="0.35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  <c r="AC739" s="29"/>
      <c r="AD739" s="29"/>
      <c r="AE739" s="29"/>
      <c r="AF739" s="29"/>
      <c r="AG739" s="29"/>
      <c r="AH739" s="61"/>
      <c r="AI739" s="61"/>
      <c r="AJ739" s="61"/>
      <c r="AK739" s="61"/>
      <c r="AL739" s="61"/>
    </row>
    <row r="740" spans="1:38" x14ac:dyDescent="0.35">
      <c r="A740" s="29"/>
      <c r="B740" s="29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  <c r="AC740" s="29"/>
      <c r="AD740" s="29"/>
      <c r="AE740" s="29"/>
      <c r="AF740" s="29"/>
      <c r="AG740" s="29"/>
      <c r="AH740" s="61"/>
      <c r="AI740" s="61"/>
      <c r="AJ740" s="61"/>
      <c r="AK740" s="61"/>
      <c r="AL740" s="61"/>
    </row>
    <row r="741" spans="1:38" x14ac:dyDescent="0.35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  <c r="AC741" s="29"/>
      <c r="AD741" s="29"/>
      <c r="AE741" s="29"/>
      <c r="AF741" s="29"/>
      <c r="AG741" s="29"/>
      <c r="AH741" s="61"/>
      <c r="AI741" s="61"/>
      <c r="AJ741" s="61"/>
      <c r="AK741" s="61"/>
      <c r="AL741" s="61"/>
    </row>
    <row r="742" spans="1:38" x14ac:dyDescent="0.35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  <c r="AC742" s="29"/>
      <c r="AD742" s="29"/>
      <c r="AE742" s="29"/>
      <c r="AF742" s="29"/>
      <c r="AG742" s="29"/>
      <c r="AH742" s="61"/>
      <c r="AI742" s="61"/>
      <c r="AJ742" s="61"/>
      <c r="AK742" s="61"/>
      <c r="AL742" s="61"/>
    </row>
    <row r="743" spans="1:38" x14ac:dyDescent="0.35">
      <c r="A743" s="29"/>
      <c r="B743" s="29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  <c r="AC743" s="29"/>
      <c r="AD743" s="29"/>
      <c r="AE743" s="29"/>
      <c r="AF743" s="29"/>
      <c r="AG743" s="29"/>
      <c r="AH743" s="61"/>
      <c r="AI743" s="61"/>
      <c r="AJ743" s="61"/>
      <c r="AK743" s="61"/>
      <c r="AL743" s="61"/>
    </row>
    <row r="744" spans="1:38" x14ac:dyDescent="0.35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  <c r="AC744" s="29"/>
      <c r="AD744" s="29"/>
      <c r="AE744" s="29"/>
      <c r="AF744" s="29"/>
      <c r="AG744" s="29"/>
      <c r="AH744" s="61"/>
      <c r="AI744" s="61"/>
      <c r="AJ744" s="61"/>
      <c r="AK744" s="61"/>
      <c r="AL744" s="61"/>
    </row>
    <row r="745" spans="1:38" x14ac:dyDescent="0.35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  <c r="AC745" s="29"/>
      <c r="AD745" s="29"/>
      <c r="AE745" s="29"/>
      <c r="AF745" s="29"/>
      <c r="AG745" s="29"/>
      <c r="AH745" s="61"/>
      <c r="AI745" s="61"/>
      <c r="AJ745" s="61"/>
      <c r="AK745" s="61"/>
      <c r="AL745" s="61"/>
    </row>
    <row r="746" spans="1:38" x14ac:dyDescent="0.35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  <c r="AC746" s="29"/>
      <c r="AD746" s="29"/>
      <c r="AE746" s="29"/>
      <c r="AF746" s="29"/>
      <c r="AG746" s="29"/>
      <c r="AH746" s="61"/>
      <c r="AI746" s="61"/>
      <c r="AJ746" s="61"/>
      <c r="AK746" s="61"/>
      <c r="AL746" s="61"/>
    </row>
    <row r="747" spans="1:38" x14ac:dyDescent="0.35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  <c r="AC747" s="29"/>
      <c r="AD747" s="29"/>
      <c r="AE747" s="29"/>
      <c r="AF747" s="29"/>
      <c r="AG747" s="29"/>
      <c r="AH747" s="61"/>
      <c r="AI747" s="61"/>
      <c r="AJ747" s="61"/>
      <c r="AK747" s="61"/>
      <c r="AL747" s="61"/>
    </row>
    <row r="748" spans="1:38" x14ac:dyDescent="0.35">
      <c r="A748" s="29"/>
      <c r="B748" s="29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  <c r="AC748" s="29"/>
      <c r="AD748" s="29"/>
      <c r="AE748" s="29"/>
      <c r="AF748" s="29"/>
      <c r="AG748" s="29"/>
      <c r="AH748" s="61"/>
      <c r="AI748" s="61"/>
      <c r="AJ748" s="61"/>
      <c r="AK748" s="61"/>
      <c r="AL748" s="61"/>
    </row>
    <row r="749" spans="1:38" x14ac:dyDescent="0.35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  <c r="AC749" s="29"/>
      <c r="AD749" s="29"/>
      <c r="AE749" s="29"/>
      <c r="AF749" s="29"/>
      <c r="AG749" s="29"/>
      <c r="AH749" s="61"/>
      <c r="AI749" s="61"/>
      <c r="AJ749" s="61"/>
      <c r="AK749" s="61"/>
      <c r="AL749" s="61"/>
    </row>
    <row r="750" spans="1:38" x14ac:dyDescent="0.35">
      <c r="A750" s="29"/>
      <c r="B750" s="29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  <c r="AC750" s="29"/>
      <c r="AD750" s="29"/>
      <c r="AE750" s="29"/>
      <c r="AF750" s="29"/>
      <c r="AG750" s="29"/>
      <c r="AH750" s="61"/>
      <c r="AI750" s="61"/>
      <c r="AJ750" s="61"/>
      <c r="AK750" s="61"/>
      <c r="AL750" s="61"/>
    </row>
    <row r="751" spans="1:38" x14ac:dyDescent="0.35">
      <c r="A751" s="29"/>
      <c r="B751" s="29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  <c r="AC751" s="29"/>
      <c r="AD751" s="29"/>
      <c r="AE751" s="29"/>
      <c r="AF751" s="29"/>
      <c r="AG751" s="29"/>
      <c r="AH751" s="61"/>
      <c r="AI751" s="61"/>
      <c r="AJ751" s="61"/>
      <c r="AK751" s="61"/>
      <c r="AL751" s="61"/>
    </row>
    <row r="752" spans="1:38" x14ac:dyDescent="0.35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  <c r="AC752" s="29"/>
      <c r="AD752" s="29"/>
      <c r="AE752" s="29"/>
      <c r="AF752" s="29"/>
      <c r="AG752" s="29"/>
      <c r="AH752" s="61"/>
      <c r="AI752" s="61"/>
      <c r="AJ752" s="61"/>
      <c r="AK752" s="61"/>
      <c r="AL752" s="61"/>
    </row>
    <row r="753" spans="1:38" x14ac:dyDescent="0.35">
      <c r="A753" s="29"/>
      <c r="B753" s="29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  <c r="AC753" s="29"/>
      <c r="AD753" s="29"/>
      <c r="AE753" s="29"/>
      <c r="AF753" s="29"/>
      <c r="AG753" s="29"/>
      <c r="AH753" s="61"/>
      <c r="AI753" s="61"/>
      <c r="AJ753" s="61"/>
      <c r="AK753" s="61"/>
      <c r="AL753" s="61"/>
    </row>
    <row r="754" spans="1:38" x14ac:dyDescent="0.35">
      <c r="A754" s="29"/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  <c r="AC754" s="29"/>
      <c r="AD754" s="29"/>
      <c r="AE754" s="29"/>
      <c r="AF754" s="29"/>
      <c r="AG754" s="29"/>
      <c r="AH754" s="61"/>
      <c r="AI754" s="61"/>
      <c r="AJ754" s="61"/>
      <c r="AK754" s="61"/>
      <c r="AL754" s="61"/>
    </row>
    <row r="755" spans="1:38" x14ac:dyDescent="0.35">
      <c r="A755" s="29"/>
      <c r="B755" s="29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  <c r="AC755" s="29"/>
      <c r="AD755" s="29"/>
      <c r="AE755" s="29"/>
      <c r="AF755" s="29"/>
      <c r="AG755" s="29"/>
      <c r="AH755" s="61"/>
      <c r="AI755" s="61"/>
      <c r="AJ755" s="61"/>
      <c r="AK755" s="61"/>
      <c r="AL755" s="61"/>
    </row>
    <row r="756" spans="1:38" x14ac:dyDescent="0.35">
      <c r="A756" s="29"/>
      <c r="B756" s="29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  <c r="AC756" s="29"/>
      <c r="AD756" s="29"/>
      <c r="AE756" s="29"/>
      <c r="AF756" s="29"/>
      <c r="AG756" s="29"/>
      <c r="AH756" s="61"/>
      <c r="AI756" s="61"/>
      <c r="AJ756" s="61"/>
      <c r="AK756" s="61"/>
      <c r="AL756" s="61"/>
    </row>
    <row r="757" spans="1:38" x14ac:dyDescent="0.35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  <c r="AF757" s="29"/>
      <c r="AG757" s="29"/>
      <c r="AH757" s="61"/>
      <c r="AI757" s="61"/>
      <c r="AJ757" s="61"/>
      <c r="AK757" s="61"/>
      <c r="AL757" s="61"/>
    </row>
    <row r="758" spans="1:38" x14ac:dyDescent="0.35">
      <c r="A758" s="29"/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29"/>
      <c r="AH758" s="61"/>
      <c r="AI758" s="61"/>
      <c r="AJ758" s="61"/>
      <c r="AK758" s="61"/>
      <c r="AL758" s="61"/>
    </row>
    <row r="759" spans="1:38" x14ac:dyDescent="0.35">
      <c r="A759" s="29"/>
      <c r="B759" s="29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  <c r="AC759" s="29"/>
      <c r="AD759" s="29"/>
      <c r="AE759" s="29"/>
      <c r="AF759" s="29"/>
      <c r="AG759" s="29"/>
      <c r="AH759" s="61"/>
      <c r="AI759" s="61"/>
      <c r="AJ759" s="61"/>
      <c r="AK759" s="61"/>
      <c r="AL759" s="61"/>
    </row>
    <row r="760" spans="1:38" x14ac:dyDescent="0.35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  <c r="AC760" s="29"/>
      <c r="AD760" s="29"/>
      <c r="AE760" s="29"/>
      <c r="AF760" s="29"/>
      <c r="AG760" s="29"/>
      <c r="AH760" s="61"/>
      <c r="AI760" s="61"/>
      <c r="AJ760" s="61"/>
      <c r="AK760" s="61"/>
      <c r="AL760" s="61"/>
    </row>
    <row r="761" spans="1:38" x14ac:dyDescent="0.35">
      <c r="A761" s="29"/>
      <c r="B761" s="29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  <c r="AC761" s="29"/>
      <c r="AD761" s="29"/>
      <c r="AE761" s="29"/>
      <c r="AF761" s="29"/>
      <c r="AG761" s="29"/>
      <c r="AH761" s="61"/>
      <c r="AI761" s="61"/>
      <c r="AJ761" s="61"/>
      <c r="AK761" s="61"/>
      <c r="AL761" s="61"/>
    </row>
    <row r="762" spans="1:38" x14ac:dyDescent="0.35">
      <c r="A762" s="29"/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  <c r="AC762" s="29"/>
      <c r="AD762" s="29"/>
      <c r="AE762" s="29"/>
      <c r="AF762" s="29"/>
      <c r="AG762" s="29"/>
      <c r="AH762" s="61"/>
      <c r="AI762" s="61"/>
      <c r="AJ762" s="61"/>
      <c r="AK762" s="61"/>
      <c r="AL762" s="61"/>
    </row>
    <row r="763" spans="1:38" x14ac:dyDescent="0.35">
      <c r="A763" s="29"/>
      <c r="B763" s="29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  <c r="AC763" s="29"/>
      <c r="AD763" s="29"/>
      <c r="AE763" s="29"/>
      <c r="AF763" s="29"/>
      <c r="AG763" s="29"/>
      <c r="AH763" s="61"/>
      <c r="AI763" s="61"/>
      <c r="AJ763" s="61"/>
      <c r="AK763" s="61"/>
      <c r="AL763" s="61"/>
    </row>
    <row r="764" spans="1:38" x14ac:dyDescent="0.35">
      <c r="A764" s="29"/>
      <c r="B764" s="29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  <c r="AC764" s="29"/>
      <c r="AD764" s="29"/>
      <c r="AE764" s="29"/>
      <c r="AF764" s="29"/>
      <c r="AG764" s="29"/>
      <c r="AH764" s="61"/>
      <c r="AI764" s="61"/>
      <c r="AJ764" s="61"/>
      <c r="AK764" s="61"/>
      <c r="AL764" s="61"/>
    </row>
    <row r="765" spans="1:38" x14ac:dyDescent="0.35">
      <c r="A765" s="29"/>
      <c r="B765" s="29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  <c r="AC765" s="29"/>
      <c r="AD765" s="29"/>
      <c r="AE765" s="29"/>
      <c r="AF765" s="29"/>
      <c r="AG765" s="29"/>
      <c r="AH765" s="61"/>
      <c r="AI765" s="61"/>
      <c r="AJ765" s="61"/>
      <c r="AK765" s="61"/>
      <c r="AL765" s="61"/>
    </row>
    <row r="766" spans="1:38" x14ac:dyDescent="0.35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  <c r="AC766" s="29"/>
      <c r="AD766" s="29"/>
      <c r="AE766" s="29"/>
      <c r="AF766" s="29"/>
      <c r="AG766" s="29"/>
      <c r="AH766" s="61"/>
      <c r="AI766" s="61"/>
      <c r="AJ766" s="61"/>
      <c r="AK766" s="61"/>
      <c r="AL766" s="61"/>
    </row>
    <row r="767" spans="1:38" x14ac:dyDescent="0.35">
      <c r="A767" s="29"/>
      <c r="B767" s="29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  <c r="AC767" s="29"/>
      <c r="AD767" s="29"/>
      <c r="AE767" s="29"/>
      <c r="AF767" s="29"/>
      <c r="AG767" s="29"/>
      <c r="AH767" s="61"/>
      <c r="AI767" s="61"/>
      <c r="AJ767" s="61"/>
      <c r="AK767" s="61"/>
      <c r="AL767" s="61"/>
    </row>
    <row r="768" spans="1:38" x14ac:dyDescent="0.35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  <c r="AC768" s="29"/>
      <c r="AD768" s="29"/>
      <c r="AE768" s="29"/>
      <c r="AF768" s="29"/>
      <c r="AG768" s="29"/>
      <c r="AH768" s="61"/>
      <c r="AI768" s="61"/>
      <c r="AJ768" s="61"/>
      <c r="AK768" s="61"/>
      <c r="AL768" s="61"/>
    </row>
    <row r="769" spans="1:38" x14ac:dyDescent="0.35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  <c r="AC769" s="29"/>
      <c r="AD769" s="29"/>
      <c r="AE769" s="29"/>
      <c r="AF769" s="29"/>
      <c r="AG769" s="29"/>
      <c r="AH769" s="61"/>
      <c r="AI769" s="61"/>
      <c r="AJ769" s="61"/>
      <c r="AK769" s="61"/>
      <c r="AL769" s="61"/>
    </row>
    <row r="770" spans="1:38" x14ac:dyDescent="0.35">
      <c r="A770" s="29"/>
      <c r="B770" s="29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  <c r="AC770" s="29"/>
      <c r="AD770" s="29"/>
      <c r="AE770" s="29"/>
      <c r="AF770" s="29"/>
      <c r="AG770" s="29"/>
      <c r="AH770" s="61"/>
      <c r="AI770" s="61"/>
      <c r="AJ770" s="61"/>
      <c r="AK770" s="61"/>
      <c r="AL770" s="61"/>
    </row>
    <row r="771" spans="1:38" x14ac:dyDescent="0.35">
      <c r="A771" s="29"/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  <c r="AC771" s="29"/>
      <c r="AD771" s="29"/>
      <c r="AE771" s="29"/>
      <c r="AF771" s="29"/>
      <c r="AG771" s="29"/>
      <c r="AH771" s="61"/>
      <c r="AI771" s="61"/>
      <c r="AJ771" s="61"/>
      <c r="AK771" s="61"/>
      <c r="AL771" s="61"/>
    </row>
    <row r="772" spans="1:38" x14ac:dyDescent="0.35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  <c r="AC772" s="29"/>
      <c r="AD772" s="29"/>
      <c r="AE772" s="29"/>
      <c r="AF772" s="29"/>
      <c r="AG772" s="29"/>
      <c r="AH772" s="61"/>
      <c r="AI772" s="61"/>
      <c r="AJ772" s="61"/>
      <c r="AK772" s="61"/>
      <c r="AL772" s="61"/>
    </row>
    <row r="773" spans="1:38" x14ac:dyDescent="0.35">
      <c r="A773" s="29"/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  <c r="AC773" s="29"/>
      <c r="AD773" s="29"/>
      <c r="AE773" s="29"/>
      <c r="AF773" s="29"/>
      <c r="AG773" s="29"/>
      <c r="AH773" s="61"/>
      <c r="AI773" s="61"/>
      <c r="AJ773" s="61"/>
      <c r="AK773" s="61"/>
      <c r="AL773" s="61"/>
    </row>
    <row r="774" spans="1:38" x14ac:dyDescent="0.35">
      <c r="A774" s="29"/>
      <c r="B774" s="29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  <c r="AC774" s="29"/>
      <c r="AD774" s="29"/>
      <c r="AE774" s="29"/>
      <c r="AF774" s="29"/>
      <c r="AG774" s="29"/>
      <c r="AH774" s="61"/>
      <c r="AI774" s="61"/>
      <c r="AJ774" s="61"/>
      <c r="AK774" s="61"/>
      <c r="AL774" s="61"/>
    </row>
    <row r="775" spans="1:38" x14ac:dyDescent="0.35">
      <c r="A775" s="29"/>
      <c r="B775" s="29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  <c r="AC775" s="29"/>
      <c r="AD775" s="29"/>
      <c r="AE775" s="29"/>
      <c r="AF775" s="29"/>
      <c r="AG775" s="29"/>
      <c r="AH775" s="61"/>
      <c r="AI775" s="61"/>
      <c r="AJ775" s="61"/>
      <c r="AK775" s="61"/>
      <c r="AL775" s="61"/>
    </row>
    <row r="776" spans="1:38" x14ac:dyDescent="0.35">
      <c r="A776" s="29"/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  <c r="AC776" s="29"/>
      <c r="AD776" s="29"/>
      <c r="AE776" s="29"/>
      <c r="AF776" s="29"/>
      <c r="AG776" s="29"/>
      <c r="AH776" s="61"/>
      <c r="AI776" s="61"/>
      <c r="AJ776" s="61"/>
      <c r="AK776" s="61"/>
      <c r="AL776" s="61"/>
    </row>
    <row r="777" spans="1:38" x14ac:dyDescent="0.35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  <c r="AC777" s="29"/>
      <c r="AD777" s="29"/>
      <c r="AE777" s="29"/>
      <c r="AF777" s="29"/>
      <c r="AG777" s="29"/>
      <c r="AH777" s="61"/>
      <c r="AI777" s="61"/>
      <c r="AJ777" s="61"/>
      <c r="AK777" s="61"/>
      <c r="AL777" s="61"/>
    </row>
    <row r="778" spans="1:38" x14ac:dyDescent="0.35">
      <c r="A778" s="29"/>
      <c r="B778" s="29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  <c r="AC778" s="29"/>
      <c r="AD778" s="29"/>
      <c r="AE778" s="29"/>
      <c r="AF778" s="29"/>
      <c r="AG778" s="29"/>
      <c r="AH778" s="61"/>
      <c r="AI778" s="61"/>
      <c r="AJ778" s="61"/>
      <c r="AK778" s="61"/>
      <c r="AL778" s="61"/>
    </row>
    <row r="779" spans="1:38" x14ac:dyDescent="0.35">
      <c r="A779" s="29"/>
      <c r="B779" s="29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  <c r="AC779" s="29"/>
      <c r="AD779" s="29"/>
      <c r="AE779" s="29"/>
      <c r="AF779" s="29"/>
      <c r="AG779" s="29"/>
      <c r="AH779" s="61"/>
      <c r="AI779" s="61"/>
      <c r="AJ779" s="61"/>
      <c r="AK779" s="61"/>
      <c r="AL779" s="61"/>
    </row>
    <row r="780" spans="1:38" x14ac:dyDescent="0.35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  <c r="AC780" s="29"/>
      <c r="AD780" s="29"/>
      <c r="AE780" s="29"/>
      <c r="AF780" s="29"/>
      <c r="AG780" s="29"/>
      <c r="AH780" s="61"/>
      <c r="AI780" s="61"/>
      <c r="AJ780" s="61"/>
      <c r="AK780" s="61"/>
      <c r="AL780" s="61"/>
    </row>
    <row r="781" spans="1:38" x14ac:dyDescent="0.35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  <c r="AC781" s="29"/>
      <c r="AD781" s="29"/>
      <c r="AE781" s="29"/>
      <c r="AF781" s="29"/>
      <c r="AG781" s="29"/>
      <c r="AH781" s="61"/>
      <c r="AI781" s="61"/>
      <c r="AJ781" s="61"/>
      <c r="AK781" s="61"/>
      <c r="AL781" s="61"/>
    </row>
    <row r="782" spans="1:38" x14ac:dyDescent="0.35">
      <c r="A782" s="29"/>
      <c r="B782" s="29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  <c r="AC782" s="29"/>
      <c r="AD782" s="29"/>
      <c r="AE782" s="29"/>
      <c r="AF782" s="29"/>
      <c r="AG782" s="29"/>
      <c r="AH782" s="61"/>
      <c r="AI782" s="61"/>
      <c r="AJ782" s="61"/>
      <c r="AK782" s="61"/>
      <c r="AL782" s="61"/>
    </row>
    <row r="783" spans="1:38" x14ac:dyDescent="0.35">
      <c r="A783" s="29"/>
      <c r="B783" s="29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  <c r="AC783" s="29"/>
      <c r="AD783" s="29"/>
      <c r="AE783" s="29"/>
      <c r="AF783" s="29"/>
      <c r="AG783" s="29"/>
      <c r="AH783" s="61"/>
      <c r="AI783" s="61"/>
      <c r="AJ783" s="61"/>
      <c r="AK783" s="61"/>
      <c r="AL783" s="61"/>
    </row>
    <row r="784" spans="1:38" x14ac:dyDescent="0.35">
      <c r="A784" s="29"/>
      <c r="B784" s="29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  <c r="AC784" s="29"/>
      <c r="AD784" s="29"/>
      <c r="AE784" s="29"/>
      <c r="AF784" s="29"/>
      <c r="AG784" s="29"/>
      <c r="AH784" s="61"/>
      <c r="AI784" s="61"/>
      <c r="AJ784" s="61"/>
      <c r="AK784" s="61"/>
      <c r="AL784" s="61"/>
    </row>
    <row r="785" spans="1:38" x14ac:dyDescent="0.35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  <c r="AC785" s="29"/>
      <c r="AD785" s="29"/>
      <c r="AE785" s="29"/>
      <c r="AF785" s="29"/>
      <c r="AG785" s="29"/>
      <c r="AH785" s="61"/>
      <c r="AI785" s="61"/>
      <c r="AJ785" s="61"/>
      <c r="AK785" s="61"/>
      <c r="AL785" s="61"/>
    </row>
    <row r="786" spans="1:38" x14ac:dyDescent="0.35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  <c r="AC786" s="29"/>
      <c r="AD786" s="29"/>
      <c r="AE786" s="29"/>
      <c r="AF786" s="29"/>
      <c r="AG786" s="29"/>
      <c r="AH786" s="61"/>
      <c r="AI786" s="61"/>
      <c r="AJ786" s="61"/>
      <c r="AK786" s="61"/>
      <c r="AL786" s="61"/>
    </row>
    <row r="787" spans="1:38" x14ac:dyDescent="0.35">
      <c r="A787" s="29"/>
      <c r="B787" s="29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  <c r="AC787" s="29"/>
      <c r="AD787" s="29"/>
      <c r="AE787" s="29"/>
      <c r="AF787" s="29"/>
      <c r="AG787" s="29"/>
      <c r="AH787" s="61"/>
      <c r="AI787" s="61"/>
      <c r="AJ787" s="61"/>
      <c r="AK787" s="61"/>
      <c r="AL787" s="61"/>
    </row>
    <row r="788" spans="1:38" x14ac:dyDescent="0.35">
      <c r="A788" s="29"/>
      <c r="B788" s="29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  <c r="AC788" s="29"/>
      <c r="AD788" s="29"/>
      <c r="AE788" s="29"/>
      <c r="AF788" s="29"/>
      <c r="AG788" s="29"/>
      <c r="AH788" s="61"/>
      <c r="AI788" s="61"/>
      <c r="AJ788" s="61"/>
      <c r="AK788" s="61"/>
      <c r="AL788" s="61"/>
    </row>
    <row r="789" spans="1:38" x14ac:dyDescent="0.35">
      <c r="A789" s="29"/>
      <c r="B789" s="29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  <c r="AF789" s="29"/>
      <c r="AG789" s="29"/>
      <c r="AH789" s="61"/>
      <c r="AI789" s="61"/>
      <c r="AJ789" s="61"/>
      <c r="AK789" s="61"/>
      <c r="AL789" s="61"/>
    </row>
    <row r="790" spans="1:38" x14ac:dyDescent="0.35">
      <c r="A790" s="29"/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  <c r="AC790" s="29"/>
      <c r="AD790" s="29"/>
      <c r="AE790" s="29"/>
      <c r="AF790" s="29"/>
      <c r="AG790" s="29"/>
      <c r="AH790" s="61"/>
      <c r="AI790" s="61"/>
      <c r="AJ790" s="61"/>
      <c r="AK790" s="61"/>
      <c r="AL790" s="61"/>
    </row>
    <row r="791" spans="1:38" x14ac:dyDescent="0.35">
      <c r="A791" s="29"/>
      <c r="B791" s="29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  <c r="AC791" s="29"/>
      <c r="AD791" s="29"/>
      <c r="AE791" s="29"/>
      <c r="AF791" s="29"/>
      <c r="AG791" s="29"/>
      <c r="AH791" s="61"/>
      <c r="AI791" s="61"/>
      <c r="AJ791" s="61"/>
      <c r="AK791" s="61"/>
      <c r="AL791" s="61"/>
    </row>
    <row r="792" spans="1:38" x14ac:dyDescent="0.35">
      <c r="A792" s="29"/>
      <c r="B792" s="29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  <c r="AC792" s="29"/>
      <c r="AD792" s="29"/>
      <c r="AE792" s="29"/>
      <c r="AF792" s="29"/>
      <c r="AG792" s="29"/>
      <c r="AH792" s="61"/>
      <c r="AI792" s="61"/>
      <c r="AJ792" s="61"/>
      <c r="AK792" s="61"/>
      <c r="AL792" s="61"/>
    </row>
    <row r="793" spans="1:38" x14ac:dyDescent="0.35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  <c r="AC793" s="29"/>
      <c r="AD793" s="29"/>
      <c r="AE793" s="29"/>
      <c r="AF793" s="29"/>
      <c r="AG793" s="29"/>
      <c r="AH793" s="61"/>
      <c r="AI793" s="61"/>
      <c r="AJ793" s="61"/>
      <c r="AK793" s="61"/>
      <c r="AL793" s="61"/>
    </row>
    <row r="794" spans="1:38" x14ac:dyDescent="0.35">
      <c r="A794" s="29"/>
      <c r="B794" s="29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  <c r="AC794" s="29"/>
      <c r="AD794" s="29"/>
      <c r="AE794" s="29"/>
      <c r="AF794" s="29"/>
      <c r="AG794" s="29"/>
      <c r="AH794" s="61"/>
      <c r="AI794" s="61"/>
      <c r="AJ794" s="61"/>
      <c r="AK794" s="61"/>
      <c r="AL794" s="61"/>
    </row>
    <row r="795" spans="1:38" x14ac:dyDescent="0.35">
      <c r="A795" s="29"/>
      <c r="B795" s="29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  <c r="AC795" s="29"/>
      <c r="AD795" s="29"/>
      <c r="AE795" s="29"/>
      <c r="AF795" s="29"/>
      <c r="AG795" s="29"/>
      <c r="AH795" s="61"/>
      <c r="AI795" s="61"/>
      <c r="AJ795" s="61"/>
      <c r="AK795" s="61"/>
      <c r="AL795" s="61"/>
    </row>
    <row r="796" spans="1:38" x14ac:dyDescent="0.35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  <c r="AF796" s="29"/>
      <c r="AG796" s="29"/>
      <c r="AH796" s="61"/>
      <c r="AI796" s="61"/>
      <c r="AJ796" s="61"/>
      <c r="AK796" s="61"/>
      <c r="AL796" s="61"/>
    </row>
    <row r="797" spans="1:38" x14ac:dyDescent="0.35">
      <c r="A797" s="29"/>
      <c r="B797" s="29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  <c r="AC797" s="29"/>
      <c r="AD797" s="29"/>
      <c r="AE797" s="29"/>
      <c r="AF797" s="29"/>
      <c r="AG797" s="29"/>
      <c r="AH797" s="61"/>
      <c r="AI797" s="61"/>
      <c r="AJ797" s="61"/>
      <c r="AK797" s="61"/>
      <c r="AL797" s="61"/>
    </row>
    <row r="798" spans="1:38" x14ac:dyDescent="0.35">
      <c r="A798" s="29"/>
      <c r="B798" s="29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  <c r="AC798" s="29"/>
      <c r="AD798" s="29"/>
      <c r="AE798" s="29"/>
      <c r="AF798" s="29"/>
      <c r="AG798" s="29"/>
      <c r="AH798" s="61"/>
      <c r="AI798" s="61"/>
      <c r="AJ798" s="61"/>
      <c r="AK798" s="61"/>
      <c r="AL798" s="61"/>
    </row>
    <row r="799" spans="1:38" x14ac:dyDescent="0.35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  <c r="AC799" s="29"/>
      <c r="AD799" s="29"/>
      <c r="AE799" s="29"/>
      <c r="AF799" s="29"/>
      <c r="AG799" s="29"/>
      <c r="AH799" s="61"/>
      <c r="AI799" s="61"/>
      <c r="AJ799" s="61"/>
      <c r="AK799" s="61"/>
      <c r="AL799" s="61"/>
    </row>
    <row r="800" spans="1:38" x14ac:dyDescent="0.35">
      <c r="A800" s="29"/>
      <c r="B800" s="29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  <c r="AC800" s="29"/>
      <c r="AD800" s="29"/>
      <c r="AE800" s="29"/>
      <c r="AF800" s="29"/>
      <c r="AG800" s="29"/>
      <c r="AH800" s="61"/>
      <c r="AI800" s="61"/>
      <c r="AJ800" s="61"/>
      <c r="AK800" s="61"/>
      <c r="AL800" s="61"/>
    </row>
    <row r="801" spans="1:38" x14ac:dyDescent="0.35">
      <c r="A801" s="29"/>
      <c r="B801" s="29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  <c r="AC801" s="29"/>
      <c r="AD801" s="29"/>
      <c r="AE801" s="29"/>
      <c r="AF801" s="29"/>
      <c r="AG801" s="29"/>
      <c r="AH801" s="61"/>
      <c r="AI801" s="61"/>
      <c r="AJ801" s="61"/>
      <c r="AK801" s="61"/>
      <c r="AL801" s="61"/>
    </row>
    <row r="802" spans="1:38" x14ac:dyDescent="0.35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  <c r="AC802" s="29"/>
      <c r="AD802" s="29"/>
      <c r="AE802" s="29"/>
      <c r="AF802" s="29"/>
      <c r="AG802" s="29"/>
      <c r="AH802" s="61"/>
      <c r="AI802" s="61"/>
      <c r="AJ802" s="61"/>
      <c r="AK802" s="61"/>
      <c r="AL802" s="61"/>
    </row>
    <row r="803" spans="1:38" x14ac:dyDescent="0.35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  <c r="AC803" s="29"/>
      <c r="AD803" s="29"/>
      <c r="AE803" s="29"/>
      <c r="AF803" s="29"/>
      <c r="AG803" s="29"/>
      <c r="AH803" s="61"/>
      <c r="AI803" s="61"/>
      <c r="AJ803" s="61"/>
      <c r="AK803" s="61"/>
      <c r="AL803" s="61"/>
    </row>
    <row r="804" spans="1:38" x14ac:dyDescent="0.35">
      <c r="A804" s="29"/>
      <c r="B804" s="29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  <c r="AC804" s="29"/>
      <c r="AD804" s="29"/>
      <c r="AE804" s="29"/>
      <c r="AF804" s="29"/>
      <c r="AG804" s="29"/>
      <c r="AH804" s="61"/>
      <c r="AI804" s="61"/>
      <c r="AJ804" s="61"/>
      <c r="AK804" s="61"/>
      <c r="AL804" s="61"/>
    </row>
    <row r="805" spans="1:38" x14ac:dyDescent="0.35">
      <c r="A805" s="29"/>
      <c r="B805" s="29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  <c r="AC805" s="29"/>
      <c r="AD805" s="29"/>
      <c r="AE805" s="29"/>
      <c r="AF805" s="29"/>
      <c r="AG805" s="29"/>
      <c r="AH805" s="61"/>
      <c r="AI805" s="61"/>
      <c r="AJ805" s="61"/>
      <c r="AK805" s="61"/>
      <c r="AL805" s="61"/>
    </row>
    <row r="806" spans="1:38" x14ac:dyDescent="0.35">
      <c r="A806" s="29"/>
      <c r="B806" s="29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  <c r="AC806" s="29"/>
      <c r="AD806" s="29"/>
      <c r="AE806" s="29"/>
      <c r="AF806" s="29"/>
      <c r="AG806" s="29"/>
      <c r="AH806" s="61"/>
      <c r="AI806" s="61"/>
      <c r="AJ806" s="61"/>
      <c r="AK806" s="61"/>
      <c r="AL806" s="61"/>
    </row>
    <row r="807" spans="1:38" x14ac:dyDescent="0.35">
      <c r="A807" s="29"/>
      <c r="B807" s="29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  <c r="AC807" s="29"/>
      <c r="AD807" s="29"/>
      <c r="AE807" s="29"/>
      <c r="AF807" s="29"/>
      <c r="AG807" s="29"/>
      <c r="AH807" s="61"/>
      <c r="AI807" s="61"/>
      <c r="AJ807" s="61"/>
      <c r="AK807" s="61"/>
      <c r="AL807" s="61"/>
    </row>
    <row r="808" spans="1:38" x14ac:dyDescent="0.35">
      <c r="A808" s="29"/>
      <c r="B808" s="29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  <c r="AC808" s="29"/>
      <c r="AD808" s="29"/>
      <c r="AE808" s="29"/>
      <c r="AF808" s="29"/>
      <c r="AG808" s="29"/>
      <c r="AH808" s="61"/>
      <c r="AI808" s="61"/>
      <c r="AJ808" s="61"/>
      <c r="AK808" s="61"/>
      <c r="AL808" s="61"/>
    </row>
    <row r="809" spans="1:38" x14ac:dyDescent="0.35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  <c r="AC809" s="29"/>
      <c r="AD809" s="29"/>
      <c r="AE809" s="29"/>
      <c r="AF809" s="29"/>
      <c r="AG809" s="29"/>
      <c r="AH809" s="61"/>
      <c r="AI809" s="61"/>
      <c r="AJ809" s="61"/>
      <c r="AK809" s="61"/>
      <c r="AL809" s="61"/>
    </row>
    <row r="810" spans="1:38" x14ac:dyDescent="0.35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  <c r="AC810" s="29"/>
      <c r="AD810" s="29"/>
      <c r="AE810" s="29"/>
      <c r="AF810" s="29"/>
      <c r="AG810" s="29"/>
      <c r="AH810" s="61"/>
      <c r="AI810" s="61"/>
      <c r="AJ810" s="61"/>
      <c r="AK810" s="61"/>
      <c r="AL810" s="61"/>
    </row>
    <row r="811" spans="1:38" x14ac:dyDescent="0.35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  <c r="AC811" s="29"/>
      <c r="AD811" s="29"/>
      <c r="AE811" s="29"/>
      <c r="AF811" s="29"/>
      <c r="AG811" s="29"/>
      <c r="AH811" s="61"/>
      <c r="AI811" s="61"/>
      <c r="AJ811" s="61"/>
      <c r="AK811" s="61"/>
      <c r="AL811" s="61"/>
    </row>
    <row r="812" spans="1:38" x14ac:dyDescent="0.35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  <c r="AC812" s="29"/>
      <c r="AD812" s="29"/>
      <c r="AE812" s="29"/>
      <c r="AF812" s="29"/>
      <c r="AG812" s="29"/>
      <c r="AH812" s="61"/>
      <c r="AI812" s="61"/>
      <c r="AJ812" s="61"/>
      <c r="AK812" s="61"/>
      <c r="AL812" s="61"/>
    </row>
    <row r="813" spans="1:38" x14ac:dyDescent="0.35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  <c r="AC813" s="29"/>
      <c r="AD813" s="29"/>
      <c r="AE813" s="29"/>
      <c r="AF813" s="29"/>
      <c r="AG813" s="29"/>
      <c r="AH813" s="61"/>
      <c r="AI813" s="61"/>
      <c r="AJ813" s="61"/>
      <c r="AK813" s="61"/>
      <c r="AL813" s="61"/>
    </row>
    <row r="814" spans="1:38" x14ac:dyDescent="0.35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  <c r="AC814" s="29"/>
      <c r="AD814" s="29"/>
      <c r="AE814" s="29"/>
      <c r="AF814" s="29"/>
      <c r="AG814" s="29"/>
      <c r="AH814" s="61"/>
      <c r="AI814" s="61"/>
      <c r="AJ814" s="61"/>
      <c r="AK814" s="61"/>
      <c r="AL814" s="61"/>
    </row>
    <row r="815" spans="1:38" x14ac:dyDescent="0.35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  <c r="AC815" s="29"/>
      <c r="AD815" s="29"/>
      <c r="AE815" s="29"/>
      <c r="AF815" s="29"/>
      <c r="AG815" s="29"/>
      <c r="AH815" s="61"/>
      <c r="AI815" s="61"/>
      <c r="AJ815" s="61"/>
      <c r="AK815" s="61"/>
      <c r="AL815" s="61"/>
    </row>
    <row r="816" spans="1:38" x14ac:dyDescent="0.35">
      <c r="A816" s="29"/>
      <c r="B816" s="29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  <c r="AC816" s="29"/>
      <c r="AD816" s="29"/>
      <c r="AE816" s="29"/>
      <c r="AF816" s="29"/>
      <c r="AG816" s="29"/>
      <c r="AH816" s="61"/>
      <c r="AI816" s="61"/>
      <c r="AJ816" s="61"/>
      <c r="AK816" s="61"/>
      <c r="AL816" s="61"/>
    </row>
    <row r="817" spans="1:38" x14ac:dyDescent="0.35">
      <c r="A817" s="29"/>
      <c r="B817" s="29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  <c r="AC817" s="29"/>
      <c r="AD817" s="29"/>
      <c r="AE817" s="29"/>
      <c r="AF817" s="29"/>
      <c r="AG817" s="29"/>
      <c r="AH817" s="61"/>
      <c r="AI817" s="61"/>
      <c r="AJ817" s="61"/>
      <c r="AK817" s="61"/>
      <c r="AL817" s="61"/>
    </row>
    <row r="818" spans="1:38" x14ac:dyDescent="0.35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  <c r="AC818" s="29"/>
      <c r="AD818" s="29"/>
      <c r="AE818" s="29"/>
      <c r="AF818" s="29"/>
      <c r="AG818" s="29"/>
      <c r="AH818" s="61"/>
      <c r="AI818" s="61"/>
      <c r="AJ818" s="61"/>
      <c r="AK818" s="61"/>
      <c r="AL818" s="61"/>
    </row>
    <row r="819" spans="1:38" x14ac:dyDescent="0.35">
      <c r="A819" s="29"/>
      <c r="B819" s="29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  <c r="AC819" s="29"/>
      <c r="AD819" s="29"/>
      <c r="AE819" s="29"/>
      <c r="AF819" s="29"/>
      <c r="AG819" s="29"/>
      <c r="AH819" s="61"/>
      <c r="AI819" s="61"/>
      <c r="AJ819" s="61"/>
      <c r="AK819" s="61"/>
      <c r="AL819" s="61"/>
    </row>
    <row r="820" spans="1:38" x14ac:dyDescent="0.35">
      <c r="A820" s="29"/>
      <c r="B820" s="29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  <c r="AC820" s="29"/>
      <c r="AD820" s="29"/>
      <c r="AE820" s="29"/>
      <c r="AF820" s="29"/>
      <c r="AG820" s="29"/>
      <c r="AH820" s="61"/>
      <c r="AI820" s="61"/>
      <c r="AJ820" s="61"/>
      <c r="AK820" s="61"/>
      <c r="AL820" s="61"/>
    </row>
    <row r="821" spans="1:38" x14ac:dyDescent="0.35">
      <c r="A821" s="29"/>
      <c r="B821" s="29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  <c r="AF821" s="29"/>
      <c r="AG821" s="29"/>
      <c r="AH821" s="61"/>
      <c r="AI821" s="61"/>
      <c r="AJ821" s="61"/>
      <c r="AK821" s="61"/>
      <c r="AL821" s="61"/>
    </row>
    <row r="822" spans="1:38" x14ac:dyDescent="0.35">
      <c r="A822" s="29"/>
      <c r="B822" s="29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  <c r="AC822" s="29"/>
      <c r="AD822" s="29"/>
      <c r="AE822" s="29"/>
      <c r="AF822" s="29"/>
      <c r="AG822" s="29"/>
      <c r="AH822" s="61"/>
      <c r="AI822" s="61"/>
      <c r="AJ822" s="61"/>
      <c r="AK822" s="61"/>
      <c r="AL822" s="61"/>
    </row>
    <row r="823" spans="1:38" x14ac:dyDescent="0.35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  <c r="AC823" s="29"/>
      <c r="AD823" s="29"/>
      <c r="AE823" s="29"/>
      <c r="AF823" s="29"/>
      <c r="AG823" s="29"/>
      <c r="AH823" s="61"/>
      <c r="AI823" s="61"/>
      <c r="AJ823" s="61"/>
      <c r="AK823" s="61"/>
      <c r="AL823" s="61"/>
    </row>
    <row r="824" spans="1:38" x14ac:dyDescent="0.35">
      <c r="A824" s="29"/>
      <c r="B824" s="29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  <c r="AC824" s="29"/>
      <c r="AD824" s="29"/>
      <c r="AE824" s="29"/>
      <c r="AF824" s="29"/>
      <c r="AG824" s="29"/>
      <c r="AH824" s="61"/>
      <c r="AI824" s="61"/>
      <c r="AJ824" s="61"/>
      <c r="AK824" s="61"/>
      <c r="AL824" s="61"/>
    </row>
    <row r="825" spans="1:38" x14ac:dyDescent="0.35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  <c r="AC825" s="29"/>
      <c r="AD825" s="29"/>
      <c r="AE825" s="29"/>
      <c r="AF825" s="29"/>
      <c r="AG825" s="29"/>
      <c r="AH825" s="61"/>
      <c r="AI825" s="61"/>
      <c r="AJ825" s="61"/>
      <c r="AK825" s="61"/>
      <c r="AL825" s="61"/>
    </row>
    <row r="826" spans="1:38" x14ac:dyDescent="0.35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  <c r="AC826" s="29"/>
      <c r="AD826" s="29"/>
      <c r="AE826" s="29"/>
      <c r="AF826" s="29"/>
      <c r="AG826" s="29"/>
      <c r="AH826" s="61"/>
      <c r="AI826" s="61"/>
      <c r="AJ826" s="61"/>
      <c r="AK826" s="61"/>
      <c r="AL826" s="61"/>
    </row>
    <row r="827" spans="1:38" x14ac:dyDescent="0.35">
      <c r="A827" s="29"/>
      <c r="B827" s="29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  <c r="AC827" s="29"/>
      <c r="AD827" s="29"/>
      <c r="AE827" s="29"/>
      <c r="AF827" s="29"/>
      <c r="AG827" s="29"/>
      <c r="AH827" s="61"/>
      <c r="AI827" s="61"/>
      <c r="AJ827" s="61"/>
      <c r="AK827" s="61"/>
      <c r="AL827" s="61"/>
    </row>
    <row r="828" spans="1:38" x14ac:dyDescent="0.35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  <c r="AF828" s="29"/>
      <c r="AG828" s="29"/>
      <c r="AH828" s="61"/>
      <c r="AI828" s="61"/>
      <c r="AJ828" s="61"/>
      <c r="AK828" s="61"/>
      <c r="AL828" s="61"/>
    </row>
    <row r="829" spans="1:38" x14ac:dyDescent="0.35">
      <c r="A829" s="29"/>
      <c r="B829" s="29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  <c r="AC829" s="29"/>
      <c r="AD829" s="29"/>
      <c r="AE829" s="29"/>
      <c r="AF829" s="29"/>
      <c r="AG829" s="29"/>
      <c r="AH829" s="61"/>
      <c r="AI829" s="61"/>
      <c r="AJ829" s="61"/>
      <c r="AK829" s="61"/>
      <c r="AL829" s="61"/>
    </row>
    <row r="830" spans="1:38" x14ac:dyDescent="0.35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  <c r="AC830" s="29"/>
      <c r="AD830" s="29"/>
      <c r="AE830" s="29"/>
      <c r="AF830" s="29"/>
      <c r="AG830" s="29"/>
      <c r="AH830" s="61"/>
      <c r="AI830" s="61"/>
      <c r="AJ830" s="61"/>
      <c r="AK830" s="61"/>
      <c r="AL830" s="61"/>
    </row>
    <row r="831" spans="1:38" x14ac:dyDescent="0.35">
      <c r="A831" s="29"/>
      <c r="B831" s="29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  <c r="AC831" s="29"/>
      <c r="AD831" s="29"/>
      <c r="AE831" s="29"/>
      <c r="AF831" s="29"/>
      <c r="AG831" s="29"/>
      <c r="AH831" s="61"/>
      <c r="AI831" s="61"/>
      <c r="AJ831" s="61"/>
      <c r="AK831" s="61"/>
      <c r="AL831" s="61"/>
    </row>
    <row r="832" spans="1:38" x14ac:dyDescent="0.35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  <c r="AC832" s="29"/>
      <c r="AD832" s="29"/>
      <c r="AE832" s="29"/>
      <c r="AF832" s="29"/>
      <c r="AG832" s="29"/>
      <c r="AH832" s="61"/>
      <c r="AI832" s="61"/>
      <c r="AJ832" s="61"/>
      <c r="AK832" s="61"/>
      <c r="AL832" s="61"/>
    </row>
    <row r="833" spans="1:38" x14ac:dyDescent="0.35">
      <c r="A833" s="29"/>
      <c r="B833" s="29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  <c r="AC833" s="29"/>
      <c r="AD833" s="29"/>
      <c r="AE833" s="29"/>
      <c r="AF833" s="29"/>
      <c r="AG833" s="29"/>
      <c r="AH833" s="61"/>
      <c r="AI833" s="61"/>
      <c r="AJ833" s="61"/>
      <c r="AK833" s="61"/>
      <c r="AL833" s="61"/>
    </row>
    <row r="834" spans="1:38" x14ac:dyDescent="0.35">
      <c r="A834" s="29"/>
      <c r="B834" s="29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  <c r="AC834" s="29"/>
      <c r="AD834" s="29"/>
      <c r="AE834" s="29"/>
      <c r="AF834" s="29"/>
      <c r="AG834" s="29"/>
      <c r="AH834" s="61"/>
      <c r="AI834" s="61"/>
      <c r="AJ834" s="61"/>
      <c r="AK834" s="61"/>
      <c r="AL834" s="61"/>
    </row>
    <row r="835" spans="1:38" x14ac:dyDescent="0.35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  <c r="AC835" s="29"/>
      <c r="AD835" s="29"/>
      <c r="AE835" s="29"/>
      <c r="AF835" s="29"/>
      <c r="AG835" s="29"/>
      <c r="AH835" s="61"/>
      <c r="AI835" s="61"/>
      <c r="AJ835" s="61"/>
      <c r="AK835" s="61"/>
      <c r="AL835" s="61"/>
    </row>
    <row r="836" spans="1:38" x14ac:dyDescent="0.35">
      <c r="A836" s="29"/>
      <c r="B836" s="29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  <c r="AC836" s="29"/>
      <c r="AD836" s="29"/>
      <c r="AE836" s="29"/>
      <c r="AF836" s="29"/>
      <c r="AG836" s="29"/>
      <c r="AH836" s="61"/>
      <c r="AI836" s="61"/>
      <c r="AJ836" s="61"/>
      <c r="AK836" s="61"/>
      <c r="AL836" s="61"/>
    </row>
    <row r="837" spans="1:38" x14ac:dyDescent="0.35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  <c r="AC837" s="29"/>
      <c r="AD837" s="29"/>
      <c r="AE837" s="29"/>
      <c r="AF837" s="29"/>
      <c r="AG837" s="29"/>
      <c r="AH837" s="61"/>
      <c r="AI837" s="61"/>
      <c r="AJ837" s="61"/>
      <c r="AK837" s="61"/>
      <c r="AL837" s="61"/>
    </row>
    <row r="838" spans="1:38" x14ac:dyDescent="0.35">
      <c r="A838" s="29"/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  <c r="AC838" s="29"/>
      <c r="AD838" s="29"/>
      <c r="AE838" s="29"/>
      <c r="AF838" s="29"/>
      <c r="AG838" s="29"/>
      <c r="AH838" s="61"/>
      <c r="AI838" s="61"/>
      <c r="AJ838" s="61"/>
      <c r="AK838" s="61"/>
      <c r="AL838" s="61"/>
    </row>
    <row r="839" spans="1:38" x14ac:dyDescent="0.35">
      <c r="A839" s="29"/>
      <c r="B839" s="29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  <c r="AC839" s="29"/>
      <c r="AD839" s="29"/>
      <c r="AE839" s="29"/>
      <c r="AF839" s="29"/>
      <c r="AG839" s="29"/>
      <c r="AH839" s="61"/>
      <c r="AI839" s="61"/>
      <c r="AJ839" s="61"/>
      <c r="AK839" s="61"/>
      <c r="AL839" s="61"/>
    </row>
    <row r="840" spans="1:38" x14ac:dyDescent="0.35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  <c r="AC840" s="29"/>
      <c r="AD840" s="29"/>
      <c r="AE840" s="29"/>
      <c r="AF840" s="29"/>
      <c r="AG840" s="29"/>
      <c r="AH840" s="61"/>
      <c r="AI840" s="61"/>
      <c r="AJ840" s="61"/>
      <c r="AK840" s="61"/>
      <c r="AL840" s="61"/>
    </row>
    <row r="841" spans="1:38" x14ac:dyDescent="0.35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  <c r="AC841" s="29"/>
      <c r="AD841" s="29"/>
      <c r="AE841" s="29"/>
      <c r="AF841" s="29"/>
      <c r="AG841" s="29"/>
      <c r="AH841" s="61"/>
      <c r="AI841" s="61"/>
      <c r="AJ841" s="61"/>
      <c r="AK841" s="61"/>
      <c r="AL841" s="61"/>
    </row>
    <row r="842" spans="1:38" x14ac:dyDescent="0.35">
      <c r="A842" s="29"/>
      <c r="B842" s="29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  <c r="AC842" s="29"/>
      <c r="AD842" s="29"/>
      <c r="AE842" s="29"/>
      <c r="AF842" s="29"/>
      <c r="AG842" s="29"/>
      <c r="AH842" s="61"/>
      <c r="AI842" s="61"/>
      <c r="AJ842" s="61"/>
      <c r="AK842" s="61"/>
      <c r="AL842" s="61"/>
    </row>
    <row r="843" spans="1:38" x14ac:dyDescent="0.35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  <c r="AC843" s="29"/>
      <c r="AD843" s="29"/>
      <c r="AE843" s="29"/>
      <c r="AF843" s="29"/>
      <c r="AG843" s="29"/>
      <c r="AH843" s="61"/>
      <c r="AI843" s="61"/>
      <c r="AJ843" s="61"/>
      <c r="AK843" s="61"/>
      <c r="AL843" s="61"/>
    </row>
    <row r="844" spans="1:38" x14ac:dyDescent="0.35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  <c r="AC844" s="29"/>
      <c r="AD844" s="29"/>
      <c r="AE844" s="29"/>
      <c r="AF844" s="29"/>
      <c r="AG844" s="29"/>
      <c r="AH844" s="61"/>
      <c r="AI844" s="61"/>
      <c r="AJ844" s="61"/>
      <c r="AK844" s="61"/>
      <c r="AL844" s="61"/>
    </row>
    <row r="845" spans="1:38" x14ac:dyDescent="0.35">
      <c r="A845" s="29"/>
      <c r="B845" s="29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  <c r="AC845" s="29"/>
      <c r="AD845" s="29"/>
      <c r="AE845" s="29"/>
      <c r="AF845" s="29"/>
      <c r="AG845" s="29"/>
      <c r="AH845" s="61"/>
      <c r="AI845" s="61"/>
      <c r="AJ845" s="61"/>
      <c r="AK845" s="61"/>
      <c r="AL845" s="61"/>
    </row>
    <row r="846" spans="1:38" x14ac:dyDescent="0.35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  <c r="AC846" s="29"/>
      <c r="AD846" s="29"/>
      <c r="AE846" s="29"/>
      <c r="AF846" s="29"/>
      <c r="AG846" s="29"/>
      <c r="AH846" s="61"/>
      <c r="AI846" s="61"/>
      <c r="AJ846" s="61"/>
      <c r="AK846" s="61"/>
      <c r="AL846" s="61"/>
    </row>
    <row r="847" spans="1:38" x14ac:dyDescent="0.35">
      <c r="A847" s="29"/>
      <c r="B847" s="29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  <c r="AC847" s="29"/>
      <c r="AD847" s="29"/>
      <c r="AE847" s="29"/>
      <c r="AF847" s="29"/>
      <c r="AG847" s="29"/>
      <c r="AH847" s="61"/>
      <c r="AI847" s="61"/>
      <c r="AJ847" s="61"/>
      <c r="AK847" s="61"/>
      <c r="AL847" s="61"/>
    </row>
    <row r="848" spans="1:38" x14ac:dyDescent="0.35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  <c r="AC848" s="29"/>
      <c r="AD848" s="29"/>
      <c r="AE848" s="29"/>
      <c r="AF848" s="29"/>
      <c r="AG848" s="29"/>
      <c r="AH848" s="61"/>
      <c r="AI848" s="61"/>
      <c r="AJ848" s="61"/>
      <c r="AK848" s="61"/>
      <c r="AL848" s="61"/>
    </row>
    <row r="849" spans="1:38" x14ac:dyDescent="0.35">
      <c r="A849" s="29"/>
      <c r="B849" s="29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  <c r="AC849" s="29"/>
      <c r="AD849" s="29"/>
      <c r="AE849" s="29"/>
      <c r="AF849" s="29"/>
      <c r="AG849" s="29"/>
      <c r="AH849" s="61"/>
      <c r="AI849" s="61"/>
      <c r="AJ849" s="61"/>
      <c r="AK849" s="61"/>
      <c r="AL849" s="61"/>
    </row>
    <row r="850" spans="1:38" x14ac:dyDescent="0.35">
      <c r="A850" s="29"/>
      <c r="B850" s="29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  <c r="AC850" s="29"/>
      <c r="AD850" s="29"/>
      <c r="AE850" s="29"/>
      <c r="AF850" s="29"/>
      <c r="AG850" s="29"/>
      <c r="AH850" s="61"/>
      <c r="AI850" s="61"/>
      <c r="AJ850" s="61"/>
      <c r="AK850" s="61"/>
      <c r="AL850" s="61"/>
    </row>
    <row r="851" spans="1:38" x14ac:dyDescent="0.35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  <c r="AC851" s="29"/>
      <c r="AD851" s="29"/>
      <c r="AE851" s="29"/>
      <c r="AF851" s="29"/>
      <c r="AG851" s="29"/>
      <c r="AH851" s="61"/>
      <c r="AI851" s="61"/>
      <c r="AJ851" s="61"/>
      <c r="AK851" s="61"/>
      <c r="AL851" s="61"/>
    </row>
    <row r="852" spans="1:38" x14ac:dyDescent="0.35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  <c r="AC852" s="29"/>
      <c r="AD852" s="29"/>
      <c r="AE852" s="29"/>
      <c r="AF852" s="29"/>
      <c r="AG852" s="29"/>
      <c r="AH852" s="61"/>
      <c r="AI852" s="61"/>
      <c r="AJ852" s="61"/>
      <c r="AK852" s="61"/>
      <c r="AL852" s="61"/>
    </row>
    <row r="853" spans="1:38" x14ac:dyDescent="0.35">
      <c r="A853" s="29"/>
      <c r="B853" s="29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29"/>
      <c r="AH853" s="61"/>
      <c r="AI853" s="61"/>
      <c r="AJ853" s="61"/>
      <c r="AK853" s="61"/>
      <c r="AL853" s="61"/>
    </row>
    <row r="854" spans="1:38" x14ac:dyDescent="0.35">
      <c r="A854" s="29"/>
      <c r="B854" s="29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  <c r="AC854" s="29"/>
      <c r="AD854" s="29"/>
      <c r="AE854" s="29"/>
      <c r="AF854" s="29"/>
      <c r="AG854" s="29"/>
      <c r="AH854" s="61"/>
      <c r="AI854" s="61"/>
      <c r="AJ854" s="61"/>
      <c r="AK854" s="61"/>
      <c r="AL854" s="61"/>
    </row>
    <row r="855" spans="1:38" x14ac:dyDescent="0.35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  <c r="AC855" s="29"/>
      <c r="AD855" s="29"/>
      <c r="AE855" s="29"/>
      <c r="AF855" s="29"/>
      <c r="AG855" s="29"/>
      <c r="AH855" s="61"/>
      <c r="AI855" s="61"/>
      <c r="AJ855" s="61"/>
      <c r="AK855" s="61"/>
      <c r="AL855" s="61"/>
    </row>
    <row r="856" spans="1:38" x14ac:dyDescent="0.35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  <c r="AC856" s="29"/>
      <c r="AD856" s="29"/>
      <c r="AE856" s="29"/>
      <c r="AF856" s="29"/>
      <c r="AG856" s="29"/>
      <c r="AH856" s="61"/>
      <c r="AI856" s="61"/>
      <c r="AJ856" s="61"/>
      <c r="AK856" s="61"/>
      <c r="AL856" s="61"/>
    </row>
    <row r="857" spans="1:38" x14ac:dyDescent="0.35">
      <c r="A857" s="29"/>
      <c r="B857" s="29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  <c r="AC857" s="29"/>
      <c r="AD857" s="29"/>
      <c r="AE857" s="29"/>
      <c r="AF857" s="29"/>
      <c r="AG857" s="29"/>
      <c r="AH857" s="61"/>
      <c r="AI857" s="61"/>
      <c r="AJ857" s="61"/>
      <c r="AK857" s="61"/>
      <c r="AL857" s="61"/>
    </row>
    <row r="858" spans="1:38" x14ac:dyDescent="0.35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  <c r="AC858" s="29"/>
      <c r="AD858" s="29"/>
      <c r="AE858" s="29"/>
      <c r="AF858" s="29"/>
      <c r="AG858" s="29"/>
      <c r="AH858" s="61"/>
      <c r="AI858" s="61"/>
      <c r="AJ858" s="61"/>
      <c r="AK858" s="61"/>
      <c r="AL858" s="61"/>
    </row>
    <row r="859" spans="1:38" x14ac:dyDescent="0.35">
      <c r="A859" s="29"/>
      <c r="B859" s="29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  <c r="AC859" s="29"/>
      <c r="AD859" s="29"/>
      <c r="AE859" s="29"/>
      <c r="AF859" s="29"/>
      <c r="AG859" s="29"/>
      <c r="AH859" s="61"/>
      <c r="AI859" s="61"/>
      <c r="AJ859" s="61"/>
      <c r="AK859" s="61"/>
      <c r="AL859" s="61"/>
    </row>
    <row r="860" spans="1:38" x14ac:dyDescent="0.35">
      <c r="A860" s="29"/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  <c r="AF860" s="29"/>
      <c r="AG860" s="29"/>
      <c r="AH860" s="61"/>
      <c r="AI860" s="61"/>
      <c r="AJ860" s="61"/>
      <c r="AK860" s="61"/>
      <c r="AL860" s="61"/>
    </row>
    <row r="861" spans="1:38" x14ac:dyDescent="0.35">
      <c r="A861" s="29"/>
      <c r="B861" s="29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  <c r="AC861" s="29"/>
      <c r="AD861" s="29"/>
      <c r="AE861" s="29"/>
      <c r="AF861" s="29"/>
      <c r="AG861" s="29"/>
      <c r="AH861" s="61"/>
      <c r="AI861" s="61"/>
      <c r="AJ861" s="61"/>
      <c r="AK861" s="61"/>
      <c r="AL861" s="61"/>
    </row>
    <row r="862" spans="1:38" x14ac:dyDescent="0.35">
      <c r="A862" s="29"/>
      <c r="B862" s="29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  <c r="AC862" s="29"/>
      <c r="AD862" s="29"/>
      <c r="AE862" s="29"/>
      <c r="AF862" s="29"/>
      <c r="AG862" s="29"/>
      <c r="AH862" s="61"/>
      <c r="AI862" s="61"/>
      <c r="AJ862" s="61"/>
      <c r="AK862" s="61"/>
      <c r="AL862" s="61"/>
    </row>
    <row r="863" spans="1:38" x14ac:dyDescent="0.35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  <c r="AC863" s="29"/>
      <c r="AD863" s="29"/>
      <c r="AE863" s="29"/>
      <c r="AF863" s="29"/>
      <c r="AG863" s="29"/>
      <c r="AH863" s="61"/>
      <c r="AI863" s="61"/>
      <c r="AJ863" s="61"/>
      <c r="AK863" s="61"/>
      <c r="AL863" s="61"/>
    </row>
    <row r="864" spans="1:38" x14ac:dyDescent="0.35">
      <c r="A864" s="29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  <c r="AC864" s="29"/>
      <c r="AD864" s="29"/>
      <c r="AE864" s="29"/>
      <c r="AF864" s="29"/>
      <c r="AG864" s="29"/>
      <c r="AH864" s="61"/>
      <c r="AI864" s="61"/>
      <c r="AJ864" s="61"/>
      <c r="AK864" s="61"/>
      <c r="AL864" s="61"/>
    </row>
    <row r="865" spans="1:38" x14ac:dyDescent="0.35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  <c r="AC865" s="29"/>
      <c r="AD865" s="29"/>
      <c r="AE865" s="29"/>
      <c r="AF865" s="29"/>
      <c r="AG865" s="29"/>
      <c r="AH865" s="61"/>
      <c r="AI865" s="61"/>
      <c r="AJ865" s="61"/>
      <c r="AK865" s="61"/>
      <c r="AL865" s="61"/>
    </row>
    <row r="866" spans="1:38" x14ac:dyDescent="0.35">
      <c r="A866" s="29"/>
      <c r="B866" s="29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  <c r="AF866" s="29"/>
      <c r="AG866" s="29"/>
      <c r="AH866" s="61"/>
      <c r="AI866" s="61"/>
      <c r="AJ866" s="61"/>
      <c r="AK866" s="61"/>
      <c r="AL866" s="61"/>
    </row>
    <row r="867" spans="1:38" x14ac:dyDescent="0.35">
      <c r="A867" s="29"/>
      <c r="B867" s="29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  <c r="AC867" s="29"/>
      <c r="AD867" s="29"/>
      <c r="AE867" s="29"/>
      <c r="AF867" s="29"/>
      <c r="AG867" s="29"/>
      <c r="AH867" s="61"/>
      <c r="AI867" s="61"/>
      <c r="AJ867" s="61"/>
      <c r="AK867" s="61"/>
      <c r="AL867" s="61"/>
    </row>
    <row r="868" spans="1:38" x14ac:dyDescent="0.35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  <c r="AC868" s="29"/>
      <c r="AD868" s="29"/>
      <c r="AE868" s="29"/>
      <c r="AF868" s="29"/>
      <c r="AG868" s="29"/>
      <c r="AH868" s="61"/>
      <c r="AI868" s="61"/>
      <c r="AJ868" s="61"/>
      <c r="AK868" s="61"/>
      <c r="AL868" s="61"/>
    </row>
    <row r="869" spans="1:38" x14ac:dyDescent="0.35">
      <c r="A869" s="29"/>
      <c r="B869" s="29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  <c r="AC869" s="29"/>
      <c r="AD869" s="29"/>
      <c r="AE869" s="29"/>
      <c r="AF869" s="29"/>
      <c r="AG869" s="29"/>
      <c r="AH869" s="61"/>
      <c r="AI869" s="61"/>
      <c r="AJ869" s="61"/>
      <c r="AK869" s="61"/>
      <c r="AL869" s="61"/>
    </row>
    <row r="870" spans="1:38" x14ac:dyDescent="0.35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  <c r="AC870" s="29"/>
      <c r="AD870" s="29"/>
      <c r="AE870" s="29"/>
      <c r="AF870" s="29"/>
      <c r="AG870" s="29"/>
      <c r="AH870" s="61"/>
      <c r="AI870" s="61"/>
      <c r="AJ870" s="61"/>
      <c r="AK870" s="61"/>
      <c r="AL870" s="61"/>
    </row>
    <row r="871" spans="1:38" x14ac:dyDescent="0.35">
      <c r="A871" s="29"/>
      <c r="B871" s="29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  <c r="AC871" s="29"/>
      <c r="AD871" s="29"/>
      <c r="AE871" s="29"/>
      <c r="AF871" s="29"/>
      <c r="AG871" s="29"/>
      <c r="AH871" s="61"/>
      <c r="AI871" s="61"/>
      <c r="AJ871" s="61"/>
      <c r="AK871" s="61"/>
      <c r="AL871" s="61"/>
    </row>
    <row r="872" spans="1:38" x14ac:dyDescent="0.35">
      <c r="A872" s="29"/>
      <c r="B872" s="29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  <c r="AC872" s="29"/>
      <c r="AD872" s="29"/>
      <c r="AE872" s="29"/>
      <c r="AF872" s="29"/>
      <c r="AG872" s="29"/>
      <c r="AH872" s="61"/>
      <c r="AI872" s="61"/>
      <c r="AJ872" s="61"/>
      <c r="AK872" s="61"/>
      <c r="AL872" s="61"/>
    </row>
    <row r="873" spans="1:38" x14ac:dyDescent="0.35">
      <c r="A873" s="29"/>
      <c r="B873" s="29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  <c r="AC873" s="29"/>
      <c r="AD873" s="29"/>
      <c r="AE873" s="29"/>
      <c r="AF873" s="29"/>
      <c r="AG873" s="29"/>
      <c r="AH873" s="61"/>
      <c r="AI873" s="61"/>
      <c r="AJ873" s="61"/>
      <c r="AK873" s="61"/>
      <c r="AL873" s="61"/>
    </row>
    <row r="874" spans="1:38" x14ac:dyDescent="0.35">
      <c r="A874" s="29"/>
      <c r="B874" s="29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  <c r="AC874" s="29"/>
      <c r="AD874" s="29"/>
      <c r="AE874" s="29"/>
      <c r="AF874" s="29"/>
      <c r="AG874" s="29"/>
      <c r="AH874" s="61"/>
      <c r="AI874" s="61"/>
      <c r="AJ874" s="61"/>
      <c r="AK874" s="61"/>
      <c r="AL874" s="61"/>
    </row>
    <row r="875" spans="1:38" x14ac:dyDescent="0.35">
      <c r="A875" s="29"/>
      <c r="B875" s="29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  <c r="AC875" s="29"/>
      <c r="AD875" s="29"/>
      <c r="AE875" s="29"/>
      <c r="AF875" s="29"/>
      <c r="AG875" s="29"/>
      <c r="AH875" s="61"/>
      <c r="AI875" s="61"/>
      <c r="AJ875" s="61"/>
      <c r="AK875" s="61"/>
      <c r="AL875" s="61"/>
    </row>
    <row r="876" spans="1:38" x14ac:dyDescent="0.35">
      <c r="A876" s="29"/>
      <c r="B876" s="29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  <c r="AC876" s="29"/>
      <c r="AD876" s="29"/>
      <c r="AE876" s="29"/>
      <c r="AF876" s="29"/>
      <c r="AG876" s="29"/>
      <c r="AH876" s="61"/>
      <c r="AI876" s="61"/>
      <c r="AJ876" s="61"/>
      <c r="AK876" s="61"/>
      <c r="AL876" s="61"/>
    </row>
    <row r="877" spans="1:38" x14ac:dyDescent="0.35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  <c r="AC877" s="29"/>
      <c r="AD877" s="29"/>
      <c r="AE877" s="29"/>
      <c r="AF877" s="29"/>
      <c r="AG877" s="29"/>
      <c r="AH877" s="61"/>
      <c r="AI877" s="61"/>
      <c r="AJ877" s="61"/>
      <c r="AK877" s="61"/>
      <c r="AL877" s="61"/>
    </row>
    <row r="878" spans="1:38" x14ac:dyDescent="0.35">
      <c r="A878" s="29"/>
      <c r="B878" s="29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  <c r="AC878" s="29"/>
      <c r="AD878" s="29"/>
      <c r="AE878" s="29"/>
      <c r="AF878" s="29"/>
      <c r="AG878" s="29"/>
      <c r="AH878" s="61"/>
      <c r="AI878" s="61"/>
      <c r="AJ878" s="61"/>
      <c r="AK878" s="61"/>
      <c r="AL878" s="61"/>
    </row>
    <row r="879" spans="1:38" x14ac:dyDescent="0.35">
      <c r="A879" s="29"/>
      <c r="B879" s="29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  <c r="AC879" s="29"/>
      <c r="AD879" s="29"/>
      <c r="AE879" s="29"/>
      <c r="AF879" s="29"/>
      <c r="AG879" s="29"/>
      <c r="AH879" s="61"/>
      <c r="AI879" s="61"/>
      <c r="AJ879" s="61"/>
      <c r="AK879" s="61"/>
      <c r="AL879" s="61"/>
    </row>
    <row r="880" spans="1:38" x14ac:dyDescent="0.35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29"/>
      <c r="AH880" s="61"/>
      <c r="AI880" s="61"/>
      <c r="AJ880" s="61"/>
      <c r="AK880" s="61"/>
      <c r="AL880" s="61"/>
    </row>
    <row r="881" spans="1:38" x14ac:dyDescent="0.35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  <c r="AC881" s="29"/>
      <c r="AD881" s="29"/>
      <c r="AE881" s="29"/>
      <c r="AF881" s="29"/>
      <c r="AG881" s="29"/>
      <c r="AH881" s="61"/>
      <c r="AI881" s="61"/>
      <c r="AJ881" s="61"/>
      <c r="AK881" s="61"/>
      <c r="AL881" s="61"/>
    </row>
    <row r="882" spans="1:38" x14ac:dyDescent="0.35">
      <c r="A882" s="29"/>
      <c r="B882" s="29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  <c r="AC882" s="29"/>
      <c r="AD882" s="29"/>
      <c r="AE882" s="29"/>
      <c r="AF882" s="29"/>
      <c r="AG882" s="29"/>
      <c r="AH882" s="61"/>
      <c r="AI882" s="61"/>
      <c r="AJ882" s="61"/>
      <c r="AK882" s="61"/>
      <c r="AL882" s="61"/>
    </row>
    <row r="883" spans="1:38" x14ac:dyDescent="0.35">
      <c r="A883" s="29"/>
      <c r="B883" s="29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  <c r="AC883" s="29"/>
      <c r="AD883" s="29"/>
      <c r="AE883" s="29"/>
      <c r="AF883" s="29"/>
      <c r="AG883" s="29"/>
      <c r="AH883" s="61"/>
      <c r="AI883" s="61"/>
      <c r="AJ883" s="61"/>
      <c r="AK883" s="61"/>
      <c r="AL883" s="61"/>
    </row>
    <row r="884" spans="1:38" x14ac:dyDescent="0.35">
      <c r="A884" s="29"/>
      <c r="B884" s="29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  <c r="AC884" s="29"/>
      <c r="AD884" s="29"/>
      <c r="AE884" s="29"/>
      <c r="AF884" s="29"/>
      <c r="AG884" s="29"/>
      <c r="AH884" s="61"/>
      <c r="AI884" s="61"/>
      <c r="AJ884" s="61"/>
      <c r="AK884" s="61"/>
      <c r="AL884" s="61"/>
    </row>
    <row r="885" spans="1:38" x14ac:dyDescent="0.35">
      <c r="A885" s="29"/>
      <c r="B885" s="29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  <c r="AC885" s="29"/>
      <c r="AD885" s="29"/>
      <c r="AE885" s="29"/>
      <c r="AF885" s="29"/>
      <c r="AG885" s="29"/>
      <c r="AH885" s="61"/>
      <c r="AI885" s="61"/>
      <c r="AJ885" s="61"/>
      <c r="AK885" s="61"/>
      <c r="AL885" s="61"/>
    </row>
    <row r="886" spans="1:38" x14ac:dyDescent="0.35">
      <c r="A886" s="29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  <c r="AC886" s="29"/>
      <c r="AD886" s="29"/>
      <c r="AE886" s="29"/>
      <c r="AF886" s="29"/>
      <c r="AG886" s="29"/>
      <c r="AH886" s="61"/>
      <c r="AI886" s="61"/>
      <c r="AJ886" s="61"/>
      <c r="AK886" s="61"/>
      <c r="AL886" s="61"/>
    </row>
    <row r="887" spans="1:38" x14ac:dyDescent="0.35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  <c r="AF887" s="29"/>
      <c r="AG887" s="29"/>
      <c r="AH887" s="61"/>
      <c r="AI887" s="61"/>
      <c r="AJ887" s="61"/>
      <c r="AK887" s="61"/>
      <c r="AL887" s="61"/>
    </row>
    <row r="888" spans="1:38" x14ac:dyDescent="0.35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  <c r="AC888" s="29"/>
      <c r="AD888" s="29"/>
      <c r="AE888" s="29"/>
      <c r="AF888" s="29"/>
      <c r="AG888" s="29"/>
      <c r="AH888" s="61"/>
      <c r="AI888" s="61"/>
      <c r="AJ888" s="61"/>
      <c r="AK888" s="61"/>
      <c r="AL888" s="61"/>
    </row>
    <row r="889" spans="1:38" x14ac:dyDescent="0.35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  <c r="AC889" s="29"/>
      <c r="AD889" s="29"/>
      <c r="AE889" s="29"/>
      <c r="AF889" s="29"/>
      <c r="AG889" s="29"/>
      <c r="AH889" s="61"/>
      <c r="AI889" s="61"/>
      <c r="AJ889" s="61"/>
      <c r="AK889" s="61"/>
      <c r="AL889" s="61"/>
    </row>
    <row r="890" spans="1:38" x14ac:dyDescent="0.35">
      <c r="A890" s="29"/>
      <c r="B890" s="29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  <c r="AC890" s="29"/>
      <c r="AD890" s="29"/>
      <c r="AE890" s="29"/>
      <c r="AF890" s="29"/>
      <c r="AG890" s="29"/>
      <c r="AH890" s="61"/>
      <c r="AI890" s="61"/>
      <c r="AJ890" s="61"/>
      <c r="AK890" s="61"/>
      <c r="AL890" s="61"/>
    </row>
    <row r="891" spans="1:38" x14ac:dyDescent="0.35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  <c r="AC891" s="29"/>
      <c r="AD891" s="29"/>
      <c r="AE891" s="29"/>
      <c r="AF891" s="29"/>
      <c r="AG891" s="29"/>
      <c r="AH891" s="61"/>
      <c r="AI891" s="61"/>
      <c r="AJ891" s="61"/>
      <c r="AK891" s="61"/>
      <c r="AL891" s="61"/>
    </row>
    <row r="892" spans="1:38" x14ac:dyDescent="0.35">
      <c r="A892" s="29"/>
      <c r="B892" s="29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  <c r="AC892" s="29"/>
      <c r="AD892" s="29"/>
      <c r="AE892" s="29"/>
      <c r="AF892" s="29"/>
      <c r="AG892" s="29"/>
      <c r="AH892" s="61"/>
      <c r="AI892" s="61"/>
      <c r="AJ892" s="61"/>
      <c r="AK892" s="61"/>
      <c r="AL892" s="61"/>
    </row>
    <row r="893" spans="1:38" x14ac:dyDescent="0.35">
      <c r="A893" s="29"/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  <c r="AC893" s="29"/>
      <c r="AD893" s="29"/>
      <c r="AE893" s="29"/>
      <c r="AF893" s="29"/>
      <c r="AG893" s="29"/>
      <c r="AH893" s="61"/>
      <c r="AI893" s="61"/>
      <c r="AJ893" s="61"/>
      <c r="AK893" s="61"/>
      <c r="AL893" s="61"/>
    </row>
    <row r="894" spans="1:38" x14ac:dyDescent="0.35">
      <c r="A894" s="29"/>
      <c r="B894" s="29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  <c r="AC894" s="29"/>
      <c r="AD894" s="29"/>
      <c r="AE894" s="29"/>
      <c r="AF894" s="29"/>
      <c r="AG894" s="29"/>
      <c r="AH894" s="61"/>
      <c r="AI894" s="61"/>
      <c r="AJ894" s="61"/>
      <c r="AK894" s="61"/>
      <c r="AL894" s="61"/>
    </row>
    <row r="895" spans="1:38" x14ac:dyDescent="0.35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  <c r="AC895" s="29"/>
      <c r="AD895" s="29"/>
      <c r="AE895" s="29"/>
      <c r="AF895" s="29"/>
      <c r="AG895" s="29"/>
      <c r="AH895" s="61"/>
      <c r="AI895" s="61"/>
      <c r="AJ895" s="61"/>
      <c r="AK895" s="61"/>
      <c r="AL895" s="61"/>
    </row>
    <row r="896" spans="1:38" x14ac:dyDescent="0.35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  <c r="AC896" s="29"/>
      <c r="AD896" s="29"/>
      <c r="AE896" s="29"/>
      <c r="AF896" s="29"/>
      <c r="AG896" s="29"/>
      <c r="AH896" s="61"/>
      <c r="AI896" s="61"/>
      <c r="AJ896" s="61"/>
      <c r="AK896" s="61"/>
      <c r="AL896" s="61"/>
    </row>
    <row r="897" spans="1:38" x14ac:dyDescent="0.35">
      <c r="A897" s="29"/>
      <c r="B897" s="29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  <c r="AC897" s="29"/>
      <c r="AD897" s="29"/>
      <c r="AE897" s="29"/>
      <c r="AF897" s="29"/>
      <c r="AG897" s="29"/>
      <c r="AH897" s="61"/>
      <c r="AI897" s="61"/>
      <c r="AJ897" s="61"/>
      <c r="AK897" s="61"/>
      <c r="AL897" s="61"/>
    </row>
    <row r="898" spans="1:38" x14ac:dyDescent="0.35">
      <c r="A898" s="29"/>
      <c r="B898" s="29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  <c r="AC898" s="29"/>
      <c r="AD898" s="29"/>
      <c r="AE898" s="29"/>
      <c r="AF898" s="29"/>
      <c r="AG898" s="29"/>
      <c r="AH898" s="61"/>
      <c r="AI898" s="61"/>
      <c r="AJ898" s="61"/>
      <c r="AK898" s="61"/>
      <c r="AL898" s="61"/>
    </row>
    <row r="899" spans="1:38" x14ac:dyDescent="0.35">
      <c r="A899" s="29"/>
      <c r="B899" s="29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  <c r="AC899" s="29"/>
      <c r="AD899" s="29"/>
      <c r="AE899" s="29"/>
      <c r="AF899" s="29"/>
      <c r="AG899" s="29"/>
      <c r="AH899" s="61"/>
      <c r="AI899" s="61"/>
      <c r="AJ899" s="61"/>
      <c r="AK899" s="61"/>
      <c r="AL899" s="61"/>
    </row>
    <row r="900" spans="1:38" x14ac:dyDescent="0.35">
      <c r="A900" s="29"/>
      <c r="B900" s="29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  <c r="AC900" s="29"/>
      <c r="AD900" s="29"/>
      <c r="AE900" s="29"/>
      <c r="AF900" s="29"/>
      <c r="AG900" s="29"/>
      <c r="AH900" s="61"/>
      <c r="AI900" s="61"/>
      <c r="AJ900" s="61"/>
      <c r="AK900" s="61"/>
      <c r="AL900" s="61"/>
    </row>
    <row r="901" spans="1:38" x14ac:dyDescent="0.35">
      <c r="A901" s="29"/>
      <c r="B901" s="29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  <c r="AC901" s="29"/>
      <c r="AD901" s="29"/>
      <c r="AE901" s="29"/>
      <c r="AF901" s="29"/>
      <c r="AG901" s="29"/>
      <c r="AH901" s="61"/>
      <c r="AI901" s="61"/>
      <c r="AJ901" s="61"/>
      <c r="AK901" s="61"/>
      <c r="AL901" s="61"/>
    </row>
    <row r="902" spans="1:38" x14ac:dyDescent="0.35">
      <c r="A902" s="29"/>
      <c r="B902" s="29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  <c r="AF902" s="29"/>
      <c r="AG902" s="29"/>
      <c r="AH902" s="61"/>
      <c r="AI902" s="61"/>
      <c r="AJ902" s="61"/>
      <c r="AK902" s="61"/>
      <c r="AL902" s="61"/>
    </row>
    <row r="903" spans="1:38" x14ac:dyDescent="0.35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  <c r="AC903" s="29"/>
      <c r="AD903" s="29"/>
      <c r="AE903" s="29"/>
      <c r="AF903" s="29"/>
      <c r="AG903" s="29"/>
      <c r="AH903" s="61"/>
      <c r="AI903" s="61"/>
      <c r="AJ903" s="61"/>
      <c r="AK903" s="61"/>
      <c r="AL903" s="61"/>
    </row>
    <row r="904" spans="1:38" x14ac:dyDescent="0.35">
      <c r="A904" s="29"/>
      <c r="B904" s="29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  <c r="AC904" s="29"/>
      <c r="AD904" s="29"/>
      <c r="AE904" s="29"/>
      <c r="AF904" s="29"/>
      <c r="AG904" s="29"/>
      <c r="AH904" s="61"/>
      <c r="AI904" s="61"/>
      <c r="AJ904" s="61"/>
      <c r="AK904" s="61"/>
      <c r="AL904" s="61"/>
    </row>
    <row r="905" spans="1:38" x14ac:dyDescent="0.35">
      <c r="A905" s="29"/>
      <c r="B905" s="29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  <c r="AC905" s="29"/>
      <c r="AD905" s="29"/>
      <c r="AE905" s="29"/>
      <c r="AF905" s="29"/>
      <c r="AG905" s="29"/>
      <c r="AH905" s="61"/>
      <c r="AI905" s="61"/>
      <c r="AJ905" s="61"/>
      <c r="AK905" s="61"/>
      <c r="AL905" s="61"/>
    </row>
    <row r="906" spans="1:38" x14ac:dyDescent="0.35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  <c r="AC906" s="29"/>
      <c r="AD906" s="29"/>
      <c r="AE906" s="29"/>
      <c r="AF906" s="29"/>
      <c r="AG906" s="29"/>
      <c r="AH906" s="61"/>
      <c r="AI906" s="61"/>
      <c r="AJ906" s="61"/>
      <c r="AK906" s="61"/>
      <c r="AL906" s="61"/>
    </row>
    <row r="907" spans="1:38" x14ac:dyDescent="0.35">
      <c r="A907" s="29"/>
      <c r="B907" s="29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  <c r="AC907" s="29"/>
      <c r="AD907" s="29"/>
      <c r="AE907" s="29"/>
      <c r="AF907" s="29"/>
      <c r="AG907" s="29"/>
      <c r="AH907" s="61"/>
      <c r="AI907" s="61"/>
      <c r="AJ907" s="61"/>
      <c r="AK907" s="61"/>
      <c r="AL907" s="61"/>
    </row>
    <row r="908" spans="1:38" x14ac:dyDescent="0.35">
      <c r="A908" s="29"/>
      <c r="B908" s="29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  <c r="AC908" s="29"/>
      <c r="AD908" s="29"/>
      <c r="AE908" s="29"/>
      <c r="AF908" s="29"/>
      <c r="AG908" s="29"/>
      <c r="AH908" s="61"/>
      <c r="AI908" s="61"/>
      <c r="AJ908" s="61"/>
      <c r="AK908" s="61"/>
      <c r="AL908" s="61"/>
    </row>
    <row r="909" spans="1:38" x14ac:dyDescent="0.35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  <c r="AC909" s="29"/>
      <c r="AD909" s="29"/>
      <c r="AE909" s="29"/>
      <c r="AF909" s="29"/>
      <c r="AG909" s="29"/>
      <c r="AH909" s="61"/>
      <c r="AI909" s="61"/>
      <c r="AJ909" s="61"/>
      <c r="AK909" s="61"/>
      <c r="AL909" s="61"/>
    </row>
    <row r="910" spans="1:38" x14ac:dyDescent="0.35">
      <c r="A910" s="29"/>
      <c r="B910" s="29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  <c r="AC910" s="29"/>
      <c r="AD910" s="29"/>
      <c r="AE910" s="29"/>
      <c r="AF910" s="29"/>
      <c r="AG910" s="29"/>
      <c r="AH910" s="61"/>
      <c r="AI910" s="61"/>
      <c r="AJ910" s="61"/>
      <c r="AK910" s="61"/>
      <c r="AL910" s="61"/>
    </row>
    <row r="911" spans="1:38" x14ac:dyDescent="0.35">
      <c r="A911" s="29"/>
      <c r="B911" s="29"/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  <c r="AC911" s="29"/>
      <c r="AD911" s="29"/>
      <c r="AE911" s="29"/>
      <c r="AF911" s="29"/>
      <c r="AG911" s="29"/>
      <c r="AH911" s="61"/>
      <c r="AI911" s="61"/>
      <c r="AJ911" s="61"/>
      <c r="AK911" s="61"/>
      <c r="AL911" s="61"/>
    </row>
    <row r="912" spans="1:38" x14ac:dyDescent="0.35">
      <c r="A912" s="29"/>
      <c r="B912" s="29"/>
      <c r="C912" s="29"/>
      <c r="D912" s="29"/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  <c r="AC912" s="29"/>
      <c r="AD912" s="29"/>
      <c r="AE912" s="29"/>
      <c r="AF912" s="29"/>
      <c r="AG912" s="29"/>
      <c r="AH912" s="61"/>
      <c r="AI912" s="61"/>
      <c r="AJ912" s="61"/>
      <c r="AK912" s="61"/>
      <c r="AL912" s="61"/>
    </row>
    <row r="913" spans="1:38" x14ac:dyDescent="0.35">
      <c r="A913" s="29"/>
      <c r="B913" s="29"/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  <c r="AC913" s="29"/>
      <c r="AD913" s="29"/>
      <c r="AE913" s="29"/>
      <c r="AF913" s="29"/>
      <c r="AG913" s="29"/>
      <c r="AH913" s="61"/>
      <c r="AI913" s="61"/>
      <c r="AJ913" s="61"/>
      <c r="AK913" s="61"/>
      <c r="AL913" s="61"/>
    </row>
    <row r="914" spans="1:38" x14ac:dyDescent="0.35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  <c r="AC914" s="29"/>
      <c r="AD914" s="29"/>
      <c r="AE914" s="29"/>
      <c r="AF914" s="29"/>
      <c r="AG914" s="29"/>
      <c r="AH914" s="61"/>
      <c r="AI914" s="61"/>
      <c r="AJ914" s="61"/>
      <c r="AK914" s="61"/>
      <c r="AL914" s="61"/>
    </row>
    <row r="915" spans="1:38" x14ac:dyDescent="0.35">
      <c r="A915" s="29"/>
      <c r="B915" s="29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  <c r="AC915" s="29"/>
      <c r="AD915" s="29"/>
      <c r="AE915" s="29"/>
      <c r="AF915" s="29"/>
      <c r="AG915" s="29"/>
      <c r="AH915" s="61"/>
      <c r="AI915" s="61"/>
      <c r="AJ915" s="61"/>
      <c r="AK915" s="61"/>
      <c r="AL915" s="61"/>
    </row>
    <row r="916" spans="1:38" x14ac:dyDescent="0.35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  <c r="AC916" s="29"/>
      <c r="AD916" s="29"/>
      <c r="AE916" s="29"/>
      <c r="AF916" s="29"/>
      <c r="AG916" s="29"/>
      <c r="AH916" s="61"/>
      <c r="AI916" s="61"/>
      <c r="AJ916" s="61"/>
      <c r="AK916" s="61"/>
      <c r="AL916" s="61"/>
    </row>
    <row r="917" spans="1:38" x14ac:dyDescent="0.35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  <c r="AC917" s="29"/>
      <c r="AD917" s="29"/>
      <c r="AE917" s="29"/>
      <c r="AF917" s="29"/>
      <c r="AG917" s="29"/>
      <c r="AH917" s="61"/>
      <c r="AI917" s="61"/>
      <c r="AJ917" s="61"/>
      <c r="AK917" s="61"/>
      <c r="AL917" s="61"/>
    </row>
    <row r="918" spans="1:38" x14ac:dyDescent="0.35">
      <c r="A918" s="29"/>
      <c r="B918" s="29"/>
      <c r="C918" s="29"/>
      <c r="D918" s="29"/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  <c r="AC918" s="29"/>
      <c r="AD918" s="29"/>
      <c r="AE918" s="29"/>
      <c r="AF918" s="29"/>
      <c r="AG918" s="29"/>
      <c r="AH918" s="61"/>
      <c r="AI918" s="61"/>
      <c r="AJ918" s="61"/>
      <c r="AK918" s="61"/>
      <c r="AL918" s="61"/>
    </row>
    <row r="919" spans="1:38" x14ac:dyDescent="0.35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  <c r="AC919" s="29"/>
      <c r="AD919" s="29"/>
      <c r="AE919" s="29"/>
      <c r="AF919" s="29"/>
      <c r="AG919" s="29"/>
      <c r="AH919" s="61"/>
      <c r="AI919" s="61"/>
      <c r="AJ919" s="61"/>
      <c r="AK919" s="61"/>
      <c r="AL919" s="61"/>
    </row>
    <row r="920" spans="1:38" x14ac:dyDescent="0.35">
      <c r="A920" s="29"/>
      <c r="B920" s="29"/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  <c r="AC920" s="29"/>
      <c r="AD920" s="29"/>
      <c r="AE920" s="29"/>
      <c r="AF920" s="29"/>
      <c r="AG920" s="29"/>
      <c r="AH920" s="61"/>
      <c r="AI920" s="61"/>
      <c r="AJ920" s="61"/>
      <c r="AK920" s="61"/>
      <c r="AL920" s="61"/>
    </row>
    <row r="921" spans="1:38" x14ac:dyDescent="0.35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  <c r="AC921" s="29"/>
      <c r="AD921" s="29"/>
      <c r="AE921" s="29"/>
      <c r="AF921" s="29"/>
      <c r="AG921" s="29"/>
      <c r="AH921" s="61"/>
      <c r="AI921" s="61"/>
      <c r="AJ921" s="61"/>
      <c r="AK921" s="61"/>
      <c r="AL921" s="61"/>
    </row>
    <row r="922" spans="1:38" x14ac:dyDescent="0.35">
      <c r="A922" s="29"/>
      <c r="B922" s="29"/>
      <c r="C922" s="29"/>
      <c r="D922" s="29"/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  <c r="AC922" s="29"/>
      <c r="AD922" s="29"/>
      <c r="AE922" s="29"/>
      <c r="AF922" s="29"/>
      <c r="AG922" s="29"/>
      <c r="AH922" s="61"/>
      <c r="AI922" s="61"/>
      <c r="AJ922" s="61"/>
      <c r="AK922" s="61"/>
      <c r="AL922" s="61"/>
    </row>
    <row r="923" spans="1:38" x14ac:dyDescent="0.35">
      <c r="A923" s="29"/>
      <c r="B923" s="29"/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  <c r="AC923" s="29"/>
      <c r="AD923" s="29"/>
      <c r="AE923" s="29"/>
      <c r="AF923" s="29"/>
      <c r="AG923" s="29"/>
      <c r="AH923" s="61"/>
      <c r="AI923" s="61"/>
      <c r="AJ923" s="61"/>
      <c r="AK923" s="61"/>
      <c r="AL923" s="61"/>
    </row>
    <row r="924" spans="1:38" x14ac:dyDescent="0.35">
      <c r="A924" s="29"/>
      <c r="B924" s="29"/>
      <c r="C924" s="29"/>
      <c r="D924" s="29"/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  <c r="AC924" s="29"/>
      <c r="AD924" s="29"/>
      <c r="AE924" s="29"/>
      <c r="AF924" s="29"/>
      <c r="AG924" s="29"/>
      <c r="AH924" s="61"/>
      <c r="AI924" s="61"/>
      <c r="AJ924" s="61"/>
      <c r="AK924" s="61"/>
      <c r="AL924" s="61"/>
    </row>
    <row r="925" spans="1:38" x14ac:dyDescent="0.35">
      <c r="A925" s="29"/>
      <c r="B925" s="29"/>
      <c r="C925" s="29"/>
      <c r="D925" s="29"/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  <c r="AC925" s="29"/>
      <c r="AD925" s="29"/>
      <c r="AE925" s="29"/>
      <c r="AF925" s="29"/>
      <c r="AG925" s="29"/>
      <c r="AH925" s="61"/>
      <c r="AI925" s="61"/>
      <c r="AJ925" s="61"/>
      <c r="AK925" s="61"/>
      <c r="AL925" s="61"/>
    </row>
    <row r="926" spans="1:38" x14ac:dyDescent="0.35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  <c r="AC926" s="29"/>
      <c r="AD926" s="29"/>
      <c r="AE926" s="29"/>
      <c r="AF926" s="29"/>
      <c r="AG926" s="29"/>
      <c r="AH926" s="61"/>
      <c r="AI926" s="61"/>
      <c r="AJ926" s="61"/>
      <c r="AK926" s="61"/>
      <c r="AL926" s="61"/>
    </row>
    <row r="927" spans="1:38" x14ac:dyDescent="0.35">
      <c r="A927" s="29"/>
      <c r="B927" s="29"/>
      <c r="C927" s="29"/>
      <c r="D927" s="29"/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  <c r="AC927" s="29"/>
      <c r="AD927" s="29"/>
      <c r="AE927" s="29"/>
      <c r="AF927" s="29"/>
      <c r="AG927" s="29"/>
      <c r="AH927" s="61"/>
      <c r="AI927" s="61"/>
      <c r="AJ927" s="61"/>
      <c r="AK927" s="61"/>
      <c r="AL927" s="61"/>
    </row>
    <row r="928" spans="1:38" x14ac:dyDescent="0.35">
      <c r="A928" s="29"/>
      <c r="B928" s="29"/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  <c r="AC928" s="29"/>
      <c r="AD928" s="29"/>
      <c r="AE928" s="29"/>
      <c r="AF928" s="29"/>
      <c r="AG928" s="29"/>
      <c r="AH928" s="61"/>
      <c r="AI928" s="61"/>
      <c r="AJ928" s="61"/>
      <c r="AK928" s="61"/>
      <c r="AL928" s="61"/>
    </row>
    <row r="929" spans="1:38" x14ac:dyDescent="0.35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  <c r="AC929" s="29"/>
      <c r="AD929" s="29"/>
      <c r="AE929" s="29"/>
      <c r="AF929" s="29"/>
      <c r="AG929" s="29"/>
      <c r="AH929" s="61"/>
      <c r="AI929" s="61"/>
      <c r="AJ929" s="61"/>
      <c r="AK929" s="61"/>
      <c r="AL929" s="61"/>
    </row>
    <row r="930" spans="1:38" x14ac:dyDescent="0.35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  <c r="AC930" s="29"/>
      <c r="AD930" s="29"/>
      <c r="AE930" s="29"/>
      <c r="AF930" s="29"/>
      <c r="AG930" s="29"/>
      <c r="AH930" s="61"/>
      <c r="AI930" s="61"/>
      <c r="AJ930" s="61"/>
      <c r="AK930" s="61"/>
      <c r="AL930" s="61"/>
    </row>
    <row r="931" spans="1:38" x14ac:dyDescent="0.35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  <c r="AC931" s="29"/>
      <c r="AD931" s="29"/>
      <c r="AE931" s="29"/>
      <c r="AF931" s="29"/>
      <c r="AG931" s="29"/>
      <c r="AH931" s="61"/>
      <c r="AI931" s="61"/>
      <c r="AJ931" s="61"/>
      <c r="AK931" s="61"/>
      <c r="AL931" s="61"/>
    </row>
    <row r="932" spans="1:38" x14ac:dyDescent="0.35">
      <c r="A932" s="29"/>
      <c r="B932" s="29"/>
      <c r="C932" s="29"/>
      <c r="D932" s="29"/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  <c r="AC932" s="29"/>
      <c r="AD932" s="29"/>
      <c r="AE932" s="29"/>
      <c r="AF932" s="29"/>
      <c r="AG932" s="29"/>
      <c r="AH932" s="61"/>
      <c r="AI932" s="61"/>
      <c r="AJ932" s="61"/>
      <c r="AK932" s="61"/>
      <c r="AL932" s="61"/>
    </row>
    <row r="933" spans="1:38" x14ac:dyDescent="0.35">
      <c r="A933" s="29"/>
      <c r="B933" s="29"/>
      <c r="C933" s="29"/>
      <c r="D933" s="29"/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  <c r="AC933" s="29"/>
      <c r="AD933" s="29"/>
      <c r="AE933" s="29"/>
      <c r="AF933" s="29"/>
      <c r="AG933" s="29"/>
      <c r="AH933" s="61"/>
      <c r="AI933" s="61"/>
      <c r="AJ933" s="61"/>
      <c r="AK933" s="61"/>
      <c r="AL933" s="61"/>
    </row>
    <row r="934" spans="1:38" x14ac:dyDescent="0.35">
      <c r="A934" s="29"/>
      <c r="B934" s="29"/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  <c r="AC934" s="29"/>
      <c r="AD934" s="29"/>
      <c r="AE934" s="29"/>
      <c r="AF934" s="29"/>
      <c r="AG934" s="29"/>
      <c r="AH934" s="61"/>
      <c r="AI934" s="61"/>
      <c r="AJ934" s="61"/>
      <c r="AK934" s="61"/>
      <c r="AL934" s="61"/>
    </row>
    <row r="935" spans="1:38" x14ac:dyDescent="0.35">
      <c r="A935" s="29"/>
      <c r="B935" s="29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  <c r="AC935" s="29"/>
      <c r="AD935" s="29"/>
      <c r="AE935" s="29"/>
      <c r="AF935" s="29"/>
      <c r="AG935" s="29"/>
      <c r="AH935" s="61"/>
      <c r="AI935" s="61"/>
      <c r="AJ935" s="61"/>
      <c r="AK935" s="61"/>
      <c r="AL935" s="61"/>
    </row>
    <row r="936" spans="1:38" x14ac:dyDescent="0.35">
      <c r="A936" s="29"/>
      <c r="B936" s="29"/>
      <c r="C936" s="29"/>
      <c r="D936" s="29"/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  <c r="AC936" s="29"/>
      <c r="AD936" s="29"/>
      <c r="AE936" s="29"/>
      <c r="AF936" s="29"/>
      <c r="AG936" s="29"/>
      <c r="AH936" s="61"/>
      <c r="AI936" s="61"/>
      <c r="AJ936" s="61"/>
      <c r="AK936" s="61"/>
      <c r="AL936" s="61"/>
    </row>
    <row r="937" spans="1:38" x14ac:dyDescent="0.35">
      <c r="A937" s="29"/>
      <c r="B937" s="29"/>
      <c r="C937" s="29"/>
      <c r="D937" s="29"/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  <c r="AC937" s="29"/>
      <c r="AD937" s="29"/>
      <c r="AE937" s="29"/>
      <c r="AF937" s="29"/>
      <c r="AG937" s="29"/>
      <c r="AH937" s="61"/>
      <c r="AI937" s="61"/>
      <c r="AJ937" s="61"/>
      <c r="AK937" s="61"/>
      <c r="AL937" s="61"/>
    </row>
    <row r="938" spans="1:38" x14ac:dyDescent="0.35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  <c r="AC938" s="29"/>
      <c r="AD938" s="29"/>
      <c r="AE938" s="29"/>
      <c r="AF938" s="29"/>
      <c r="AG938" s="29"/>
      <c r="AH938" s="61"/>
      <c r="AI938" s="61"/>
      <c r="AJ938" s="61"/>
      <c r="AK938" s="61"/>
      <c r="AL938" s="61"/>
    </row>
    <row r="939" spans="1:38" x14ac:dyDescent="0.35">
      <c r="A939" s="29"/>
      <c r="B939" s="29"/>
      <c r="C939" s="29"/>
      <c r="D939" s="29"/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  <c r="AC939" s="29"/>
      <c r="AD939" s="29"/>
      <c r="AE939" s="29"/>
      <c r="AF939" s="29"/>
      <c r="AG939" s="29"/>
      <c r="AH939" s="61"/>
      <c r="AI939" s="61"/>
      <c r="AJ939" s="61"/>
      <c r="AK939" s="61"/>
      <c r="AL939" s="61"/>
    </row>
    <row r="940" spans="1:38" x14ac:dyDescent="0.35">
      <c r="A940" s="29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  <c r="AC940" s="29"/>
      <c r="AD940" s="29"/>
      <c r="AE940" s="29"/>
      <c r="AF940" s="29"/>
      <c r="AG940" s="29"/>
      <c r="AH940" s="61"/>
      <c r="AI940" s="61"/>
      <c r="AJ940" s="61"/>
      <c r="AK940" s="61"/>
      <c r="AL940" s="61"/>
    </row>
    <row r="941" spans="1:38" x14ac:dyDescent="0.35">
      <c r="A941" s="29"/>
      <c r="B941" s="29"/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  <c r="AC941" s="29"/>
      <c r="AD941" s="29"/>
      <c r="AE941" s="29"/>
      <c r="AF941" s="29"/>
      <c r="AG941" s="29"/>
      <c r="AH941" s="61"/>
      <c r="AI941" s="61"/>
      <c r="AJ941" s="61"/>
      <c r="AK941" s="61"/>
      <c r="AL941" s="61"/>
    </row>
    <row r="942" spans="1:38" x14ac:dyDescent="0.35">
      <c r="A942" s="29"/>
      <c r="B942" s="29"/>
      <c r="C942" s="29"/>
      <c r="D942" s="29"/>
      <c r="E942" s="29"/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  <c r="AC942" s="29"/>
      <c r="AD942" s="29"/>
      <c r="AE942" s="29"/>
      <c r="AF942" s="29"/>
      <c r="AG942" s="29"/>
      <c r="AH942" s="61"/>
      <c r="AI942" s="61"/>
      <c r="AJ942" s="61"/>
      <c r="AK942" s="61"/>
      <c r="AL942" s="61"/>
    </row>
    <row r="943" spans="1:38" x14ac:dyDescent="0.35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  <c r="AC943" s="29"/>
      <c r="AD943" s="29"/>
      <c r="AE943" s="29"/>
      <c r="AF943" s="29"/>
      <c r="AG943" s="29"/>
      <c r="AH943" s="61"/>
      <c r="AI943" s="61"/>
      <c r="AJ943" s="61"/>
      <c r="AK943" s="61"/>
      <c r="AL943" s="61"/>
    </row>
    <row r="944" spans="1:38" x14ac:dyDescent="0.35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  <c r="AC944" s="29"/>
      <c r="AD944" s="29"/>
      <c r="AE944" s="29"/>
      <c r="AF944" s="29"/>
      <c r="AG944" s="29"/>
      <c r="AH944" s="61"/>
      <c r="AI944" s="61"/>
      <c r="AJ944" s="61"/>
      <c r="AK944" s="61"/>
      <c r="AL944" s="61"/>
    </row>
    <row r="945" spans="1:38" x14ac:dyDescent="0.35">
      <c r="A945" s="29"/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  <c r="AC945" s="29"/>
      <c r="AD945" s="29"/>
      <c r="AE945" s="29"/>
      <c r="AF945" s="29"/>
      <c r="AG945" s="29"/>
      <c r="AH945" s="61"/>
      <c r="AI945" s="61"/>
      <c r="AJ945" s="61"/>
      <c r="AK945" s="61"/>
      <c r="AL945" s="61"/>
    </row>
    <row r="946" spans="1:38" x14ac:dyDescent="0.35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  <c r="AC946" s="29"/>
      <c r="AD946" s="29"/>
      <c r="AE946" s="29"/>
      <c r="AF946" s="29"/>
      <c r="AG946" s="29"/>
      <c r="AH946" s="61"/>
      <c r="AI946" s="61"/>
      <c r="AJ946" s="61"/>
      <c r="AK946" s="61"/>
      <c r="AL946" s="61"/>
    </row>
    <row r="947" spans="1:38" x14ac:dyDescent="0.35">
      <c r="A947" s="29"/>
      <c r="B947" s="29"/>
      <c r="C947" s="29"/>
      <c r="D947" s="29"/>
      <c r="E947" s="29"/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  <c r="AC947" s="29"/>
      <c r="AD947" s="29"/>
      <c r="AE947" s="29"/>
      <c r="AF947" s="29"/>
      <c r="AG947" s="29"/>
      <c r="AH947" s="61"/>
      <c r="AI947" s="61"/>
      <c r="AJ947" s="61"/>
      <c r="AK947" s="61"/>
      <c r="AL947" s="61"/>
    </row>
    <row r="948" spans="1:38" x14ac:dyDescent="0.35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  <c r="AC948" s="29"/>
      <c r="AD948" s="29"/>
      <c r="AE948" s="29"/>
      <c r="AF948" s="29"/>
      <c r="AG948" s="29"/>
      <c r="AH948" s="61"/>
      <c r="AI948" s="61"/>
      <c r="AJ948" s="61"/>
      <c r="AK948" s="61"/>
      <c r="AL948" s="61"/>
    </row>
    <row r="949" spans="1:38" x14ac:dyDescent="0.35">
      <c r="A949" s="29"/>
      <c r="B949" s="29"/>
      <c r="C949" s="29"/>
      <c r="D949" s="29"/>
      <c r="E949" s="29"/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  <c r="AC949" s="29"/>
      <c r="AD949" s="29"/>
      <c r="AE949" s="29"/>
      <c r="AF949" s="29"/>
      <c r="AG949" s="29"/>
      <c r="AH949" s="61"/>
      <c r="AI949" s="61"/>
      <c r="AJ949" s="61"/>
      <c r="AK949" s="61"/>
      <c r="AL949" s="61"/>
    </row>
    <row r="950" spans="1:38" x14ac:dyDescent="0.35">
      <c r="A950" s="29"/>
      <c r="B950" s="29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  <c r="AC950" s="29"/>
      <c r="AD950" s="29"/>
      <c r="AE950" s="29"/>
      <c r="AF950" s="29"/>
      <c r="AG950" s="29"/>
      <c r="AH950" s="61"/>
      <c r="AI950" s="61"/>
      <c r="AJ950" s="61"/>
      <c r="AK950" s="61"/>
      <c r="AL950" s="61"/>
    </row>
    <row r="951" spans="1:38" x14ac:dyDescent="0.35">
      <c r="A951" s="29"/>
      <c r="B951" s="29"/>
      <c r="C951" s="29"/>
      <c r="D951" s="29"/>
      <c r="E951" s="29"/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  <c r="AC951" s="29"/>
      <c r="AD951" s="29"/>
      <c r="AE951" s="29"/>
      <c r="AF951" s="29"/>
      <c r="AG951" s="29"/>
      <c r="AH951" s="61"/>
      <c r="AI951" s="61"/>
      <c r="AJ951" s="61"/>
      <c r="AK951" s="61"/>
      <c r="AL951" s="61"/>
    </row>
    <row r="952" spans="1:38" x14ac:dyDescent="0.35">
      <c r="A952" s="29"/>
      <c r="B952" s="29"/>
      <c r="C952" s="29"/>
      <c r="D952" s="29"/>
      <c r="E952" s="29"/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  <c r="AC952" s="29"/>
      <c r="AD952" s="29"/>
      <c r="AE952" s="29"/>
      <c r="AF952" s="29"/>
      <c r="AG952" s="29"/>
      <c r="AH952" s="61"/>
      <c r="AI952" s="61"/>
      <c r="AJ952" s="61"/>
      <c r="AK952" s="61"/>
      <c r="AL952" s="61"/>
    </row>
    <row r="953" spans="1:38" x14ac:dyDescent="0.35">
      <c r="A953" s="29"/>
      <c r="B953" s="29"/>
      <c r="C953" s="29"/>
      <c r="D953" s="29"/>
      <c r="E953" s="29"/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  <c r="AC953" s="29"/>
      <c r="AD953" s="29"/>
      <c r="AE953" s="29"/>
      <c r="AF953" s="29"/>
      <c r="AG953" s="29"/>
      <c r="AH953" s="61"/>
      <c r="AI953" s="61"/>
      <c r="AJ953" s="61"/>
      <c r="AK953" s="61"/>
      <c r="AL953" s="61"/>
    </row>
    <row r="954" spans="1:38" x14ac:dyDescent="0.35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  <c r="AC954" s="29"/>
      <c r="AD954" s="29"/>
      <c r="AE954" s="29"/>
      <c r="AF954" s="29"/>
      <c r="AG954" s="29"/>
      <c r="AH954" s="61"/>
      <c r="AI954" s="61"/>
      <c r="AJ954" s="61"/>
      <c r="AK954" s="61"/>
      <c r="AL954" s="61"/>
    </row>
    <row r="955" spans="1:38" x14ac:dyDescent="0.35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  <c r="AC955" s="29"/>
      <c r="AD955" s="29"/>
      <c r="AE955" s="29"/>
      <c r="AF955" s="29"/>
      <c r="AG955" s="29"/>
      <c r="AH955" s="61"/>
      <c r="AI955" s="61"/>
      <c r="AJ955" s="61"/>
      <c r="AK955" s="61"/>
      <c r="AL955" s="61"/>
    </row>
    <row r="956" spans="1:38" x14ac:dyDescent="0.35">
      <c r="A956" s="29"/>
      <c r="B956" s="29"/>
      <c r="C956" s="29"/>
      <c r="D956" s="29"/>
      <c r="E956" s="29"/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  <c r="AC956" s="29"/>
      <c r="AD956" s="29"/>
      <c r="AE956" s="29"/>
      <c r="AF956" s="29"/>
      <c r="AG956" s="29"/>
      <c r="AH956" s="61"/>
      <c r="AI956" s="61"/>
      <c r="AJ956" s="61"/>
      <c r="AK956" s="61"/>
      <c r="AL956" s="61"/>
    </row>
    <row r="957" spans="1:38" x14ac:dyDescent="0.35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  <c r="AC957" s="29"/>
      <c r="AD957" s="29"/>
      <c r="AE957" s="29"/>
      <c r="AF957" s="29"/>
      <c r="AG957" s="29"/>
      <c r="AH957" s="61"/>
      <c r="AI957" s="61"/>
      <c r="AJ957" s="61"/>
      <c r="AK957" s="61"/>
      <c r="AL957" s="61"/>
    </row>
    <row r="958" spans="1:38" x14ac:dyDescent="0.35">
      <c r="A958" s="29"/>
      <c r="B958" s="29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  <c r="AC958" s="29"/>
      <c r="AD958" s="29"/>
      <c r="AE958" s="29"/>
      <c r="AF958" s="29"/>
      <c r="AG958" s="29"/>
      <c r="AH958" s="61"/>
      <c r="AI958" s="61"/>
      <c r="AJ958" s="61"/>
      <c r="AK958" s="61"/>
      <c r="AL958" s="61"/>
    </row>
    <row r="959" spans="1:38" x14ac:dyDescent="0.35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  <c r="AC959" s="29"/>
      <c r="AD959" s="29"/>
      <c r="AE959" s="29"/>
      <c r="AF959" s="29"/>
      <c r="AG959" s="29"/>
      <c r="AH959" s="61"/>
      <c r="AI959" s="61"/>
      <c r="AJ959" s="61"/>
      <c r="AK959" s="61"/>
      <c r="AL959" s="61"/>
    </row>
    <row r="960" spans="1:38" x14ac:dyDescent="0.35">
      <c r="A960" s="29"/>
      <c r="B960" s="29"/>
      <c r="C960" s="29"/>
      <c r="D960" s="29"/>
      <c r="E960" s="29"/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  <c r="AC960" s="29"/>
      <c r="AD960" s="29"/>
      <c r="AE960" s="29"/>
      <c r="AF960" s="29"/>
      <c r="AG960" s="29"/>
      <c r="AH960" s="61"/>
      <c r="AI960" s="61"/>
      <c r="AJ960" s="61"/>
      <c r="AK960" s="61"/>
      <c r="AL960" s="61"/>
    </row>
    <row r="961" spans="1:38" x14ac:dyDescent="0.35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  <c r="AC961" s="29"/>
      <c r="AD961" s="29"/>
      <c r="AE961" s="29"/>
      <c r="AF961" s="29"/>
      <c r="AG961" s="29"/>
      <c r="AH961" s="61"/>
      <c r="AI961" s="61"/>
      <c r="AJ961" s="61"/>
      <c r="AK961" s="61"/>
      <c r="AL961" s="61"/>
    </row>
    <row r="962" spans="1:38" x14ac:dyDescent="0.35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  <c r="AC962" s="29"/>
      <c r="AD962" s="29"/>
      <c r="AE962" s="29"/>
      <c r="AF962" s="29"/>
      <c r="AG962" s="29"/>
      <c r="AH962" s="61"/>
      <c r="AI962" s="61"/>
      <c r="AJ962" s="61"/>
      <c r="AK962" s="61"/>
      <c r="AL962" s="61"/>
    </row>
    <row r="963" spans="1:38" x14ac:dyDescent="0.35">
      <c r="A963" s="29"/>
      <c r="B963" s="29"/>
      <c r="C963" s="29"/>
      <c r="D963" s="29"/>
      <c r="E963" s="29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  <c r="AC963" s="29"/>
      <c r="AD963" s="29"/>
      <c r="AE963" s="29"/>
      <c r="AF963" s="29"/>
      <c r="AG963" s="29"/>
      <c r="AH963" s="61"/>
      <c r="AI963" s="61"/>
      <c r="AJ963" s="61"/>
      <c r="AK963" s="61"/>
      <c r="AL963" s="61"/>
    </row>
    <row r="964" spans="1:38" x14ac:dyDescent="0.35">
      <c r="A964" s="29"/>
      <c r="B964" s="29"/>
      <c r="C964" s="29"/>
      <c r="D964" s="29"/>
      <c r="E964" s="29"/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  <c r="AC964" s="29"/>
      <c r="AD964" s="29"/>
      <c r="AE964" s="29"/>
      <c r="AF964" s="29"/>
      <c r="AG964" s="29"/>
      <c r="AH964" s="61"/>
      <c r="AI964" s="61"/>
      <c r="AJ964" s="61"/>
      <c r="AK964" s="61"/>
      <c r="AL964" s="61"/>
    </row>
    <row r="965" spans="1:38" x14ac:dyDescent="0.35">
      <c r="A965" s="29"/>
      <c r="B965" s="29"/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  <c r="AC965" s="29"/>
      <c r="AD965" s="29"/>
      <c r="AE965" s="29"/>
      <c r="AF965" s="29"/>
      <c r="AG965" s="29"/>
      <c r="AH965" s="61"/>
      <c r="AI965" s="61"/>
      <c r="AJ965" s="61"/>
      <c r="AK965" s="61"/>
      <c r="AL965" s="61"/>
    </row>
    <row r="966" spans="1:38" x14ac:dyDescent="0.35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  <c r="AC966" s="29"/>
      <c r="AD966" s="29"/>
      <c r="AE966" s="29"/>
      <c r="AF966" s="29"/>
      <c r="AG966" s="29"/>
      <c r="AH966" s="61"/>
      <c r="AI966" s="61"/>
      <c r="AJ966" s="61"/>
      <c r="AK966" s="61"/>
      <c r="AL966" s="61"/>
    </row>
    <row r="967" spans="1:38" x14ac:dyDescent="0.35">
      <c r="A967" s="29"/>
      <c r="B967" s="29"/>
      <c r="C967" s="29"/>
      <c r="D967" s="29"/>
      <c r="E967" s="29"/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  <c r="AC967" s="29"/>
      <c r="AD967" s="29"/>
      <c r="AE967" s="29"/>
      <c r="AF967" s="29"/>
      <c r="AG967" s="29"/>
      <c r="AH967" s="61"/>
      <c r="AI967" s="61"/>
      <c r="AJ967" s="61"/>
      <c r="AK967" s="61"/>
      <c r="AL967" s="61"/>
    </row>
    <row r="968" spans="1:38" x14ac:dyDescent="0.35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  <c r="AC968" s="29"/>
      <c r="AD968" s="29"/>
      <c r="AE968" s="29"/>
      <c r="AF968" s="29"/>
      <c r="AG968" s="29"/>
      <c r="AH968" s="61"/>
      <c r="AI968" s="61"/>
      <c r="AJ968" s="61"/>
      <c r="AK968" s="61"/>
      <c r="AL968" s="61"/>
    </row>
    <row r="969" spans="1:38" x14ac:dyDescent="0.35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  <c r="AC969" s="29"/>
      <c r="AD969" s="29"/>
      <c r="AE969" s="29"/>
      <c r="AF969" s="29"/>
      <c r="AG969" s="29"/>
      <c r="AH969" s="61"/>
      <c r="AI969" s="61"/>
      <c r="AJ969" s="61"/>
      <c r="AK969" s="61"/>
      <c r="AL969" s="61"/>
    </row>
    <row r="970" spans="1:38" x14ac:dyDescent="0.35">
      <c r="A970" s="29"/>
      <c r="B970" s="29"/>
      <c r="C970" s="29"/>
      <c r="D970" s="29"/>
      <c r="E970" s="29"/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  <c r="AC970" s="29"/>
      <c r="AD970" s="29"/>
      <c r="AE970" s="29"/>
      <c r="AF970" s="29"/>
      <c r="AG970" s="29"/>
      <c r="AH970" s="61"/>
      <c r="AI970" s="61"/>
      <c r="AJ970" s="61"/>
      <c r="AK970" s="61"/>
      <c r="AL970" s="61"/>
    </row>
    <row r="971" spans="1:38" x14ac:dyDescent="0.35">
      <c r="A971" s="29"/>
      <c r="B971" s="29"/>
      <c r="C971" s="29"/>
      <c r="D971" s="29"/>
      <c r="E971" s="29"/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  <c r="AC971" s="29"/>
      <c r="AD971" s="29"/>
      <c r="AE971" s="29"/>
      <c r="AF971" s="29"/>
      <c r="AG971" s="29"/>
      <c r="AH971" s="61"/>
      <c r="AI971" s="61"/>
      <c r="AJ971" s="61"/>
      <c r="AK971" s="61"/>
      <c r="AL971" s="61"/>
    </row>
    <row r="972" spans="1:38" x14ac:dyDescent="0.35">
      <c r="A972" s="29"/>
      <c r="B972" s="29"/>
      <c r="C972" s="29"/>
      <c r="D972" s="29"/>
      <c r="E972" s="29"/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  <c r="AC972" s="29"/>
      <c r="AD972" s="29"/>
      <c r="AE972" s="29"/>
      <c r="AF972" s="29"/>
      <c r="AG972" s="29"/>
      <c r="AH972" s="61"/>
      <c r="AI972" s="61"/>
      <c r="AJ972" s="61"/>
      <c r="AK972" s="61"/>
      <c r="AL972" s="61"/>
    </row>
    <row r="973" spans="1:38" x14ac:dyDescent="0.35">
      <c r="A973" s="29"/>
      <c r="B973" s="29"/>
      <c r="C973" s="29"/>
      <c r="D973" s="29"/>
      <c r="E973" s="29"/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  <c r="AC973" s="29"/>
      <c r="AD973" s="29"/>
      <c r="AE973" s="29"/>
      <c r="AF973" s="29"/>
      <c r="AG973" s="29"/>
      <c r="AH973" s="61"/>
      <c r="AI973" s="61"/>
      <c r="AJ973" s="61"/>
      <c r="AK973" s="61"/>
      <c r="AL973" s="61"/>
    </row>
    <row r="974" spans="1:38" x14ac:dyDescent="0.35">
      <c r="A974" s="29"/>
      <c r="B974" s="29"/>
      <c r="C974" s="29"/>
      <c r="D974" s="29"/>
      <c r="E974" s="29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  <c r="AC974" s="29"/>
      <c r="AD974" s="29"/>
      <c r="AE974" s="29"/>
      <c r="AF974" s="29"/>
      <c r="AG974" s="29"/>
      <c r="AH974" s="61"/>
      <c r="AI974" s="61"/>
      <c r="AJ974" s="61"/>
      <c r="AK974" s="61"/>
      <c r="AL974" s="61"/>
    </row>
    <row r="975" spans="1:38" x14ac:dyDescent="0.35">
      <c r="A975" s="29"/>
      <c r="B975" s="29"/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  <c r="AC975" s="29"/>
      <c r="AD975" s="29"/>
      <c r="AE975" s="29"/>
      <c r="AF975" s="29"/>
      <c r="AG975" s="29"/>
      <c r="AH975" s="61"/>
      <c r="AI975" s="61"/>
      <c r="AJ975" s="61"/>
      <c r="AK975" s="61"/>
      <c r="AL975" s="61"/>
    </row>
    <row r="976" spans="1:38" x14ac:dyDescent="0.35">
      <c r="A976" s="29"/>
      <c r="B976" s="29"/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  <c r="AC976" s="29"/>
      <c r="AD976" s="29"/>
      <c r="AE976" s="29"/>
      <c r="AF976" s="29"/>
      <c r="AG976" s="29"/>
      <c r="AH976" s="61"/>
      <c r="AI976" s="61"/>
      <c r="AJ976" s="61"/>
      <c r="AK976" s="61"/>
      <c r="AL976" s="61"/>
    </row>
    <row r="977" spans="1:38" x14ac:dyDescent="0.35">
      <c r="A977" s="29"/>
      <c r="B977" s="29"/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  <c r="AC977" s="29"/>
      <c r="AD977" s="29"/>
      <c r="AE977" s="29"/>
      <c r="AF977" s="29"/>
      <c r="AG977" s="29"/>
      <c r="AH977" s="61"/>
      <c r="AI977" s="61"/>
      <c r="AJ977" s="61"/>
      <c r="AK977" s="61"/>
      <c r="AL977" s="61"/>
    </row>
    <row r="978" spans="1:38" x14ac:dyDescent="0.35">
      <c r="A978" s="29"/>
      <c r="B978" s="29"/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  <c r="AC978" s="29"/>
      <c r="AD978" s="29"/>
      <c r="AE978" s="29"/>
      <c r="AF978" s="29"/>
      <c r="AG978" s="29"/>
      <c r="AH978" s="61"/>
      <c r="AI978" s="61"/>
      <c r="AJ978" s="61"/>
      <c r="AK978" s="61"/>
      <c r="AL978" s="61"/>
    </row>
    <row r="979" spans="1:38" x14ac:dyDescent="0.35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  <c r="AC979" s="29"/>
      <c r="AD979" s="29"/>
      <c r="AE979" s="29"/>
      <c r="AF979" s="29"/>
      <c r="AG979" s="29"/>
      <c r="AH979" s="61"/>
      <c r="AI979" s="61"/>
      <c r="AJ979" s="61"/>
      <c r="AK979" s="61"/>
      <c r="AL979" s="61"/>
    </row>
    <row r="980" spans="1:38" x14ac:dyDescent="0.35">
      <c r="A980" s="29"/>
      <c r="B980" s="29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  <c r="AC980" s="29"/>
      <c r="AD980" s="29"/>
      <c r="AE980" s="29"/>
      <c r="AF980" s="29"/>
      <c r="AG980" s="29"/>
      <c r="AH980" s="61"/>
      <c r="AI980" s="61"/>
      <c r="AJ980" s="61"/>
      <c r="AK980" s="61"/>
      <c r="AL980" s="61"/>
    </row>
    <row r="981" spans="1:38" x14ac:dyDescent="0.35">
      <c r="A981" s="29"/>
      <c r="B981" s="29"/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  <c r="AC981" s="29"/>
      <c r="AD981" s="29"/>
      <c r="AE981" s="29"/>
      <c r="AF981" s="29"/>
      <c r="AG981" s="29"/>
      <c r="AH981" s="61"/>
      <c r="AI981" s="61"/>
      <c r="AJ981" s="61"/>
      <c r="AK981" s="61"/>
      <c r="AL981" s="61"/>
    </row>
    <row r="982" spans="1:38" x14ac:dyDescent="0.35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  <c r="AC982" s="29"/>
      <c r="AD982" s="29"/>
      <c r="AE982" s="29"/>
      <c r="AF982" s="29"/>
      <c r="AG982" s="29"/>
      <c r="AH982" s="61"/>
      <c r="AI982" s="61"/>
      <c r="AJ982" s="61"/>
      <c r="AK982" s="61"/>
      <c r="AL982" s="61"/>
    </row>
    <row r="983" spans="1:38" x14ac:dyDescent="0.35">
      <c r="A983" s="29"/>
      <c r="B983" s="29"/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  <c r="AC983" s="29"/>
      <c r="AD983" s="29"/>
      <c r="AE983" s="29"/>
      <c r="AF983" s="29"/>
      <c r="AG983" s="29"/>
      <c r="AH983" s="61"/>
      <c r="AI983" s="61"/>
      <c r="AJ983" s="61"/>
      <c r="AK983" s="61"/>
      <c r="AL983" s="61"/>
    </row>
    <row r="984" spans="1:38" x14ac:dyDescent="0.35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  <c r="AC984" s="29"/>
      <c r="AD984" s="29"/>
      <c r="AE984" s="29"/>
      <c r="AF984" s="29"/>
      <c r="AG984" s="29"/>
      <c r="AH984" s="61"/>
      <c r="AI984" s="61"/>
      <c r="AJ984" s="61"/>
      <c r="AK984" s="61"/>
      <c r="AL984" s="61"/>
    </row>
    <row r="985" spans="1:38" x14ac:dyDescent="0.35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  <c r="AC985" s="29"/>
      <c r="AD985" s="29"/>
      <c r="AE985" s="29"/>
      <c r="AF985" s="29"/>
      <c r="AG985" s="29"/>
      <c r="AH985" s="61"/>
      <c r="AI985" s="61"/>
      <c r="AJ985" s="61"/>
      <c r="AK985" s="61"/>
      <c r="AL985" s="61"/>
    </row>
    <row r="986" spans="1:38" x14ac:dyDescent="0.35">
      <c r="A986" s="29"/>
      <c r="B986" s="29"/>
      <c r="C986" s="29"/>
      <c r="D986" s="29"/>
      <c r="E986" s="29"/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  <c r="AC986" s="29"/>
      <c r="AD986" s="29"/>
      <c r="AE986" s="29"/>
      <c r="AF986" s="29"/>
      <c r="AG986" s="29"/>
      <c r="AH986" s="61"/>
      <c r="AI986" s="61"/>
      <c r="AJ986" s="61"/>
      <c r="AK986" s="61"/>
      <c r="AL986" s="61"/>
    </row>
    <row r="987" spans="1:38" x14ac:dyDescent="0.35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  <c r="AC987" s="29"/>
      <c r="AD987" s="29"/>
      <c r="AE987" s="29"/>
      <c r="AF987" s="29"/>
      <c r="AG987" s="29"/>
      <c r="AH987" s="61"/>
      <c r="AI987" s="61"/>
      <c r="AJ987" s="61"/>
      <c r="AK987" s="61"/>
      <c r="AL987" s="61"/>
    </row>
    <row r="988" spans="1:38" x14ac:dyDescent="0.35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  <c r="AC988" s="29"/>
      <c r="AD988" s="29"/>
      <c r="AE988" s="29"/>
      <c r="AF988" s="29"/>
      <c r="AG988" s="29"/>
      <c r="AH988" s="61"/>
      <c r="AI988" s="61"/>
      <c r="AJ988" s="61"/>
      <c r="AK988" s="61"/>
      <c r="AL988" s="61"/>
    </row>
    <row r="989" spans="1:38" x14ac:dyDescent="0.35">
      <c r="A989" s="29"/>
      <c r="B989" s="29"/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  <c r="AC989" s="29"/>
      <c r="AD989" s="29"/>
      <c r="AE989" s="29"/>
      <c r="AF989" s="29"/>
      <c r="AG989" s="29"/>
      <c r="AH989" s="61"/>
      <c r="AI989" s="61"/>
      <c r="AJ989" s="61"/>
      <c r="AK989" s="61"/>
      <c r="AL989" s="61"/>
    </row>
    <row r="990" spans="1:38" x14ac:dyDescent="0.35">
      <c r="A990" s="29"/>
      <c r="B990" s="29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  <c r="AC990" s="29"/>
      <c r="AD990" s="29"/>
      <c r="AE990" s="29"/>
      <c r="AF990" s="29"/>
      <c r="AG990" s="29"/>
      <c r="AH990" s="61"/>
      <c r="AI990" s="61"/>
      <c r="AJ990" s="61"/>
      <c r="AK990" s="61"/>
      <c r="AL990" s="61"/>
    </row>
    <row r="991" spans="1:38" x14ac:dyDescent="0.35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  <c r="AC991" s="29"/>
      <c r="AD991" s="29"/>
      <c r="AE991" s="29"/>
      <c r="AF991" s="29"/>
      <c r="AG991" s="29"/>
      <c r="AH991" s="61"/>
      <c r="AI991" s="61"/>
      <c r="AJ991" s="61"/>
      <c r="AK991" s="61"/>
      <c r="AL991" s="61"/>
    </row>
    <row r="992" spans="1:38" x14ac:dyDescent="0.35">
      <c r="A992" s="29"/>
      <c r="B992" s="29"/>
      <c r="C992" s="29"/>
      <c r="D992" s="29"/>
      <c r="E992" s="29"/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  <c r="AC992" s="29"/>
      <c r="AD992" s="29"/>
      <c r="AE992" s="29"/>
      <c r="AF992" s="29"/>
      <c r="AG992" s="29"/>
      <c r="AH992" s="61"/>
      <c r="AI992" s="61"/>
      <c r="AJ992" s="61"/>
      <c r="AK992" s="61"/>
      <c r="AL992" s="61"/>
    </row>
    <row r="993" spans="1:38" x14ac:dyDescent="0.35">
      <c r="A993" s="29"/>
      <c r="B993" s="29"/>
      <c r="C993" s="29"/>
      <c r="D993" s="29"/>
      <c r="E993" s="29"/>
      <c r="F993" s="29"/>
      <c r="G993" s="29"/>
      <c r="H993" s="29"/>
      <c r="I993" s="29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  <c r="AA993" s="29"/>
      <c r="AB993" s="29"/>
      <c r="AC993" s="29"/>
      <c r="AD993" s="29"/>
      <c r="AE993" s="29"/>
      <c r="AF993" s="29"/>
      <c r="AG993" s="29"/>
      <c r="AH993" s="61"/>
      <c r="AI993" s="61"/>
      <c r="AJ993" s="61"/>
      <c r="AK993" s="61"/>
      <c r="AL993" s="61"/>
    </row>
  </sheetData>
  <mergeCells count="215">
    <mergeCell ref="A54:AC54"/>
    <mergeCell ref="AE54:AF54"/>
    <mergeCell ref="AG54:AH54"/>
    <mergeCell ref="AI54:AJ54"/>
    <mergeCell ref="AK54:AL54"/>
    <mergeCell ref="A52:AC52"/>
    <mergeCell ref="AD52:AH52"/>
    <mergeCell ref="AI52:AJ52"/>
    <mergeCell ref="AK52:AL52"/>
    <mergeCell ref="A53:AC53"/>
    <mergeCell ref="AD53:AH53"/>
    <mergeCell ref="AI53:AJ53"/>
    <mergeCell ref="AK53:AL53"/>
    <mergeCell ref="A50:AC50"/>
    <mergeCell ref="AE50:AF50"/>
    <mergeCell ref="AG50:AH50"/>
    <mergeCell ref="AI50:AJ50"/>
    <mergeCell ref="AK50:AL50"/>
    <mergeCell ref="A51:AC51"/>
    <mergeCell ref="AD51:AH51"/>
    <mergeCell ref="AI51:AJ51"/>
    <mergeCell ref="AK51:AL51"/>
    <mergeCell ref="A48:AJ48"/>
    <mergeCell ref="AK48:AL48"/>
    <mergeCell ref="A49:AC49"/>
    <mergeCell ref="AE49:AF49"/>
    <mergeCell ref="AG49:AH49"/>
    <mergeCell ref="AI49:AJ49"/>
    <mergeCell ref="AK49:AL49"/>
    <mergeCell ref="A46:AC46"/>
    <mergeCell ref="AE46:AF46"/>
    <mergeCell ref="AG46:AH46"/>
    <mergeCell ref="AI46:AJ46"/>
    <mergeCell ref="AK46:AL46"/>
    <mergeCell ref="A47:AJ47"/>
    <mergeCell ref="AK47:AL47"/>
    <mergeCell ref="A44:AL44"/>
    <mergeCell ref="A45:AC45"/>
    <mergeCell ref="AE45:AF45"/>
    <mergeCell ref="AG45:AH45"/>
    <mergeCell ref="AI45:AJ45"/>
    <mergeCell ref="AK45:AL45"/>
    <mergeCell ref="A42:AC42"/>
    <mergeCell ref="AE42:AF42"/>
    <mergeCell ref="AG42:AH42"/>
    <mergeCell ref="AI42:AJ42"/>
    <mergeCell ref="AK42:AL42"/>
    <mergeCell ref="A43:AJ43"/>
    <mergeCell ref="AK43:AL43"/>
    <mergeCell ref="A40:AC40"/>
    <mergeCell ref="AE40:AF40"/>
    <mergeCell ref="AG40:AH40"/>
    <mergeCell ref="AI40:AJ40"/>
    <mergeCell ref="AK40:AL40"/>
    <mergeCell ref="A41:AC41"/>
    <mergeCell ref="AE41:AF41"/>
    <mergeCell ref="AG41:AH41"/>
    <mergeCell ref="AI41:AJ41"/>
    <mergeCell ref="AK41:AL41"/>
    <mergeCell ref="A38:AC38"/>
    <mergeCell ref="AE38:AF38"/>
    <mergeCell ref="AG38:AH38"/>
    <mergeCell ref="AI38:AJ38"/>
    <mergeCell ref="AK38:AL38"/>
    <mergeCell ref="A39:AC39"/>
    <mergeCell ref="AE39:AF39"/>
    <mergeCell ref="AG39:AH39"/>
    <mergeCell ref="AI39:AJ39"/>
    <mergeCell ref="AK39:AL39"/>
    <mergeCell ref="A36:AC36"/>
    <mergeCell ref="AE36:AF36"/>
    <mergeCell ref="AG36:AH36"/>
    <mergeCell ref="AI36:AJ36"/>
    <mergeCell ref="AK36:AL36"/>
    <mergeCell ref="A37:AC37"/>
    <mergeCell ref="AE37:AF37"/>
    <mergeCell ref="AG37:AH37"/>
    <mergeCell ref="AI37:AJ37"/>
    <mergeCell ref="AK37:AL37"/>
    <mergeCell ref="A34:AL34"/>
    <mergeCell ref="A35:AC35"/>
    <mergeCell ref="AE35:AF35"/>
    <mergeCell ref="AG35:AH35"/>
    <mergeCell ref="AI35:AJ35"/>
    <mergeCell ref="AK35:AL35"/>
    <mergeCell ref="A32:AC32"/>
    <mergeCell ref="AE32:AF32"/>
    <mergeCell ref="AG32:AH32"/>
    <mergeCell ref="AI32:AJ32"/>
    <mergeCell ref="AK32:AL32"/>
    <mergeCell ref="A33:AJ33"/>
    <mergeCell ref="AK33:AL33"/>
    <mergeCell ref="A30:AC30"/>
    <mergeCell ref="AE30:AF30"/>
    <mergeCell ref="AG30:AH30"/>
    <mergeCell ref="AI30:AJ30"/>
    <mergeCell ref="AK30:AL30"/>
    <mergeCell ref="A31:AC31"/>
    <mergeCell ref="AE31:AF31"/>
    <mergeCell ref="AG31:AH31"/>
    <mergeCell ref="AI31:AJ31"/>
    <mergeCell ref="AK31:AL31"/>
    <mergeCell ref="A25:AC25"/>
    <mergeCell ref="AE25:AF25"/>
    <mergeCell ref="AG25:AH25"/>
    <mergeCell ref="AI25:AJ25"/>
    <mergeCell ref="AK25:AL25"/>
    <mergeCell ref="A28:AL28"/>
    <mergeCell ref="A29:AC29"/>
    <mergeCell ref="AE29:AF29"/>
    <mergeCell ref="AG29:AH29"/>
    <mergeCell ref="AI29:AJ29"/>
    <mergeCell ref="AK29:AL29"/>
    <mergeCell ref="A26:AC26"/>
    <mergeCell ref="AE26:AF26"/>
    <mergeCell ref="AG26:AH26"/>
    <mergeCell ref="AI26:AJ26"/>
    <mergeCell ref="AK26:AL26"/>
    <mergeCell ref="A27:AJ27"/>
    <mergeCell ref="AK27:AL27"/>
    <mergeCell ref="A23:AC23"/>
    <mergeCell ref="AE23:AF23"/>
    <mergeCell ref="AG23:AH23"/>
    <mergeCell ref="AI23:AJ23"/>
    <mergeCell ref="AK23:AL23"/>
    <mergeCell ref="A24:AC24"/>
    <mergeCell ref="AE24:AF24"/>
    <mergeCell ref="AG24:AH24"/>
    <mergeCell ref="AI24:AJ24"/>
    <mergeCell ref="AK24:AL24"/>
    <mergeCell ref="A21:AC21"/>
    <mergeCell ref="AE21:AF21"/>
    <mergeCell ref="AG21:AH21"/>
    <mergeCell ref="AI21:AJ21"/>
    <mergeCell ref="AK21:AL21"/>
    <mergeCell ref="A22:AC22"/>
    <mergeCell ref="AE22:AF22"/>
    <mergeCell ref="AG22:AH22"/>
    <mergeCell ref="AI22:AJ22"/>
    <mergeCell ref="AK22:AL22"/>
    <mergeCell ref="A19:AC19"/>
    <mergeCell ref="AE19:AF19"/>
    <mergeCell ref="AG19:AH19"/>
    <mergeCell ref="AI19:AJ19"/>
    <mergeCell ref="AK19:AL19"/>
    <mergeCell ref="A20:AC20"/>
    <mergeCell ref="AE20:AF20"/>
    <mergeCell ref="AG20:AH20"/>
    <mergeCell ref="AI20:AJ20"/>
    <mergeCell ref="AK20:AL20"/>
    <mergeCell ref="A17:AC17"/>
    <mergeCell ref="AE17:AF17"/>
    <mergeCell ref="AG17:AH17"/>
    <mergeCell ref="AI17:AJ17"/>
    <mergeCell ref="AK17:AL17"/>
    <mergeCell ref="A18:AC18"/>
    <mergeCell ref="AE18:AF18"/>
    <mergeCell ref="AG18:AH18"/>
    <mergeCell ref="AI18:AJ18"/>
    <mergeCell ref="AK18:AL18"/>
    <mergeCell ref="A15:AC15"/>
    <mergeCell ref="AE15:AF15"/>
    <mergeCell ref="AG15:AH15"/>
    <mergeCell ref="AI15:AJ15"/>
    <mergeCell ref="AK15:AL15"/>
    <mergeCell ref="A16:AC16"/>
    <mergeCell ref="AE16:AF16"/>
    <mergeCell ref="AG16:AH16"/>
    <mergeCell ref="AI16:AJ16"/>
    <mergeCell ref="AK16:AL16"/>
    <mergeCell ref="A13:AC13"/>
    <mergeCell ref="AE13:AF13"/>
    <mergeCell ref="AG13:AH13"/>
    <mergeCell ref="AI13:AJ13"/>
    <mergeCell ref="AK13:AL13"/>
    <mergeCell ref="A14:AC14"/>
    <mergeCell ref="AE14:AF14"/>
    <mergeCell ref="AG14:AH14"/>
    <mergeCell ref="AI14:AJ14"/>
    <mergeCell ref="AK14:AL14"/>
    <mergeCell ref="A10:AL10"/>
    <mergeCell ref="A11:AC11"/>
    <mergeCell ref="AE11:AF11"/>
    <mergeCell ref="AG11:AH11"/>
    <mergeCell ref="AI11:AJ11"/>
    <mergeCell ref="AK11:AL11"/>
    <mergeCell ref="A12:AC12"/>
    <mergeCell ref="AE12:AF12"/>
    <mergeCell ref="AG12:AH12"/>
    <mergeCell ref="AI12:AJ12"/>
    <mergeCell ref="AK12:AL12"/>
    <mergeCell ref="A8:H8"/>
    <mergeCell ref="I8:AC8"/>
    <mergeCell ref="AD8:AE8"/>
    <mergeCell ref="AF8:AI8"/>
    <mergeCell ref="AK8:AL8"/>
    <mergeCell ref="A9:H9"/>
    <mergeCell ref="I9:L9"/>
    <mergeCell ref="M9:AI9"/>
    <mergeCell ref="AK9:AL9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8">
    <tabColor rgb="FFFFC000"/>
    <pageSetUpPr fitToPage="1"/>
  </sheetPr>
  <dimension ref="A1:AL1002"/>
  <sheetViews>
    <sheetView view="pageBreakPreview" zoomScale="75" zoomScaleNormal="70" zoomScaleSheetLayoutView="75" workbookViewId="0">
      <selection activeCell="I5" sqref="I5:AC7"/>
    </sheetView>
  </sheetViews>
  <sheetFormatPr baseColWidth="10" defaultColWidth="12.44140625" defaultRowHeight="14.4" x14ac:dyDescent="0.3"/>
  <cols>
    <col min="1" max="29" width="3.5546875" style="59" customWidth="1"/>
    <col min="30" max="30" width="22.88671875" style="59" customWidth="1"/>
    <col min="31" max="32" width="15.33203125" style="59" customWidth="1"/>
    <col min="33" max="33" width="7.88671875" style="59" customWidth="1"/>
    <col min="34" max="36" width="18.6640625" style="59" customWidth="1"/>
    <col min="37" max="37" width="13.44140625" style="59" customWidth="1"/>
    <col min="38" max="38" width="18.5546875" style="59" customWidth="1"/>
    <col min="39" max="16384" width="12.44140625" style="59"/>
  </cols>
  <sheetData>
    <row r="1" spans="1:38" ht="15.6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66.75" customHeight="1" x14ac:dyDescent="0.3">
      <c r="A2" s="319" t="s">
        <v>19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325" t="s">
        <v>20</v>
      </c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6"/>
      <c r="AH2" s="326"/>
      <c r="AI2" s="327"/>
      <c r="AJ2" s="319"/>
      <c r="AK2" s="320"/>
      <c r="AL2" s="321"/>
    </row>
    <row r="3" spans="1:38" ht="66.75" customHeight="1" thickBot="1" x14ac:dyDescent="0.35">
      <c r="A3" s="322"/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4"/>
      <c r="P3" s="328"/>
      <c r="Q3" s="329"/>
      <c r="R3" s="329"/>
      <c r="S3" s="329"/>
      <c r="T3" s="329"/>
      <c r="U3" s="329"/>
      <c r="V3" s="329"/>
      <c r="W3" s="329"/>
      <c r="X3" s="329"/>
      <c r="Y3" s="329"/>
      <c r="Z3" s="329"/>
      <c r="AA3" s="329"/>
      <c r="AB3" s="329"/>
      <c r="AC3" s="329"/>
      <c r="AD3" s="329"/>
      <c r="AE3" s="329"/>
      <c r="AF3" s="329"/>
      <c r="AG3" s="329"/>
      <c r="AH3" s="329"/>
      <c r="AI3" s="330"/>
      <c r="AJ3" s="322"/>
      <c r="AK3" s="323"/>
      <c r="AL3" s="324"/>
    </row>
    <row r="4" spans="1:38" ht="12" customHeight="1" thickBot="1" x14ac:dyDescent="0.3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331"/>
      <c r="AL4" s="332"/>
    </row>
    <row r="5" spans="1:38" s="4" customFormat="1" ht="42.75" customHeight="1" x14ac:dyDescent="0.3">
      <c r="A5" s="333" t="s">
        <v>21</v>
      </c>
      <c r="B5" s="334"/>
      <c r="C5" s="334"/>
      <c r="D5" s="334"/>
      <c r="E5" s="334"/>
      <c r="F5" s="334"/>
      <c r="G5" s="334"/>
      <c r="H5" s="334"/>
      <c r="I5" s="337" t="s">
        <v>157</v>
      </c>
      <c r="J5" s="337"/>
      <c r="K5" s="337"/>
      <c r="L5" s="337"/>
      <c r="M5" s="337"/>
      <c r="N5" s="337"/>
      <c r="O5" s="337"/>
      <c r="P5" s="337"/>
      <c r="Q5" s="337"/>
      <c r="R5" s="337"/>
      <c r="S5" s="337"/>
      <c r="T5" s="337"/>
      <c r="U5" s="337"/>
      <c r="V5" s="337"/>
      <c r="W5" s="337"/>
      <c r="X5" s="337"/>
      <c r="Y5" s="337"/>
      <c r="Z5" s="337"/>
      <c r="AA5" s="337"/>
      <c r="AB5" s="337"/>
      <c r="AC5" s="337"/>
      <c r="AD5" s="339" t="s">
        <v>22</v>
      </c>
      <c r="AE5" s="339"/>
      <c r="AF5" s="303" t="s">
        <v>82</v>
      </c>
      <c r="AG5" s="304"/>
      <c r="AH5" s="304"/>
      <c r="AI5" s="305"/>
      <c r="AJ5" s="3" t="s">
        <v>23</v>
      </c>
      <c r="AK5" s="340" t="s">
        <v>155</v>
      </c>
      <c r="AL5" s="341"/>
    </row>
    <row r="6" spans="1:38" s="4" customFormat="1" ht="42.75" customHeight="1" x14ac:dyDescent="0.3">
      <c r="A6" s="335"/>
      <c r="B6" s="336"/>
      <c r="C6" s="336"/>
      <c r="D6" s="336"/>
      <c r="E6" s="336"/>
      <c r="F6" s="336"/>
      <c r="G6" s="336"/>
      <c r="H6" s="336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42" t="s">
        <v>83</v>
      </c>
      <c r="AE6" s="342"/>
      <c r="AF6" s="254" t="s">
        <v>82</v>
      </c>
      <c r="AG6" s="255"/>
      <c r="AH6" s="255"/>
      <c r="AI6" s="256"/>
      <c r="AJ6" s="5" t="s">
        <v>24</v>
      </c>
      <c r="AK6" s="343"/>
      <c r="AL6" s="344"/>
    </row>
    <row r="7" spans="1:38" s="4" customFormat="1" ht="42.75" customHeight="1" x14ac:dyDescent="0.3">
      <c r="A7" s="335"/>
      <c r="B7" s="336"/>
      <c r="C7" s="336"/>
      <c r="D7" s="336"/>
      <c r="E7" s="336"/>
      <c r="F7" s="336"/>
      <c r="G7" s="336"/>
      <c r="H7" s="336"/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338"/>
      <c r="V7" s="338"/>
      <c r="W7" s="338"/>
      <c r="X7" s="338"/>
      <c r="Y7" s="338"/>
      <c r="Z7" s="338"/>
      <c r="AA7" s="338"/>
      <c r="AB7" s="338"/>
      <c r="AC7" s="338"/>
      <c r="AD7" s="342" t="s">
        <v>25</v>
      </c>
      <c r="AE7" s="342"/>
      <c r="AF7" s="254"/>
      <c r="AG7" s="255"/>
      <c r="AH7" s="255"/>
      <c r="AI7" s="256"/>
      <c r="AJ7" s="6" t="s">
        <v>26</v>
      </c>
      <c r="AK7" s="343"/>
      <c r="AL7" s="344"/>
    </row>
    <row r="8" spans="1:38" s="4" customFormat="1" ht="33" customHeight="1" thickBot="1" x14ac:dyDescent="0.35">
      <c r="A8" s="345" t="s">
        <v>27</v>
      </c>
      <c r="B8" s="346"/>
      <c r="C8" s="346"/>
      <c r="D8" s="346"/>
      <c r="E8" s="346"/>
      <c r="F8" s="346"/>
      <c r="G8" s="346"/>
      <c r="H8" s="346"/>
      <c r="I8" s="347" t="s">
        <v>76</v>
      </c>
      <c r="J8" s="348"/>
      <c r="K8" s="348"/>
      <c r="L8" s="348"/>
      <c r="M8" s="348"/>
      <c r="N8" s="348"/>
      <c r="O8" s="348"/>
      <c r="P8" s="348"/>
      <c r="Q8" s="348"/>
      <c r="R8" s="348"/>
      <c r="S8" s="348"/>
      <c r="T8" s="348"/>
      <c r="U8" s="348"/>
      <c r="V8" s="348"/>
      <c r="W8" s="348"/>
      <c r="X8" s="348"/>
      <c r="Y8" s="348"/>
      <c r="Z8" s="348"/>
      <c r="AA8" s="348"/>
      <c r="AB8" s="348"/>
      <c r="AC8" s="349"/>
      <c r="AD8" s="350" t="s">
        <v>28</v>
      </c>
      <c r="AE8" s="350"/>
      <c r="AF8" s="347"/>
      <c r="AG8" s="348"/>
      <c r="AH8" s="348"/>
      <c r="AI8" s="349"/>
      <c r="AJ8" s="7" t="s">
        <v>29</v>
      </c>
      <c r="AK8" s="351"/>
      <c r="AL8" s="352"/>
    </row>
    <row r="9" spans="1:38" s="9" customFormat="1" ht="172.5" customHeight="1" thickBot="1" x14ac:dyDescent="0.35">
      <c r="A9" s="353" t="s">
        <v>30</v>
      </c>
      <c r="B9" s="354"/>
      <c r="C9" s="354"/>
      <c r="D9" s="354"/>
      <c r="E9" s="354"/>
      <c r="F9" s="354"/>
      <c r="G9" s="354"/>
      <c r="H9" s="354"/>
      <c r="I9" s="355">
        <f>'[3]APU ELÉCTRICOS'!A19</f>
        <v>1.1000000000000001</v>
      </c>
      <c r="J9" s="356"/>
      <c r="K9" s="356"/>
      <c r="L9" s="357"/>
      <c r="M9" s="358" t="s">
        <v>103</v>
      </c>
      <c r="N9" s="354"/>
      <c r="O9" s="354"/>
      <c r="P9" s="354"/>
      <c r="Q9" s="354"/>
      <c r="R9" s="354"/>
      <c r="S9" s="354"/>
      <c r="T9" s="354"/>
      <c r="U9" s="354"/>
      <c r="V9" s="354"/>
      <c r="W9" s="354"/>
      <c r="X9" s="354"/>
      <c r="Y9" s="354"/>
      <c r="Z9" s="354"/>
      <c r="AA9" s="354"/>
      <c r="AB9" s="354"/>
      <c r="AC9" s="354"/>
      <c r="AD9" s="354"/>
      <c r="AE9" s="354"/>
      <c r="AF9" s="354"/>
      <c r="AG9" s="354"/>
      <c r="AH9" s="354"/>
      <c r="AI9" s="359"/>
      <c r="AJ9" s="8" t="s">
        <v>16</v>
      </c>
      <c r="AK9" s="360" t="str">
        <f>'[3]APU ELÉCTRICOS'!E19</f>
        <v>UNIDAD</v>
      </c>
      <c r="AL9" s="361"/>
    </row>
    <row r="10" spans="1:38" ht="17.399999999999999" x14ac:dyDescent="0.3">
      <c r="A10" s="382"/>
      <c r="B10" s="383"/>
      <c r="C10" s="383"/>
      <c r="D10" s="383"/>
      <c r="E10" s="383"/>
      <c r="F10" s="383"/>
      <c r="G10" s="383"/>
      <c r="H10" s="383"/>
      <c r="I10" s="383"/>
      <c r="J10" s="383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4"/>
      <c r="AD10" s="362" t="s">
        <v>31</v>
      </c>
      <c r="AE10" s="362"/>
      <c r="AF10" s="362"/>
      <c r="AG10" s="363"/>
      <c r="AH10" s="366" t="s">
        <v>32</v>
      </c>
      <c r="AI10" s="367"/>
      <c r="AJ10" s="368"/>
      <c r="AK10" s="369" t="s">
        <v>33</v>
      </c>
      <c r="AL10" s="371" t="s">
        <v>34</v>
      </c>
    </row>
    <row r="11" spans="1:38" ht="19.5" customHeight="1" thickBot="1" x14ac:dyDescent="0.35">
      <c r="A11" s="385"/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7"/>
      <c r="AD11" s="364"/>
      <c r="AE11" s="364"/>
      <c r="AF11" s="364"/>
      <c r="AG11" s="365"/>
      <c r="AH11" s="10" t="s">
        <v>35</v>
      </c>
      <c r="AI11" s="10" t="s">
        <v>36</v>
      </c>
      <c r="AJ11" s="10" t="s">
        <v>37</v>
      </c>
      <c r="AK11" s="370"/>
      <c r="AL11" s="372"/>
    </row>
    <row r="12" spans="1:38" ht="18.75" customHeight="1" x14ac:dyDescent="0.3">
      <c r="A12" s="385"/>
      <c r="B12" s="386"/>
      <c r="C12" s="386"/>
      <c r="D12" s="386"/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6"/>
      <c r="P12" s="386"/>
      <c r="Q12" s="386"/>
      <c r="R12" s="386"/>
      <c r="S12" s="386"/>
      <c r="T12" s="386"/>
      <c r="U12" s="386"/>
      <c r="V12" s="386"/>
      <c r="W12" s="386"/>
      <c r="X12" s="386"/>
      <c r="Y12" s="386"/>
      <c r="Z12" s="386"/>
      <c r="AA12" s="386"/>
      <c r="AB12" s="386"/>
      <c r="AC12" s="387"/>
      <c r="AD12" s="373" t="s">
        <v>104</v>
      </c>
      <c r="AE12" s="374"/>
      <c r="AF12" s="374"/>
      <c r="AG12" s="375"/>
      <c r="AH12" s="11">
        <v>0</v>
      </c>
      <c r="AI12" s="11">
        <v>4</v>
      </c>
      <c r="AJ12" s="11">
        <v>8.19</v>
      </c>
      <c r="AK12" s="11">
        <v>1</v>
      </c>
      <c r="AL12" s="12">
        <f>AJ12*AI12</f>
        <v>32.76</v>
      </c>
    </row>
    <row r="13" spans="1:38" ht="15.75" customHeight="1" x14ac:dyDescent="0.3">
      <c r="A13" s="385"/>
      <c r="B13" s="386"/>
      <c r="C13" s="386"/>
      <c r="D13" s="386"/>
      <c r="E13" s="386"/>
      <c r="F13" s="386"/>
      <c r="G13" s="386"/>
      <c r="H13" s="386"/>
      <c r="I13" s="386"/>
      <c r="J13" s="386"/>
      <c r="K13" s="386"/>
      <c r="L13" s="386"/>
      <c r="M13" s="386"/>
      <c r="N13" s="386"/>
      <c r="O13" s="386"/>
      <c r="P13" s="386"/>
      <c r="Q13" s="386"/>
      <c r="R13" s="386"/>
      <c r="S13" s="386"/>
      <c r="T13" s="386"/>
      <c r="U13" s="386"/>
      <c r="V13" s="386"/>
      <c r="W13" s="386"/>
      <c r="X13" s="386"/>
      <c r="Y13" s="386"/>
      <c r="Z13" s="386"/>
      <c r="AA13" s="386"/>
      <c r="AB13" s="386"/>
      <c r="AC13" s="387"/>
      <c r="AD13" s="376"/>
      <c r="AE13" s="377"/>
      <c r="AF13" s="377"/>
      <c r="AG13" s="378"/>
      <c r="AH13" s="13">
        <v>0</v>
      </c>
      <c r="AI13" s="13">
        <v>4.25</v>
      </c>
      <c r="AJ13" s="13">
        <v>9.56</v>
      </c>
      <c r="AK13" s="13">
        <v>1</v>
      </c>
      <c r="AL13" s="12">
        <f>AJ13*AI13</f>
        <v>40.630000000000003</v>
      </c>
    </row>
    <row r="14" spans="1:38" ht="15.75" customHeight="1" x14ac:dyDescent="0.3">
      <c r="A14" s="385"/>
      <c r="B14" s="386"/>
      <c r="C14" s="386"/>
      <c r="D14" s="386"/>
      <c r="E14" s="386"/>
      <c r="F14" s="386"/>
      <c r="G14" s="386"/>
      <c r="H14" s="386"/>
      <c r="I14" s="386"/>
      <c r="J14" s="386"/>
      <c r="K14" s="386"/>
      <c r="L14" s="386"/>
      <c r="M14" s="386"/>
      <c r="N14" s="386"/>
      <c r="O14" s="386"/>
      <c r="P14" s="386"/>
      <c r="Q14" s="386"/>
      <c r="R14" s="386"/>
      <c r="S14" s="386"/>
      <c r="T14" s="386"/>
      <c r="U14" s="386"/>
      <c r="V14" s="386"/>
      <c r="W14" s="386"/>
      <c r="X14" s="386"/>
      <c r="Y14" s="386"/>
      <c r="Z14" s="386"/>
      <c r="AA14" s="386"/>
      <c r="AB14" s="386"/>
      <c r="AC14" s="387"/>
      <c r="AD14" s="376"/>
      <c r="AE14" s="377"/>
      <c r="AF14" s="377"/>
      <c r="AG14" s="378"/>
      <c r="AH14" s="13"/>
      <c r="AI14" s="13"/>
      <c r="AJ14" s="13"/>
      <c r="AK14" s="13"/>
      <c r="AL14" s="14">
        <f>+AK14</f>
        <v>0</v>
      </c>
    </row>
    <row r="15" spans="1:38" ht="15.75" customHeight="1" x14ac:dyDescent="0.3">
      <c r="A15" s="385"/>
      <c r="B15" s="386"/>
      <c r="C15" s="386"/>
      <c r="D15" s="386"/>
      <c r="E15" s="386"/>
      <c r="F15" s="386"/>
      <c r="G15" s="386"/>
      <c r="H15" s="386"/>
      <c r="I15" s="386"/>
      <c r="J15" s="386"/>
      <c r="K15" s="386"/>
      <c r="L15" s="386"/>
      <c r="M15" s="386"/>
      <c r="N15" s="386"/>
      <c r="O15" s="386"/>
      <c r="P15" s="386"/>
      <c r="Q15" s="386"/>
      <c r="R15" s="386"/>
      <c r="S15" s="386"/>
      <c r="T15" s="386"/>
      <c r="U15" s="386"/>
      <c r="V15" s="386"/>
      <c r="W15" s="386"/>
      <c r="X15" s="386"/>
      <c r="Y15" s="386"/>
      <c r="Z15" s="386"/>
      <c r="AA15" s="386"/>
      <c r="AB15" s="386"/>
      <c r="AC15" s="387"/>
      <c r="AD15" s="376"/>
      <c r="AE15" s="377"/>
      <c r="AF15" s="377"/>
      <c r="AG15" s="378"/>
      <c r="AH15" s="13"/>
      <c r="AI15" s="13"/>
      <c r="AJ15" s="13"/>
      <c r="AK15" s="13"/>
      <c r="AL15" s="14">
        <f>+AK15</f>
        <v>0</v>
      </c>
    </row>
    <row r="16" spans="1:38" ht="15.75" customHeight="1" x14ac:dyDescent="0.3">
      <c r="A16" s="385"/>
      <c r="B16" s="386"/>
      <c r="C16" s="386"/>
      <c r="D16" s="386"/>
      <c r="E16" s="386"/>
      <c r="F16" s="386"/>
      <c r="G16" s="386"/>
      <c r="H16" s="386"/>
      <c r="I16" s="386"/>
      <c r="J16" s="386"/>
      <c r="K16" s="386"/>
      <c r="L16" s="386"/>
      <c r="M16" s="386"/>
      <c r="N16" s="386"/>
      <c r="O16" s="386"/>
      <c r="P16" s="386"/>
      <c r="Q16" s="386"/>
      <c r="R16" s="386"/>
      <c r="S16" s="386"/>
      <c r="T16" s="386"/>
      <c r="U16" s="386"/>
      <c r="V16" s="386"/>
      <c r="W16" s="386"/>
      <c r="X16" s="386"/>
      <c r="Y16" s="386"/>
      <c r="Z16" s="386"/>
      <c r="AA16" s="386"/>
      <c r="AB16" s="386"/>
      <c r="AC16" s="387"/>
      <c r="AD16" s="376"/>
      <c r="AE16" s="377"/>
      <c r="AF16" s="377"/>
      <c r="AG16" s="378"/>
      <c r="AH16" s="13"/>
      <c r="AI16" s="13"/>
      <c r="AJ16" s="13"/>
      <c r="AK16" s="13"/>
      <c r="AL16" s="14">
        <f>+AK16</f>
        <v>0</v>
      </c>
    </row>
    <row r="17" spans="1:38" ht="15" customHeight="1" x14ac:dyDescent="0.3">
      <c r="A17" s="385"/>
      <c r="B17" s="386"/>
      <c r="C17" s="386"/>
      <c r="D17" s="386"/>
      <c r="E17" s="386"/>
      <c r="F17" s="386"/>
      <c r="G17" s="386"/>
      <c r="H17" s="386"/>
      <c r="I17" s="386"/>
      <c r="J17" s="386"/>
      <c r="K17" s="386"/>
      <c r="L17" s="386"/>
      <c r="M17" s="386"/>
      <c r="N17" s="386"/>
      <c r="O17" s="386"/>
      <c r="P17" s="386"/>
      <c r="Q17" s="386"/>
      <c r="R17" s="386"/>
      <c r="S17" s="386"/>
      <c r="T17" s="386"/>
      <c r="U17" s="386"/>
      <c r="V17" s="386"/>
      <c r="W17" s="386"/>
      <c r="X17" s="386"/>
      <c r="Y17" s="386"/>
      <c r="Z17" s="386"/>
      <c r="AA17" s="386"/>
      <c r="AB17" s="386"/>
      <c r="AC17" s="387"/>
      <c r="AD17" s="376"/>
      <c r="AE17" s="377"/>
      <c r="AF17" s="377"/>
      <c r="AG17" s="378"/>
      <c r="AH17" s="15"/>
      <c r="AI17" s="13"/>
      <c r="AJ17" s="13"/>
      <c r="AK17" s="13"/>
      <c r="AL17" s="14">
        <f t="shared" ref="AL17:AL36" si="0">AE17*AI17*AJ17*AK17</f>
        <v>0</v>
      </c>
    </row>
    <row r="18" spans="1:38" ht="15" customHeight="1" x14ac:dyDescent="0.3">
      <c r="A18" s="385"/>
      <c r="B18" s="386"/>
      <c r="C18" s="386"/>
      <c r="D18" s="386"/>
      <c r="E18" s="386"/>
      <c r="F18" s="386"/>
      <c r="G18" s="386"/>
      <c r="H18" s="386"/>
      <c r="I18" s="386"/>
      <c r="J18" s="386"/>
      <c r="K18" s="386"/>
      <c r="L18" s="386"/>
      <c r="M18" s="386"/>
      <c r="N18" s="386"/>
      <c r="O18" s="386"/>
      <c r="P18" s="386"/>
      <c r="Q18" s="386"/>
      <c r="R18" s="386"/>
      <c r="S18" s="386"/>
      <c r="T18" s="386"/>
      <c r="U18" s="386"/>
      <c r="V18" s="386"/>
      <c r="W18" s="386"/>
      <c r="X18" s="386"/>
      <c r="Y18" s="386"/>
      <c r="Z18" s="386"/>
      <c r="AA18" s="386"/>
      <c r="AB18" s="386"/>
      <c r="AC18" s="387"/>
      <c r="AD18" s="376"/>
      <c r="AE18" s="377"/>
      <c r="AF18" s="377"/>
      <c r="AG18" s="378"/>
      <c r="AH18" s="13"/>
      <c r="AI18" s="13"/>
      <c r="AJ18" s="13"/>
      <c r="AK18" s="13"/>
      <c r="AL18" s="14">
        <f t="shared" si="0"/>
        <v>0</v>
      </c>
    </row>
    <row r="19" spans="1:38" ht="15" customHeight="1" x14ac:dyDescent="0.3">
      <c r="A19" s="385"/>
      <c r="B19" s="386"/>
      <c r="C19" s="386"/>
      <c r="D19" s="386"/>
      <c r="E19" s="386"/>
      <c r="F19" s="386"/>
      <c r="G19" s="386"/>
      <c r="H19" s="386"/>
      <c r="I19" s="386"/>
      <c r="J19" s="386"/>
      <c r="K19" s="386"/>
      <c r="L19" s="386"/>
      <c r="M19" s="386"/>
      <c r="N19" s="386"/>
      <c r="O19" s="386"/>
      <c r="P19" s="386"/>
      <c r="Q19" s="386"/>
      <c r="R19" s="386"/>
      <c r="S19" s="386"/>
      <c r="T19" s="386"/>
      <c r="U19" s="386"/>
      <c r="V19" s="386"/>
      <c r="W19" s="386"/>
      <c r="X19" s="386"/>
      <c r="Y19" s="386"/>
      <c r="Z19" s="386"/>
      <c r="AA19" s="386"/>
      <c r="AB19" s="386"/>
      <c r="AC19" s="387"/>
      <c r="AD19" s="376"/>
      <c r="AE19" s="377"/>
      <c r="AF19" s="377"/>
      <c r="AG19" s="378"/>
      <c r="AH19" s="13"/>
      <c r="AI19" s="13"/>
      <c r="AJ19" s="13"/>
      <c r="AK19" s="13"/>
      <c r="AL19" s="14">
        <f t="shared" si="0"/>
        <v>0</v>
      </c>
    </row>
    <row r="20" spans="1:38" ht="15" customHeight="1" x14ac:dyDescent="0.3">
      <c r="A20" s="385"/>
      <c r="B20" s="386"/>
      <c r="C20" s="386"/>
      <c r="D20" s="386"/>
      <c r="E20" s="386"/>
      <c r="F20" s="386"/>
      <c r="G20" s="386"/>
      <c r="H20" s="386"/>
      <c r="I20" s="386"/>
      <c r="J20" s="386"/>
      <c r="K20" s="386"/>
      <c r="L20" s="386"/>
      <c r="M20" s="386"/>
      <c r="N20" s="386"/>
      <c r="O20" s="386"/>
      <c r="P20" s="386"/>
      <c r="Q20" s="386"/>
      <c r="R20" s="386"/>
      <c r="S20" s="386"/>
      <c r="T20" s="386"/>
      <c r="U20" s="386"/>
      <c r="V20" s="386"/>
      <c r="W20" s="386"/>
      <c r="X20" s="386"/>
      <c r="Y20" s="386"/>
      <c r="Z20" s="386"/>
      <c r="AA20" s="386"/>
      <c r="AB20" s="386"/>
      <c r="AC20" s="387"/>
      <c r="AD20" s="376"/>
      <c r="AE20" s="377"/>
      <c r="AF20" s="377"/>
      <c r="AG20" s="378"/>
      <c r="AH20" s="13"/>
      <c r="AI20" s="13"/>
      <c r="AJ20" s="13"/>
      <c r="AK20" s="13"/>
      <c r="AL20" s="14">
        <f t="shared" si="0"/>
        <v>0</v>
      </c>
    </row>
    <row r="21" spans="1:38" ht="15" customHeight="1" x14ac:dyDescent="0.3">
      <c r="A21" s="385"/>
      <c r="B21" s="386"/>
      <c r="C21" s="386"/>
      <c r="D21" s="386"/>
      <c r="E21" s="386"/>
      <c r="F21" s="386"/>
      <c r="G21" s="386"/>
      <c r="H21" s="386"/>
      <c r="I21" s="386"/>
      <c r="J21" s="386"/>
      <c r="K21" s="386"/>
      <c r="L21" s="386"/>
      <c r="M21" s="386"/>
      <c r="N21" s="386"/>
      <c r="O21" s="386"/>
      <c r="P21" s="386"/>
      <c r="Q21" s="386"/>
      <c r="R21" s="386"/>
      <c r="S21" s="386"/>
      <c r="T21" s="386"/>
      <c r="U21" s="386"/>
      <c r="V21" s="386"/>
      <c r="W21" s="386"/>
      <c r="X21" s="386"/>
      <c r="Y21" s="386"/>
      <c r="Z21" s="386"/>
      <c r="AA21" s="386"/>
      <c r="AB21" s="386"/>
      <c r="AC21" s="387"/>
      <c r="AD21" s="376"/>
      <c r="AE21" s="377"/>
      <c r="AF21" s="377"/>
      <c r="AG21" s="378"/>
      <c r="AH21" s="13"/>
      <c r="AI21" s="13"/>
      <c r="AJ21" s="13"/>
      <c r="AK21" s="13"/>
      <c r="AL21" s="14">
        <f t="shared" si="0"/>
        <v>0</v>
      </c>
    </row>
    <row r="22" spans="1:38" ht="15" customHeight="1" x14ac:dyDescent="0.3">
      <c r="A22" s="385"/>
      <c r="B22" s="386"/>
      <c r="C22" s="386"/>
      <c r="D22" s="386"/>
      <c r="E22" s="386"/>
      <c r="F22" s="386"/>
      <c r="G22" s="386"/>
      <c r="H22" s="386"/>
      <c r="I22" s="386"/>
      <c r="J22" s="386"/>
      <c r="K22" s="386"/>
      <c r="L22" s="386"/>
      <c r="M22" s="386"/>
      <c r="N22" s="386"/>
      <c r="O22" s="386"/>
      <c r="P22" s="386"/>
      <c r="Q22" s="386"/>
      <c r="R22" s="386"/>
      <c r="S22" s="386"/>
      <c r="T22" s="386"/>
      <c r="U22" s="386"/>
      <c r="V22" s="386"/>
      <c r="W22" s="386"/>
      <c r="X22" s="386"/>
      <c r="Y22" s="386"/>
      <c r="Z22" s="386"/>
      <c r="AA22" s="386"/>
      <c r="AB22" s="386"/>
      <c r="AC22" s="387"/>
      <c r="AD22" s="376"/>
      <c r="AE22" s="377"/>
      <c r="AF22" s="377"/>
      <c r="AG22" s="378"/>
      <c r="AH22" s="13"/>
      <c r="AI22" s="13"/>
      <c r="AJ22" s="13"/>
      <c r="AK22" s="13"/>
      <c r="AL22" s="14">
        <f t="shared" si="0"/>
        <v>0</v>
      </c>
    </row>
    <row r="23" spans="1:38" ht="15" customHeight="1" x14ac:dyDescent="0.3">
      <c r="A23" s="385"/>
      <c r="B23" s="386"/>
      <c r="C23" s="386"/>
      <c r="D23" s="386"/>
      <c r="E23" s="386"/>
      <c r="F23" s="386"/>
      <c r="G23" s="386"/>
      <c r="H23" s="386"/>
      <c r="I23" s="386"/>
      <c r="J23" s="386"/>
      <c r="K23" s="386"/>
      <c r="L23" s="386"/>
      <c r="M23" s="386"/>
      <c r="N23" s="386"/>
      <c r="O23" s="386"/>
      <c r="P23" s="386"/>
      <c r="Q23" s="386"/>
      <c r="R23" s="386"/>
      <c r="S23" s="386"/>
      <c r="T23" s="386"/>
      <c r="U23" s="386"/>
      <c r="V23" s="386"/>
      <c r="W23" s="386"/>
      <c r="X23" s="386"/>
      <c r="Y23" s="386"/>
      <c r="Z23" s="386"/>
      <c r="AA23" s="386"/>
      <c r="AB23" s="386"/>
      <c r="AC23" s="387"/>
      <c r="AD23" s="376"/>
      <c r="AE23" s="377"/>
      <c r="AF23" s="377"/>
      <c r="AG23" s="378"/>
      <c r="AH23" s="13"/>
      <c r="AI23" s="13"/>
      <c r="AJ23" s="13"/>
      <c r="AK23" s="13"/>
      <c r="AL23" s="14">
        <f t="shared" si="0"/>
        <v>0</v>
      </c>
    </row>
    <row r="24" spans="1:38" ht="15" customHeight="1" x14ac:dyDescent="0.3">
      <c r="A24" s="385"/>
      <c r="B24" s="386"/>
      <c r="C24" s="386"/>
      <c r="D24" s="386"/>
      <c r="E24" s="386"/>
      <c r="F24" s="386"/>
      <c r="G24" s="386"/>
      <c r="H24" s="386"/>
      <c r="I24" s="386"/>
      <c r="J24" s="386"/>
      <c r="K24" s="386"/>
      <c r="L24" s="386"/>
      <c r="M24" s="386"/>
      <c r="N24" s="386"/>
      <c r="O24" s="386"/>
      <c r="P24" s="386"/>
      <c r="Q24" s="386"/>
      <c r="R24" s="386"/>
      <c r="S24" s="386"/>
      <c r="T24" s="386"/>
      <c r="U24" s="386"/>
      <c r="V24" s="386"/>
      <c r="W24" s="386"/>
      <c r="X24" s="386"/>
      <c r="Y24" s="386"/>
      <c r="Z24" s="386"/>
      <c r="AA24" s="386"/>
      <c r="AB24" s="386"/>
      <c r="AC24" s="387"/>
      <c r="AD24" s="376"/>
      <c r="AE24" s="377"/>
      <c r="AF24" s="377"/>
      <c r="AG24" s="378"/>
      <c r="AH24" s="15"/>
      <c r="AI24" s="13"/>
      <c r="AJ24" s="13"/>
      <c r="AK24" s="13"/>
      <c r="AL24" s="14">
        <f t="shared" si="0"/>
        <v>0</v>
      </c>
    </row>
    <row r="25" spans="1:38" ht="15" customHeight="1" x14ac:dyDescent="0.3">
      <c r="A25" s="385"/>
      <c r="B25" s="386"/>
      <c r="C25" s="386"/>
      <c r="D25" s="386"/>
      <c r="E25" s="386"/>
      <c r="F25" s="386"/>
      <c r="G25" s="386"/>
      <c r="H25" s="386"/>
      <c r="I25" s="386"/>
      <c r="J25" s="386"/>
      <c r="K25" s="386"/>
      <c r="L25" s="386"/>
      <c r="M25" s="386"/>
      <c r="N25" s="386"/>
      <c r="O25" s="386"/>
      <c r="P25" s="386"/>
      <c r="Q25" s="386"/>
      <c r="R25" s="386"/>
      <c r="S25" s="386"/>
      <c r="T25" s="386"/>
      <c r="U25" s="386"/>
      <c r="V25" s="386"/>
      <c r="W25" s="386"/>
      <c r="X25" s="386"/>
      <c r="Y25" s="386"/>
      <c r="Z25" s="386"/>
      <c r="AA25" s="386"/>
      <c r="AB25" s="386"/>
      <c r="AC25" s="387"/>
      <c r="AD25" s="376"/>
      <c r="AE25" s="377"/>
      <c r="AF25" s="377"/>
      <c r="AG25" s="378"/>
      <c r="AH25" s="15"/>
      <c r="AI25" s="13"/>
      <c r="AJ25" s="13"/>
      <c r="AK25" s="13"/>
      <c r="AL25" s="14">
        <f t="shared" si="0"/>
        <v>0</v>
      </c>
    </row>
    <row r="26" spans="1:38" ht="15" customHeight="1" x14ac:dyDescent="0.3">
      <c r="A26" s="385"/>
      <c r="B26" s="386"/>
      <c r="C26" s="386"/>
      <c r="D26" s="386"/>
      <c r="E26" s="386"/>
      <c r="F26" s="386"/>
      <c r="G26" s="386"/>
      <c r="H26" s="386"/>
      <c r="I26" s="386"/>
      <c r="J26" s="386"/>
      <c r="K26" s="386"/>
      <c r="L26" s="386"/>
      <c r="M26" s="386"/>
      <c r="N26" s="386"/>
      <c r="O26" s="386"/>
      <c r="P26" s="386"/>
      <c r="Q26" s="386"/>
      <c r="R26" s="386"/>
      <c r="S26" s="386"/>
      <c r="T26" s="386"/>
      <c r="U26" s="386"/>
      <c r="V26" s="386"/>
      <c r="W26" s="386"/>
      <c r="X26" s="386"/>
      <c r="Y26" s="386"/>
      <c r="Z26" s="386"/>
      <c r="AA26" s="386"/>
      <c r="AB26" s="386"/>
      <c r="AC26" s="387"/>
      <c r="AD26" s="376"/>
      <c r="AE26" s="377"/>
      <c r="AF26" s="377"/>
      <c r="AG26" s="378"/>
      <c r="AH26" s="15"/>
      <c r="AI26" s="13"/>
      <c r="AJ26" s="13"/>
      <c r="AK26" s="13"/>
      <c r="AL26" s="14">
        <f t="shared" si="0"/>
        <v>0</v>
      </c>
    </row>
    <row r="27" spans="1:38" ht="15" customHeight="1" x14ac:dyDescent="0.3">
      <c r="A27" s="385"/>
      <c r="B27" s="386"/>
      <c r="C27" s="386"/>
      <c r="D27" s="386"/>
      <c r="E27" s="386"/>
      <c r="F27" s="386"/>
      <c r="G27" s="386"/>
      <c r="H27" s="386"/>
      <c r="I27" s="386"/>
      <c r="J27" s="386"/>
      <c r="K27" s="386"/>
      <c r="L27" s="386"/>
      <c r="M27" s="386"/>
      <c r="N27" s="386"/>
      <c r="O27" s="386"/>
      <c r="P27" s="386"/>
      <c r="Q27" s="386"/>
      <c r="R27" s="386"/>
      <c r="S27" s="386"/>
      <c r="T27" s="386"/>
      <c r="U27" s="386"/>
      <c r="V27" s="386"/>
      <c r="W27" s="386"/>
      <c r="X27" s="386"/>
      <c r="Y27" s="386"/>
      <c r="Z27" s="386"/>
      <c r="AA27" s="386"/>
      <c r="AB27" s="386"/>
      <c r="AC27" s="387"/>
      <c r="AD27" s="376"/>
      <c r="AE27" s="377"/>
      <c r="AF27" s="377"/>
      <c r="AG27" s="378"/>
      <c r="AH27" s="15"/>
      <c r="AI27" s="13"/>
      <c r="AJ27" s="13"/>
      <c r="AK27" s="13"/>
      <c r="AL27" s="14">
        <f t="shared" si="0"/>
        <v>0</v>
      </c>
    </row>
    <row r="28" spans="1:38" ht="15" customHeight="1" x14ac:dyDescent="0.3">
      <c r="A28" s="385"/>
      <c r="B28" s="386"/>
      <c r="C28" s="386"/>
      <c r="D28" s="386"/>
      <c r="E28" s="386"/>
      <c r="F28" s="386"/>
      <c r="G28" s="386"/>
      <c r="H28" s="386"/>
      <c r="I28" s="386"/>
      <c r="J28" s="386"/>
      <c r="K28" s="386"/>
      <c r="L28" s="386"/>
      <c r="M28" s="386"/>
      <c r="N28" s="386"/>
      <c r="O28" s="386"/>
      <c r="P28" s="386"/>
      <c r="Q28" s="386"/>
      <c r="R28" s="386"/>
      <c r="S28" s="386"/>
      <c r="T28" s="386"/>
      <c r="U28" s="386"/>
      <c r="V28" s="386"/>
      <c r="W28" s="386"/>
      <c r="X28" s="386"/>
      <c r="Y28" s="386"/>
      <c r="Z28" s="386"/>
      <c r="AA28" s="386"/>
      <c r="AB28" s="386"/>
      <c r="AC28" s="387"/>
      <c r="AD28" s="376"/>
      <c r="AE28" s="377"/>
      <c r="AF28" s="377"/>
      <c r="AG28" s="378"/>
      <c r="AH28" s="15"/>
      <c r="AI28" s="13"/>
      <c r="AJ28" s="13"/>
      <c r="AK28" s="13"/>
      <c r="AL28" s="14">
        <f t="shared" si="0"/>
        <v>0</v>
      </c>
    </row>
    <row r="29" spans="1:38" ht="15" customHeight="1" x14ac:dyDescent="0.3">
      <c r="A29" s="385"/>
      <c r="B29" s="386"/>
      <c r="C29" s="386"/>
      <c r="D29" s="386"/>
      <c r="E29" s="386"/>
      <c r="F29" s="386"/>
      <c r="G29" s="386"/>
      <c r="H29" s="386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6"/>
      <c r="T29" s="386"/>
      <c r="U29" s="386"/>
      <c r="V29" s="386"/>
      <c r="W29" s="386"/>
      <c r="X29" s="386"/>
      <c r="Y29" s="386"/>
      <c r="Z29" s="386"/>
      <c r="AA29" s="386"/>
      <c r="AB29" s="386"/>
      <c r="AC29" s="387"/>
      <c r="AD29" s="376"/>
      <c r="AE29" s="377"/>
      <c r="AF29" s="377"/>
      <c r="AG29" s="378"/>
      <c r="AH29" s="15"/>
      <c r="AI29" s="13"/>
      <c r="AJ29" s="13"/>
      <c r="AK29" s="13"/>
      <c r="AL29" s="14">
        <f t="shared" si="0"/>
        <v>0</v>
      </c>
    </row>
    <row r="30" spans="1:38" ht="15" customHeight="1" x14ac:dyDescent="0.3">
      <c r="A30" s="385"/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6"/>
      <c r="T30" s="386"/>
      <c r="U30" s="386"/>
      <c r="V30" s="386"/>
      <c r="W30" s="386"/>
      <c r="X30" s="386"/>
      <c r="Y30" s="386"/>
      <c r="Z30" s="386"/>
      <c r="AA30" s="386"/>
      <c r="AB30" s="386"/>
      <c r="AC30" s="387"/>
      <c r="AD30" s="376"/>
      <c r="AE30" s="377"/>
      <c r="AF30" s="377"/>
      <c r="AG30" s="378"/>
      <c r="AH30" s="15"/>
      <c r="AI30" s="15"/>
      <c r="AJ30" s="15"/>
      <c r="AK30" s="15"/>
      <c r="AL30" s="14">
        <f t="shared" si="0"/>
        <v>0</v>
      </c>
    </row>
    <row r="31" spans="1:38" ht="15" customHeight="1" x14ac:dyDescent="0.3">
      <c r="A31" s="385"/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6"/>
      <c r="T31" s="386"/>
      <c r="U31" s="386"/>
      <c r="V31" s="386"/>
      <c r="W31" s="386"/>
      <c r="X31" s="386"/>
      <c r="Y31" s="386"/>
      <c r="Z31" s="386"/>
      <c r="AA31" s="386"/>
      <c r="AB31" s="386"/>
      <c r="AC31" s="387"/>
      <c r="AD31" s="376"/>
      <c r="AE31" s="377"/>
      <c r="AF31" s="377"/>
      <c r="AG31" s="378"/>
      <c r="AH31" s="15"/>
      <c r="AI31" s="15"/>
      <c r="AJ31" s="15"/>
      <c r="AK31" s="15"/>
      <c r="AL31" s="14">
        <f t="shared" si="0"/>
        <v>0</v>
      </c>
    </row>
    <row r="32" spans="1:38" ht="15" customHeight="1" x14ac:dyDescent="0.3">
      <c r="A32" s="385"/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6"/>
      <c r="T32" s="386"/>
      <c r="U32" s="386"/>
      <c r="V32" s="386"/>
      <c r="W32" s="386"/>
      <c r="X32" s="386"/>
      <c r="Y32" s="386"/>
      <c r="Z32" s="386"/>
      <c r="AA32" s="386"/>
      <c r="AB32" s="386"/>
      <c r="AC32" s="387"/>
      <c r="AD32" s="376"/>
      <c r="AE32" s="377"/>
      <c r="AF32" s="377"/>
      <c r="AG32" s="378"/>
      <c r="AH32" s="15"/>
      <c r="AI32" s="15"/>
      <c r="AJ32" s="15"/>
      <c r="AK32" s="15"/>
      <c r="AL32" s="14">
        <f t="shared" si="0"/>
        <v>0</v>
      </c>
    </row>
    <row r="33" spans="1:38" ht="15" customHeight="1" x14ac:dyDescent="0.3">
      <c r="A33" s="385"/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6"/>
      <c r="T33" s="386"/>
      <c r="U33" s="386"/>
      <c r="V33" s="386"/>
      <c r="W33" s="386"/>
      <c r="X33" s="386"/>
      <c r="Y33" s="386"/>
      <c r="Z33" s="386"/>
      <c r="AA33" s="386"/>
      <c r="AB33" s="386"/>
      <c r="AC33" s="387"/>
      <c r="AD33" s="376"/>
      <c r="AE33" s="377"/>
      <c r="AF33" s="377"/>
      <c r="AG33" s="378"/>
      <c r="AH33" s="15"/>
      <c r="AI33" s="15"/>
      <c r="AJ33" s="15"/>
      <c r="AK33" s="15"/>
      <c r="AL33" s="14">
        <f t="shared" si="0"/>
        <v>0</v>
      </c>
    </row>
    <row r="34" spans="1:38" ht="15" customHeight="1" x14ac:dyDescent="0.3">
      <c r="A34" s="385"/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6"/>
      <c r="T34" s="386"/>
      <c r="U34" s="386"/>
      <c r="V34" s="386"/>
      <c r="W34" s="386"/>
      <c r="X34" s="386"/>
      <c r="Y34" s="386"/>
      <c r="Z34" s="386"/>
      <c r="AA34" s="386"/>
      <c r="AB34" s="386"/>
      <c r="AC34" s="387"/>
      <c r="AD34" s="376"/>
      <c r="AE34" s="377"/>
      <c r="AF34" s="377"/>
      <c r="AG34" s="378"/>
      <c r="AH34" s="15"/>
      <c r="AI34" s="15"/>
      <c r="AJ34" s="15"/>
      <c r="AK34" s="15"/>
      <c r="AL34" s="14">
        <f t="shared" si="0"/>
        <v>0</v>
      </c>
    </row>
    <row r="35" spans="1:38" ht="15.75" customHeight="1" thickBot="1" x14ac:dyDescent="0.35">
      <c r="A35" s="385"/>
      <c r="B35" s="386"/>
      <c r="C35" s="386"/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  <c r="S35" s="386"/>
      <c r="T35" s="386"/>
      <c r="U35" s="386"/>
      <c r="V35" s="386"/>
      <c r="W35" s="386"/>
      <c r="X35" s="386"/>
      <c r="Y35" s="386"/>
      <c r="Z35" s="386"/>
      <c r="AA35" s="386"/>
      <c r="AB35" s="386"/>
      <c r="AC35" s="387"/>
      <c r="AD35" s="379"/>
      <c r="AE35" s="380"/>
      <c r="AF35" s="380"/>
      <c r="AG35" s="381"/>
      <c r="AH35" s="16"/>
      <c r="AI35" s="16"/>
      <c r="AJ35" s="16"/>
      <c r="AK35" s="16"/>
      <c r="AL35" s="17">
        <f t="shared" si="0"/>
        <v>0</v>
      </c>
    </row>
    <row r="36" spans="1:38" ht="15.6" thickBot="1" x14ac:dyDescent="0.35">
      <c r="A36" s="388"/>
      <c r="B36" s="389"/>
      <c r="C36" s="389"/>
      <c r="D36" s="389"/>
      <c r="E36" s="389"/>
      <c r="F36" s="389"/>
      <c r="G36" s="389"/>
      <c r="H36" s="389"/>
      <c r="I36" s="389"/>
      <c r="J36" s="389"/>
      <c r="K36" s="389"/>
      <c r="L36" s="389"/>
      <c r="M36" s="389"/>
      <c r="N36" s="389"/>
      <c r="O36" s="389"/>
      <c r="P36" s="389"/>
      <c r="Q36" s="389"/>
      <c r="R36" s="389"/>
      <c r="S36" s="389"/>
      <c r="T36" s="389"/>
      <c r="U36" s="389"/>
      <c r="V36" s="389"/>
      <c r="W36" s="389"/>
      <c r="X36" s="389"/>
      <c r="Y36" s="389"/>
      <c r="Z36" s="389"/>
      <c r="AA36" s="389"/>
      <c r="AB36" s="389"/>
      <c r="AC36" s="390"/>
      <c r="AD36" s="391"/>
      <c r="AE36" s="391"/>
      <c r="AF36" s="391"/>
      <c r="AG36" s="392"/>
      <c r="AH36" s="18"/>
      <c r="AI36" s="19"/>
      <c r="AJ36" s="20"/>
      <c r="AK36" s="21"/>
      <c r="AL36" s="22">
        <f t="shared" si="0"/>
        <v>0</v>
      </c>
    </row>
    <row r="37" spans="1:38" ht="17.399999999999999" x14ac:dyDescent="0.3">
      <c r="A37" s="393" t="s">
        <v>38</v>
      </c>
      <c r="B37" s="394"/>
      <c r="C37" s="394"/>
      <c r="D37" s="394"/>
      <c r="E37" s="394"/>
      <c r="F37" s="394"/>
      <c r="G37" s="394"/>
      <c r="H37" s="394"/>
      <c r="I37" s="396" t="s">
        <v>105</v>
      </c>
      <c r="J37" s="386"/>
      <c r="K37" s="386"/>
      <c r="L37" s="386"/>
      <c r="M37" s="386"/>
      <c r="N37" s="386"/>
      <c r="O37" s="386"/>
      <c r="P37" s="386"/>
      <c r="Q37" s="386"/>
      <c r="R37" s="386"/>
      <c r="S37" s="386"/>
      <c r="T37" s="386"/>
      <c r="U37" s="386"/>
      <c r="V37" s="386"/>
      <c r="W37" s="386"/>
      <c r="X37" s="386"/>
      <c r="Y37" s="386"/>
      <c r="Z37" s="386"/>
      <c r="AA37" s="386"/>
      <c r="AB37" s="386"/>
      <c r="AC37" s="397"/>
      <c r="AD37" s="402" t="s">
        <v>39</v>
      </c>
      <c r="AE37" s="403"/>
      <c r="AF37" s="403"/>
      <c r="AG37" s="403"/>
      <c r="AH37" s="403"/>
      <c r="AI37" s="403"/>
      <c r="AJ37" s="403"/>
      <c r="AK37" s="403"/>
      <c r="AL37" s="23">
        <f>+SUM(AL12:AL36)</f>
        <v>73.39</v>
      </c>
    </row>
    <row r="38" spans="1:38" ht="17.399999999999999" x14ac:dyDescent="0.3">
      <c r="A38" s="395"/>
      <c r="B38" s="332"/>
      <c r="C38" s="332"/>
      <c r="D38" s="332"/>
      <c r="E38" s="332"/>
      <c r="F38" s="332"/>
      <c r="G38" s="332"/>
      <c r="H38" s="332"/>
      <c r="I38" s="396"/>
      <c r="J38" s="398"/>
      <c r="K38" s="398"/>
      <c r="L38" s="398"/>
      <c r="M38" s="398"/>
      <c r="N38" s="398"/>
      <c r="O38" s="398"/>
      <c r="P38" s="398"/>
      <c r="Q38" s="398"/>
      <c r="R38" s="398"/>
      <c r="S38" s="398"/>
      <c r="T38" s="398"/>
      <c r="U38" s="398"/>
      <c r="V38" s="398"/>
      <c r="W38" s="398"/>
      <c r="X38" s="398"/>
      <c r="Y38" s="398"/>
      <c r="Z38" s="398"/>
      <c r="AA38" s="398"/>
      <c r="AB38" s="398"/>
      <c r="AC38" s="397"/>
      <c r="AD38" s="404" t="s">
        <v>40</v>
      </c>
      <c r="AE38" s="405"/>
      <c r="AF38" s="405"/>
      <c r="AG38" s="405"/>
      <c r="AH38" s="405"/>
      <c r="AI38" s="405"/>
      <c r="AJ38" s="405"/>
      <c r="AK38" s="405"/>
      <c r="AL38" s="24">
        <v>0.15</v>
      </c>
    </row>
    <row r="39" spans="1:38" ht="18" thickBot="1" x14ac:dyDescent="0.35">
      <c r="A39" s="322"/>
      <c r="B39" s="323"/>
      <c r="C39" s="323"/>
      <c r="D39" s="323"/>
      <c r="E39" s="323"/>
      <c r="F39" s="323"/>
      <c r="G39" s="323"/>
      <c r="H39" s="323"/>
      <c r="I39" s="399"/>
      <c r="J39" s="400"/>
      <c r="K39" s="400"/>
      <c r="L39" s="400"/>
      <c r="M39" s="400"/>
      <c r="N39" s="400"/>
      <c r="O39" s="400"/>
      <c r="P39" s="400"/>
      <c r="Q39" s="400"/>
      <c r="R39" s="400"/>
      <c r="S39" s="400"/>
      <c r="T39" s="400"/>
      <c r="U39" s="400"/>
      <c r="V39" s="400"/>
      <c r="W39" s="400"/>
      <c r="X39" s="400"/>
      <c r="Y39" s="400"/>
      <c r="Z39" s="400"/>
      <c r="AA39" s="400"/>
      <c r="AB39" s="400"/>
      <c r="AC39" s="401"/>
      <c r="AD39" s="406" t="s">
        <v>41</v>
      </c>
      <c r="AE39" s="407"/>
      <c r="AF39" s="407"/>
      <c r="AG39" s="407"/>
      <c r="AH39" s="407"/>
      <c r="AI39" s="407"/>
      <c r="AJ39" s="407"/>
      <c r="AK39" s="407"/>
      <c r="AL39" s="25">
        <f>ROUND(AL37*(1+AL38),2)</f>
        <v>84.4</v>
      </c>
    </row>
    <row r="40" spans="1:38" x14ac:dyDescent="0.3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</row>
    <row r="41" spans="1:38" x14ac:dyDescent="0.3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</row>
    <row r="42" spans="1:38" x14ac:dyDescent="0.3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</row>
    <row r="43" spans="1:38" x14ac:dyDescent="0.3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</row>
    <row r="44" spans="1:38" x14ac:dyDescent="0.3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</row>
    <row r="45" spans="1:38" x14ac:dyDescent="0.3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</row>
    <row r="46" spans="1:38" x14ac:dyDescent="0.3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</row>
    <row r="47" spans="1:38" x14ac:dyDescent="0.3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</row>
    <row r="48" spans="1:38" x14ac:dyDescent="0.3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</row>
    <row r="49" spans="1:38" x14ac:dyDescent="0.3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</row>
    <row r="50" spans="1:38" x14ac:dyDescent="0.3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</row>
    <row r="51" spans="1:38" x14ac:dyDescent="0.3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</row>
    <row r="52" spans="1:38" x14ac:dyDescent="0.3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</row>
    <row r="53" spans="1:38" x14ac:dyDescent="0.3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</row>
    <row r="54" spans="1:38" x14ac:dyDescent="0.3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</row>
    <row r="55" spans="1:38" x14ac:dyDescent="0.3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</row>
    <row r="56" spans="1:38" x14ac:dyDescent="0.3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</row>
    <row r="57" spans="1:38" x14ac:dyDescent="0.3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</row>
    <row r="58" spans="1:38" x14ac:dyDescent="0.3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</row>
    <row r="59" spans="1:38" x14ac:dyDescent="0.3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</row>
    <row r="60" spans="1:38" x14ac:dyDescent="0.3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</row>
    <row r="61" spans="1:38" x14ac:dyDescent="0.3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</row>
    <row r="62" spans="1:38" x14ac:dyDescent="0.3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</row>
    <row r="63" spans="1:38" x14ac:dyDescent="0.3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</row>
    <row r="64" spans="1:38" x14ac:dyDescent="0.3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</row>
    <row r="65" spans="1:38" x14ac:dyDescent="0.3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</row>
    <row r="66" spans="1:38" x14ac:dyDescent="0.3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</row>
    <row r="67" spans="1:38" x14ac:dyDescent="0.3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</row>
    <row r="68" spans="1:38" x14ac:dyDescent="0.3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</row>
    <row r="69" spans="1:38" x14ac:dyDescent="0.3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</row>
    <row r="70" spans="1:38" x14ac:dyDescent="0.3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</row>
    <row r="71" spans="1:38" x14ac:dyDescent="0.3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</row>
    <row r="72" spans="1:38" x14ac:dyDescent="0.3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</row>
    <row r="73" spans="1:38" x14ac:dyDescent="0.3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</row>
    <row r="74" spans="1:38" x14ac:dyDescent="0.3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</row>
    <row r="75" spans="1:38" x14ac:dyDescent="0.3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</row>
    <row r="76" spans="1:38" x14ac:dyDescent="0.3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</row>
    <row r="77" spans="1:38" x14ac:dyDescent="0.3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</row>
    <row r="78" spans="1:38" x14ac:dyDescent="0.3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</row>
    <row r="79" spans="1:38" x14ac:dyDescent="0.3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</row>
    <row r="80" spans="1:38" x14ac:dyDescent="0.3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</row>
    <row r="81" spans="1:38" x14ac:dyDescent="0.3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</row>
    <row r="82" spans="1:38" x14ac:dyDescent="0.3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</row>
    <row r="83" spans="1:38" x14ac:dyDescent="0.3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</row>
    <row r="84" spans="1:38" x14ac:dyDescent="0.3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</row>
    <row r="85" spans="1:38" x14ac:dyDescent="0.3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</row>
    <row r="86" spans="1:38" x14ac:dyDescent="0.3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</row>
    <row r="87" spans="1:38" x14ac:dyDescent="0.3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</row>
    <row r="88" spans="1:38" x14ac:dyDescent="0.3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</row>
    <row r="89" spans="1:38" x14ac:dyDescent="0.3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</row>
    <row r="90" spans="1:38" x14ac:dyDescent="0.3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</row>
    <row r="91" spans="1:38" x14ac:dyDescent="0.3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</row>
    <row r="92" spans="1:38" x14ac:dyDescent="0.3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</row>
    <row r="93" spans="1:38" x14ac:dyDescent="0.3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</row>
    <row r="94" spans="1:38" x14ac:dyDescent="0.3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</row>
    <row r="95" spans="1:38" x14ac:dyDescent="0.3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</row>
    <row r="96" spans="1:38" x14ac:dyDescent="0.3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</row>
    <row r="97" spans="1:38" x14ac:dyDescent="0.3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</row>
    <row r="98" spans="1:38" x14ac:dyDescent="0.3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</row>
    <row r="99" spans="1:38" x14ac:dyDescent="0.3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</row>
    <row r="100" spans="1:38" x14ac:dyDescent="0.3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</row>
    <row r="101" spans="1:38" x14ac:dyDescent="0.3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</row>
    <row r="102" spans="1:38" x14ac:dyDescent="0.3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</row>
    <row r="103" spans="1:38" x14ac:dyDescent="0.3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</row>
    <row r="104" spans="1:38" x14ac:dyDescent="0.3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</row>
    <row r="105" spans="1:38" x14ac:dyDescent="0.3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</row>
    <row r="106" spans="1:38" x14ac:dyDescent="0.3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</row>
    <row r="107" spans="1:38" x14ac:dyDescent="0.3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</row>
    <row r="108" spans="1:38" x14ac:dyDescent="0.3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</row>
    <row r="109" spans="1:38" x14ac:dyDescent="0.3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</row>
    <row r="110" spans="1:38" x14ac:dyDescent="0.3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</row>
    <row r="111" spans="1:38" x14ac:dyDescent="0.3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</row>
    <row r="112" spans="1:38" x14ac:dyDescent="0.3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</row>
    <row r="113" spans="1:38" x14ac:dyDescent="0.3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</row>
    <row r="114" spans="1:38" x14ac:dyDescent="0.3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</row>
    <row r="115" spans="1:38" x14ac:dyDescent="0.3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</row>
    <row r="116" spans="1:38" x14ac:dyDescent="0.3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</row>
    <row r="117" spans="1:38" x14ac:dyDescent="0.3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</row>
    <row r="118" spans="1:38" x14ac:dyDescent="0.3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</row>
    <row r="119" spans="1:38" x14ac:dyDescent="0.3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</row>
    <row r="120" spans="1:38" x14ac:dyDescent="0.3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</row>
    <row r="121" spans="1:38" x14ac:dyDescent="0.3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</row>
    <row r="122" spans="1:38" x14ac:dyDescent="0.3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</row>
    <row r="123" spans="1:38" x14ac:dyDescent="0.3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</row>
    <row r="124" spans="1:38" x14ac:dyDescent="0.3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</row>
    <row r="125" spans="1:38" x14ac:dyDescent="0.3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</row>
    <row r="126" spans="1:38" x14ac:dyDescent="0.3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</row>
    <row r="127" spans="1:38" x14ac:dyDescent="0.3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</row>
    <row r="128" spans="1:38" x14ac:dyDescent="0.3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</row>
    <row r="129" spans="1:38" x14ac:dyDescent="0.3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</row>
    <row r="130" spans="1:38" x14ac:dyDescent="0.3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</row>
    <row r="131" spans="1:38" x14ac:dyDescent="0.3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</row>
    <row r="132" spans="1:38" x14ac:dyDescent="0.3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</row>
    <row r="133" spans="1:38" x14ac:dyDescent="0.3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</row>
    <row r="134" spans="1:38" x14ac:dyDescent="0.3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</row>
    <row r="135" spans="1:38" x14ac:dyDescent="0.3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</row>
    <row r="136" spans="1:38" x14ac:dyDescent="0.3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</row>
    <row r="137" spans="1:38" x14ac:dyDescent="0.3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</row>
    <row r="138" spans="1:38" x14ac:dyDescent="0.3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</row>
    <row r="139" spans="1:38" x14ac:dyDescent="0.3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</row>
    <row r="140" spans="1:38" x14ac:dyDescent="0.3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</row>
    <row r="141" spans="1:38" x14ac:dyDescent="0.3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</row>
    <row r="142" spans="1:38" x14ac:dyDescent="0.3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</row>
    <row r="143" spans="1:38" x14ac:dyDescent="0.3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</row>
    <row r="144" spans="1:38" x14ac:dyDescent="0.3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</row>
    <row r="145" spans="1:38" x14ac:dyDescent="0.3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</row>
    <row r="146" spans="1:38" x14ac:dyDescent="0.3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</row>
    <row r="147" spans="1:38" x14ac:dyDescent="0.3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</row>
    <row r="148" spans="1:38" x14ac:dyDescent="0.3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</row>
    <row r="149" spans="1:38" x14ac:dyDescent="0.3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</row>
    <row r="150" spans="1:38" x14ac:dyDescent="0.3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</row>
    <row r="151" spans="1:38" x14ac:dyDescent="0.3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</row>
    <row r="152" spans="1:38" x14ac:dyDescent="0.3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</row>
    <row r="153" spans="1:38" x14ac:dyDescent="0.3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</row>
    <row r="154" spans="1:38" x14ac:dyDescent="0.3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</row>
    <row r="155" spans="1:38" x14ac:dyDescent="0.3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</row>
    <row r="156" spans="1:38" x14ac:dyDescent="0.3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</row>
    <row r="157" spans="1:38" x14ac:dyDescent="0.3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</row>
    <row r="158" spans="1:38" x14ac:dyDescent="0.3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</row>
    <row r="159" spans="1:38" x14ac:dyDescent="0.3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</row>
    <row r="160" spans="1:38" x14ac:dyDescent="0.3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</row>
    <row r="161" spans="1:38" x14ac:dyDescent="0.3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</row>
    <row r="162" spans="1:38" x14ac:dyDescent="0.3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</row>
    <row r="163" spans="1:38" x14ac:dyDescent="0.3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</row>
    <row r="164" spans="1:38" x14ac:dyDescent="0.3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</row>
    <row r="165" spans="1:38" x14ac:dyDescent="0.3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</row>
    <row r="166" spans="1:38" x14ac:dyDescent="0.3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</row>
    <row r="167" spans="1:38" x14ac:dyDescent="0.3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</row>
    <row r="168" spans="1:38" x14ac:dyDescent="0.3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</row>
    <row r="169" spans="1:38" x14ac:dyDescent="0.3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</row>
    <row r="170" spans="1:38" x14ac:dyDescent="0.3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</row>
    <row r="171" spans="1:38" x14ac:dyDescent="0.3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</row>
    <row r="172" spans="1:38" x14ac:dyDescent="0.3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</row>
    <row r="173" spans="1:38" x14ac:dyDescent="0.3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</row>
    <row r="174" spans="1:38" x14ac:dyDescent="0.3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</row>
    <row r="175" spans="1:38" x14ac:dyDescent="0.3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</row>
    <row r="176" spans="1:38" x14ac:dyDescent="0.3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</row>
    <row r="177" spans="1:38" x14ac:dyDescent="0.3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</row>
    <row r="178" spans="1:38" x14ac:dyDescent="0.3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</row>
    <row r="179" spans="1:38" x14ac:dyDescent="0.3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</row>
    <row r="180" spans="1:38" x14ac:dyDescent="0.3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</row>
    <row r="181" spans="1:38" x14ac:dyDescent="0.3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</row>
    <row r="182" spans="1:38" x14ac:dyDescent="0.3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</row>
    <row r="183" spans="1:38" x14ac:dyDescent="0.3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</row>
    <row r="184" spans="1:38" x14ac:dyDescent="0.3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</row>
    <row r="185" spans="1:38" x14ac:dyDescent="0.3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</row>
    <row r="186" spans="1:38" x14ac:dyDescent="0.3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</row>
    <row r="187" spans="1:38" x14ac:dyDescent="0.3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</row>
    <row r="188" spans="1:38" x14ac:dyDescent="0.3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</row>
    <row r="189" spans="1:38" x14ac:dyDescent="0.3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</row>
    <row r="190" spans="1:38" x14ac:dyDescent="0.3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</row>
    <row r="191" spans="1:38" x14ac:dyDescent="0.3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</row>
    <row r="192" spans="1:38" x14ac:dyDescent="0.3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</row>
    <row r="193" spans="1:38" x14ac:dyDescent="0.3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</row>
    <row r="194" spans="1:38" x14ac:dyDescent="0.3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</row>
    <row r="195" spans="1:38" x14ac:dyDescent="0.3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</row>
    <row r="196" spans="1:38" x14ac:dyDescent="0.3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</row>
    <row r="197" spans="1:38" x14ac:dyDescent="0.3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</row>
    <row r="198" spans="1:38" x14ac:dyDescent="0.3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</row>
    <row r="199" spans="1:38" x14ac:dyDescent="0.3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</row>
    <row r="200" spans="1:38" x14ac:dyDescent="0.3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</row>
    <row r="201" spans="1:38" x14ac:dyDescent="0.3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</row>
    <row r="202" spans="1:38" x14ac:dyDescent="0.3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</row>
    <row r="203" spans="1:38" x14ac:dyDescent="0.3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</row>
    <row r="204" spans="1:38" x14ac:dyDescent="0.3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</row>
    <row r="205" spans="1:38" x14ac:dyDescent="0.3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</row>
    <row r="206" spans="1:38" x14ac:dyDescent="0.3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</row>
    <row r="207" spans="1:38" x14ac:dyDescent="0.3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</row>
    <row r="208" spans="1:38" x14ac:dyDescent="0.3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</row>
    <row r="209" spans="1:38" x14ac:dyDescent="0.3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</row>
    <row r="210" spans="1:38" x14ac:dyDescent="0.3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</row>
    <row r="211" spans="1:38" x14ac:dyDescent="0.3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</row>
    <row r="212" spans="1:38" x14ac:dyDescent="0.3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</row>
    <row r="213" spans="1:38" x14ac:dyDescent="0.3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</row>
    <row r="214" spans="1:38" x14ac:dyDescent="0.3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</row>
    <row r="215" spans="1:38" x14ac:dyDescent="0.3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</row>
    <row r="216" spans="1:38" x14ac:dyDescent="0.3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</row>
    <row r="217" spans="1:38" x14ac:dyDescent="0.3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</row>
    <row r="218" spans="1:38" x14ac:dyDescent="0.3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</row>
    <row r="219" spans="1:38" x14ac:dyDescent="0.3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</row>
    <row r="220" spans="1:38" x14ac:dyDescent="0.3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</row>
    <row r="221" spans="1:38" x14ac:dyDescent="0.3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</row>
    <row r="222" spans="1:38" x14ac:dyDescent="0.3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</row>
    <row r="223" spans="1:38" x14ac:dyDescent="0.3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</row>
    <row r="224" spans="1:38" x14ac:dyDescent="0.3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</row>
    <row r="225" spans="1:38" x14ac:dyDescent="0.3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</row>
    <row r="226" spans="1:38" x14ac:dyDescent="0.3">
      <c r="A226" s="2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</row>
    <row r="227" spans="1:38" x14ac:dyDescent="0.3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</row>
    <row r="228" spans="1:38" x14ac:dyDescent="0.3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</row>
    <row r="229" spans="1:38" x14ac:dyDescent="0.3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</row>
    <row r="230" spans="1:38" x14ac:dyDescent="0.3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</row>
    <row r="231" spans="1:38" x14ac:dyDescent="0.3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</row>
    <row r="232" spans="1:38" x14ac:dyDescent="0.3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</row>
    <row r="233" spans="1:38" x14ac:dyDescent="0.3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</row>
    <row r="234" spans="1:38" x14ac:dyDescent="0.3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</row>
    <row r="235" spans="1:38" x14ac:dyDescent="0.3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</row>
    <row r="236" spans="1:38" x14ac:dyDescent="0.3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</row>
    <row r="237" spans="1:38" x14ac:dyDescent="0.3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</row>
    <row r="238" spans="1:38" x14ac:dyDescent="0.3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</row>
    <row r="239" spans="1:38" x14ac:dyDescent="0.3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</row>
    <row r="240" spans="1:38" x14ac:dyDescent="0.3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</row>
    <row r="241" spans="1:38" x14ac:dyDescent="0.3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</row>
    <row r="242" spans="1:38" x14ac:dyDescent="0.3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</row>
    <row r="243" spans="1:38" x14ac:dyDescent="0.3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</row>
    <row r="244" spans="1:38" x14ac:dyDescent="0.3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</row>
    <row r="245" spans="1:38" x14ac:dyDescent="0.3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</row>
    <row r="246" spans="1:38" x14ac:dyDescent="0.3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</row>
    <row r="247" spans="1:38" x14ac:dyDescent="0.3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</row>
    <row r="248" spans="1:38" x14ac:dyDescent="0.3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</row>
    <row r="249" spans="1:38" x14ac:dyDescent="0.3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</row>
    <row r="250" spans="1:38" x14ac:dyDescent="0.3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  <c r="AL250" s="26"/>
    </row>
    <row r="251" spans="1:38" x14ac:dyDescent="0.3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</row>
    <row r="252" spans="1:38" x14ac:dyDescent="0.3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</row>
    <row r="253" spans="1:38" x14ac:dyDescent="0.3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</row>
    <row r="254" spans="1:38" x14ac:dyDescent="0.3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</row>
    <row r="255" spans="1:38" x14ac:dyDescent="0.3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</row>
    <row r="256" spans="1:38" x14ac:dyDescent="0.3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</row>
    <row r="257" spans="1:38" x14ac:dyDescent="0.3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</row>
    <row r="258" spans="1:38" x14ac:dyDescent="0.3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</row>
    <row r="259" spans="1:38" x14ac:dyDescent="0.3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</row>
    <row r="260" spans="1:38" x14ac:dyDescent="0.3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</row>
    <row r="261" spans="1:38" x14ac:dyDescent="0.3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</row>
    <row r="262" spans="1:38" x14ac:dyDescent="0.3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</row>
    <row r="263" spans="1:38" x14ac:dyDescent="0.3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</row>
    <row r="264" spans="1:38" x14ac:dyDescent="0.3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</row>
    <row r="265" spans="1:38" x14ac:dyDescent="0.3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</row>
    <row r="266" spans="1:38" x14ac:dyDescent="0.3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</row>
    <row r="267" spans="1:38" x14ac:dyDescent="0.3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</row>
    <row r="268" spans="1:38" x14ac:dyDescent="0.3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</row>
    <row r="269" spans="1:38" x14ac:dyDescent="0.3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</row>
    <row r="270" spans="1:38" x14ac:dyDescent="0.3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</row>
    <row r="271" spans="1:38" x14ac:dyDescent="0.3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</row>
    <row r="272" spans="1:38" x14ac:dyDescent="0.3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</row>
    <row r="273" spans="1:38" x14ac:dyDescent="0.3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</row>
    <row r="274" spans="1:38" x14ac:dyDescent="0.3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</row>
    <row r="275" spans="1:38" x14ac:dyDescent="0.3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</row>
    <row r="276" spans="1:38" x14ac:dyDescent="0.3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</row>
    <row r="277" spans="1:38" x14ac:dyDescent="0.3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</row>
    <row r="278" spans="1:38" x14ac:dyDescent="0.3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</row>
    <row r="279" spans="1:38" x14ac:dyDescent="0.3">
      <c r="A279" s="2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</row>
    <row r="280" spans="1:38" x14ac:dyDescent="0.3">
      <c r="A280" s="2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</row>
    <row r="281" spans="1:38" x14ac:dyDescent="0.3">
      <c r="A281" s="2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</row>
    <row r="282" spans="1:38" x14ac:dyDescent="0.3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</row>
    <row r="283" spans="1:38" x14ac:dyDescent="0.3">
      <c r="A283" s="2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</row>
    <row r="284" spans="1:38" x14ac:dyDescent="0.3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  <c r="AL284" s="26"/>
    </row>
    <row r="285" spans="1:38" x14ac:dyDescent="0.3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  <c r="AL285" s="26"/>
    </row>
    <row r="286" spans="1:38" x14ac:dyDescent="0.3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</row>
    <row r="287" spans="1:38" x14ac:dyDescent="0.3">
      <c r="A287" s="2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</row>
    <row r="288" spans="1:38" x14ac:dyDescent="0.3">
      <c r="A288" s="2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26"/>
    </row>
    <row r="289" spans="1:38" x14ac:dyDescent="0.3">
      <c r="A289" s="2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  <c r="AL289" s="26"/>
    </row>
    <row r="290" spans="1:38" x14ac:dyDescent="0.3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</row>
    <row r="291" spans="1:38" x14ac:dyDescent="0.3">
      <c r="A291" s="26"/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  <c r="AL291" s="26"/>
    </row>
    <row r="292" spans="1:38" x14ac:dyDescent="0.3">
      <c r="A292" s="26"/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  <c r="AL292" s="26"/>
    </row>
    <row r="293" spans="1:38" x14ac:dyDescent="0.3">
      <c r="A293" s="26"/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</row>
    <row r="294" spans="1:38" x14ac:dyDescent="0.3">
      <c r="A294" s="26"/>
      <c r="B294" s="26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</row>
    <row r="295" spans="1:38" x14ac:dyDescent="0.3">
      <c r="A295" s="26"/>
      <c r="B295" s="26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</row>
    <row r="296" spans="1:38" x14ac:dyDescent="0.3">
      <c r="A296" s="26"/>
      <c r="B296" s="26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</row>
    <row r="297" spans="1:38" x14ac:dyDescent="0.3">
      <c r="A297" s="26"/>
      <c r="B297" s="26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</row>
    <row r="298" spans="1:38" x14ac:dyDescent="0.3">
      <c r="A298" s="26"/>
      <c r="B298" s="26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</row>
    <row r="299" spans="1:38" x14ac:dyDescent="0.3">
      <c r="A299" s="26"/>
      <c r="B299" s="26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</row>
    <row r="300" spans="1:38" x14ac:dyDescent="0.3">
      <c r="A300" s="26"/>
      <c r="B300" s="26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</row>
    <row r="301" spans="1:38" x14ac:dyDescent="0.3">
      <c r="A301" s="26"/>
      <c r="B301" s="26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</row>
    <row r="302" spans="1:38" x14ac:dyDescent="0.3">
      <c r="A302" s="26"/>
      <c r="B302" s="26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</row>
    <row r="303" spans="1:38" x14ac:dyDescent="0.3">
      <c r="A303" s="26"/>
      <c r="B303" s="26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</row>
    <row r="304" spans="1:38" x14ac:dyDescent="0.3">
      <c r="A304" s="26"/>
      <c r="B304" s="26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</row>
    <row r="305" spans="1:38" x14ac:dyDescent="0.3">
      <c r="A305" s="26"/>
      <c r="B305" s="26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</row>
    <row r="306" spans="1:38" x14ac:dyDescent="0.3">
      <c r="A306" s="26"/>
      <c r="B306" s="26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26"/>
    </row>
    <row r="307" spans="1:38" x14ac:dyDescent="0.3">
      <c r="A307" s="26"/>
      <c r="B307" s="26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  <c r="AL307" s="26"/>
    </row>
    <row r="308" spans="1:38" x14ac:dyDescent="0.3">
      <c r="A308" s="26"/>
      <c r="B308" s="26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26"/>
      <c r="AE308" s="26"/>
      <c r="AF308" s="26"/>
      <c r="AG308" s="26"/>
      <c r="AH308" s="26"/>
      <c r="AI308" s="26"/>
      <c r="AJ308" s="26"/>
      <c r="AK308" s="26"/>
      <c r="AL308" s="26"/>
    </row>
    <row r="309" spans="1:38" x14ac:dyDescent="0.3">
      <c r="A309" s="26"/>
      <c r="B309" s="26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</row>
    <row r="310" spans="1:38" x14ac:dyDescent="0.3">
      <c r="A310" s="26"/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26"/>
    </row>
    <row r="311" spans="1:38" x14ac:dyDescent="0.3">
      <c r="A311" s="26"/>
      <c r="B311" s="26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26"/>
      <c r="AE311" s="26"/>
      <c r="AF311" s="26"/>
      <c r="AG311" s="26"/>
      <c r="AH311" s="26"/>
      <c r="AI311" s="26"/>
      <c r="AJ311" s="26"/>
      <c r="AK311" s="26"/>
      <c r="AL311" s="26"/>
    </row>
    <row r="312" spans="1:38" x14ac:dyDescent="0.3">
      <c r="A312" s="26"/>
      <c r="B312" s="26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26"/>
      <c r="AC312" s="26"/>
      <c r="AD312" s="26"/>
      <c r="AE312" s="26"/>
      <c r="AF312" s="26"/>
      <c r="AG312" s="26"/>
      <c r="AH312" s="26"/>
      <c r="AI312" s="26"/>
      <c r="AJ312" s="26"/>
      <c r="AK312" s="26"/>
      <c r="AL312" s="26"/>
    </row>
    <row r="313" spans="1:38" x14ac:dyDescent="0.3">
      <c r="A313" s="26"/>
      <c r="B313" s="26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26"/>
      <c r="AE313" s="26"/>
      <c r="AF313" s="26"/>
      <c r="AG313" s="26"/>
      <c r="AH313" s="26"/>
      <c r="AI313" s="26"/>
      <c r="AJ313" s="26"/>
      <c r="AK313" s="26"/>
      <c r="AL313" s="26"/>
    </row>
    <row r="314" spans="1:38" x14ac:dyDescent="0.3">
      <c r="A314" s="26"/>
      <c r="B314" s="26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  <c r="AL314" s="26"/>
    </row>
    <row r="315" spans="1:38" x14ac:dyDescent="0.3">
      <c r="A315" s="26"/>
      <c r="B315" s="26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  <c r="AL315" s="26"/>
    </row>
    <row r="316" spans="1:38" x14ac:dyDescent="0.3">
      <c r="A316" s="26"/>
      <c r="B316" s="26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  <c r="AL316" s="26"/>
    </row>
    <row r="317" spans="1:38" x14ac:dyDescent="0.3">
      <c r="A317" s="26"/>
      <c r="B317" s="26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  <c r="AL317" s="26"/>
    </row>
    <row r="318" spans="1:38" x14ac:dyDescent="0.3">
      <c r="A318" s="26"/>
      <c r="B318" s="26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  <c r="AL318" s="26"/>
    </row>
    <row r="319" spans="1:38" x14ac:dyDescent="0.3">
      <c r="A319" s="26"/>
      <c r="B319" s="26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</row>
    <row r="320" spans="1:38" x14ac:dyDescent="0.3">
      <c r="A320" s="26"/>
      <c r="B320" s="26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  <c r="AL320" s="26"/>
    </row>
    <row r="321" spans="1:38" x14ac:dyDescent="0.3">
      <c r="A321" s="26"/>
      <c r="B321" s="26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  <c r="AL321" s="26"/>
    </row>
    <row r="322" spans="1:38" x14ac:dyDescent="0.3">
      <c r="A322" s="26"/>
      <c r="B322" s="26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26"/>
      <c r="AC322" s="26"/>
      <c r="AD322" s="26"/>
      <c r="AE322" s="26"/>
      <c r="AF322" s="26"/>
      <c r="AG322" s="26"/>
      <c r="AH322" s="26"/>
      <c r="AI322" s="26"/>
      <c r="AJ322" s="26"/>
      <c r="AK322" s="26"/>
      <c r="AL322" s="26"/>
    </row>
    <row r="323" spans="1:38" x14ac:dyDescent="0.3">
      <c r="A323" s="26"/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/>
      <c r="AE323" s="26"/>
      <c r="AF323" s="26"/>
      <c r="AG323" s="26"/>
      <c r="AH323" s="26"/>
      <c r="AI323" s="26"/>
      <c r="AJ323" s="26"/>
      <c r="AK323" s="26"/>
      <c r="AL323" s="26"/>
    </row>
    <row r="324" spans="1:38" x14ac:dyDescent="0.3">
      <c r="A324" s="26"/>
      <c r="B324" s="26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  <c r="AB324" s="26"/>
      <c r="AC324" s="26"/>
      <c r="AD324" s="26"/>
      <c r="AE324" s="26"/>
      <c r="AF324" s="26"/>
      <c r="AG324" s="26"/>
      <c r="AH324" s="26"/>
      <c r="AI324" s="26"/>
      <c r="AJ324" s="26"/>
      <c r="AK324" s="26"/>
      <c r="AL324" s="26"/>
    </row>
    <row r="325" spans="1:38" x14ac:dyDescent="0.3">
      <c r="A325" s="26"/>
      <c r="B325" s="26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  <c r="AB325" s="26"/>
      <c r="AC325" s="26"/>
      <c r="AD325" s="26"/>
      <c r="AE325" s="26"/>
      <c r="AF325" s="26"/>
      <c r="AG325" s="26"/>
      <c r="AH325" s="26"/>
      <c r="AI325" s="26"/>
      <c r="AJ325" s="26"/>
      <c r="AK325" s="26"/>
      <c r="AL325" s="26"/>
    </row>
    <row r="326" spans="1:38" x14ac:dyDescent="0.3">
      <c r="A326" s="26"/>
      <c r="B326" s="26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26"/>
      <c r="AC326" s="26"/>
      <c r="AD326" s="26"/>
      <c r="AE326" s="26"/>
      <c r="AF326" s="26"/>
      <c r="AG326" s="26"/>
      <c r="AH326" s="26"/>
      <c r="AI326" s="26"/>
      <c r="AJ326" s="26"/>
      <c r="AK326" s="26"/>
      <c r="AL326" s="26"/>
    </row>
    <row r="327" spans="1:38" x14ac:dyDescent="0.3">
      <c r="A327" s="26"/>
      <c r="B327" s="26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  <c r="AB327" s="26"/>
      <c r="AC327" s="26"/>
      <c r="AD327" s="26"/>
      <c r="AE327" s="26"/>
      <c r="AF327" s="26"/>
      <c r="AG327" s="26"/>
      <c r="AH327" s="26"/>
      <c r="AI327" s="26"/>
      <c r="AJ327" s="26"/>
      <c r="AK327" s="26"/>
      <c r="AL327" s="26"/>
    </row>
    <row r="328" spans="1:38" x14ac:dyDescent="0.3">
      <c r="A328" s="26"/>
      <c r="B328" s="26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26"/>
      <c r="AE328" s="26"/>
      <c r="AF328" s="26"/>
      <c r="AG328" s="26"/>
      <c r="AH328" s="26"/>
      <c r="AI328" s="26"/>
      <c r="AJ328" s="26"/>
      <c r="AK328" s="26"/>
      <c r="AL328" s="26"/>
    </row>
    <row r="329" spans="1:38" x14ac:dyDescent="0.3">
      <c r="A329" s="26"/>
      <c r="B329" s="26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26"/>
    </row>
    <row r="330" spans="1:38" x14ac:dyDescent="0.3">
      <c r="A330" s="26"/>
      <c r="B330" s="26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  <c r="AL330" s="26"/>
    </row>
    <row r="331" spans="1:38" x14ac:dyDescent="0.3">
      <c r="A331" s="26"/>
      <c r="B331" s="26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  <c r="AB331" s="26"/>
      <c r="AC331" s="26"/>
      <c r="AD331" s="26"/>
      <c r="AE331" s="26"/>
      <c r="AF331" s="26"/>
      <c r="AG331" s="26"/>
      <c r="AH331" s="26"/>
      <c r="AI331" s="26"/>
      <c r="AJ331" s="26"/>
      <c r="AK331" s="26"/>
      <c r="AL331" s="26"/>
    </row>
    <row r="332" spans="1:38" x14ac:dyDescent="0.3">
      <c r="A332" s="26"/>
      <c r="B332" s="26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  <c r="AB332" s="26"/>
      <c r="AC332" s="26"/>
      <c r="AD332" s="26"/>
      <c r="AE332" s="26"/>
      <c r="AF332" s="26"/>
      <c r="AG332" s="26"/>
      <c r="AH332" s="26"/>
      <c r="AI332" s="26"/>
      <c r="AJ332" s="26"/>
      <c r="AK332" s="26"/>
      <c r="AL332" s="26"/>
    </row>
    <row r="333" spans="1:38" x14ac:dyDescent="0.3">
      <c r="A333" s="26"/>
      <c r="B333" s="26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  <c r="AB333" s="26"/>
      <c r="AC333" s="26"/>
      <c r="AD333" s="26"/>
      <c r="AE333" s="26"/>
      <c r="AF333" s="26"/>
      <c r="AG333" s="26"/>
      <c r="AH333" s="26"/>
      <c r="AI333" s="26"/>
      <c r="AJ333" s="26"/>
      <c r="AK333" s="26"/>
      <c r="AL333" s="26"/>
    </row>
    <row r="334" spans="1:38" x14ac:dyDescent="0.3">
      <c r="A334" s="26"/>
      <c r="B334" s="26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  <c r="AB334" s="26"/>
      <c r="AC334" s="26"/>
      <c r="AD334" s="26"/>
      <c r="AE334" s="26"/>
      <c r="AF334" s="26"/>
      <c r="AG334" s="26"/>
      <c r="AH334" s="26"/>
      <c r="AI334" s="26"/>
      <c r="AJ334" s="26"/>
      <c r="AK334" s="26"/>
      <c r="AL334" s="26"/>
    </row>
    <row r="335" spans="1:38" x14ac:dyDescent="0.3">
      <c r="A335" s="26"/>
      <c r="B335" s="26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26"/>
      <c r="AE335" s="26"/>
      <c r="AF335" s="26"/>
      <c r="AG335" s="26"/>
      <c r="AH335" s="26"/>
      <c r="AI335" s="26"/>
      <c r="AJ335" s="26"/>
      <c r="AK335" s="26"/>
      <c r="AL335" s="26"/>
    </row>
    <row r="336" spans="1:38" x14ac:dyDescent="0.3">
      <c r="A336" s="26"/>
      <c r="B336" s="26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  <c r="AB336" s="26"/>
      <c r="AC336" s="26"/>
      <c r="AD336" s="26"/>
      <c r="AE336" s="26"/>
      <c r="AF336" s="26"/>
      <c r="AG336" s="26"/>
      <c r="AH336" s="26"/>
      <c r="AI336" s="26"/>
      <c r="AJ336" s="26"/>
      <c r="AK336" s="26"/>
      <c r="AL336" s="26"/>
    </row>
    <row r="337" spans="1:38" x14ac:dyDescent="0.3">
      <c r="A337" s="26"/>
      <c r="B337" s="26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  <c r="AB337" s="26"/>
      <c r="AC337" s="26"/>
      <c r="AD337" s="26"/>
      <c r="AE337" s="26"/>
      <c r="AF337" s="26"/>
      <c r="AG337" s="26"/>
      <c r="AH337" s="26"/>
      <c r="AI337" s="26"/>
      <c r="AJ337" s="26"/>
      <c r="AK337" s="26"/>
      <c r="AL337" s="26"/>
    </row>
    <row r="338" spans="1:38" x14ac:dyDescent="0.3">
      <c r="A338" s="26"/>
      <c r="B338" s="26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  <c r="AB338" s="26"/>
      <c r="AC338" s="26"/>
      <c r="AD338" s="26"/>
      <c r="AE338" s="26"/>
      <c r="AF338" s="26"/>
      <c r="AG338" s="26"/>
      <c r="AH338" s="26"/>
      <c r="AI338" s="26"/>
      <c r="AJ338" s="26"/>
      <c r="AK338" s="26"/>
      <c r="AL338" s="26"/>
    </row>
    <row r="339" spans="1:38" x14ac:dyDescent="0.3">
      <c r="A339" s="26"/>
      <c r="B339" s="26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26"/>
      <c r="AF339" s="26"/>
      <c r="AG339" s="26"/>
      <c r="AH339" s="26"/>
      <c r="AI339" s="26"/>
      <c r="AJ339" s="26"/>
      <c r="AK339" s="26"/>
      <c r="AL339" s="26"/>
    </row>
    <row r="340" spans="1:38" x14ac:dyDescent="0.3">
      <c r="A340" s="26"/>
      <c r="B340" s="26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  <c r="AL340" s="26"/>
    </row>
    <row r="341" spans="1:38" x14ac:dyDescent="0.3">
      <c r="A341" s="26"/>
      <c r="B341" s="26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  <c r="AL341" s="26"/>
    </row>
    <row r="342" spans="1:38" x14ac:dyDescent="0.3">
      <c r="A342" s="26"/>
      <c r="B342" s="26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  <c r="AL342" s="26"/>
    </row>
    <row r="343" spans="1:38" x14ac:dyDescent="0.3">
      <c r="A343" s="26"/>
      <c r="B343" s="26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/>
      <c r="AF343" s="26"/>
      <c r="AG343" s="26"/>
      <c r="AH343" s="26"/>
      <c r="AI343" s="26"/>
      <c r="AJ343" s="26"/>
      <c r="AK343" s="26"/>
      <c r="AL343" s="26"/>
    </row>
    <row r="344" spans="1:38" x14ac:dyDescent="0.3">
      <c r="A344" s="26"/>
      <c r="B344" s="26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  <c r="AL344" s="26"/>
    </row>
    <row r="345" spans="1:38" x14ac:dyDescent="0.3">
      <c r="A345" s="26"/>
      <c r="B345" s="26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  <c r="AL345" s="26"/>
    </row>
    <row r="346" spans="1:38" x14ac:dyDescent="0.3">
      <c r="A346" s="26"/>
      <c r="B346" s="26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  <c r="AL346" s="26"/>
    </row>
    <row r="347" spans="1:38" x14ac:dyDescent="0.3">
      <c r="A347" s="26"/>
      <c r="B347" s="26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  <c r="AL347" s="26"/>
    </row>
    <row r="348" spans="1:38" x14ac:dyDescent="0.3">
      <c r="A348" s="26"/>
      <c r="B348" s="26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  <c r="AL348" s="26"/>
    </row>
    <row r="349" spans="1:38" x14ac:dyDescent="0.3">
      <c r="A349" s="26"/>
      <c r="B349" s="26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  <c r="AL349" s="26"/>
    </row>
    <row r="350" spans="1:38" x14ac:dyDescent="0.3">
      <c r="A350" s="26"/>
      <c r="B350" s="26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</row>
    <row r="351" spans="1:38" x14ac:dyDescent="0.3">
      <c r="A351" s="26"/>
      <c r="B351" s="26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  <c r="AL351" s="26"/>
    </row>
    <row r="352" spans="1:38" x14ac:dyDescent="0.3">
      <c r="A352" s="26"/>
      <c r="B352" s="26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  <c r="AL352" s="26"/>
    </row>
    <row r="353" spans="1:38" x14ac:dyDescent="0.3">
      <c r="A353" s="26"/>
      <c r="B353" s="26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  <c r="AL353" s="26"/>
    </row>
    <row r="354" spans="1:38" x14ac:dyDescent="0.3">
      <c r="A354" s="26"/>
      <c r="B354" s="26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  <c r="AB354" s="26"/>
      <c r="AC354" s="26"/>
      <c r="AD354" s="26"/>
      <c r="AE354" s="26"/>
      <c r="AF354" s="26"/>
      <c r="AG354" s="26"/>
      <c r="AH354" s="26"/>
      <c r="AI354" s="26"/>
      <c r="AJ354" s="26"/>
      <c r="AK354" s="26"/>
      <c r="AL354" s="26"/>
    </row>
    <row r="355" spans="1:38" x14ac:dyDescent="0.3">
      <c r="A355" s="26"/>
      <c r="B355" s="26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  <c r="AL355" s="26"/>
    </row>
    <row r="356" spans="1:38" x14ac:dyDescent="0.3">
      <c r="A356" s="26"/>
      <c r="B356" s="26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  <c r="AL356" s="26"/>
    </row>
    <row r="357" spans="1:38" x14ac:dyDescent="0.3">
      <c r="A357" s="26"/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  <c r="AL357" s="26"/>
    </row>
    <row r="358" spans="1:38" x14ac:dyDescent="0.3">
      <c r="A358" s="26"/>
      <c r="B358" s="26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  <c r="AL358" s="26"/>
    </row>
    <row r="359" spans="1:38" x14ac:dyDescent="0.3">
      <c r="A359" s="26"/>
      <c r="B359" s="26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26"/>
      <c r="AF359" s="26"/>
      <c r="AG359" s="26"/>
      <c r="AH359" s="26"/>
      <c r="AI359" s="26"/>
      <c r="AJ359" s="26"/>
      <c r="AK359" s="26"/>
      <c r="AL359" s="26"/>
    </row>
    <row r="360" spans="1:38" x14ac:dyDescent="0.3">
      <c r="A360" s="26"/>
      <c r="B360" s="26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26"/>
      <c r="AE360" s="26"/>
      <c r="AF360" s="26"/>
      <c r="AG360" s="26"/>
      <c r="AH360" s="26"/>
      <c r="AI360" s="26"/>
      <c r="AJ360" s="26"/>
      <c r="AK360" s="26"/>
      <c r="AL360" s="26"/>
    </row>
    <row r="361" spans="1:38" x14ac:dyDescent="0.3">
      <c r="A361" s="26"/>
      <c r="B361" s="26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  <c r="AL361" s="26"/>
    </row>
    <row r="362" spans="1:38" x14ac:dyDescent="0.3">
      <c r="A362" s="26"/>
      <c r="B362" s="26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  <c r="AB362" s="26"/>
      <c r="AC362" s="26"/>
      <c r="AD362" s="26"/>
      <c r="AE362" s="26"/>
      <c r="AF362" s="26"/>
      <c r="AG362" s="26"/>
      <c r="AH362" s="26"/>
      <c r="AI362" s="26"/>
      <c r="AJ362" s="26"/>
      <c r="AK362" s="26"/>
      <c r="AL362" s="26"/>
    </row>
    <row r="363" spans="1:38" x14ac:dyDescent="0.3">
      <c r="A363" s="26"/>
      <c r="B363" s="26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6"/>
      <c r="AH363" s="26"/>
      <c r="AI363" s="26"/>
      <c r="AJ363" s="26"/>
      <c r="AK363" s="26"/>
      <c r="AL363" s="26"/>
    </row>
    <row r="364" spans="1:38" x14ac:dyDescent="0.3">
      <c r="A364" s="26"/>
      <c r="B364" s="26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26"/>
      <c r="AF364" s="26"/>
      <c r="AG364" s="26"/>
      <c r="AH364" s="26"/>
      <c r="AI364" s="26"/>
      <c r="AJ364" s="26"/>
      <c r="AK364" s="26"/>
      <c r="AL364" s="26"/>
    </row>
    <row r="365" spans="1:38" x14ac:dyDescent="0.3">
      <c r="A365" s="26"/>
      <c r="B365" s="26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  <c r="AB365" s="26"/>
      <c r="AC365" s="26"/>
      <c r="AD365" s="26"/>
      <c r="AE365" s="26"/>
      <c r="AF365" s="26"/>
      <c r="AG365" s="26"/>
      <c r="AH365" s="26"/>
      <c r="AI365" s="26"/>
      <c r="AJ365" s="26"/>
      <c r="AK365" s="26"/>
      <c r="AL365" s="26"/>
    </row>
    <row r="366" spans="1:38" x14ac:dyDescent="0.3">
      <c r="A366" s="26"/>
      <c r="B366" s="26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  <c r="AB366" s="26"/>
      <c r="AC366" s="26"/>
      <c r="AD366" s="26"/>
      <c r="AE366" s="26"/>
      <c r="AF366" s="26"/>
      <c r="AG366" s="26"/>
      <c r="AH366" s="26"/>
      <c r="AI366" s="26"/>
      <c r="AJ366" s="26"/>
      <c r="AK366" s="26"/>
      <c r="AL366" s="26"/>
    </row>
    <row r="367" spans="1:38" x14ac:dyDescent="0.3">
      <c r="A367" s="26"/>
      <c r="B367" s="26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  <c r="AL367" s="26"/>
    </row>
    <row r="368" spans="1:38" x14ac:dyDescent="0.3">
      <c r="A368" s="26"/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  <c r="AL368" s="26"/>
    </row>
    <row r="369" spans="1:38" x14ac:dyDescent="0.3">
      <c r="A369" s="26"/>
      <c r="B369" s="26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  <c r="AL369" s="26"/>
    </row>
    <row r="370" spans="1:38" x14ac:dyDescent="0.3">
      <c r="A370" s="26"/>
      <c r="B370" s="26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  <c r="AL370" s="26"/>
    </row>
    <row r="371" spans="1:38" x14ac:dyDescent="0.3">
      <c r="A371" s="26"/>
      <c r="B371" s="26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  <c r="AL371" s="26"/>
    </row>
    <row r="372" spans="1:38" x14ac:dyDescent="0.3">
      <c r="A372" s="26"/>
      <c r="B372" s="26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  <c r="AL372" s="26"/>
    </row>
    <row r="373" spans="1:38" x14ac:dyDescent="0.3">
      <c r="A373" s="26"/>
      <c r="B373" s="26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  <c r="AL373" s="26"/>
    </row>
    <row r="374" spans="1:38" x14ac:dyDescent="0.3">
      <c r="A374" s="26"/>
      <c r="B374" s="26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  <c r="AL374" s="26"/>
    </row>
    <row r="375" spans="1:38" x14ac:dyDescent="0.3">
      <c r="A375" s="26"/>
      <c r="B375" s="26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  <c r="AL375" s="26"/>
    </row>
    <row r="376" spans="1:38" x14ac:dyDescent="0.3">
      <c r="A376" s="26"/>
      <c r="B376" s="26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</row>
    <row r="377" spans="1:38" x14ac:dyDescent="0.3">
      <c r="A377" s="26"/>
      <c r="B377" s="26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  <c r="AL377" s="26"/>
    </row>
    <row r="378" spans="1:38" x14ac:dyDescent="0.3">
      <c r="A378" s="26"/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  <c r="AL378" s="26"/>
    </row>
    <row r="379" spans="1:38" x14ac:dyDescent="0.3">
      <c r="A379" s="26"/>
      <c r="B379" s="26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  <c r="AL379" s="26"/>
    </row>
    <row r="380" spans="1:38" x14ac:dyDescent="0.3">
      <c r="A380" s="26"/>
      <c r="B380" s="26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  <c r="AL380" s="26"/>
    </row>
    <row r="381" spans="1:38" x14ac:dyDescent="0.3">
      <c r="A381" s="26"/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</row>
    <row r="382" spans="1:38" x14ac:dyDescent="0.3">
      <c r="A382" s="26"/>
      <c r="B382" s="26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  <c r="AL382" s="26"/>
    </row>
    <row r="383" spans="1:38" x14ac:dyDescent="0.3">
      <c r="A383" s="26"/>
      <c r="B383" s="26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  <c r="AL383" s="26"/>
    </row>
    <row r="384" spans="1:38" x14ac:dyDescent="0.3">
      <c r="A384" s="26"/>
      <c r="B384" s="26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  <c r="AL384" s="26"/>
    </row>
    <row r="385" spans="1:38" x14ac:dyDescent="0.3">
      <c r="A385" s="26"/>
      <c r="B385" s="26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  <c r="AL385" s="26"/>
    </row>
    <row r="386" spans="1:38" x14ac:dyDescent="0.3">
      <c r="A386" s="26"/>
      <c r="B386" s="26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  <c r="AL386" s="26"/>
    </row>
    <row r="387" spans="1:38" x14ac:dyDescent="0.3">
      <c r="A387" s="26"/>
      <c r="B387" s="26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  <c r="AL387" s="26"/>
    </row>
    <row r="388" spans="1:38" x14ac:dyDescent="0.3">
      <c r="A388" s="26"/>
      <c r="B388" s="26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</row>
    <row r="389" spans="1:38" x14ac:dyDescent="0.3">
      <c r="A389" s="26"/>
      <c r="B389" s="26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  <c r="AL389" s="26"/>
    </row>
    <row r="390" spans="1:38" x14ac:dyDescent="0.3">
      <c r="A390" s="26"/>
      <c r="B390" s="26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  <c r="AL390" s="26"/>
    </row>
    <row r="391" spans="1:38" x14ac:dyDescent="0.3">
      <c r="A391" s="26"/>
      <c r="B391" s="26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  <c r="AB391" s="26"/>
      <c r="AC391" s="26"/>
      <c r="AD391" s="26"/>
      <c r="AE391" s="26"/>
      <c r="AF391" s="26"/>
      <c r="AG391" s="26"/>
      <c r="AH391" s="26"/>
      <c r="AI391" s="26"/>
      <c r="AJ391" s="26"/>
      <c r="AK391" s="26"/>
      <c r="AL391" s="26"/>
    </row>
    <row r="392" spans="1:38" x14ac:dyDescent="0.3">
      <c r="A392" s="26"/>
      <c r="B392" s="26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  <c r="AL392" s="26"/>
    </row>
    <row r="393" spans="1:38" x14ac:dyDescent="0.3">
      <c r="A393" s="26"/>
      <c r="B393" s="26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  <c r="AL393" s="26"/>
    </row>
    <row r="394" spans="1:38" x14ac:dyDescent="0.3">
      <c r="A394" s="26"/>
      <c r="B394" s="26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  <c r="AL394" s="26"/>
    </row>
    <row r="395" spans="1:38" x14ac:dyDescent="0.3">
      <c r="A395" s="26"/>
      <c r="B395" s="26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  <c r="AL395" s="26"/>
    </row>
    <row r="396" spans="1:38" x14ac:dyDescent="0.3">
      <c r="A396" s="26"/>
      <c r="B396" s="26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  <c r="AB396" s="26"/>
      <c r="AC396" s="26"/>
      <c r="AD396" s="26"/>
      <c r="AE396" s="26"/>
      <c r="AF396" s="26"/>
      <c r="AG396" s="26"/>
      <c r="AH396" s="26"/>
      <c r="AI396" s="26"/>
      <c r="AJ396" s="26"/>
      <c r="AK396" s="26"/>
      <c r="AL396" s="26"/>
    </row>
    <row r="397" spans="1:38" x14ac:dyDescent="0.3">
      <c r="A397" s="26"/>
      <c r="B397" s="26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  <c r="AB397" s="26"/>
      <c r="AC397" s="26"/>
      <c r="AD397" s="26"/>
      <c r="AE397" s="26"/>
      <c r="AF397" s="26"/>
      <c r="AG397" s="26"/>
      <c r="AH397" s="26"/>
      <c r="AI397" s="26"/>
      <c r="AJ397" s="26"/>
      <c r="AK397" s="26"/>
      <c r="AL397" s="26"/>
    </row>
    <row r="398" spans="1:38" x14ac:dyDescent="0.3">
      <c r="A398" s="26"/>
      <c r="B398" s="26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  <c r="AB398" s="26"/>
      <c r="AC398" s="26"/>
      <c r="AD398" s="26"/>
      <c r="AE398" s="26"/>
      <c r="AF398" s="26"/>
      <c r="AG398" s="26"/>
      <c r="AH398" s="26"/>
      <c r="AI398" s="26"/>
      <c r="AJ398" s="26"/>
      <c r="AK398" s="26"/>
      <c r="AL398" s="26"/>
    </row>
    <row r="399" spans="1:38" x14ac:dyDescent="0.3">
      <c r="A399" s="26"/>
      <c r="B399" s="26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  <c r="AB399" s="26"/>
      <c r="AC399" s="26"/>
      <c r="AD399" s="26"/>
      <c r="AE399" s="26"/>
      <c r="AF399" s="26"/>
      <c r="AG399" s="26"/>
      <c r="AH399" s="26"/>
      <c r="AI399" s="26"/>
      <c r="AJ399" s="26"/>
      <c r="AK399" s="26"/>
      <c r="AL399" s="26"/>
    </row>
    <row r="400" spans="1:38" x14ac:dyDescent="0.3">
      <c r="A400" s="26"/>
      <c r="B400" s="26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  <c r="AB400" s="26"/>
      <c r="AC400" s="26"/>
      <c r="AD400" s="26"/>
      <c r="AE400" s="26"/>
      <c r="AF400" s="26"/>
      <c r="AG400" s="26"/>
      <c r="AH400" s="26"/>
      <c r="AI400" s="26"/>
      <c r="AJ400" s="26"/>
      <c r="AK400" s="26"/>
      <c r="AL400" s="26"/>
    </row>
    <row r="401" spans="1:38" x14ac:dyDescent="0.3">
      <c r="A401" s="26"/>
      <c r="B401" s="26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  <c r="AB401" s="26"/>
      <c r="AC401" s="26"/>
      <c r="AD401" s="26"/>
      <c r="AE401" s="26"/>
      <c r="AF401" s="26"/>
      <c r="AG401" s="26"/>
      <c r="AH401" s="26"/>
      <c r="AI401" s="26"/>
      <c r="AJ401" s="26"/>
      <c r="AK401" s="26"/>
      <c r="AL401" s="26"/>
    </row>
    <row r="402" spans="1:38" x14ac:dyDescent="0.3">
      <c r="A402" s="26"/>
      <c r="B402" s="26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  <c r="AB402" s="26"/>
      <c r="AC402" s="26"/>
      <c r="AD402" s="26"/>
      <c r="AE402" s="26"/>
      <c r="AF402" s="26"/>
      <c r="AG402" s="26"/>
      <c r="AH402" s="26"/>
      <c r="AI402" s="26"/>
      <c r="AJ402" s="26"/>
      <c r="AK402" s="26"/>
      <c r="AL402" s="26"/>
    </row>
    <row r="403" spans="1:38" x14ac:dyDescent="0.3">
      <c r="A403" s="26"/>
      <c r="B403" s="26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26"/>
      <c r="AC403" s="26"/>
      <c r="AD403" s="26"/>
      <c r="AE403" s="26"/>
      <c r="AF403" s="26"/>
      <c r="AG403" s="26"/>
      <c r="AH403" s="26"/>
      <c r="AI403" s="26"/>
      <c r="AJ403" s="26"/>
      <c r="AK403" s="26"/>
      <c r="AL403" s="26"/>
    </row>
    <row r="404" spans="1:38" x14ac:dyDescent="0.3">
      <c r="A404" s="26"/>
      <c r="B404" s="26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  <c r="AB404" s="26"/>
      <c r="AC404" s="26"/>
      <c r="AD404" s="26"/>
      <c r="AE404" s="26"/>
      <c r="AF404" s="26"/>
      <c r="AG404" s="26"/>
      <c r="AH404" s="26"/>
      <c r="AI404" s="26"/>
      <c r="AJ404" s="26"/>
      <c r="AK404" s="26"/>
      <c r="AL404" s="26"/>
    </row>
    <row r="405" spans="1:38" x14ac:dyDescent="0.3">
      <c r="A405" s="26"/>
      <c r="B405" s="26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  <c r="AB405" s="26"/>
      <c r="AC405" s="26"/>
      <c r="AD405" s="26"/>
      <c r="AE405" s="26"/>
      <c r="AF405" s="26"/>
      <c r="AG405" s="26"/>
      <c r="AH405" s="26"/>
      <c r="AI405" s="26"/>
      <c r="AJ405" s="26"/>
      <c r="AK405" s="26"/>
      <c r="AL405" s="26"/>
    </row>
    <row r="406" spans="1:38" x14ac:dyDescent="0.3">
      <c r="A406" s="26"/>
      <c r="B406" s="26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  <c r="AB406" s="26"/>
      <c r="AC406" s="26"/>
      <c r="AD406" s="26"/>
      <c r="AE406" s="26"/>
      <c r="AF406" s="26"/>
      <c r="AG406" s="26"/>
      <c r="AH406" s="26"/>
      <c r="AI406" s="26"/>
      <c r="AJ406" s="26"/>
      <c r="AK406" s="26"/>
      <c r="AL406" s="26"/>
    </row>
    <row r="407" spans="1:38" x14ac:dyDescent="0.3">
      <c r="A407" s="26"/>
      <c r="B407" s="26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26"/>
      <c r="AF407" s="26"/>
      <c r="AG407" s="26"/>
      <c r="AH407" s="26"/>
      <c r="AI407" s="26"/>
      <c r="AJ407" s="26"/>
      <c r="AK407" s="26"/>
      <c r="AL407" s="26"/>
    </row>
    <row r="408" spans="1:38" x14ac:dyDescent="0.3">
      <c r="A408" s="26"/>
      <c r="B408" s="26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  <c r="AB408" s="26"/>
      <c r="AC408" s="26"/>
      <c r="AD408" s="26"/>
      <c r="AE408" s="26"/>
      <c r="AF408" s="26"/>
      <c r="AG408" s="26"/>
      <c r="AH408" s="26"/>
      <c r="AI408" s="26"/>
      <c r="AJ408" s="26"/>
      <c r="AK408" s="26"/>
      <c r="AL408" s="26"/>
    </row>
    <row r="409" spans="1:38" x14ac:dyDescent="0.3">
      <c r="A409" s="26"/>
      <c r="B409" s="26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  <c r="AB409" s="26"/>
      <c r="AC409" s="26"/>
      <c r="AD409" s="26"/>
      <c r="AE409" s="26"/>
      <c r="AF409" s="26"/>
      <c r="AG409" s="26"/>
      <c r="AH409" s="26"/>
      <c r="AI409" s="26"/>
      <c r="AJ409" s="26"/>
      <c r="AK409" s="26"/>
      <c r="AL409" s="26"/>
    </row>
    <row r="410" spans="1:38" x14ac:dyDescent="0.3">
      <c r="A410" s="26"/>
      <c r="B410" s="26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  <c r="AB410" s="26"/>
      <c r="AC410" s="26"/>
      <c r="AD410" s="26"/>
      <c r="AE410" s="26"/>
      <c r="AF410" s="26"/>
      <c r="AG410" s="26"/>
      <c r="AH410" s="26"/>
      <c r="AI410" s="26"/>
      <c r="AJ410" s="26"/>
      <c r="AK410" s="26"/>
      <c r="AL410" s="26"/>
    </row>
    <row r="411" spans="1:38" x14ac:dyDescent="0.3">
      <c r="A411" s="26"/>
      <c r="B411" s="26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  <c r="AB411" s="26"/>
      <c r="AC411" s="26"/>
      <c r="AD411" s="26"/>
      <c r="AE411" s="26"/>
      <c r="AF411" s="26"/>
      <c r="AG411" s="26"/>
      <c r="AH411" s="26"/>
      <c r="AI411" s="26"/>
      <c r="AJ411" s="26"/>
      <c r="AK411" s="26"/>
      <c r="AL411" s="26"/>
    </row>
    <row r="412" spans="1:38" x14ac:dyDescent="0.3">
      <c r="A412" s="26"/>
      <c r="B412" s="26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  <c r="AB412" s="26"/>
      <c r="AC412" s="26"/>
      <c r="AD412" s="26"/>
      <c r="AE412" s="26"/>
      <c r="AF412" s="26"/>
      <c r="AG412" s="26"/>
      <c r="AH412" s="26"/>
      <c r="AI412" s="26"/>
      <c r="AJ412" s="26"/>
      <c r="AK412" s="26"/>
      <c r="AL412" s="26"/>
    </row>
    <row r="413" spans="1:38" x14ac:dyDescent="0.3">
      <c r="A413" s="26"/>
      <c r="B413" s="26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  <c r="AB413" s="26"/>
      <c r="AC413" s="26"/>
      <c r="AD413" s="26"/>
      <c r="AE413" s="26"/>
      <c r="AF413" s="26"/>
      <c r="AG413" s="26"/>
      <c r="AH413" s="26"/>
      <c r="AI413" s="26"/>
      <c r="AJ413" s="26"/>
      <c r="AK413" s="26"/>
      <c r="AL413" s="26"/>
    </row>
    <row r="414" spans="1:38" x14ac:dyDescent="0.3">
      <c r="A414" s="26"/>
      <c r="B414" s="26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6"/>
      <c r="AC414" s="26"/>
      <c r="AD414" s="26"/>
      <c r="AE414" s="26"/>
      <c r="AF414" s="26"/>
      <c r="AG414" s="26"/>
      <c r="AH414" s="26"/>
      <c r="AI414" s="26"/>
      <c r="AJ414" s="26"/>
      <c r="AK414" s="26"/>
      <c r="AL414" s="26"/>
    </row>
    <row r="415" spans="1:38" x14ac:dyDescent="0.3">
      <c r="A415" s="26"/>
      <c r="B415" s="26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  <c r="AB415" s="26"/>
      <c r="AC415" s="26"/>
      <c r="AD415" s="26"/>
      <c r="AE415" s="26"/>
      <c r="AF415" s="26"/>
      <c r="AG415" s="26"/>
      <c r="AH415" s="26"/>
      <c r="AI415" s="26"/>
      <c r="AJ415" s="26"/>
      <c r="AK415" s="26"/>
      <c r="AL415" s="26"/>
    </row>
    <row r="416" spans="1:38" x14ac:dyDescent="0.3">
      <c r="A416" s="26"/>
      <c r="B416" s="26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  <c r="AB416" s="26"/>
      <c r="AC416" s="26"/>
      <c r="AD416" s="26"/>
      <c r="AE416" s="26"/>
      <c r="AF416" s="26"/>
      <c r="AG416" s="26"/>
      <c r="AH416" s="26"/>
      <c r="AI416" s="26"/>
      <c r="AJ416" s="26"/>
      <c r="AK416" s="26"/>
      <c r="AL416" s="26"/>
    </row>
    <row r="417" spans="1:38" x14ac:dyDescent="0.3">
      <c r="A417" s="26"/>
      <c r="B417" s="26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  <c r="AB417" s="26"/>
      <c r="AC417" s="26"/>
      <c r="AD417" s="26"/>
      <c r="AE417" s="26"/>
      <c r="AF417" s="26"/>
      <c r="AG417" s="26"/>
      <c r="AH417" s="26"/>
      <c r="AI417" s="26"/>
      <c r="AJ417" s="26"/>
      <c r="AK417" s="26"/>
      <c r="AL417" s="26"/>
    </row>
    <row r="418" spans="1:38" x14ac:dyDescent="0.3">
      <c r="A418" s="26"/>
      <c r="B418" s="26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  <c r="AL418" s="26"/>
    </row>
    <row r="419" spans="1:38" x14ac:dyDescent="0.3">
      <c r="A419" s="26"/>
      <c r="B419" s="26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26"/>
      <c r="AG419" s="26"/>
      <c r="AH419" s="26"/>
      <c r="AI419" s="26"/>
      <c r="AJ419" s="26"/>
      <c r="AK419" s="26"/>
      <c r="AL419" s="26"/>
    </row>
    <row r="420" spans="1:38" x14ac:dyDescent="0.3">
      <c r="A420" s="26"/>
      <c r="B420" s="26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26"/>
      <c r="AG420" s="26"/>
      <c r="AH420" s="26"/>
      <c r="AI420" s="26"/>
      <c r="AJ420" s="26"/>
      <c r="AK420" s="26"/>
      <c r="AL420" s="26"/>
    </row>
    <row r="421" spans="1:38" x14ac:dyDescent="0.3">
      <c r="A421" s="26"/>
      <c r="B421" s="26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26"/>
      <c r="AG421" s="26"/>
      <c r="AH421" s="26"/>
      <c r="AI421" s="26"/>
      <c r="AJ421" s="26"/>
      <c r="AK421" s="26"/>
      <c r="AL421" s="26"/>
    </row>
    <row r="422" spans="1:38" x14ac:dyDescent="0.3">
      <c r="A422" s="26"/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  <c r="AL422" s="26"/>
    </row>
    <row r="423" spans="1:38" x14ac:dyDescent="0.3">
      <c r="A423" s="26"/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  <c r="AB423" s="26"/>
      <c r="AC423" s="26"/>
      <c r="AD423" s="26"/>
      <c r="AE423" s="26"/>
      <c r="AF423" s="26"/>
      <c r="AG423" s="26"/>
      <c r="AH423" s="26"/>
      <c r="AI423" s="26"/>
      <c r="AJ423" s="26"/>
      <c r="AK423" s="26"/>
      <c r="AL423" s="26"/>
    </row>
    <row r="424" spans="1:38" x14ac:dyDescent="0.3">
      <c r="A424" s="26"/>
      <c r="B424" s="26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  <c r="AB424" s="26"/>
      <c r="AC424" s="26"/>
      <c r="AD424" s="26"/>
      <c r="AE424" s="26"/>
      <c r="AF424" s="26"/>
      <c r="AG424" s="26"/>
      <c r="AH424" s="26"/>
      <c r="AI424" s="26"/>
      <c r="AJ424" s="26"/>
      <c r="AK424" s="26"/>
      <c r="AL424" s="26"/>
    </row>
    <row r="425" spans="1:38" x14ac:dyDescent="0.3">
      <c r="A425" s="26"/>
      <c r="B425" s="26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  <c r="AL425" s="26"/>
    </row>
    <row r="426" spans="1:38" x14ac:dyDescent="0.3">
      <c r="A426" s="26"/>
      <c r="B426" s="26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  <c r="AL426" s="26"/>
    </row>
    <row r="427" spans="1:38" x14ac:dyDescent="0.3">
      <c r="A427" s="26"/>
      <c r="B427" s="26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  <c r="AB427" s="26"/>
      <c r="AC427" s="26"/>
      <c r="AD427" s="26"/>
      <c r="AE427" s="26"/>
      <c r="AF427" s="26"/>
      <c r="AG427" s="26"/>
      <c r="AH427" s="26"/>
      <c r="AI427" s="26"/>
      <c r="AJ427" s="26"/>
      <c r="AK427" s="26"/>
      <c r="AL427" s="26"/>
    </row>
    <row r="428" spans="1:38" x14ac:dyDescent="0.3">
      <c r="A428" s="26"/>
      <c r="B428" s="26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  <c r="AB428" s="26"/>
      <c r="AC428" s="26"/>
      <c r="AD428" s="26"/>
      <c r="AE428" s="26"/>
      <c r="AF428" s="26"/>
      <c r="AG428" s="26"/>
      <c r="AH428" s="26"/>
      <c r="AI428" s="26"/>
      <c r="AJ428" s="26"/>
      <c r="AK428" s="26"/>
      <c r="AL428" s="26"/>
    </row>
    <row r="429" spans="1:38" x14ac:dyDescent="0.3">
      <c r="A429" s="26"/>
      <c r="B429" s="26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  <c r="AB429" s="26"/>
      <c r="AC429" s="26"/>
      <c r="AD429" s="26"/>
      <c r="AE429" s="26"/>
      <c r="AF429" s="26"/>
      <c r="AG429" s="26"/>
      <c r="AH429" s="26"/>
      <c r="AI429" s="26"/>
      <c r="AJ429" s="26"/>
      <c r="AK429" s="26"/>
      <c r="AL429" s="26"/>
    </row>
    <row r="430" spans="1:38" x14ac:dyDescent="0.3">
      <c r="A430" s="26"/>
      <c r="B430" s="26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  <c r="AB430" s="26"/>
      <c r="AC430" s="26"/>
      <c r="AD430" s="26"/>
      <c r="AE430" s="26"/>
      <c r="AF430" s="26"/>
      <c r="AG430" s="26"/>
      <c r="AH430" s="26"/>
      <c r="AI430" s="26"/>
      <c r="AJ430" s="26"/>
      <c r="AK430" s="26"/>
      <c r="AL430" s="26"/>
    </row>
    <row r="431" spans="1:38" x14ac:dyDescent="0.3">
      <c r="A431" s="26"/>
      <c r="B431" s="26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  <c r="AB431" s="26"/>
      <c r="AC431" s="26"/>
      <c r="AD431" s="26"/>
      <c r="AE431" s="26"/>
      <c r="AF431" s="26"/>
      <c r="AG431" s="26"/>
      <c r="AH431" s="26"/>
      <c r="AI431" s="26"/>
      <c r="AJ431" s="26"/>
      <c r="AK431" s="26"/>
      <c r="AL431" s="26"/>
    </row>
    <row r="432" spans="1:38" x14ac:dyDescent="0.3">
      <c r="A432" s="26"/>
      <c r="B432" s="26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  <c r="AB432" s="26"/>
      <c r="AC432" s="26"/>
      <c r="AD432" s="26"/>
      <c r="AE432" s="26"/>
      <c r="AF432" s="26"/>
      <c r="AG432" s="26"/>
      <c r="AH432" s="26"/>
      <c r="AI432" s="26"/>
      <c r="AJ432" s="26"/>
      <c r="AK432" s="26"/>
      <c r="AL432" s="26"/>
    </row>
    <row r="433" spans="1:38" x14ac:dyDescent="0.3">
      <c r="A433" s="26"/>
      <c r="B433" s="26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  <c r="AB433" s="26"/>
      <c r="AC433" s="26"/>
      <c r="AD433" s="26"/>
      <c r="AE433" s="26"/>
      <c r="AF433" s="26"/>
      <c r="AG433" s="26"/>
      <c r="AH433" s="26"/>
      <c r="AI433" s="26"/>
      <c r="AJ433" s="26"/>
      <c r="AK433" s="26"/>
      <c r="AL433" s="26"/>
    </row>
    <row r="434" spans="1:38" x14ac:dyDescent="0.3">
      <c r="A434" s="26"/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  <c r="AL434" s="26"/>
    </row>
    <row r="435" spans="1:38" x14ac:dyDescent="0.3">
      <c r="A435" s="26"/>
      <c r="B435" s="26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  <c r="AB435" s="26"/>
      <c r="AC435" s="26"/>
      <c r="AD435" s="26"/>
      <c r="AE435" s="26"/>
      <c r="AF435" s="26"/>
      <c r="AG435" s="26"/>
      <c r="AH435" s="26"/>
      <c r="AI435" s="26"/>
      <c r="AJ435" s="26"/>
      <c r="AK435" s="26"/>
      <c r="AL435" s="26"/>
    </row>
    <row r="436" spans="1:38" x14ac:dyDescent="0.3">
      <c r="A436" s="26"/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  <c r="AB436" s="26"/>
      <c r="AC436" s="26"/>
      <c r="AD436" s="26"/>
      <c r="AE436" s="26"/>
      <c r="AF436" s="26"/>
      <c r="AG436" s="26"/>
      <c r="AH436" s="26"/>
      <c r="AI436" s="26"/>
      <c r="AJ436" s="26"/>
      <c r="AK436" s="26"/>
      <c r="AL436" s="26"/>
    </row>
    <row r="437" spans="1:38" x14ac:dyDescent="0.3">
      <c r="A437" s="26"/>
      <c r="B437" s="26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  <c r="AB437" s="26"/>
      <c r="AC437" s="26"/>
      <c r="AD437" s="26"/>
      <c r="AE437" s="26"/>
      <c r="AF437" s="26"/>
      <c r="AG437" s="26"/>
      <c r="AH437" s="26"/>
      <c r="AI437" s="26"/>
      <c r="AJ437" s="26"/>
      <c r="AK437" s="26"/>
      <c r="AL437" s="26"/>
    </row>
    <row r="438" spans="1:38" x14ac:dyDescent="0.3">
      <c r="A438" s="26"/>
      <c r="B438" s="26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  <c r="AB438" s="26"/>
      <c r="AC438" s="26"/>
      <c r="AD438" s="26"/>
      <c r="AE438" s="26"/>
      <c r="AF438" s="26"/>
      <c r="AG438" s="26"/>
      <c r="AH438" s="26"/>
      <c r="AI438" s="26"/>
      <c r="AJ438" s="26"/>
      <c r="AK438" s="26"/>
      <c r="AL438" s="26"/>
    </row>
    <row r="439" spans="1:38" x14ac:dyDescent="0.3">
      <c r="A439" s="26"/>
      <c r="B439" s="26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  <c r="AB439" s="26"/>
      <c r="AC439" s="26"/>
      <c r="AD439" s="26"/>
      <c r="AE439" s="26"/>
      <c r="AF439" s="26"/>
      <c r="AG439" s="26"/>
      <c r="AH439" s="26"/>
      <c r="AI439" s="26"/>
      <c r="AJ439" s="26"/>
      <c r="AK439" s="26"/>
      <c r="AL439" s="26"/>
    </row>
    <row r="440" spans="1:38" x14ac:dyDescent="0.3">
      <c r="A440" s="26"/>
      <c r="B440" s="26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  <c r="AB440" s="26"/>
      <c r="AC440" s="26"/>
      <c r="AD440" s="26"/>
      <c r="AE440" s="26"/>
      <c r="AF440" s="26"/>
      <c r="AG440" s="26"/>
      <c r="AH440" s="26"/>
      <c r="AI440" s="26"/>
      <c r="AJ440" s="26"/>
      <c r="AK440" s="26"/>
      <c r="AL440" s="26"/>
    </row>
    <row r="441" spans="1:38" x14ac:dyDescent="0.3">
      <c r="A441" s="26"/>
      <c r="B441" s="26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  <c r="AB441" s="26"/>
      <c r="AC441" s="26"/>
      <c r="AD441" s="26"/>
      <c r="AE441" s="26"/>
      <c r="AF441" s="26"/>
      <c r="AG441" s="26"/>
      <c r="AH441" s="26"/>
      <c r="AI441" s="26"/>
      <c r="AJ441" s="26"/>
      <c r="AK441" s="26"/>
      <c r="AL441" s="26"/>
    </row>
    <row r="442" spans="1:38" x14ac:dyDescent="0.3">
      <c r="A442" s="26"/>
      <c r="B442" s="26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  <c r="AB442" s="26"/>
      <c r="AC442" s="26"/>
      <c r="AD442" s="26"/>
      <c r="AE442" s="26"/>
      <c r="AF442" s="26"/>
      <c r="AG442" s="26"/>
      <c r="AH442" s="26"/>
      <c r="AI442" s="26"/>
      <c r="AJ442" s="26"/>
      <c r="AK442" s="26"/>
      <c r="AL442" s="26"/>
    </row>
    <row r="443" spans="1:38" x14ac:dyDescent="0.3">
      <c r="A443" s="26"/>
      <c r="B443" s="26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  <c r="AB443" s="26"/>
      <c r="AC443" s="26"/>
      <c r="AD443" s="26"/>
      <c r="AE443" s="26"/>
      <c r="AF443" s="26"/>
      <c r="AG443" s="26"/>
      <c r="AH443" s="26"/>
      <c r="AI443" s="26"/>
      <c r="AJ443" s="26"/>
      <c r="AK443" s="26"/>
      <c r="AL443" s="26"/>
    </row>
    <row r="444" spans="1:38" x14ac:dyDescent="0.3">
      <c r="A444" s="26"/>
      <c r="B444" s="26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  <c r="AB444" s="26"/>
      <c r="AC444" s="26"/>
      <c r="AD444" s="26"/>
      <c r="AE444" s="26"/>
      <c r="AF444" s="26"/>
      <c r="AG444" s="26"/>
      <c r="AH444" s="26"/>
      <c r="AI444" s="26"/>
      <c r="AJ444" s="26"/>
      <c r="AK444" s="26"/>
      <c r="AL444" s="26"/>
    </row>
    <row r="445" spans="1:38" x14ac:dyDescent="0.3">
      <c r="A445" s="26"/>
      <c r="B445" s="26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  <c r="AB445" s="26"/>
      <c r="AC445" s="26"/>
      <c r="AD445" s="26"/>
      <c r="AE445" s="26"/>
      <c r="AF445" s="26"/>
      <c r="AG445" s="26"/>
      <c r="AH445" s="26"/>
      <c r="AI445" s="26"/>
      <c r="AJ445" s="26"/>
      <c r="AK445" s="26"/>
      <c r="AL445" s="26"/>
    </row>
    <row r="446" spans="1:38" x14ac:dyDescent="0.3">
      <c r="A446" s="26"/>
      <c r="B446" s="26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  <c r="AB446" s="26"/>
      <c r="AC446" s="26"/>
      <c r="AD446" s="26"/>
      <c r="AE446" s="26"/>
      <c r="AF446" s="26"/>
      <c r="AG446" s="26"/>
      <c r="AH446" s="26"/>
      <c r="AI446" s="26"/>
      <c r="AJ446" s="26"/>
      <c r="AK446" s="26"/>
      <c r="AL446" s="26"/>
    </row>
    <row r="447" spans="1:38" x14ac:dyDescent="0.3">
      <c r="A447" s="26"/>
      <c r="B447" s="26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  <c r="AB447" s="26"/>
      <c r="AC447" s="26"/>
      <c r="AD447" s="26"/>
      <c r="AE447" s="26"/>
      <c r="AF447" s="26"/>
      <c r="AG447" s="26"/>
      <c r="AH447" s="26"/>
      <c r="AI447" s="26"/>
      <c r="AJ447" s="26"/>
      <c r="AK447" s="26"/>
      <c r="AL447" s="26"/>
    </row>
    <row r="448" spans="1:38" x14ac:dyDescent="0.3">
      <c r="A448" s="26"/>
      <c r="B448" s="26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  <c r="AB448" s="26"/>
      <c r="AC448" s="26"/>
      <c r="AD448" s="26"/>
      <c r="AE448" s="26"/>
      <c r="AF448" s="26"/>
      <c r="AG448" s="26"/>
      <c r="AH448" s="26"/>
      <c r="AI448" s="26"/>
      <c r="AJ448" s="26"/>
      <c r="AK448" s="26"/>
      <c r="AL448" s="26"/>
    </row>
    <row r="449" spans="1:38" x14ac:dyDescent="0.3">
      <c r="A449" s="26"/>
      <c r="B449" s="26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  <c r="AB449" s="26"/>
      <c r="AC449" s="26"/>
      <c r="AD449" s="26"/>
      <c r="AE449" s="26"/>
      <c r="AF449" s="26"/>
      <c r="AG449" s="26"/>
      <c r="AH449" s="26"/>
      <c r="AI449" s="26"/>
      <c r="AJ449" s="26"/>
      <c r="AK449" s="26"/>
      <c r="AL449" s="26"/>
    </row>
    <row r="450" spans="1:38" x14ac:dyDescent="0.3">
      <c r="A450" s="26"/>
      <c r="B450" s="26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  <c r="AB450" s="26"/>
      <c r="AC450" s="26"/>
      <c r="AD450" s="26"/>
      <c r="AE450" s="26"/>
      <c r="AF450" s="26"/>
      <c r="AG450" s="26"/>
      <c r="AH450" s="26"/>
      <c r="AI450" s="26"/>
      <c r="AJ450" s="26"/>
      <c r="AK450" s="26"/>
      <c r="AL450" s="26"/>
    </row>
    <row r="451" spans="1:38" x14ac:dyDescent="0.3">
      <c r="A451" s="26"/>
      <c r="B451" s="26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  <c r="AB451" s="26"/>
      <c r="AC451" s="26"/>
      <c r="AD451" s="26"/>
      <c r="AE451" s="26"/>
      <c r="AF451" s="26"/>
      <c r="AG451" s="26"/>
      <c r="AH451" s="26"/>
      <c r="AI451" s="26"/>
      <c r="AJ451" s="26"/>
      <c r="AK451" s="26"/>
      <c r="AL451" s="26"/>
    </row>
    <row r="452" spans="1:38" x14ac:dyDescent="0.3">
      <c r="A452" s="26"/>
      <c r="B452" s="26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  <c r="AB452" s="26"/>
      <c r="AC452" s="26"/>
      <c r="AD452" s="26"/>
      <c r="AE452" s="26"/>
      <c r="AF452" s="26"/>
      <c r="AG452" s="26"/>
      <c r="AH452" s="26"/>
      <c r="AI452" s="26"/>
      <c r="AJ452" s="26"/>
      <c r="AK452" s="26"/>
      <c r="AL452" s="26"/>
    </row>
    <row r="453" spans="1:38" x14ac:dyDescent="0.3">
      <c r="A453" s="26"/>
      <c r="B453" s="26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  <c r="AB453" s="26"/>
      <c r="AC453" s="26"/>
      <c r="AD453" s="26"/>
      <c r="AE453" s="26"/>
      <c r="AF453" s="26"/>
      <c r="AG453" s="26"/>
      <c r="AH453" s="26"/>
      <c r="AI453" s="26"/>
      <c r="AJ453" s="26"/>
      <c r="AK453" s="26"/>
      <c r="AL453" s="26"/>
    </row>
    <row r="454" spans="1:38" x14ac:dyDescent="0.3">
      <c r="A454" s="26"/>
      <c r="B454" s="26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  <c r="AB454" s="26"/>
      <c r="AC454" s="26"/>
      <c r="AD454" s="26"/>
      <c r="AE454" s="26"/>
      <c r="AF454" s="26"/>
      <c r="AG454" s="26"/>
      <c r="AH454" s="26"/>
      <c r="AI454" s="26"/>
      <c r="AJ454" s="26"/>
      <c r="AK454" s="26"/>
      <c r="AL454" s="26"/>
    </row>
    <row r="455" spans="1:38" x14ac:dyDescent="0.3">
      <c r="A455" s="26"/>
      <c r="B455" s="26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  <c r="AB455" s="26"/>
      <c r="AC455" s="26"/>
      <c r="AD455" s="26"/>
      <c r="AE455" s="26"/>
      <c r="AF455" s="26"/>
      <c r="AG455" s="26"/>
      <c r="AH455" s="26"/>
      <c r="AI455" s="26"/>
      <c r="AJ455" s="26"/>
      <c r="AK455" s="26"/>
      <c r="AL455" s="26"/>
    </row>
    <row r="456" spans="1:38" x14ac:dyDescent="0.3">
      <c r="A456" s="26"/>
      <c r="B456" s="26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  <c r="AB456" s="26"/>
      <c r="AC456" s="26"/>
      <c r="AD456" s="26"/>
      <c r="AE456" s="26"/>
      <c r="AF456" s="26"/>
      <c r="AG456" s="26"/>
      <c r="AH456" s="26"/>
      <c r="AI456" s="26"/>
      <c r="AJ456" s="26"/>
      <c r="AK456" s="26"/>
      <c r="AL456" s="26"/>
    </row>
    <row r="457" spans="1:38" x14ac:dyDescent="0.3">
      <c r="A457" s="26"/>
      <c r="B457" s="26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  <c r="AB457" s="26"/>
      <c r="AC457" s="26"/>
      <c r="AD457" s="26"/>
      <c r="AE457" s="26"/>
      <c r="AF457" s="26"/>
      <c r="AG457" s="26"/>
      <c r="AH457" s="26"/>
      <c r="AI457" s="26"/>
      <c r="AJ457" s="26"/>
      <c r="AK457" s="26"/>
      <c r="AL457" s="26"/>
    </row>
    <row r="458" spans="1:38" x14ac:dyDescent="0.3">
      <c r="A458" s="26"/>
      <c r="B458" s="26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  <c r="AB458" s="26"/>
      <c r="AC458" s="26"/>
      <c r="AD458" s="26"/>
      <c r="AE458" s="26"/>
      <c r="AF458" s="26"/>
      <c r="AG458" s="26"/>
      <c r="AH458" s="26"/>
      <c r="AI458" s="26"/>
      <c r="AJ458" s="26"/>
      <c r="AK458" s="26"/>
      <c r="AL458" s="26"/>
    </row>
    <row r="459" spans="1:38" x14ac:dyDescent="0.3">
      <c r="A459" s="26"/>
      <c r="B459" s="26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  <c r="AB459" s="26"/>
      <c r="AC459" s="26"/>
      <c r="AD459" s="26"/>
      <c r="AE459" s="26"/>
      <c r="AF459" s="26"/>
      <c r="AG459" s="26"/>
      <c r="AH459" s="26"/>
      <c r="AI459" s="26"/>
      <c r="AJ459" s="26"/>
      <c r="AK459" s="26"/>
      <c r="AL459" s="26"/>
    </row>
    <row r="460" spans="1:38" x14ac:dyDescent="0.3">
      <c r="A460" s="26"/>
      <c r="B460" s="26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  <c r="AB460" s="26"/>
      <c r="AC460" s="26"/>
      <c r="AD460" s="26"/>
      <c r="AE460" s="26"/>
      <c r="AF460" s="26"/>
      <c r="AG460" s="26"/>
      <c r="AH460" s="26"/>
      <c r="AI460" s="26"/>
      <c r="AJ460" s="26"/>
      <c r="AK460" s="26"/>
      <c r="AL460" s="26"/>
    </row>
    <row r="461" spans="1:38" x14ac:dyDescent="0.3">
      <c r="A461" s="26"/>
      <c r="B461" s="26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  <c r="AB461" s="26"/>
      <c r="AC461" s="26"/>
      <c r="AD461" s="26"/>
      <c r="AE461" s="26"/>
      <c r="AF461" s="26"/>
      <c r="AG461" s="26"/>
      <c r="AH461" s="26"/>
      <c r="AI461" s="26"/>
      <c r="AJ461" s="26"/>
      <c r="AK461" s="26"/>
      <c r="AL461" s="26"/>
    </row>
    <row r="462" spans="1:38" x14ac:dyDescent="0.3">
      <c r="A462" s="26"/>
      <c r="B462" s="26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  <c r="AB462" s="26"/>
      <c r="AC462" s="26"/>
      <c r="AD462" s="26"/>
      <c r="AE462" s="26"/>
      <c r="AF462" s="26"/>
      <c r="AG462" s="26"/>
      <c r="AH462" s="26"/>
      <c r="AI462" s="26"/>
      <c r="AJ462" s="26"/>
      <c r="AK462" s="26"/>
      <c r="AL462" s="26"/>
    </row>
    <row r="463" spans="1:38" x14ac:dyDescent="0.3">
      <c r="A463" s="26"/>
      <c r="B463" s="26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  <c r="AB463" s="26"/>
      <c r="AC463" s="26"/>
      <c r="AD463" s="26"/>
      <c r="AE463" s="26"/>
      <c r="AF463" s="26"/>
      <c r="AG463" s="26"/>
      <c r="AH463" s="26"/>
      <c r="AI463" s="26"/>
      <c r="AJ463" s="26"/>
      <c r="AK463" s="26"/>
      <c r="AL463" s="26"/>
    </row>
    <row r="464" spans="1:38" x14ac:dyDescent="0.3">
      <c r="A464" s="26"/>
      <c r="B464" s="26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  <c r="AB464" s="26"/>
      <c r="AC464" s="26"/>
      <c r="AD464" s="26"/>
      <c r="AE464" s="26"/>
      <c r="AF464" s="26"/>
      <c r="AG464" s="26"/>
      <c r="AH464" s="26"/>
      <c r="AI464" s="26"/>
      <c r="AJ464" s="26"/>
      <c r="AK464" s="26"/>
      <c r="AL464" s="26"/>
    </row>
    <row r="465" spans="1:38" x14ac:dyDescent="0.3">
      <c r="A465" s="26"/>
      <c r="B465" s="26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  <c r="AB465" s="26"/>
      <c r="AC465" s="26"/>
      <c r="AD465" s="26"/>
      <c r="AE465" s="26"/>
      <c r="AF465" s="26"/>
      <c r="AG465" s="26"/>
      <c r="AH465" s="26"/>
      <c r="AI465" s="26"/>
      <c r="AJ465" s="26"/>
      <c r="AK465" s="26"/>
      <c r="AL465" s="26"/>
    </row>
    <row r="466" spans="1:38" x14ac:dyDescent="0.3">
      <c r="A466" s="26"/>
      <c r="B466" s="26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  <c r="AB466" s="26"/>
      <c r="AC466" s="26"/>
      <c r="AD466" s="26"/>
      <c r="AE466" s="26"/>
      <c r="AF466" s="26"/>
      <c r="AG466" s="26"/>
      <c r="AH466" s="26"/>
      <c r="AI466" s="26"/>
      <c r="AJ466" s="26"/>
      <c r="AK466" s="26"/>
      <c r="AL466" s="26"/>
    </row>
    <row r="467" spans="1:38" x14ac:dyDescent="0.3">
      <c r="A467" s="26"/>
      <c r="B467" s="26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  <c r="AB467" s="26"/>
      <c r="AC467" s="26"/>
      <c r="AD467" s="26"/>
      <c r="AE467" s="26"/>
      <c r="AF467" s="26"/>
      <c r="AG467" s="26"/>
      <c r="AH467" s="26"/>
      <c r="AI467" s="26"/>
      <c r="AJ467" s="26"/>
      <c r="AK467" s="26"/>
      <c r="AL467" s="26"/>
    </row>
    <row r="468" spans="1:38" x14ac:dyDescent="0.3">
      <c r="A468" s="26"/>
      <c r="B468" s="26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  <c r="AB468" s="26"/>
      <c r="AC468" s="26"/>
      <c r="AD468" s="26"/>
      <c r="AE468" s="26"/>
      <c r="AF468" s="26"/>
      <c r="AG468" s="26"/>
      <c r="AH468" s="26"/>
      <c r="AI468" s="26"/>
      <c r="AJ468" s="26"/>
      <c r="AK468" s="26"/>
      <c r="AL468" s="26"/>
    </row>
    <row r="469" spans="1:38" x14ac:dyDescent="0.3">
      <c r="A469" s="26"/>
      <c r="B469" s="26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  <c r="AB469" s="26"/>
      <c r="AC469" s="26"/>
      <c r="AD469" s="26"/>
      <c r="AE469" s="26"/>
      <c r="AF469" s="26"/>
      <c r="AG469" s="26"/>
      <c r="AH469" s="26"/>
      <c r="AI469" s="26"/>
      <c r="AJ469" s="26"/>
      <c r="AK469" s="26"/>
      <c r="AL469" s="26"/>
    </row>
    <row r="470" spans="1:38" x14ac:dyDescent="0.3">
      <c r="A470" s="26"/>
      <c r="B470" s="26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  <c r="AB470" s="26"/>
      <c r="AC470" s="26"/>
      <c r="AD470" s="26"/>
      <c r="AE470" s="26"/>
      <c r="AF470" s="26"/>
      <c r="AG470" s="26"/>
      <c r="AH470" s="26"/>
      <c r="AI470" s="26"/>
      <c r="AJ470" s="26"/>
      <c r="AK470" s="26"/>
      <c r="AL470" s="26"/>
    </row>
    <row r="471" spans="1:38" x14ac:dyDescent="0.3">
      <c r="A471" s="26"/>
      <c r="B471" s="26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  <c r="AL471" s="26"/>
    </row>
    <row r="472" spans="1:38" x14ac:dyDescent="0.3">
      <c r="A472" s="26"/>
      <c r="B472" s="26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  <c r="AB472" s="26"/>
      <c r="AC472" s="26"/>
      <c r="AD472" s="26"/>
      <c r="AE472" s="26"/>
      <c r="AF472" s="26"/>
      <c r="AG472" s="26"/>
      <c r="AH472" s="26"/>
      <c r="AI472" s="26"/>
      <c r="AJ472" s="26"/>
      <c r="AK472" s="26"/>
      <c r="AL472" s="26"/>
    </row>
    <row r="473" spans="1:38" x14ac:dyDescent="0.3">
      <c r="A473" s="26"/>
      <c r="B473" s="26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  <c r="AB473" s="26"/>
      <c r="AC473" s="26"/>
      <c r="AD473" s="26"/>
      <c r="AE473" s="26"/>
      <c r="AF473" s="26"/>
      <c r="AG473" s="26"/>
      <c r="AH473" s="26"/>
      <c r="AI473" s="26"/>
      <c r="AJ473" s="26"/>
      <c r="AK473" s="26"/>
      <c r="AL473" s="26"/>
    </row>
    <row r="474" spans="1:38" x14ac:dyDescent="0.3">
      <c r="A474" s="26"/>
      <c r="B474" s="26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  <c r="AB474" s="26"/>
      <c r="AC474" s="26"/>
      <c r="AD474" s="26"/>
      <c r="AE474" s="26"/>
      <c r="AF474" s="26"/>
      <c r="AG474" s="26"/>
      <c r="AH474" s="26"/>
      <c r="AI474" s="26"/>
      <c r="AJ474" s="26"/>
      <c r="AK474" s="26"/>
      <c r="AL474" s="26"/>
    </row>
    <row r="475" spans="1:38" x14ac:dyDescent="0.3">
      <c r="A475" s="26"/>
      <c r="B475" s="26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  <c r="AB475" s="26"/>
      <c r="AC475" s="26"/>
      <c r="AD475" s="26"/>
      <c r="AE475" s="26"/>
      <c r="AF475" s="26"/>
      <c r="AG475" s="26"/>
      <c r="AH475" s="26"/>
      <c r="AI475" s="26"/>
      <c r="AJ475" s="26"/>
      <c r="AK475" s="26"/>
      <c r="AL475" s="26"/>
    </row>
    <row r="476" spans="1:38" x14ac:dyDescent="0.3">
      <c r="A476" s="26"/>
      <c r="B476" s="26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  <c r="AB476" s="26"/>
      <c r="AC476" s="26"/>
      <c r="AD476" s="26"/>
      <c r="AE476" s="26"/>
      <c r="AF476" s="26"/>
      <c r="AG476" s="26"/>
      <c r="AH476" s="26"/>
      <c r="AI476" s="26"/>
      <c r="AJ476" s="26"/>
      <c r="AK476" s="26"/>
      <c r="AL476" s="26"/>
    </row>
    <row r="477" spans="1:38" x14ac:dyDescent="0.3">
      <c r="A477" s="26"/>
      <c r="B477" s="26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  <c r="AB477" s="26"/>
      <c r="AC477" s="26"/>
      <c r="AD477" s="26"/>
      <c r="AE477" s="26"/>
      <c r="AF477" s="26"/>
      <c r="AG477" s="26"/>
      <c r="AH477" s="26"/>
      <c r="AI477" s="26"/>
      <c r="AJ477" s="26"/>
      <c r="AK477" s="26"/>
      <c r="AL477" s="26"/>
    </row>
    <row r="478" spans="1:38" x14ac:dyDescent="0.3">
      <c r="A478" s="26"/>
      <c r="B478" s="26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  <c r="AB478" s="26"/>
      <c r="AC478" s="26"/>
      <c r="AD478" s="26"/>
      <c r="AE478" s="26"/>
      <c r="AF478" s="26"/>
      <c r="AG478" s="26"/>
      <c r="AH478" s="26"/>
      <c r="AI478" s="26"/>
      <c r="AJ478" s="26"/>
      <c r="AK478" s="26"/>
      <c r="AL478" s="26"/>
    </row>
    <row r="479" spans="1:38" x14ac:dyDescent="0.3">
      <c r="A479" s="26"/>
      <c r="B479" s="26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  <c r="AB479" s="26"/>
      <c r="AC479" s="26"/>
      <c r="AD479" s="26"/>
      <c r="AE479" s="26"/>
      <c r="AF479" s="26"/>
      <c r="AG479" s="26"/>
      <c r="AH479" s="26"/>
      <c r="AI479" s="26"/>
      <c r="AJ479" s="26"/>
      <c r="AK479" s="26"/>
      <c r="AL479" s="26"/>
    </row>
    <row r="480" spans="1:38" x14ac:dyDescent="0.3">
      <c r="A480" s="26"/>
      <c r="B480" s="26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  <c r="AB480" s="26"/>
      <c r="AC480" s="26"/>
      <c r="AD480" s="26"/>
      <c r="AE480" s="26"/>
      <c r="AF480" s="26"/>
      <c r="AG480" s="26"/>
      <c r="AH480" s="26"/>
      <c r="AI480" s="26"/>
      <c r="AJ480" s="26"/>
      <c r="AK480" s="26"/>
      <c r="AL480" s="26"/>
    </row>
    <row r="481" spans="1:38" x14ac:dyDescent="0.3">
      <c r="A481" s="26"/>
      <c r="B481" s="26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  <c r="AL481" s="26"/>
    </row>
    <row r="482" spans="1:38" x14ac:dyDescent="0.3">
      <c r="A482" s="26"/>
      <c r="B482" s="26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  <c r="AB482" s="26"/>
      <c r="AC482" s="26"/>
      <c r="AD482" s="26"/>
      <c r="AE482" s="26"/>
      <c r="AF482" s="26"/>
      <c r="AG482" s="26"/>
      <c r="AH482" s="26"/>
      <c r="AI482" s="26"/>
      <c r="AJ482" s="26"/>
      <c r="AK482" s="26"/>
      <c r="AL482" s="26"/>
    </row>
    <row r="483" spans="1:38" x14ac:dyDescent="0.3">
      <c r="A483" s="26"/>
      <c r="B483" s="26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  <c r="AB483" s="26"/>
      <c r="AC483" s="26"/>
      <c r="AD483" s="26"/>
      <c r="AE483" s="26"/>
      <c r="AF483" s="26"/>
      <c r="AG483" s="26"/>
      <c r="AH483" s="26"/>
      <c r="AI483" s="26"/>
      <c r="AJ483" s="26"/>
      <c r="AK483" s="26"/>
      <c r="AL483" s="26"/>
    </row>
    <row r="484" spans="1:38" x14ac:dyDescent="0.3">
      <c r="A484" s="26"/>
      <c r="B484" s="26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  <c r="AB484" s="26"/>
      <c r="AC484" s="26"/>
      <c r="AD484" s="26"/>
      <c r="AE484" s="26"/>
      <c r="AF484" s="26"/>
      <c r="AG484" s="26"/>
      <c r="AH484" s="26"/>
      <c r="AI484" s="26"/>
      <c r="AJ484" s="26"/>
      <c r="AK484" s="26"/>
      <c r="AL484" s="26"/>
    </row>
    <row r="485" spans="1:38" x14ac:dyDescent="0.3">
      <c r="A485" s="26"/>
      <c r="B485" s="26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  <c r="AB485" s="26"/>
      <c r="AC485" s="26"/>
      <c r="AD485" s="26"/>
      <c r="AE485" s="26"/>
      <c r="AF485" s="26"/>
      <c r="AG485" s="26"/>
      <c r="AH485" s="26"/>
      <c r="AI485" s="26"/>
      <c r="AJ485" s="26"/>
      <c r="AK485" s="26"/>
      <c r="AL485" s="26"/>
    </row>
    <row r="486" spans="1:38" x14ac:dyDescent="0.3">
      <c r="A486" s="26"/>
      <c r="B486" s="26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  <c r="AB486" s="26"/>
      <c r="AC486" s="26"/>
      <c r="AD486" s="26"/>
      <c r="AE486" s="26"/>
      <c r="AF486" s="26"/>
      <c r="AG486" s="26"/>
      <c r="AH486" s="26"/>
      <c r="AI486" s="26"/>
      <c r="AJ486" s="26"/>
      <c r="AK486" s="26"/>
      <c r="AL486" s="26"/>
    </row>
    <row r="487" spans="1:38" x14ac:dyDescent="0.3">
      <c r="A487" s="26"/>
      <c r="B487" s="26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  <c r="AB487" s="26"/>
      <c r="AC487" s="26"/>
      <c r="AD487" s="26"/>
      <c r="AE487" s="26"/>
      <c r="AF487" s="26"/>
      <c r="AG487" s="26"/>
      <c r="AH487" s="26"/>
      <c r="AI487" s="26"/>
      <c r="AJ487" s="26"/>
      <c r="AK487" s="26"/>
      <c r="AL487" s="26"/>
    </row>
    <row r="488" spans="1:38" x14ac:dyDescent="0.3">
      <c r="A488" s="26"/>
      <c r="B488" s="26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  <c r="AB488" s="26"/>
      <c r="AC488" s="26"/>
      <c r="AD488" s="26"/>
      <c r="AE488" s="26"/>
      <c r="AF488" s="26"/>
      <c r="AG488" s="26"/>
      <c r="AH488" s="26"/>
      <c r="AI488" s="26"/>
      <c r="AJ488" s="26"/>
      <c r="AK488" s="26"/>
      <c r="AL488" s="26"/>
    </row>
    <row r="489" spans="1:38" x14ac:dyDescent="0.3">
      <c r="A489" s="26"/>
      <c r="B489" s="26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  <c r="AB489" s="26"/>
      <c r="AC489" s="26"/>
      <c r="AD489" s="26"/>
      <c r="AE489" s="26"/>
      <c r="AF489" s="26"/>
      <c r="AG489" s="26"/>
      <c r="AH489" s="26"/>
      <c r="AI489" s="26"/>
      <c r="AJ489" s="26"/>
      <c r="AK489" s="26"/>
      <c r="AL489" s="26"/>
    </row>
    <row r="490" spans="1:38" x14ac:dyDescent="0.3">
      <c r="A490" s="26"/>
      <c r="B490" s="26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  <c r="AB490" s="26"/>
      <c r="AC490" s="26"/>
      <c r="AD490" s="26"/>
      <c r="AE490" s="26"/>
      <c r="AF490" s="26"/>
      <c r="AG490" s="26"/>
      <c r="AH490" s="26"/>
      <c r="AI490" s="26"/>
      <c r="AJ490" s="26"/>
      <c r="AK490" s="26"/>
      <c r="AL490" s="26"/>
    </row>
    <row r="491" spans="1:38" x14ac:dyDescent="0.3">
      <c r="A491" s="26"/>
      <c r="B491" s="26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  <c r="AB491" s="26"/>
      <c r="AC491" s="26"/>
      <c r="AD491" s="26"/>
      <c r="AE491" s="26"/>
      <c r="AF491" s="26"/>
      <c r="AG491" s="26"/>
      <c r="AH491" s="26"/>
      <c r="AI491" s="26"/>
      <c r="AJ491" s="26"/>
      <c r="AK491" s="26"/>
      <c r="AL491" s="26"/>
    </row>
    <row r="492" spans="1:38" x14ac:dyDescent="0.3">
      <c r="A492" s="26"/>
      <c r="B492" s="26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  <c r="AB492" s="26"/>
      <c r="AC492" s="26"/>
      <c r="AD492" s="26"/>
      <c r="AE492" s="26"/>
      <c r="AF492" s="26"/>
      <c r="AG492" s="26"/>
      <c r="AH492" s="26"/>
      <c r="AI492" s="26"/>
      <c r="AJ492" s="26"/>
      <c r="AK492" s="26"/>
      <c r="AL492" s="26"/>
    </row>
    <row r="493" spans="1:38" x14ac:dyDescent="0.3">
      <c r="A493" s="26"/>
      <c r="B493" s="26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26"/>
      <c r="AF493" s="26"/>
      <c r="AG493" s="26"/>
      <c r="AH493" s="26"/>
      <c r="AI493" s="26"/>
      <c r="AJ493" s="26"/>
      <c r="AK493" s="26"/>
      <c r="AL493" s="26"/>
    </row>
    <row r="494" spans="1:38" x14ac:dyDescent="0.3">
      <c r="A494" s="26"/>
      <c r="B494" s="26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  <c r="AB494" s="26"/>
      <c r="AC494" s="26"/>
      <c r="AD494" s="26"/>
      <c r="AE494" s="26"/>
      <c r="AF494" s="26"/>
      <c r="AG494" s="26"/>
      <c r="AH494" s="26"/>
      <c r="AI494" s="26"/>
      <c r="AJ494" s="26"/>
      <c r="AK494" s="26"/>
      <c r="AL494" s="26"/>
    </row>
    <row r="495" spans="1:38" x14ac:dyDescent="0.3">
      <c r="A495" s="26"/>
      <c r="B495" s="26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  <c r="AB495" s="26"/>
      <c r="AC495" s="26"/>
      <c r="AD495" s="26"/>
      <c r="AE495" s="26"/>
      <c r="AF495" s="26"/>
      <c r="AG495" s="26"/>
      <c r="AH495" s="26"/>
      <c r="AI495" s="26"/>
      <c r="AJ495" s="26"/>
      <c r="AK495" s="26"/>
      <c r="AL495" s="26"/>
    </row>
    <row r="496" spans="1:38" x14ac:dyDescent="0.3">
      <c r="A496" s="26"/>
      <c r="B496" s="26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  <c r="AB496" s="26"/>
      <c r="AC496" s="26"/>
      <c r="AD496" s="26"/>
      <c r="AE496" s="26"/>
      <c r="AF496" s="26"/>
      <c r="AG496" s="26"/>
      <c r="AH496" s="26"/>
      <c r="AI496" s="26"/>
      <c r="AJ496" s="26"/>
      <c r="AK496" s="26"/>
      <c r="AL496" s="26"/>
    </row>
    <row r="497" spans="1:38" x14ac:dyDescent="0.3">
      <c r="A497" s="26"/>
      <c r="B497" s="26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  <c r="AB497" s="26"/>
      <c r="AC497" s="26"/>
      <c r="AD497" s="26"/>
      <c r="AE497" s="26"/>
      <c r="AF497" s="26"/>
      <c r="AG497" s="26"/>
      <c r="AH497" s="26"/>
      <c r="AI497" s="26"/>
      <c r="AJ497" s="26"/>
      <c r="AK497" s="26"/>
      <c r="AL497" s="26"/>
    </row>
    <row r="498" spans="1:38" x14ac:dyDescent="0.3">
      <c r="A498" s="26"/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26"/>
      <c r="AF498" s="26"/>
      <c r="AG498" s="26"/>
      <c r="AH498" s="26"/>
      <c r="AI498" s="26"/>
      <c r="AJ498" s="26"/>
      <c r="AK498" s="26"/>
      <c r="AL498" s="26"/>
    </row>
    <row r="499" spans="1:38" x14ac:dyDescent="0.3">
      <c r="A499" s="26"/>
      <c r="B499" s="26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  <c r="AB499" s="26"/>
      <c r="AC499" s="26"/>
      <c r="AD499" s="26"/>
      <c r="AE499" s="26"/>
      <c r="AF499" s="26"/>
      <c r="AG499" s="26"/>
      <c r="AH499" s="26"/>
      <c r="AI499" s="26"/>
      <c r="AJ499" s="26"/>
      <c r="AK499" s="26"/>
      <c r="AL499" s="26"/>
    </row>
    <row r="500" spans="1:38" x14ac:dyDescent="0.3">
      <c r="A500" s="26"/>
      <c r="B500" s="26"/>
      <c r="C500" s="26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  <c r="AB500" s="26"/>
      <c r="AC500" s="26"/>
      <c r="AD500" s="26"/>
      <c r="AE500" s="26"/>
      <c r="AF500" s="26"/>
      <c r="AG500" s="26"/>
      <c r="AH500" s="26"/>
      <c r="AI500" s="26"/>
      <c r="AJ500" s="26"/>
      <c r="AK500" s="26"/>
      <c r="AL500" s="26"/>
    </row>
    <row r="501" spans="1:38" x14ac:dyDescent="0.3">
      <c r="A501" s="26"/>
      <c r="B501" s="26"/>
      <c r="C501" s="26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  <c r="AB501" s="26"/>
      <c r="AC501" s="26"/>
      <c r="AD501" s="26"/>
      <c r="AE501" s="26"/>
      <c r="AF501" s="26"/>
      <c r="AG501" s="26"/>
      <c r="AH501" s="26"/>
      <c r="AI501" s="26"/>
      <c r="AJ501" s="26"/>
      <c r="AK501" s="26"/>
      <c r="AL501" s="26"/>
    </row>
    <row r="502" spans="1:38" x14ac:dyDescent="0.3">
      <c r="A502" s="26"/>
      <c r="B502" s="26"/>
      <c r="C502" s="26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  <c r="AB502" s="26"/>
      <c r="AC502" s="26"/>
      <c r="AD502" s="26"/>
      <c r="AE502" s="26"/>
      <c r="AF502" s="26"/>
      <c r="AG502" s="26"/>
      <c r="AH502" s="26"/>
      <c r="AI502" s="26"/>
      <c r="AJ502" s="26"/>
      <c r="AK502" s="26"/>
      <c r="AL502" s="26"/>
    </row>
    <row r="503" spans="1:38" x14ac:dyDescent="0.3">
      <c r="A503" s="26"/>
      <c r="B503" s="26"/>
      <c r="C503" s="26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  <c r="AB503" s="26"/>
      <c r="AC503" s="26"/>
      <c r="AD503" s="26"/>
      <c r="AE503" s="26"/>
      <c r="AF503" s="26"/>
      <c r="AG503" s="26"/>
      <c r="AH503" s="26"/>
      <c r="AI503" s="26"/>
      <c r="AJ503" s="26"/>
      <c r="AK503" s="26"/>
      <c r="AL503" s="26"/>
    </row>
    <row r="504" spans="1:38" x14ac:dyDescent="0.3">
      <c r="A504" s="26"/>
      <c r="B504" s="26"/>
      <c r="C504" s="26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  <c r="AB504" s="26"/>
      <c r="AC504" s="26"/>
      <c r="AD504" s="26"/>
      <c r="AE504" s="26"/>
      <c r="AF504" s="26"/>
      <c r="AG504" s="26"/>
      <c r="AH504" s="26"/>
      <c r="AI504" s="26"/>
      <c r="AJ504" s="26"/>
      <c r="AK504" s="26"/>
      <c r="AL504" s="26"/>
    </row>
    <row r="505" spans="1:38" x14ac:dyDescent="0.3">
      <c r="A505" s="26"/>
      <c r="B505" s="26"/>
      <c r="C505" s="26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  <c r="AB505" s="26"/>
      <c r="AC505" s="26"/>
      <c r="AD505" s="26"/>
      <c r="AE505" s="26"/>
      <c r="AF505" s="26"/>
      <c r="AG505" s="26"/>
      <c r="AH505" s="26"/>
      <c r="AI505" s="26"/>
      <c r="AJ505" s="26"/>
      <c r="AK505" s="26"/>
      <c r="AL505" s="26"/>
    </row>
    <row r="506" spans="1:38" x14ac:dyDescent="0.3">
      <c r="A506" s="26"/>
      <c r="B506" s="26"/>
      <c r="C506" s="26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  <c r="AB506" s="26"/>
      <c r="AC506" s="26"/>
      <c r="AD506" s="26"/>
      <c r="AE506" s="26"/>
      <c r="AF506" s="26"/>
      <c r="AG506" s="26"/>
      <c r="AH506" s="26"/>
      <c r="AI506" s="26"/>
      <c r="AJ506" s="26"/>
      <c r="AK506" s="26"/>
      <c r="AL506" s="26"/>
    </row>
    <row r="507" spans="1:38" x14ac:dyDescent="0.3">
      <c r="A507" s="26"/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  <c r="AB507" s="26"/>
      <c r="AC507" s="26"/>
      <c r="AD507" s="26"/>
      <c r="AE507" s="26"/>
      <c r="AF507" s="26"/>
      <c r="AG507" s="26"/>
      <c r="AH507" s="26"/>
      <c r="AI507" s="26"/>
      <c r="AJ507" s="26"/>
      <c r="AK507" s="26"/>
      <c r="AL507" s="26"/>
    </row>
    <row r="508" spans="1:38" x14ac:dyDescent="0.3">
      <c r="A508" s="26"/>
      <c r="B508" s="26"/>
      <c r="C508" s="26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  <c r="AB508" s="26"/>
      <c r="AC508" s="26"/>
      <c r="AD508" s="26"/>
      <c r="AE508" s="26"/>
      <c r="AF508" s="26"/>
      <c r="AG508" s="26"/>
      <c r="AH508" s="26"/>
      <c r="AI508" s="26"/>
      <c r="AJ508" s="26"/>
      <c r="AK508" s="26"/>
      <c r="AL508" s="26"/>
    </row>
    <row r="509" spans="1:38" x14ac:dyDescent="0.3">
      <c r="A509" s="26"/>
      <c r="B509" s="26"/>
      <c r="C509" s="26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  <c r="AB509" s="26"/>
      <c r="AC509" s="26"/>
      <c r="AD509" s="26"/>
      <c r="AE509" s="26"/>
      <c r="AF509" s="26"/>
      <c r="AG509" s="26"/>
      <c r="AH509" s="26"/>
      <c r="AI509" s="26"/>
      <c r="AJ509" s="26"/>
      <c r="AK509" s="26"/>
      <c r="AL509" s="26"/>
    </row>
    <row r="510" spans="1:38" x14ac:dyDescent="0.3">
      <c r="A510" s="26"/>
      <c r="B510" s="26"/>
      <c r="C510" s="26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  <c r="AB510" s="26"/>
      <c r="AC510" s="26"/>
      <c r="AD510" s="26"/>
      <c r="AE510" s="26"/>
      <c r="AF510" s="26"/>
      <c r="AG510" s="26"/>
      <c r="AH510" s="26"/>
      <c r="AI510" s="26"/>
      <c r="AJ510" s="26"/>
      <c r="AK510" s="26"/>
      <c r="AL510" s="26"/>
    </row>
    <row r="511" spans="1:38" x14ac:dyDescent="0.3">
      <c r="A511" s="26"/>
      <c r="B511" s="26"/>
      <c r="C511" s="26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  <c r="AB511" s="26"/>
      <c r="AC511" s="26"/>
      <c r="AD511" s="26"/>
      <c r="AE511" s="26"/>
      <c r="AF511" s="26"/>
      <c r="AG511" s="26"/>
      <c r="AH511" s="26"/>
      <c r="AI511" s="26"/>
      <c r="AJ511" s="26"/>
      <c r="AK511" s="26"/>
      <c r="AL511" s="26"/>
    </row>
    <row r="512" spans="1:38" x14ac:dyDescent="0.3">
      <c r="A512" s="26"/>
      <c r="B512" s="26"/>
      <c r="C512" s="26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  <c r="AB512" s="26"/>
      <c r="AC512" s="26"/>
      <c r="AD512" s="26"/>
      <c r="AE512" s="26"/>
      <c r="AF512" s="26"/>
      <c r="AG512" s="26"/>
      <c r="AH512" s="26"/>
      <c r="AI512" s="26"/>
      <c r="AJ512" s="26"/>
      <c r="AK512" s="26"/>
      <c r="AL512" s="26"/>
    </row>
    <row r="513" spans="1:38" x14ac:dyDescent="0.3">
      <c r="A513" s="26"/>
      <c r="B513" s="26"/>
      <c r="C513" s="26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  <c r="AB513" s="26"/>
      <c r="AC513" s="26"/>
      <c r="AD513" s="26"/>
      <c r="AE513" s="26"/>
      <c r="AF513" s="26"/>
      <c r="AG513" s="26"/>
      <c r="AH513" s="26"/>
      <c r="AI513" s="26"/>
      <c r="AJ513" s="26"/>
      <c r="AK513" s="26"/>
      <c r="AL513" s="26"/>
    </row>
    <row r="514" spans="1:38" x14ac:dyDescent="0.3">
      <c r="A514" s="26"/>
      <c r="B514" s="26"/>
      <c r="C514" s="26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  <c r="AB514" s="26"/>
      <c r="AC514" s="26"/>
      <c r="AD514" s="26"/>
      <c r="AE514" s="26"/>
      <c r="AF514" s="26"/>
      <c r="AG514" s="26"/>
      <c r="AH514" s="26"/>
      <c r="AI514" s="26"/>
      <c r="AJ514" s="26"/>
      <c r="AK514" s="26"/>
      <c r="AL514" s="26"/>
    </row>
    <row r="515" spans="1:38" x14ac:dyDescent="0.3">
      <c r="A515" s="26"/>
      <c r="B515" s="26"/>
      <c r="C515" s="26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  <c r="AB515" s="26"/>
      <c r="AC515" s="26"/>
      <c r="AD515" s="26"/>
      <c r="AE515" s="26"/>
      <c r="AF515" s="26"/>
      <c r="AG515" s="26"/>
      <c r="AH515" s="26"/>
      <c r="AI515" s="26"/>
      <c r="AJ515" s="26"/>
      <c r="AK515" s="26"/>
      <c r="AL515" s="26"/>
    </row>
    <row r="516" spans="1:38" x14ac:dyDescent="0.3">
      <c r="A516" s="26"/>
      <c r="B516" s="26"/>
      <c r="C516" s="26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  <c r="AB516" s="26"/>
      <c r="AC516" s="26"/>
      <c r="AD516" s="26"/>
      <c r="AE516" s="26"/>
      <c r="AF516" s="26"/>
      <c r="AG516" s="26"/>
      <c r="AH516" s="26"/>
      <c r="AI516" s="26"/>
      <c r="AJ516" s="26"/>
      <c r="AK516" s="26"/>
      <c r="AL516" s="26"/>
    </row>
    <row r="517" spans="1:38" x14ac:dyDescent="0.3">
      <c r="A517" s="26"/>
      <c r="B517" s="26"/>
      <c r="C517" s="26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  <c r="AB517" s="26"/>
      <c r="AC517" s="26"/>
      <c r="AD517" s="26"/>
      <c r="AE517" s="26"/>
      <c r="AF517" s="26"/>
      <c r="AG517" s="26"/>
      <c r="AH517" s="26"/>
      <c r="AI517" s="26"/>
      <c r="AJ517" s="26"/>
      <c r="AK517" s="26"/>
      <c r="AL517" s="26"/>
    </row>
    <row r="518" spans="1:38" x14ac:dyDescent="0.3">
      <c r="A518" s="26"/>
      <c r="B518" s="26"/>
      <c r="C518" s="26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26"/>
      <c r="AF518" s="26"/>
      <c r="AG518" s="26"/>
      <c r="AH518" s="26"/>
      <c r="AI518" s="26"/>
      <c r="AJ518" s="26"/>
      <c r="AK518" s="26"/>
      <c r="AL518" s="26"/>
    </row>
    <row r="519" spans="1:38" x14ac:dyDescent="0.3">
      <c r="A519" s="26"/>
      <c r="B519" s="26"/>
      <c r="C519" s="26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  <c r="AB519" s="26"/>
      <c r="AC519" s="26"/>
      <c r="AD519" s="26"/>
      <c r="AE519" s="26"/>
      <c r="AF519" s="26"/>
      <c r="AG519" s="26"/>
      <c r="AH519" s="26"/>
      <c r="AI519" s="26"/>
      <c r="AJ519" s="26"/>
      <c r="AK519" s="26"/>
      <c r="AL519" s="26"/>
    </row>
    <row r="520" spans="1:38" x14ac:dyDescent="0.3">
      <c r="A520" s="26"/>
      <c r="B520" s="26"/>
      <c r="C520" s="26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  <c r="AB520" s="26"/>
      <c r="AC520" s="26"/>
      <c r="AD520" s="26"/>
      <c r="AE520" s="26"/>
      <c r="AF520" s="26"/>
      <c r="AG520" s="26"/>
      <c r="AH520" s="26"/>
      <c r="AI520" s="26"/>
      <c r="AJ520" s="26"/>
      <c r="AK520" s="26"/>
      <c r="AL520" s="26"/>
    </row>
    <row r="521" spans="1:38" x14ac:dyDescent="0.3">
      <c r="A521" s="26"/>
      <c r="B521" s="26"/>
      <c r="C521" s="26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  <c r="AB521" s="26"/>
      <c r="AC521" s="26"/>
      <c r="AD521" s="26"/>
      <c r="AE521" s="26"/>
      <c r="AF521" s="26"/>
      <c r="AG521" s="26"/>
      <c r="AH521" s="26"/>
      <c r="AI521" s="26"/>
      <c r="AJ521" s="26"/>
      <c r="AK521" s="26"/>
      <c r="AL521" s="26"/>
    </row>
    <row r="522" spans="1:38" x14ac:dyDescent="0.3">
      <c r="A522" s="26"/>
      <c r="B522" s="26"/>
      <c r="C522" s="26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  <c r="AB522" s="26"/>
      <c r="AC522" s="26"/>
      <c r="AD522" s="26"/>
      <c r="AE522" s="26"/>
      <c r="AF522" s="26"/>
      <c r="AG522" s="26"/>
      <c r="AH522" s="26"/>
      <c r="AI522" s="26"/>
      <c r="AJ522" s="26"/>
      <c r="AK522" s="26"/>
      <c r="AL522" s="26"/>
    </row>
    <row r="523" spans="1:38" x14ac:dyDescent="0.3">
      <c r="A523" s="26"/>
      <c r="B523" s="26"/>
      <c r="C523" s="26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  <c r="AB523" s="26"/>
      <c r="AC523" s="26"/>
      <c r="AD523" s="26"/>
      <c r="AE523" s="26"/>
      <c r="AF523" s="26"/>
      <c r="AG523" s="26"/>
      <c r="AH523" s="26"/>
      <c r="AI523" s="26"/>
      <c r="AJ523" s="26"/>
      <c r="AK523" s="26"/>
      <c r="AL523" s="26"/>
    </row>
    <row r="524" spans="1:38" x14ac:dyDescent="0.3">
      <c r="A524" s="26"/>
      <c r="B524" s="26"/>
      <c r="C524" s="26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  <c r="AB524" s="26"/>
      <c r="AC524" s="26"/>
      <c r="AD524" s="26"/>
      <c r="AE524" s="26"/>
      <c r="AF524" s="26"/>
      <c r="AG524" s="26"/>
      <c r="AH524" s="26"/>
      <c r="AI524" s="26"/>
      <c r="AJ524" s="26"/>
      <c r="AK524" s="26"/>
      <c r="AL524" s="26"/>
    </row>
    <row r="525" spans="1:38" x14ac:dyDescent="0.3">
      <c r="A525" s="26"/>
      <c r="B525" s="26"/>
      <c r="C525" s="26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  <c r="AB525" s="26"/>
      <c r="AC525" s="26"/>
      <c r="AD525" s="26"/>
      <c r="AE525" s="26"/>
      <c r="AF525" s="26"/>
      <c r="AG525" s="26"/>
      <c r="AH525" s="26"/>
      <c r="AI525" s="26"/>
      <c r="AJ525" s="26"/>
      <c r="AK525" s="26"/>
      <c r="AL525" s="26"/>
    </row>
    <row r="526" spans="1:38" x14ac:dyDescent="0.3">
      <c r="A526" s="26"/>
      <c r="B526" s="26"/>
      <c r="C526" s="26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  <c r="AB526" s="26"/>
      <c r="AC526" s="26"/>
      <c r="AD526" s="26"/>
      <c r="AE526" s="26"/>
      <c r="AF526" s="26"/>
      <c r="AG526" s="26"/>
      <c r="AH526" s="26"/>
      <c r="AI526" s="26"/>
      <c r="AJ526" s="26"/>
      <c r="AK526" s="26"/>
      <c r="AL526" s="26"/>
    </row>
    <row r="527" spans="1:38" x14ac:dyDescent="0.3">
      <c r="A527" s="26"/>
      <c r="B527" s="26"/>
      <c r="C527" s="26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  <c r="AB527" s="26"/>
      <c r="AC527" s="26"/>
      <c r="AD527" s="26"/>
      <c r="AE527" s="26"/>
      <c r="AF527" s="26"/>
      <c r="AG527" s="26"/>
      <c r="AH527" s="26"/>
      <c r="AI527" s="26"/>
      <c r="AJ527" s="26"/>
      <c r="AK527" s="26"/>
      <c r="AL527" s="26"/>
    </row>
    <row r="528" spans="1:38" x14ac:dyDescent="0.3">
      <c r="A528" s="26"/>
      <c r="B528" s="26"/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  <c r="AB528" s="26"/>
      <c r="AC528" s="26"/>
      <c r="AD528" s="26"/>
      <c r="AE528" s="26"/>
      <c r="AF528" s="26"/>
      <c r="AG528" s="26"/>
      <c r="AH528" s="26"/>
      <c r="AI528" s="26"/>
      <c r="AJ528" s="26"/>
      <c r="AK528" s="26"/>
      <c r="AL528" s="26"/>
    </row>
    <row r="529" spans="1:38" x14ac:dyDescent="0.3">
      <c r="A529" s="26"/>
      <c r="B529" s="26"/>
      <c r="C529" s="26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  <c r="AB529" s="26"/>
      <c r="AC529" s="26"/>
      <c r="AD529" s="26"/>
      <c r="AE529" s="26"/>
      <c r="AF529" s="26"/>
      <c r="AG529" s="26"/>
      <c r="AH529" s="26"/>
      <c r="AI529" s="26"/>
      <c r="AJ529" s="26"/>
      <c r="AK529" s="26"/>
      <c r="AL529" s="26"/>
    </row>
    <row r="530" spans="1:38" x14ac:dyDescent="0.3">
      <c r="A530" s="26"/>
      <c r="B530" s="26"/>
      <c r="C530" s="26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  <c r="AB530" s="26"/>
      <c r="AC530" s="26"/>
      <c r="AD530" s="26"/>
      <c r="AE530" s="26"/>
      <c r="AF530" s="26"/>
      <c r="AG530" s="26"/>
      <c r="AH530" s="26"/>
      <c r="AI530" s="26"/>
      <c r="AJ530" s="26"/>
      <c r="AK530" s="26"/>
      <c r="AL530" s="26"/>
    </row>
    <row r="531" spans="1:38" x14ac:dyDescent="0.3">
      <c r="A531" s="26"/>
      <c r="B531" s="26"/>
      <c r="C531" s="26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  <c r="AB531" s="26"/>
      <c r="AC531" s="26"/>
      <c r="AD531" s="26"/>
      <c r="AE531" s="26"/>
      <c r="AF531" s="26"/>
      <c r="AG531" s="26"/>
      <c r="AH531" s="26"/>
      <c r="AI531" s="26"/>
      <c r="AJ531" s="26"/>
      <c r="AK531" s="26"/>
      <c r="AL531" s="26"/>
    </row>
    <row r="532" spans="1:38" x14ac:dyDescent="0.3">
      <c r="A532" s="26"/>
      <c r="B532" s="26"/>
      <c r="C532" s="26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  <c r="AB532" s="26"/>
      <c r="AC532" s="26"/>
      <c r="AD532" s="26"/>
      <c r="AE532" s="26"/>
      <c r="AF532" s="26"/>
      <c r="AG532" s="26"/>
      <c r="AH532" s="26"/>
      <c r="AI532" s="26"/>
      <c r="AJ532" s="26"/>
      <c r="AK532" s="26"/>
      <c r="AL532" s="26"/>
    </row>
    <row r="533" spans="1:38" x14ac:dyDescent="0.3">
      <c r="A533" s="26"/>
      <c r="B533" s="26"/>
      <c r="C533" s="26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  <c r="AB533" s="26"/>
      <c r="AC533" s="26"/>
      <c r="AD533" s="26"/>
      <c r="AE533" s="26"/>
      <c r="AF533" s="26"/>
      <c r="AG533" s="26"/>
      <c r="AH533" s="26"/>
      <c r="AI533" s="26"/>
      <c r="AJ533" s="26"/>
      <c r="AK533" s="26"/>
      <c r="AL533" s="26"/>
    </row>
    <row r="534" spans="1:38" x14ac:dyDescent="0.3">
      <c r="A534" s="26"/>
      <c r="B534" s="26"/>
      <c r="C534" s="26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  <c r="AB534" s="26"/>
      <c r="AC534" s="26"/>
      <c r="AD534" s="26"/>
      <c r="AE534" s="26"/>
      <c r="AF534" s="26"/>
      <c r="AG534" s="26"/>
      <c r="AH534" s="26"/>
      <c r="AI534" s="26"/>
      <c r="AJ534" s="26"/>
      <c r="AK534" s="26"/>
      <c r="AL534" s="26"/>
    </row>
    <row r="535" spans="1:38" x14ac:dyDescent="0.3">
      <c r="A535" s="26"/>
      <c r="B535" s="26"/>
      <c r="C535" s="26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  <c r="AB535" s="26"/>
      <c r="AC535" s="26"/>
      <c r="AD535" s="26"/>
      <c r="AE535" s="26"/>
      <c r="AF535" s="26"/>
      <c r="AG535" s="26"/>
      <c r="AH535" s="26"/>
      <c r="AI535" s="26"/>
      <c r="AJ535" s="26"/>
      <c r="AK535" s="26"/>
      <c r="AL535" s="26"/>
    </row>
    <row r="536" spans="1:38" x14ac:dyDescent="0.3">
      <c r="A536" s="26"/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  <c r="AB536" s="26"/>
      <c r="AC536" s="26"/>
      <c r="AD536" s="26"/>
      <c r="AE536" s="26"/>
      <c r="AF536" s="26"/>
      <c r="AG536" s="26"/>
      <c r="AH536" s="26"/>
      <c r="AI536" s="26"/>
      <c r="AJ536" s="26"/>
      <c r="AK536" s="26"/>
      <c r="AL536" s="26"/>
    </row>
    <row r="537" spans="1:38" x14ac:dyDescent="0.3">
      <c r="A537" s="26"/>
      <c r="B537" s="26"/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  <c r="AB537" s="26"/>
      <c r="AC537" s="26"/>
      <c r="AD537" s="26"/>
      <c r="AE537" s="26"/>
      <c r="AF537" s="26"/>
      <c r="AG537" s="26"/>
      <c r="AH537" s="26"/>
      <c r="AI537" s="26"/>
      <c r="AJ537" s="26"/>
      <c r="AK537" s="26"/>
      <c r="AL537" s="26"/>
    </row>
    <row r="538" spans="1:38" x14ac:dyDescent="0.3">
      <c r="A538" s="26"/>
      <c r="B538" s="26"/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26"/>
      <c r="AC538" s="26"/>
      <c r="AD538" s="26"/>
      <c r="AE538" s="26"/>
      <c r="AF538" s="26"/>
      <c r="AG538" s="26"/>
      <c r="AH538" s="26"/>
      <c r="AI538" s="26"/>
      <c r="AJ538" s="26"/>
      <c r="AK538" s="26"/>
      <c r="AL538" s="26"/>
    </row>
    <row r="539" spans="1:38" x14ac:dyDescent="0.3">
      <c r="A539" s="26"/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  <c r="AB539" s="26"/>
      <c r="AC539" s="26"/>
      <c r="AD539" s="26"/>
      <c r="AE539" s="26"/>
      <c r="AF539" s="26"/>
      <c r="AG539" s="26"/>
      <c r="AH539" s="26"/>
      <c r="AI539" s="26"/>
      <c r="AJ539" s="26"/>
      <c r="AK539" s="26"/>
      <c r="AL539" s="26"/>
    </row>
    <row r="540" spans="1:38" x14ac:dyDescent="0.3">
      <c r="A540" s="26"/>
      <c r="B540" s="26"/>
      <c r="C540" s="26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  <c r="AB540" s="26"/>
      <c r="AC540" s="26"/>
      <c r="AD540" s="26"/>
      <c r="AE540" s="26"/>
      <c r="AF540" s="26"/>
      <c r="AG540" s="26"/>
      <c r="AH540" s="26"/>
      <c r="AI540" s="26"/>
      <c r="AJ540" s="26"/>
      <c r="AK540" s="26"/>
      <c r="AL540" s="26"/>
    </row>
    <row r="541" spans="1:38" x14ac:dyDescent="0.3">
      <c r="A541" s="26"/>
      <c r="B541" s="26"/>
      <c r="C541" s="26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  <c r="AB541" s="26"/>
      <c r="AC541" s="26"/>
      <c r="AD541" s="26"/>
      <c r="AE541" s="26"/>
      <c r="AF541" s="26"/>
      <c r="AG541" s="26"/>
      <c r="AH541" s="26"/>
      <c r="AI541" s="26"/>
      <c r="AJ541" s="26"/>
      <c r="AK541" s="26"/>
      <c r="AL541" s="26"/>
    </row>
    <row r="542" spans="1:38" x14ac:dyDescent="0.3">
      <c r="A542" s="26"/>
      <c r="B542" s="26"/>
      <c r="C542" s="26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  <c r="AB542" s="26"/>
      <c r="AC542" s="26"/>
      <c r="AD542" s="26"/>
      <c r="AE542" s="26"/>
      <c r="AF542" s="26"/>
      <c r="AG542" s="26"/>
      <c r="AH542" s="26"/>
      <c r="AI542" s="26"/>
      <c r="AJ542" s="26"/>
      <c r="AK542" s="26"/>
      <c r="AL542" s="26"/>
    </row>
    <row r="543" spans="1:38" x14ac:dyDescent="0.3">
      <c r="A543" s="26"/>
      <c r="B543" s="26"/>
      <c r="C543" s="26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  <c r="AB543" s="26"/>
      <c r="AC543" s="26"/>
      <c r="AD543" s="26"/>
      <c r="AE543" s="26"/>
      <c r="AF543" s="26"/>
      <c r="AG543" s="26"/>
      <c r="AH543" s="26"/>
      <c r="AI543" s="26"/>
      <c r="AJ543" s="26"/>
      <c r="AK543" s="26"/>
      <c r="AL543" s="26"/>
    </row>
    <row r="544" spans="1:38" x14ac:dyDescent="0.3">
      <c r="A544" s="26"/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  <c r="AB544" s="26"/>
      <c r="AC544" s="26"/>
      <c r="AD544" s="26"/>
      <c r="AE544" s="26"/>
      <c r="AF544" s="26"/>
      <c r="AG544" s="26"/>
      <c r="AH544" s="26"/>
      <c r="AI544" s="26"/>
      <c r="AJ544" s="26"/>
      <c r="AK544" s="26"/>
      <c r="AL544" s="26"/>
    </row>
    <row r="545" spans="1:38" x14ac:dyDescent="0.3">
      <c r="A545" s="26"/>
      <c r="B545" s="26"/>
      <c r="C545" s="26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  <c r="AB545" s="26"/>
      <c r="AC545" s="26"/>
      <c r="AD545" s="26"/>
      <c r="AE545" s="26"/>
      <c r="AF545" s="26"/>
      <c r="AG545" s="26"/>
      <c r="AH545" s="26"/>
      <c r="AI545" s="26"/>
      <c r="AJ545" s="26"/>
      <c r="AK545" s="26"/>
      <c r="AL545" s="26"/>
    </row>
    <row r="546" spans="1:38" x14ac:dyDescent="0.3">
      <c r="A546" s="26"/>
      <c r="B546" s="26"/>
      <c r="C546" s="26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  <c r="AB546" s="26"/>
      <c r="AC546" s="26"/>
      <c r="AD546" s="26"/>
      <c r="AE546" s="26"/>
      <c r="AF546" s="26"/>
      <c r="AG546" s="26"/>
      <c r="AH546" s="26"/>
      <c r="AI546" s="26"/>
      <c r="AJ546" s="26"/>
      <c r="AK546" s="26"/>
      <c r="AL546" s="26"/>
    </row>
    <row r="547" spans="1:38" x14ac:dyDescent="0.3">
      <c r="A547" s="26"/>
      <c r="B547" s="26"/>
      <c r="C547" s="26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  <c r="AB547" s="26"/>
      <c r="AC547" s="26"/>
      <c r="AD547" s="26"/>
      <c r="AE547" s="26"/>
      <c r="AF547" s="26"/>
      <c r="AG547" s="26"/>
      <c r="AH547" s="26"/>
      <c r="AI547" s="26"/>
      <c r="AJ547" s="26"/>
      <c r="AK547" s="26"/>
      <c r="AL547" s="26"/>
    </row>
    <row r="548" spans="1:38" x14ac:dyDescent="0.3">
      <c r="A548" s="26"/>
      <c r="B548" s="26"/>
      <c r="C548" s="26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  <c r="AB548" s="26"/>
      <c r="AC548" s="26"/>
      <c r="AD548" s="26"/>
      <c r="AE548" s="26"/>
      <c r="AF548" s="26"/>
      <c r="AG548" s="26"/>
      <c r="AH548" s="26"/>
      <c r="AI548" s="26"/>
      <c r="AJ548" s="26"/>
      <c r="AK548" s="26"/>
      <c r="AL548" s="26"/>
    </row>
    <row r="549" spans="1:38" x14ac:dyDescent="0.3">
      <c r="A549" s="26"/>
      <c r="B549" s="26"/>
      <c r="C549" s="26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  <c r="AB549" s="26"/>
      <c r="AC549" s="26"/>
      <c r="AD549" s="26"/>
      <c r="AE549" s="26"/>
      <c r="AF549" s="26"/>
      <c r="AG549" s="26"/>
      <c r="AH549" s="26"/>
      <c r="AI549" s="26"/>
      <c r="AJ549" s="26"/>
      <c r="AK549" s="26"/>
      <c r="AL549" s="26"/>
    </row>
    <row r="550" spans="1:38" x14ac:dyDescent="0.3">
      <c r="A550" s="26"/>
      <c r="B550" s="26"/>
      <c r="C550" s="26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  <c r="AB550" s="26"/>
      <c r="AC550" s="26"/>
      <c r="AD550" s="26"/>
      <c r="AE550" s="26"/>
      <c r="AF550" s="26"/>
      <c r="AG550" s="26"/>
      <c r="AH550" s="26"/>
      <c r="AI550" s="26"/>
      <c r="AJ550" s="26"/>
      <c r="AK550" s="26"/>
      <c r="AL550" s="26"/>
    </row>
    <row r="551" spans="1:38" x14ac:dyDescent="0.3">
      <c r="A551" s="26"/>
      <c r="B551" s="26"/>
      <c r="C551" s="26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  <c r="AA551" s="26"/>
      <c r="AB551" s="26"/>
      <c r="AC551" s="26"/>
      <c r="AD551" s="26"/>
      <c r="AE551" s="26"/>
      <c r="AF551" s="26"/>
      <c r="AG551" s="26"/>
      <c r="AH551" s="26"/>
      <c r="AI551" s="26"/>
      <c r="AJ551" s="26"/>
      <c r="AK551" s="26"/>
      <c r="AL551" s="26"/>
    </row>
    <row r="552" spans="1:38" x14ac:dyDescent="0.3">
      <c r="A552" s="26"/>
      <c r="B552" s="26"/>
      <c r="C552" s="26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  <c r="AA552" s="26"/>
      <c r="AB552" s="26"/>
      <c r="AC552" s="26"/>
      <c r="AD552" s="26"/>
      <c r="AE552" s="26"/>
      <c r="AF552" s="26"/>
      <c r="AG552" s="26"/>
      <c r="AH552" s="26"/>
      <c r="AI552" s="26"/>
      <c r="AJ552" s="26"/>
      <c r="AK552" s="26"/>
      <c r="AL552" s="26"/>
    </row>
    <row r="553" spans="1:38" x14ac:dyDescent="0.3">
      <c r="A553" s="26"/>
      <c r="B553" s="26"/>
      <c r="C553" s="26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  <c r="AB553" s="26"/>
      <c r="AC553" s="26"/>
      <c r="AD553" s="26"/>
      <c r="AE553" s="26"/>
      <c r="AF553" s="26"/>
      <c r="AG553" s="26"/>
      <c r="AH553" s="26"/>
      <c r="AI553" s="26"/>
      <c r="AJ553" s="26"/>
      <c r="AK553" s="26"/>
      <c r="AL553" s="26"/>
    </row>
    <row r="554" spans="1:38" x14ac:dyDescent="0.3">
      <c r="A554" s="26"/>
      <c r="B554" s="26"/>
      <c r="C554" s="26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  <c r="AA554" s="26"/>
      <c r="AB554" s="26"/>
      <c r="AC554" s="26"/>
      <c r="AD554" s="26"/>
      <c r="AE554" s="26"/>
      <c r="AF554" s="26"/>
      <c r="AG554" s="26"/>
      <c r="AH554" s="26"/>
      <c r="AI554" s="26"/>
      <c r="AJ554" s="26"/>
      <c r="AK554" s="26"/>
      <c r="AL554" s="26"/>
    </row>
    <row r="555" spans="1:38" x14ac:dyDescent="0.3">
      <c r="A555" s="26"/>
      <c r="B555" s="26"/>
      <c r="C555" s="26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  <c r="AB555" s="26"/>
      <c r="AC555" s="26"/>
      <c r="AD555" s="26"/>
      <c r="AE555" s="26"/>
      <c r="AF555" s="26"/>
      <c r="AG555" s="26"/>
      <c r="AH555" s="26"/>
      <c r="AI555" s="26"/>
      <c r="AJ555" s="26"/>
      <c r="AK555" s="26"/>
      <c r="AL555" s="26"/>
    </row>
    <row r="556" spans="1:38" x14ac:dyDescent="0.3">
      <c r="A556" s="26"/>
      <c r="B556" s="26"/>
      <c r="C556" s="26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  <c r="AB556" s="26"/>
      <c r="AC556" s="26"/>
      <c r="AD556" s="26"/>
      <c r="AE556" s="26"/>
      <c r="AF556" s="26"/>
      <c r="AG556" s="26"/>
      <c r="AH556" s="26"/>
      <c r="AI556" s="26"/>
      <c r="AJ556" s="26"/>
      <c r="AK556" s="26"/>
      <c r="AL556" s="26"/>
    </row>
    <row r="557" spans="1:38" x14ac:dyDescent="0.3">
      <c r="A557" s="26"/>
      <c r="B557" s="26"/>
      <c r="C557" s="26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  <c r="AA557" s="26"/>
      <c r="AB557" s="26"/>
      <c r="AC557" s="26"/>
      <c r="AD557" s="26"/>
      <c r="AE557" s="26"/>
      <c r="AF557" s="26"/>
      <c r="AG557" s="26"/>
      <c r="AH557" s="26"/>
      <c r="AI557" s="26"/>
      <c r="AJ557" s="26"/>
      <c r="AK557" s="26"/>
      <c r="AL557" s="26"/>
    </row>
    <row r="558" spans="1:38" x14ac:dyDescent="0.3">
      <c r="A558" s="26"/>
      <c r="B558" s="26"/>
      <c r="C558" s="26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  <c r="AB558" s="26"/>
      <c r="AC558" s="26"/>
      <c r="AD558" s="26"/>
      <c r="AE558" s="26"/>
      <c r="AF558" s="26"/>
      <c r="AG558" s="26"/>
      <c r="AH558" s="26"/>
      <c r="AI558" s="26"/>
      <c r="AJ558" s="26"/>
      <c r="AK558" s="26"/>
      <c r="AL558" s="26"/>
    </row>
    <row r="559" spans="1:38" x14ac:dyDescent="0.3">
      <c r="A559" s="26"/>
      <c r="B559" s="26"/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  <c r="AA559" s="26"/>
      <c r="AB559" s="26"/>
      <c r="AC559" s="26"/>
      <c r="AD559" s="26"/>
      <c r="AE559" s="26"/>
      <c r="AF559" s="26"/>
      <c r="AG559" s="26"/>
      <c r="AH559" s="26"/>
      <c r="AI559" s="26"/>
      <c r="AJ559" s="26"/>
      <c r="AK559" s="26"/>
      <c r="AL559" s="26"/>
    </row>
    <row r="560" spans="1:38" x14ac:dyDescent="0.3">
      <c r="A560" s="26"/>
      <c r="B560" s="26"/>
      <c r="C560" s="26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  <c r="AA560" s="26"/>
      <c r="AB560" s="26"/>
      <c r="AC560" s="26"/>
      <c r="AD560" s="26"/>
      <c r="AE560" s="26"/>
      <c r="AF560" s="26"/>
      <c r="AG560" s="26"/>
      <c r="AH560" s="26"/>
      <c r="AI560" s="26"/>
      <c r="AJ560" s="26"/>
      <c r="AK560" s="26"/>
      <c r="AL560" s="26"/>
    </row>
    <row r="561" spans="1:38" x14ac:dyDescent="0.3">
      <c r="A561" s="26"/>
      <c r="B561" s="26"/>
      <c r="C561" s="26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  <c r="AA561" s="26"/>
      <c r="AB561" s="26"/>
      <c r="AC561" s="26"/>
      <c r="AD561" s="26"/>
      <c r="AE561" s="26"/>
      <c r="AF561" s="26"/>
      <c r="AG561" s="26"/>
      <c r="AH561" s="26"/>
      <c r="AI561" s="26"/>
      <c r="AJ561" s="26"/>
      <c r="AK561" s="26"/>
      <c r="AL561" s="26"/>
    </row>
    <row r="562" spans="1:38" x14ac:dyDescent="0.3">
      <c r="A562" s="26"/>
      <c r="B562" s="26"/>
      <c r="C562" s="26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  <c r="AA562" s="26"/>
      <c r="AB562" s="26"/>
      <c r="AC562" s="26"/>
      <c r="AD562" s="26"/>
      <c r="AE562" s="26"/>
      <c r="AF562" s="26"/>
      <c r="AG562" s="26"/>
      <c r="AH562" s="26"/>
      <c r="AI562" s="26"/>
      <c r="AJ562" s="26"/>
      <c r="AK562" s="26"/>
      <c r="AL562" s="26"/>
    </row>
    <row r="563" spans="1:38" x14ac:dyDescent="0.3">
      <c r="A563" s="26"/>
      <c r="B563" s="26"/>
      <c r="C563" s="26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  <c r="AA563" s="26"/>
      <c r="AB563" s="26"/>
      <c r="AC563" s="26"/>
      <c r="AD563" s="26"/>
      <c r="AE563" s="26"/>
      <c r="AF563" s="26"/>
      <c r="AG563" s="26"/>
      <c r="AH563" s="26"/>
      <c r="AI563" s="26"/>
      <c r="AJ563" s="26"/>
      <c r="AK563" s="26"/>
      <c r="AL563" s="26"/>
    </row>
    <row r="564" spans="1:38" x14ac:dyDescent="0.3">
      <c r="A564" s="26"/>
      <c r="B564" s="26"/>
      <c r="C564" s="26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  <c r="AA564" s="26"/>
      <c r="AB564" s="26"/>
      <c r="AC564" s="26"/>
      <c r="AD564" s="26"/>
      <c r="AE564" s="26"/>
      <c r="AF564" s="26"/>
      <c r="AG564" s="26"/>
      <c r="AH564" s="26"/>
      <c r="AI564" s="26"/>
      <c r="AJ564" s="26"/>
      <c r="AK564" s="26"/>
      <c r="AL564" s="26"/>
    </row>
    <row r="565" spans="1:38" x14ac:dyDescent="0.3">
      <c r="A565" s="26"/>
      <c r="B565" s="26"/>
      <c r="C565" s="26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  <c r="AA565" s="26"/>
      <c r="AB565" s="26"/>
      <c r="AC565" s="26"/>
      <c r="AD565" s="26"/>
      <c r="AE565" s="26"/>
      <c r="AF565" s="26"/>
      <c r="AG565" s="26"/>
      <c r="AH565" s="26"/>
      <c r="AI565" s="26"/>
      <c r="AJ565" s="26"/>
      <c r="AK565" s="26"/>
      <c r="AL565" s="26"/>
    </row>
    <row r="566" spans="1:38" x14ac:dyDescent="0.3">
      <c r="A566" s="26"/>
      <c r="B566" s="26"/>
      <c r="C566" s="26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AA566" s="26"/>
      <c r="AB566" s="26"/>
      <c r="AC566" s="26"/>
      <c r="AD566" s="26"/>
      <c r="AE566" s="26"/>
      <c r="AF566" s="26"/>
      <c r="AG566" s="26"/>
      <c r="AH566" s="26"/>
      <c r="AI566" s="26"/>
      <c r="AJ566" s="26"/>
      <c r="AK566" s="26"/>
      <c r="AL566" s="26"/>
    </row>
    <row r="567" spans="1:38" x14ac:dyDescent="0.3">
      <c r="A567" s="26"/>
      <c r="B567" s="26"/>
      <c r="C567" s="26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  <c r="AB567" s="26"/>
      <c r="AC567" s="26"/>
      <c r="AD567" s="26"/>
      <c r="AE567" s="26"/>
      <c r="AF567" s="26"/>
      <c r="AG567" s="26"/>
      <c r="AH567" s="26"/>
      <c r="AI567" s="26"/>
      <c r="AJ567" s="26"/>
      <c r="AK567" s="26"/>
      <c r="AL567" s="26"/>
    </row>
    <row r="568" spans="1:38" x14ac:dyDescent="0.3">
      <c r="A568" s="26"/>
      <c r="B568" s="26"/>
      <c r="C568" s="26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  <c r="AA568" s="26"/>
      <c r="AB568" s="26"/>
      <c r="AC568" s="26"/>
      <c r="AD568" s="26"/>
      <c r="AE568" s="26"/>
      <c r="AF568" s="26"/>
      <c r="AG568" s="26"/>
      <c r="AH568" s="26"/>
      <c r="AI568" s="26"/>
      <c r="AJ568" s="26"/>
      <c r="AK568" s="26"/>
      <c r="AL568" s="26"/>
    </row>
    <row r="569" spans="1:38" x14ac:dyDescent="0.3">
      <c r="A569" s="26"/>
      <c r="B569" s="26"/>
      <c r="C569" s="26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  <c r="AA569" s="26"/>
      <c r="AB569" s="26"/>
      <c r="AC569" s="26"/>
      <c r="AD569" s="26"/>
      <c r="AE569" s="26"/>
      <c r="AF569" s="26"/>
      <c r="AG569" s="26"/>
      <c r="AH569" s="26"/>
      <c r="AI569" s="26"/>
      <c r="AJ569" s="26"/>
      <c r="AK569" s="26"/>
      <c r="AL569" s="26"/>
    </row>
    <row r="570" spans="1:38" x14ac:dyDescent="0.3">
      <c r="A570" s="26"/>
      <c r="B570" s="26"/>
      <c r="C570" s="26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AA570" s="26"/>
      <c r="AB570" s="26"/>
      <c r="AC570" s="26"/>
      <c r="AD570" s="26"/>
      <c r="AE570" s="26"/>
      <c r="AF570" s="26"/>
      <c r="AG570" s="26"/>
      <c r="AH570" s="26"/>
      <c r="AI570" s="26"/>
      <c r="AJ570" s="26"/>
      <c r="AK570" s="26"/>
      <c r="AL570" s="26"/>
    </row>
    <row r="571" spans="1:38" x14ac:dyDescent="0.3">
      <c r="A571" s="26"/>
      <c r="B571" s="26"/>
      <c r="C571" s="26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  <c r="AA571" s="26"/>
      <c r="AB571" s="26"/>
      <c r="AC571" s="26"/>
      <c r="AD571" s="26"/>
      <c r="AE571" s="26"/>
      <c r="AF571" s="26"/>
      <c r="AG571" s="26"/>
      <c r="AH571" s="26"/>
      <c r="AI571" s="26"/>
      <c r="AJ571" s="26"/>
      <c r="AK571" s="26"/>
      <c r="AL571" s="26"/>
    </row>
    <row r="572" spans="1:38" x14ac:dyDescent="0.3">
      <c r="A572" s="26"/>
      <c r="B572" s="26"/>
      <c r="C572" s="26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  <c r="AB572" s="26"/>
      <c r="AC572" s="26"/>
      <c r="AD572" s="26"/>
      <c r="AE572" s="26"/>
      <c r="AF572" s="26"/>
      <c r="AG572" s="26"/>
      <c r="AH572" s="26"/>
      <c r="AI572" s="26"/>
      <c r="AJ572" s="26"/>
      <c r="AK572" s="26"/>
      <c r="AL572" s="26"/>
    </row>
    <row r="573" spans="1:38" x14ac:dyDescent="0.3">
      <c r="A573" s="26"/>
      <c r="B573" s="26"/>
      <c r="C573" s="26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  <c r="AA573" s="26"/>
      <c r="AB573" s="26"/>
      <c r="AC573" s="26"/>
      <c r="AD573" s="26"/>
      <c r="AE573" s="26"/>
      <c r="AF573" s="26"/>
      <c r="AG573" s="26"/>
      <c r="AH573" s="26"/>
      <c r="AI573" s="26"/>
      <c r="AJ573" s="26"/>
      <c r="AK573" s="26"/>
      <c r="AL573" s="26"/>
    </row>
    <row r="574" spans="1:38" x14ac:dyDescent="0.3">
      <c r="A574" s="26"/>
      <c r="B574" s="26"/>
      <c r="C574" s="26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  <c r="AA574" s="26"/>
      <c r="AB574" s="26"/>
      <c r="AC574" s="26"/>
      <c r="AD574" s="26"/>
      <c r="AE574" s="26"/>
      <c r="AF574" s="26"/>
      <c r="AG574" s="26"/>
      <c r="AH574" s="26"/>
      <c r="AI574" s="26"/>
      <c r="AJ574" s="26"/>
      <c r="AK574" s="26"/>
      <c r="AL574" s="26"/>
    </row>
    <row r="575" spans="1:38" x14ac:dyDescent="0.3">
      <c r="A575" s="26"/>
      <c r="B575" s="26"/>
      <c r="C575" s="26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  <c r="AA575" s="26"/>
      <c r="AB575" s="26"/>
      <c r="AC575" s="26"/>
      <c r="AD575" s="26"/>
      <c r="AE575" s="26"/>
      <c r="AF575" s="26"/>
      <c r="AG575" s="26"/>
      <c r="AH575" s="26"/>
      <c r="AI575" s="26"/>
      <c r="AJ575" s="26"/>
      <c r="AK575" s="26"/>
      <c r="AL575" s="26"/>
    </row>
    <row r="576" spans="1:38" x14ac:dyDescent="0.3">
      <c r="A576" s="26"/>
      <c r="B576" s="26"/>
      <c r="C576" s="26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  <c r="AA576" s="26"/>
      <c r="AB576" s="26"/>
      <c r="AC576" s="26"/>
      <c r="AD576" s="26"/>
      <c r="AE576" s="26"/>
      <c r="AF576" s="26"/>
      <c r="AG576" s="26"/>
      <c r="AH576" s="26"/>
      <c r="AI576" s="26"/>
      <c r="AJ576" s="26"/>
      <c r="AK576" s="26"/>
      <c r="AL576" s="26"/>
    </row>
    <row r="577" spans="1:38" x14ac:dyDescent="0.3">
      <c r="A577" s="26"/>
      <c r="B577" s="26"/>
      <c r="C577" s="26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  <c r="AA577" s="26"/>
      <c r="AB577" s="26"/>
      <c r="AC577" s="26"/>
      <c r="AD577" s="26"/>
      <c r="AE577" s="26"/>
      <c r="AF577" s="26"/>
      <c r="AG577" s="26"/>
      <c r="AH577" s="26"/>
      <c r="AI577" s="26"/>
      <c r="AJ577" s="26"/>
      <c r="AK577" s="26"/>
      <c r="AL577" s="26"/>
    </row>
    <row r="578" spans="1:38" x14ac:dyDescent="0.3">
      <c r="A578" s="26"/>
      <c r="B578" s="26"/>
      <c r="C578" s="26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  <c r="AA578" s="26"/>
      <c r="AB578" s="26"/>
      <c r="AC578" s="26"/>
      <c r="AD578" s="26"/>
      <c r="AE578" s="26"/>
      <c r="AF578" s="26"/>
      <c r="AG578" s="26"/>
      <c r="AH578" s="26"/>
      <c r="AI578" s="26"/>
      <c r="AJ578" s="26"/>
      <c r="AK578" s="26"/>
      <c r="AL578" s="26"/>
    </row>
    <row r="579" spans="1:38" x14ac:dyDescent="0.3">
      <c r="A579" s="26"/>
      <c r="B579" s="26"/>
      <c r="C579" s="26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  <c r="AB579" s="26"/>
      <c r="AC579" s="26"/>
      <c r="AD579" s="26"/>
      <c r="AE579" s="26"/>
      <c r="AF579" s="26"/>
      <c r="AG579" s="26"/>
      <c r="AH579" s="26"/>
      <c r="AI579" s="26"/>
      <c r="AJ579" s="26"/>
      <c r="AK579" s="26"/>
      <c r="AL579" s="26"/>
    </row>
    <row r="580" spans="1:38" x14ac:dyDescent="0.3">
      <c r="A580" s="26"/>
      <c r="B580" s="26"/>
      <c r="C580" s="26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  <c r="AB580" s="26"/>
      <c r="AC580" s="26"/>
      <c r="AD580" s="26"/>
      <c r="AE580" s="26"/>
      <c r="AF580" s="26"/>
      <c r="AG580" s="26"/>
      <c r="AH580" s="26"/>
      <c r="AI580" s="26"/>
      <c r="AJ580" s="26"/>
      <c r="AK580" s="26"/>
      <c r="AL580" s="26"/>
    </row>
    <row r="581" spans="1:38" x14ac:dyDescent="0.3">
      <c r="A581" s="26"/>
      <c r="B581" s="26"/>
      <c r="C581" s="26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  <c r="AB581" s="26"/>
      <c r="AC581" s="26"/>
      <c r="AD581" s="26"/>
      <c r="AE581" s="26"/>
      <c r="AF581" s="26"/>
      <c r="AG581" s="26"/>
      <c r="AH581" s="26"/>
      <c r="AI581" s="26"/>
      <c r="AJ581" s="26"/>
      <c r="AK581" s="26"/>
      <c r="AL581" s="26"/>
    </row>
    <row r="582" spans="1:38" x14ac:dyDescent="0.3">
      <c r="A582" s="26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/>
      <c r="AB582" s="26"/>
      <c r="AC582" s="26"/>
      <c r="AD582" s="26"/>
      <c r="AE582" s="26"/>
      <c r="AF582" s="26"/>
      <c r="AG582" s="26"/>
      <c r="AH582" s="26"/>
      <c r="AI582" s="26"/>
      <c r="AJ582" s="26"/>
      <c r="AK582" s="26"/>
      <c r="AL582" s="26"/>
    </row>
    <row r="583" spans="1:38" x14ac:dyDescent="0.3">
      <c r="A583" s="26"/>
      <c r="B583" s="26"/>
      <c r="C583" s="26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  <c r="AA583" s="26"/>
      <c r="AB583" s="26"/>
      <c r="AC583" s="26"/>
      <c r="AD583" s="26"/>
      <c r="AE583" s="26"/>
      <c r="AF583" s="26"/>
      <c r="AG583" s="26"/>
      <c r="AH583" s="26"/>
      <c r="AI583" s="26"/>
      <c r="AJ583" s="26"/>
      <c r="AK583" s="26"/>
      <c r="AL583" s="26"/>
    </row>
    <row r="584" spans="1:38" x14ac:dyDescent="0.3">
      <c r="A584" s="26"/>
      <c r="B584" s="26"/>
      <c r="C584" s="26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  <c r="AA584" s="26"/>
      <c r="AB584" s="26"/>
      <c r="AC584" s="26"/>
      <c r="AD584" s="26"/>
      <c r="AE584" s="26"/>
      <c r="AF584" s="26"/>
      <c r="AG584" s="26"/>
      <c r="AH584" s="26"/>
      <c r="AI584" s="26"/>
      <c r="AJ584" s="26"/>
      <c r="AK584" s="26"/>
      <c r="AL584" s="26"/>
    </row>
    <row r="585" spans="1:38" x14ac:dyDescent="0.3">
      <c r="A585" s="26"/>
      <c r="B585" s="26"/>
      <c r="C585" s="26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  <c r="AA585" s="26"/>
      <c r="AB585" s="26"/>
      <c r="AC585" s="26"/>
      <c r="AD585" s="26"/>
      <c r="AE585" s="26"/>
      <c r="AF585" s="26"/>
      <c r="AG585" s="26"/>
      <c r="AH585" s="26"/>
      <c r="AI585" s="26"/>
      <c r="AJ585" s="26"/>
      <c r="AK585" s="26"/>
      <c r="AL585" s="26"/>
    </row>
    <row r="586" spans="1:38" x14ac:dyDescent="0.3">
      <c r="A586" s="26"/>
      <c r="B586" s="26"/>
      <c r="C586" s="26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  <c r="AB586" s="26"/>
      <c r="AC586" s="26"/>
      <c r="AD586" s="26"/>
      <c r="AE586" s="26"/>
      <c r="AF586" s="26"/>
      <c r="AG586" s="26"/>
      <c r="AH586" s="26"/>
      <c r="AI586" s="26"/>
      <c r="AJ586" s="26"/>
      <c r="AK586" s="26"/>
      <c r="AL586" s="26"/>
    </row>
    <row r="587" spans="1:38" x14ac:dyDescent="0.3">
      <c r="A587" s="26"/>
      <c r="B587" s="26"/>
      <c r="C587" s="26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  <c r="AB587" s="26"/>
      <c r="AC587" s="26"/>
      <c r="AD587" s="26"/>
      <c r="AE587" s="26"/>
      <c r="AF587" s="26"/>
      <c r="AG587" s="26"/>
      <c r="AH587" s="26"/>
      <c r="AI587" s="26"/>
      <c r="AJ587" s="26"/>
      <c r="AK587" s="26"/>
      <c r="AL587" s="26"/>
    </row>
    <row r="588" spans="1:38" x14ac:dyDescent="0.3">
      <c r="A588" s="26"/>
      <c r="B588" s="26"/>
      <c r="C588" s="26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  <c r="AB588" s="26"/>
      <c r="AC588" s="26"/>
      <c r="AD588" s="26"/>
      <c r="AE588" s="26"/>
      <c r="AF588" s="26"/>
      <c r="AG588" s="26"/>
      <c r="AH588" s="26"/>
      <c r="AI588" s="26"/>
      <c r="AJ588" s="26"/>
      <c r="AK588" s="26"/>
      <c r="AL588" s="26"/>
    </row>
    <row r="589" spans="1:38" x14ac:dyDescent="0.3">
      <c r="A589" s="26"/>
      <c r="B589" s="26"/>
      <c r="C589" s="26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  <c r="AA589" s="26"/>
      <c r="AB589" s="26"/>
      <c r="AC589" s="26"/>
      <c r="AD589" s="26"/>
      <c r="AE589" s="26"/>
      <c r="AF589" s="26"/>
      <c r="AG589" s="26"/>
      <c r="AH589" s="26"/>
      <c r="AI589" s="26"/>
      <c r="AJ589" s="26"/>
      <c r="AK589" s="26"/>
      <c r="AL589" s="26"/>
    </row>
    <row r="590" spans="1:38" x14ac:dyDescent="0.3">
      <c r="A590" s="26"/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  <c r="AA590" s="26"/>
      <c r="AB590" s="26"/>
      <c r="AC590" s="26"/>
      <c r="AD590" s="26"/>
      <c r="AE590" s="26"/>
      <c r="AF590" s="26"/>
      <c r="AG590" s="26"/>
      <c r="AH590" s="26"/>
      <c r="AI590" s="26"/>
      <c r="AJ590" s="26"/>
      <c r="AK590" s="26"/>
      <c r="AL590" s="26"/>
    </row>
    <row r="591" spans="1:38" x14ac:dyDescent="0.3">
      <c r="A591" s="26"/>
      <c r="B591" s="26"/>
      <c r="C591" s="26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  <c r="AA591" s="26"/>
      <c r="AB591" s="26"/>
      <c r="AC591" s="26"/>
      <c r="AD591" s="26"/>
      <c r="AE591" s="26"/>
      <c r="AF591" s="26"/>
      <c r="AG591" s="26"/>
      <c r="AH591" s="26"/>
      <c r="AI591" s="26"/>
      <c r="AJ591" s="26"/>
      <c r="AK591" s="26"/>
      <c r="AL591" s="26"/>
    </row>
    <row r="592" spans="1:38" x14ac:dyDescent="0.3">
      <c r="A592" s="26"/>
      <c r="B592" s="26"/>
      <c r="C592" s="26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  <c r="AB592" s="26"/>
      <c r="AC592" s="26"/>
      <c r="AD592" s="26"/>
      <c r="AE592" s="26"/>
      <c r="AF592" s="26"/>
      <c r="AG592" s="26"/>
      <c r="AH592" s="26"/>
      <c r="AI592" s="26"/>
      <c r="AJ592" s="26"/>
      <c r="AK592" s="26"/>
      <c r="AL592" s="26"/>
    </row>
    <row r="593" spans="1:38" x14ac:dyDescent="0.3">
      <c r="A593" s="26"/>
      <c r="B593" s="26"/>
      <c r="C593" s="26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  <c r="AA593" s="26"/>
      <c r="AB593" s="26"/>
      <c r="AC593" s="26"/>
      <c r="AD593" s="26"/>
      <c r="AE593" s="26"/>
      <c r="AF593" s="26"/>
      <c r="AG593" s="26"/>
      <c r="AH593" s="26"/>
      <c r="AI593" s="26"/>
      <c r="AJ593" s="26"/>
      <c r="AK593" s="26"/>
      <c r="AL593" s="26"/>
    </row>
    <row r="594" spans="1:38" x14ac:dyDescent="0.3">
      <c r="A594" s="26"/>
      <c r="B594" s="26"/>
      <c r="C594" s="26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  <c r="AA594" s="26"/>
      <c r="AB594" s="26"/>
      <c r="AC594" s="26"/>
      <c r="AD594" s="26"/>
      <c r="AE594" s="26"/>
      <c r="AF594" s="26"/>
      <c r="AG594" s="26"/>
      <c r="AH594" s="26"/>
      <c r="AI594" s="26"/>
      <c r="AJ594" s="26"/>
      <c r="AK594" s="26"/>
      <c r="AL594" s="26"/>
    </row>
    <row r="595" spans="1:38" x14ac:dyDescent="0.3">
      <c r="A595" s="26"/>
      <c r="B595" s="26"/>
      <c r="C595" s="26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  <c r="AB595" s="26"/>
      <c r="AC595" s="26"/>
      <c r="AD595" s="26"/>
      <c r="AE595" s="26"/>
      <c r="AF595" s="26"/>
      <c r="AG595" s="26"/>
      <c r="AH595" s="26"/>
      <c r="AI595" s="26"/>
      <c r="AJ595" s="26"/>
      <c r="AK595" s="26"/>
      <c r="AL595" s="26"/>
    </row>
    <row r="596" spans="1:38" x14ac:dyDescent="0.3">
      <c r="A596" s="26"/>
      <c r="B596" s="26"/>
      <c r="C596" s="26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  <c r="AB596" s="26"/>
      <c r="AC596" s="26"/>
      <c r="AD596" s="26"/>
      <c r="AE596" s="26"/>
      <c r="AF596" s="26"/>
      <c r="AG596" s="26"/>
      <c r="AH596" s="26"/>
      <c r="AI596" s="26"/>
      <c r="AJ596" s="26"/>
      <c r="AK596" s="26"/>
      <c r="AL596" s="26"/>
    </row>
    <row r="597" spans="1:38" x14ac:dyDescent="0.3">
      <c r="A597" s="26"/>
      <c r="B597" s="26"/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  <c r="AB597" s="26"/>
      <c r="AC597" s="26"/>
      <c r="AD597" s="26"/>
      <c r="AE597" s="26"/>
      <c r="AF597" s="26"/>
      <c r="AG597" s="26"/>
      <c r="AH597" s="26"/>
      <c r="AI597" s="26"/>
      <c r="AJ597" s="26"/>
      <c r="AK597" s="26"/>
      <c r="AL597" s="26"/>
    </row>
    <row r="598" spans="1:38" x14ac:dyDescent="0.3">
      <c r="A598" s="26"/>
      <c r="B598" s="26"/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  <c r="AB598" s="26"/>
      <c r="AC598" s="26"/>
      <c r="AD598" s="26"/>
      <c r="AE598" s="26"/>
      <c r="AF598" s="26"/>
      <c r="AG598" s="26"/>
      <c r="AH598" s="26"/>
      <c r="AI598" s="26"/>
      <c r="AJ598" s="26"/>
      <c r="AK598" s="26"/>
      <c r="AL598" s="26"/>
    </row>
    <row r="599" spans="1:38" x14ac:dyDescent="0.3">
      <c r="A599" s="26"/>
      <c r="B599" s="26"/>
      <c r="C599" s="26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  <c r="AA599" s="26"/>
      <c r="AB599" s="26"/>
      <c r="AC599" s="26"/>
      <c r="AD599" s="26"/>
      <c r="AE599" s="26"/>
      <c r="AF599" s="26"/>
      <c r="AG599" s="26"/>
      <c r="AH599" s="26"/>
      <c r="AI599" s="26"/>
      <c r="AJ599" s="26"/>
      <c r="AK599" s="26"/>
      <c r="AL599" s="26"/>
    </row>
    <row r="600" spans="1:38" x14ac:dyDescent="0.3">
      <c r="A600" s="26"/>
      <c r="B600" s="26"/>
      <c r="C600" s="26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  <c r="AA600" s="26"/>
      <c r="AB600" s="26"/>
      <c r="AC600" s="26"/>
      <c r="AD600" s="26"/>
      <c r="AE600" s="26"/>
      <c r="AF600" s="26"/>
      <c r="AG600" s="26"/>
      <c r="AH600" s="26"/>
      <c r="AI600" s="26"/>
      <c r="AJ600" s="26"/>
      <c r="AK600" s="26"/>
      <c r="AL600" s="26"/>
    </row>
    <row r="601" spans="1:38" x14ac:dyDescent="0.3">
      <c r="A601" s="26"/>
      <c r="B601" s="26"/>
      <c r="C601" s="26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  <c r="AB601" s="26"/>
      <c r="AC601" s="26"/>
      <c r="AD601" s="26"/>
      <c r="AE601" s="26"/>
      <c r="AF601" s="26"/>
      <c r="AG601" s="26"/>
      <c r="AH601" s="26"/>
      <c r="AI601" s="26"/>
      <c r="AJ601" s="26"/>
      <c r="AK601" s="26"/>
      <c r="AL601" s="26"/>
    </row>
    <row r="602" spans="1:38" x14ac:dyDescent="0.3">
      <c r="A602" s="26"/>
      <c r="B602" s="26"/>
      <c r="C602" s="26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  <c r="AA602" s="26"/>
      <c r="AB602" s="26"/>
      <c r="AC602" s="26"/>
      <c r="AD602" s="26"/>
      <c r="AE602" s="26"/>
      <c r="AF602" s="26"/>
      <c r="AG602" s="26"/>
      <c r="AH602" s="26"/>
      <c r="AI602" s="26"/>
      <c r="AJ602" s="26"/>
      <c r="AK602" s="26"/>
      <c r="AL602" s="26"/>
    </row>
    <row r="603" spans="1:38" x14ac:dyDescent="0.3">
      <c r="A603" s="26"/>
      <c r="B603" s="26"/>
      <c r="C603" s="26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  <c r="AA603" s="26"/>
      <c r="AB603" s="26"/>
      <c r="AC603" s="26"/>
      <c r="AD603" s="26"/>
      <c r="AE603" s="26"/>
      <c r="AF603" s="26"/>
      <c r="AG603" s="26"/>
      <c r="AH603" s="26"/>
      <c r="AI603" s="26"/>
      <c r="AJ603" s="26"/>
      <c r="AK603" s="26"/>
      <c r="AL603" s="26"/>
    </row>
    <row r="604" spans="1:38" x14ac:dyDescent="0.3">
      <c r="A604" s="26"/>
      <c r="B604" s="26"/>
      <c r="C604" s="26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AA604" s="26"/>
      <c r="AB604" s="26"/>
      <c r="AC604" s="26"/>
      <c r="AD604" s="26"/>
      <c r="AE604" s="26"/>
      <c r="AF604" s="26"/>
      <c r="AG604" s="26"/>
      <c r="AH604" s="26"/>
      <c r="AI604" s="26"/>
      <c r="AJ604" s="26"/>
      <c r="AK604" s="26"/>
      <c r="AL604" s="26"/>
    </row>
    <row r="605" spans="1:38" x14ac:dyDescent="0.3">
      <c r="A605" s="26"/>
      <c r="B605" s="26"/>
      <c r="C605" s="26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  <c r="AA605" s="26"/>
      <c r="AB605" s="26"/>
      <c r="AC605" s="26"/>
      <c r="AD605" s="26"/>
      <c r="AE605" s="26"/>
      <c r="AF605" s="26"/>
      <c r="AG605" s="26"/>
      <c r="AH605" s="26"/>
      <c r="AI605" s="26"/>
      <c r="AJ605" s="26"/>
      <c r="AK605" s="26"/>
      <c r="AL605" s="26"/>
    </row>
    <row r="606" spans="1:38" x14ac:dyDescent="0.3">
      <c r="A606" s="26"/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  <c r="AB606" s="26"/>
      <c r="AC606" s="26"/>
      <c r="AD606" s="26"/>
      <c r="AE606" s="26"/>
      <c r="AF606" s="26"/>
      <c r="AG606" s="26"/>
      <c r="AH606" s="26"/>
      <c r="AI606" s="26"/>
      <c r="AJ606" s="26"/>
      <c r="AK606" s="26"/>
      <c r="AL606" s="26"/>
    </row>
    <row r="607" spans="1:38" x14ac:dyDescent="0.3">
      <c r="A607" s="26"/>
      <c r="B607" s="26"/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  <c r="AB607" s="26"/>
      <c r="AC607" s="26"/>
      <c r="AD607" s="26"/>
      <c r="AE607" s="26"/>
      <c r="AF607" s="26"/>
      <c r="AG607" s="26"/>
      <c r="AH607" s="26"/>
      <c r="AI607" s="26"/>
      <c r="AJ607" s="26"/>
      <c r="AK607" s="26"/>
      <c r="AL607" s="26"/>
    </row>
    <row r="608" spans="1:38" x14ac:dyDescent="0.3">
      <c r="A608" s="26"/>
      <c r="B608" s="26"/>
      <c r="C608" s="26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  <c r="AB608" s="26"/>
      <c r="AC608" s="26"/>
      <c r="AD608" s="26"/>
      <c r="AE608" s="26"/>
      <c r="AF608" s="26"/>
      <c r="AG608" s="26"/>
      <c r="AH608" s="26"/>
      <c r="AI608" s="26"/>
      <c r="AJ608" s="26"/>
      <c r="AK608" s="26"/>
      <c r="AL608" s="26"/>
    </row>
    <row r="609" spans="1:38" x14ac:dyDescent="0.3">
      <c r="A609" s="26"/>
      <c r="B609" s="26"/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  <c r="AB609" s="26"/>
      <c r="AC609" s="26"/>
      <c r="AD609" s="26"/>
      <c r="AE609" s="26"/>
      <c r="AF609" s="26"/>
      <c r="AG609" s="26"/>
      <c r="AH609" s="26"/>
      <c r="AI609" s="26"/>
      <c r="AJ609" s="26"/>
      <c r="AK609" s="26"/>
      <c r="AL609" s="26"/>
    </row>
    <row r="610" spans="1:38" x14ac:dyDescent="0.3">
      <c r="A610" s="26"/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  <c r="AB610" s="26"/>
      <c r="AC610" s="26"/>
      <c r="AD610" s="26"/>
      <c r="AE610" s="26"/>
      <c r="AF610" s="26"/>
      <c r="AG610" s="26"/>
      <c r="AH610" s="26"/>
      <c r="AI610" s="26"/>
      <c r="AJ610" s="26"/>
      <c r="AK610" s="26"/>
      <c r="AL610" s="26"/>
    </row>
    <row r="611" spans="1:38" x14ac:dyDescent="0.3">
      <c r="A611" s="26"/>
      <c r="B611" s="26"/>
      <c r="C611" s="26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  <c r="AB611" s="26"/>
      <c r="AC611" s="26"/>
      <c r="AD611" s="26"/>
      <c r="AE611" s="26"/>
      <c r="AF611" s="26"/>
      <c r="AG611" s="26"/>
      <c r="AH611" s="26"/>
      <c r="AI611" s="26"/>
      <c r="AJ611" s="26"/>
      <c r="AK611" s="26"/>
      <c r="AL611" s="26"/>
    </row>
    <row r="612" spans="1:38" x14ac:dyDescent="0.3">
      <c r="A612" s="26"/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  <c r="AB612" s="26"/>
      <c r="AC612" s="26"/>
      <c r="AD612" s="26"/>
      <c r="AE612" s="26"/>
      <c r="AF612" s="26"/>
      <c r="AG612" s="26"/>
      <c r="AH612" s="26"/>
      <c r="AI612" s="26"/>
      <c r="AJ612" s="26"/>
      <c r="AK612" s="26"/>
      <c r="AL612" s="26"/>
    </row>
    <row r="613" spans="1:38" x14ac:dyDescent="0.3">
      <c r="A613" s="26"/>
      <c r="B613" s="26"/>
      <c r="C613" s="26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  <c r="AB613" s="26"/>
      <c r="AC613" s="26"/>
      <c r="AD613" s="26"/>
      <c r="AE613" s="26"/>
      <c r="AF613" s="26"/>
      <c r="AG613" s="26"/>
      <c r="AH613" s="26"/>
      <c r="AI613" s="26"/>
      <c r="AJ613" s="26"/>
      <c r="AK613" s="26"/>
      <c r="AL613" s="26"/>
    </row>
    <row r="614" spans="1:38" x14ac:dyDescent="0.3">
      <c r="A614" s="26"/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  <c r="AB614" s="26"/>
      <c r="AC614" s="26"/>
      <c r="AD614" s="26"/>
      <c r="AE614" s="26"/>
      <c r="AF614" s="26"/>
      <c r="AG614" s="26"/>
      <c r="AH614" s="26"/>
      <c r="AI614" s="26"/>
      <c r="AJ614" s="26"/>
      <c r="AK614" s="26"/>
      <c r="AL614" s="26"/>
    </row>
    <row r="615" spans="1:38" x14ac:dyDescent="0.3">
      <c r="A615" s="26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  <c r="AB615" s="26"/>
      <c r="AC615" s="26"/>
      <c r="AD615" s="26"/>
      <c r="AE615" s="26"/>
      <c r="AF615" s="26"/>
      <c r="AG615" s="26"/>
      <c r="AH615" s="26"/>
      <c r="AI615" s="26"/>
      <c r="AJ615" s="26"/>
      <c r="AK615" s="26"/>
      <c r="AL615" s="26"/>
    </row>
    <row r="616" spans="1:38" x14ac:dyDescent="0.3">
      <c r="A616" s="26"/>
      <c r="B616" s="26"/>
      <c r="C616" s="26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  <c r="AB616" s="26"/>
      <c r="AC616" s="26"/>
      <c r="AD616" s="26"/>
      <c r="AE616" s="26"/>
      <c r="AF616" s="26"/>
      <c r="AG616" s="26"/>
      <c r="AH616" s="26"/>
      <c r="AI616" s="26"/>
      <c r="AJ616" s="26"/>
      <c r="AK616" s="26"/>
      <c r="AL616" s="26"/>
    </row>
    <row r="617" spans="1:38" x14ac:dyDescent="0.3">
      <c r="A617" s="26"/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  <c r="AB617" s="26"/>
      <c r="AC617" s="26"/>
      <c r="AD617" s="26"/>
      <c r="AE617" s="26"/>
      <c r="AF617" s="26"/>
      <c r="AG617" s="26"/>
      <c r="AH617" s="26"/>
      <c r="AI617" s="26"/>
      <c r="AJ617" s="26"/>
      <c r="AK617" s="26"/>
      <c r="AL617" s="26"/>
    </row>
    <row r="618" spans="1:38" x14ac:dyDescent="0.3">
      <c r="A618" s="26"/>
      <c r="B618" s="26"/>
      <c r="C618" s="26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  <c r="AB618" s="26"/>
      <c r="AC618" s="26"/>
      <c r="AD618" s="26"/>
      <c r="AE618" s="26"/>
      <c r="AF618" s="26"/>
      <c r="AG618" s="26"/>
      <c r="AH618" s="26"/>
      <c r="AI618" s="26"/>
      <c r="AJ618" s="26"/>
      <c r="AK618" s="26"/>
      <c r="AL618" s="26"/>
    </row>
    <row r="619" spans="1:38" x14ac:dyDescent="0.3">
      <c r="A619" s="26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  <c r="AB619" s="26"/>
      <c r="AC619" s="26"/>
      <c r="AD619" s="26"/>
      <c r="AE619" s="26"/>
      <c r="AF619" s="26"/>
      <c r="AG619" s="26"/>
      <c r="AH619" s="26"/>
      <c r="AI619" s="26"/>
      <c r="AJ619" s="26"/>
      <c r="AK619" s="26"/>
      <c r="AL619" s="26"/>
    </row>
    <row r="620" spans="1:38" x14ac:dyDescent="0.3">
      <c r="A620" s="26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  <c r="AB620" s="26"/>
      <c r="AC620" s="26"/>
      <c r="AD620" s="26"/>
      <c r="AE620" s="26"/>
      <c r="AF620" s="26"/>
      <c r="AG620" s="26"/>
      <c r="AH620" s="26"/>
      <c r="AI620" s="26"/>
      <c r="AJ620" s="26"/>
      <c r="AK620" s="26"/>
      <c r="AL620" s="26"/>
    </row>
    <row r="621" spans="1:38" x14ac:dyDescent="0.3">
      <c r="A621" s="26"/>
      <c r="B621" s="26"/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  <c r="AB621" s="26"/>
      <c r="AC621" s="26"/>
      <c r="AD621" s="26"/>
      <c r="AE621" s="26"/>
      <c r="AF621" s="26"/>
      <c r="AG621" s="26"/>
      <c r="AH621" s="26"/>
      <c r="AI621" s="26"/>
      <c r="AJ621" s="26"/>
      <c r="AK621" s="26"/>
      <c r="AL621" s="26"/>
    </row>
    <row r="622" spans="1:38" x14ac:dyDescent="0.3">
      <c r="A622" s="26"/>
      <c r="B622" s="26"/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  <c r="AA622" s="26"/>
      <c r="AB622" s="26"/>
      <c r="AC622" s="26"/>
      <c r="AD622" s="26"/>
      <c r="AE622" s="26"/>
      <c r="AF622" s="26"/>
      <c r="AG622" s="26"/>
      <c r="AH622" s="26"/>
      <c r="AI622" s="26"/>
      <c r="AJ622" s="26"/>
      <c r="AK622" s="26"/>
      <c r="AL622" s="26"/>
    </row>
    <row r="623" spans="1:38" x14ac:dyDescent="0.3">
      <c r="A623" s="2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  <c r="AB623" s="26"/>
      <c r="AC623" s="26"/>
      <c r="AD623" s="26"/>
      <c r="AE623" s="26"/>
      <c r="AF623" s="26"/>
      <c r="AG623" s="26"/>
      <c r="AH623" s="26"/>
      <c r="AI623" s="26"/>
      <c r="AJ623" s="26"/>
      <c r="AK623" s="26"/>
      <c r="AL623" s="26"/>
    </row>
    <row r="624" spans="1:38" x14ac:dyDescent="0.3">
      <c r="A624" s="26"/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/>
      <c r="AB624" s="26"/>
      <c r="AC624" s="26"/>
      <c r="AD624" s="26"/>
      <c r="AE624" s="26"/>
      <c r="AF624" s="26"/>
      <c r="AG624" s="26"/>
      <c r="AH624" s="26"/>
      <c r="AI624" s="26"/>
      <c r="AJ624" s="26"/>
      <c r="AK624" s="26"/>
      <c r="AL624" s="26"/>
    </row>
    <row r="625" spans="1:38" x14ac:dyDescent="0.3">
      <c r="A625" s="26"/>
      <c r="B625" s="26"/>
      <c r="C625" s="26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  <c r="AB625" s="26"/>
      <c r="AC625" s="26"/>
      <c r="AD625" s="26"/>
      <c r="AE625" s="26"/>
      <c r="AF625" s="26"/>
      <c r="AG625" s="26"/>
      <c r="AH625" s="26"/>
      <c r="AI625" s="26"/>
      <c r="AJ625" s="26"/>
      <c r="AK625" s="26"/>
      <c r="AL625" s="26"/>
    </row>
    <row r="626" spans="1:38" x14ac:dyDescent="0.3">
      <c r="A626" s="26"/>
      <c r="B626" s="26"/>
      <c r="C626" s="26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  <c r="AB626" s="26"/>
      <c r="AC626" s="26"/>
      <c r="AD626" s="26"/>
      <c r="AE626" s="26"/>
      <c r="AF626" s="26"/>
      <c r="AG626" s="26"/>
      <c r="AH626" s="26"/>
      <c r="AI626" s="26"/>
      <c r="AJ626" s="26"/>
      <c r="AK626" s="26"/>
      <c r="AL626" s="26"/>
    </row>
    <row r="627" spans="1:38" x14ac:dyDescent="0.3">
      <c r="A627" s="26"/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  <c r="AB627" s="26"/>
      <c r="AC627" s="26"/>
      <c r="AD627" s="26"/>
      <c r="AE627" s="26"/>
      <c r="AF627" s="26"/>
      <c r="AG627" s="26"/>
      <c r="AH627" s="26"/>
      <c r="AI627" s="26"/>
      <c r="AJ627" s="26"/>
      <c r="AK627" s="26"/>
      <c r="AL627" s="26"/>
    </row>
    <row r="628" spans="1:38" x14ac:dyDescent="0.3">
      <c r="A628" s="26"/>
      <c r="B628" s="26"/>
      <c r="C628" s="26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AA628" s="26"/>
      <c r="AB628" s="26"/>
      <c r="AC628" s="26"/>
      <c r="AD628" s="26"/>
      <c r="AE628" s="26"/>
      <c r="AF628" s="26"/>
      <c r="AG628" s="26"/>
      <c r="AH628" s="26"/>
      <c r="AI628" s="26"/>
      <c r="AJ628" s="26"/>
      <c r="AK628" s="26"/>
      <c r="AL628" s="26"/>
    </row>
    <row r="629" spans="1:38" x14ac:dyDescent="0.3">
      <c r="A629" s="26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  <c r="AB629" s="26"/>
      <c r="AC629" s="26"/>
      <c r="AD629" s="26"/>
      <c r="AE629" s="26"/>
      <c r="AF629" s="26"/>
      <c r="AG629" s="26"/>
      <c r="AH629" s="26"/>
      <c r="AI629" s="26"/>
      <c r="AJ629" s="26"/>
      <c r="AK629" s="26"/>
      <c r="AL629" s="26"/>
    </row>
    <row r="630" spans="1:38" x14ac:dyDescent="0.3">
      <c r="A630" s="26"/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/>
      <c r="AB630" s="26"/>
      <c r="AC630" s="26"/>
      <c r="AD630" s="26"/>
      <c r="AE630" s="26"/>
      <c r="AF630" s="26"/>
      <c r="AG630" s="26"/>
      <c r="AH630" s="26"/>
      <c r="AI630" s="26"/>
      <c r="AJ630" s="26"/>
      <c r="AK630" s="26"/>
      <c r="AL630" s="26"/>
    </row>
    <row r="631" spans="1:38" x14ac:dyDescent="0.3">
      <c r="A631" s="26"/>
      <c r="B631" s="26"/>
      <c r="C631" s="26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  <c r="AB631" s="26"/>
      <c r="AC631" s="26"/>
      <c r="AD631" s="26"/>
      <c r="AE631" s="26"/>
      <c r="AF631" s="26"/>
      <c r="AG631" s="26"/>
      <c r="AH631" s="26"/>
      <c r="AI631" s="26"/>
      <c r="AJ631" s="26"/>
      <c r="AK631" s="26"/>
      <c r="AL631" s="26"/>
    </row>
    <row r="632" spans="1:38" x14ac:dyDescent="0.3">
      <c r="A632" s="26"/>
      <c r="B632" s="26"/>
      <c r="C632" s="26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  <c r="AB632" s="26"/>
      <c r="AC632" s="26"/>
      <c r="AD632" s="26"/>
      <c r="AE632" s="26"/>
      <c r="AF632" s="26"/>
      <c r="AG632" s="26"/>
      <c r="AH632" s="26"/>
      <c r="AI632" s="26"/>
      <c r="AJ632" s="26"/>
      <c r="AK632" s="26"/>
      <c r="AL632" s="26"/>
    </row>
    <row r="633" spans="1:38" x14ac:dyDescent="0.3">
      <c r="A633" s="26"/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  <c r="AB633" s="26"/>
      <c r="AC633" s="26"/>
      <c r="AD633" s="26"/>
      <c r="AE633" s="26"/>
      <c r="AF633" s="26"/>
      <c r="AG633" s="26"/>
      <c r="AH633" s="26"/>
      <c r="AI633" s="26"/>
      <c r="AJ633" s="26"/>
      <c r="AK633" s="26"/>
      <c r="AL633" s="26"/>
    </row>
    <row r="634" spans="1:38" x14ac:dyDescent="0.3">
      <c r="A634" s="26"/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AA634" s="26"/>
      <c r="AB634" s="26"/>
      <c r="AC634" s="26"/>
      <c r="AD634" s="26"/>
      <c r="AE634" s="26"/>
      <c r="AF634" s="26"/>
      <c r="AG634" s="26"/>
      <c r="AH634" s="26"/>
      <c r="AI634" s="26"/>
      <c r="AJ634" s="26"/>
      <c r="AK634" s="26"/>
      <c r="AL634" s="26"/>
    </row>
    <row r="635" spans="1:38" x14ac:dyDescent="0.3">
      <c r="A635" s="26"/>
      <c r="B635" s="26"/>
      <c r="C635" s="26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  <c r="AA635" s="26"/>
      <c r="AB635" s="26"/>
      <c r="AC635" s="26"/>
      <c r="AD635" s="26"/>
      <c r="AE635" s="26"/>
      <c r="AF635" s="26"/>
      <c r="AG635" s="26"/>
      <c r="AH635" s="26"/>
      <c r="AI635" s="26"/>
      <c r="AJ635" s="26"/>
      <c r="AK635" s="26"/>
      <c r="AL635" s="26"/>
    </row>
    <row r="636" spans="1:38" x14ac:dyDescent="0.3">
      <c r="A636" s="26"/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AA636" s="26"/>
      <c r="AB636" s="26"/>
      <c r="AC636" s="26"/>
      <c r="AD636" s="26"/>
      <c r="AE636" s="26"/>
      <c r="AF636" s="26"/>
      <c r="AG636" s="26"/>
      <c r="AH636" s="26"/>
      <c r="AI636" s="26"/>
      <c r="AJ636" s="26"/>
      <c r="AK636" s="26"/>
      <c r="AL636" s="26"/>
    </row>
    <row r="637" spans="1:38" x14ac:dyDescent="0.3">
      <c r="A637" s="26"/>
      <c r="B637" s="26"/>
      <c r="C637" s="26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  <c r="AB637" s="26"/>
      <c r="AC637" s="26"/>
      <c r="AD637" s="26"/>
      <c r="AE637" s="26"/>
      <c r="AF637" s="26"/>
      <c r="AG637" s="26"/>
      <c r="AH637" s="26"/>
      <c r="AI637" s="26"/>
      <c r="AJ637" s="26"/>
      <c r="AK637" s="26"/>
      <c r="AL637" s="26"/>
    </row>
    <row r="638" spans="1:38" x14ac:dyDescent="0.3">
      <c r="A638" s="26"/>
      <c r="B638" s="26"/>
      <c r="C638" s="26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  <c r="AB638" s="26"/>
      <c r="AC638" s="26"/>
      <c r="AD638" s="26"/>
      <c r="AE638" s="26"/>
      <c r="AF638" s="26"/>
      <c r="AG638" s="26"/>
      <c r="AH638" s="26"/>
      <c r="AI638" s="26"/>
      <c r="AJ638" s="26"/>
      <c r="AK638" s="26"/>
      <c r="AL638" s="26"/>
    </row>
    <row r="639" spans="1:38" x14ac:dyDescent="0.3">
      <c r="A639" s="26"/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  <c r="AB639" s="26"/>
      <c r="AC639" s="26"/>
      <c r="AD639" s="26"/>
      <c r="AE639" s="26"/>
      <c r="AF639" s="26"/>
      <c r="AG639" s="26"/>
      <c r="AH639" s="26"/>
      <c r="AI639" s="26"/>
      <c r="AJ639" s="26"/>
      <c r="AK639" s="26"/>
      <c r="AL639" s="26"/>
    </row>
    <row r="640" spans="1:38" x14ac:dyDescent="0.3">
      <c r="A640" s="26"/>
      <c r="B640" s="26"/>
      <c r="C640" s="26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  <c r="AB640" s="26"/>
      <c r="AC640" s="26"/>
      <c r="AD640" s="26"/>
      <c r="AE640" s="26"/>
      <c r="AF640" s="26"/>
      <c r="AG640" s="26"/>
      <c r="AH640" s="26"/>
      <c r="AI640" s="26"/>
      <c r="AJ640" s="26"/>
      <c r="AK640" s="26"/>
      <c r="AL640" s="26"/>
    </row>
    <row r="641" spans="1:38" x14ac:dyDescent="0.3">
      <c r="A641" s="26"/>
      <c r="B641" s="26"/>
      <c r="C641" s="26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  <c r="AA641" s="26"/>
      <c r="AB641" s="26"/>
      <c r="AC641" s="26"/>
      <c r="AD641" s="26"/>
      <c r="AE641" s="26"/>
      <c r="AF641" s="26"/>
      <c r="AG641" s="26"/>
      <c r="AH641" s="26"/>
      <c r="AI641" s="26"/>
      <c r="AJ641" s="26"/>
      <c r="AK641" s="26"/>
      <c r="AL641" s="26"/>
    </row>
    <row r="642" spans="1:38" x14ac:dyDescent="0.3">
      <c r="A642" s="26"/>
      <c r="B642" s="26"/>
      <c r="C642" s="26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  <c r="AB642" s="26"/>
      <c r="AC642" s="26"/>
      <c r="AD642" s="26"/>
      <c r="AE642" s="26"/>
      <c r="AF642" s="26"/>
      <c r="AG642" s="26"/>
      <c r="AH642" s="26"/>
      <c r="AI642" s="26"/>
      <c r="AJ642" s="26"/>
      <c r="AK642" s="26"/>
      <c r="AL642" s="26"/>
    </row>
    <row r="643" spans="1:38" x14ac:dyDescent="0.3">
      <c r="A643" s="26"/>
      <c r="B643" s="26"/>
      <c r="C643" s="26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  <c r="AB643" s="26"/>
      <c r="AC643" s="26"/>
      <c r="AD643" s="26"/>
      <c r="AE643" s="26"/>
      <c r="AF643" s="26"/>
      <c r="AG643" s="26"/>
      <c r="AH643" s="26"/>
      <c r="AI643" s="26"/>
      <c r="AJ643" s="26"/>
      <c r="AK643" s="26"/>
      <c r="AL643" s="26"/>
    </row>
    <row r="644" spans="1:38" x14ac:dyDescent="0.3">
      <c r="A644" s="26"/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  <c r="AB644" s="26"/>
      <c r="AC644" s="26"/>
      <c r="AD644" s="26"/>
      <c r="AE644" s="26"/>
      <c r="AF644" s="26"/>
      <c r="AG644" s="26"/>
      <c r="AH644" s="26"/>
      <c r="AI644" s="26"/>
      <c r="AJ644" s="26"/>
      <c r="AK644" s="26"/>
      <c r="AL644" s="26"/>
    </row>
    <row r="645" spans="1:38" x14ac:dyDescent="0.3">
      <c r="A645" s="26"/>
      <c r="B645" s="26"/>
      <c r="C645" s="26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  <c r="AB645" s="26"/>
      <c r="AC645" s="26"/>
      <c r="AD645" s="26"/>
      <c r="AE645" s="26"/>
      <c r="AF645" s="26"/>
      <c r="AG645" s="26"/>
      <c r="AH645" s="26"/>
      <c r="AI645" s="26"/>
      <c r="AJ645" s="26"/>
      <c r="AK645" s="26"/>
      <c r="AL645" s="26"/>
    </row>
    <row r="646" spans="1:38" x14ac:dyDescent="0.3">
      <c r="A646" s="26"/>
      <c r="B646" s="26"/>
      <c r="C646" s="26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  <c r="AB646" s="26"/>
      <c r="AC646" s="26"/>
      <c r="AD646" s="26"/>
      <c r="AE646" s="26"/>
      <c r="AF646" s="26"/>
      <c r="AG646" s="26"/>
      <c r="AH646" s="26"/>
      <c r="AI646" s="26"/>
      <c r="AJ646" s="26"/>
      <c r="AK646" s="26"/>
      <c r="AL646" s="26"/>
    </row>
    <row r="647" spans="1:38" x14ac:dyDescent="0.3">
      <c r="A647" s="26"/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  <c r="AB647" s="26"/>
      <c r="AC647" s="26"/>
      <c r="AD647" s="26"/>
      <c r="AE647" s="26"/>
      <c r="AF647" s="26"/>
      <c r="AG647" s="26"/>
      <c r="AH647" s="26"/>
      <c r="AI647" s="26"/>
      <c r="AJ647" s="26"/>
      <c r="AK647" s="26"/>
      <c r="AL647" s="26"/>
    </row>
    <row r="648" spans="1:38" x14ac:dyDescent="0.3">
      <c r="A648" s="26"/>
      <c r="B648" s="26"/>
      <c r="C648" s="26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  <c r="AB648" s="26"/>
      <c r="AC648" s="26"/>
      <c r="AD648" s="26"/>
      <c r="AE648" s="26"/>
      <c r="AF648" s="26"/>
      <c r="AG648" s="26"/>
      <c r="AH648" s="26"/>
      <c r="AI648" s="26"/>
      <c r="AJ648" s="26"/>
      <c r="AK648" s="26"/>
      <c r="AL648" s="26"/>
    </row>
    <row r="649" spans="1:38" x14ac:dyDescent="0.3">
      <c r="A649" s="26"/>
      <c r="B649" s="26"/>
      <c r="C649" s="26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  <c r="AB649" s="26"/>
      <c r="AC649" s="26"/>
      <c r="AD649" s="26"/>
      <c r="AE649" s="26"/>
      <c r="AF649" s="26"/>
      <c r="AG649" s="26"/>
      <c r="AH649" s="26"/>
      <c r="AI649" s="26"/>
      <c r="AJ649" s="26"/>
      <c r="AK649" s="26"/>
      <c r="AL649" s="26"/>
    </row>
    <row r="650" spans="1:38" x14ac:dyDescent="0.3">
      <c r="A650" s="26"/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  <c r="AB650" s="26"/>
      <c r="AC650" s="26"/>
      <c r="AD650" s="26"/>
      <c r="AE650" s="26"/>
      <c r="AF650" s="26"/>
      <c r="AG650" s="26"/>
      <c r="AH650" s="26"/>
      <c r="AI650" s="26"/>
      <c r="AJ650" s="26"/>
      <c r="AK650" s="26"/>
      <c r="AL650" s="26"/>
    </row>
    <row r="651" spans="1:38" x14ac:dyDescent="0.3">
      <c r="A651" s="26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  <c r="AB651" s="26"/>
      <c r="AC651" s="26"/>
      <c r="AD651" s="26"/>
      <c r="AE651" s="26"/>
      <c r="AF651" s="26"/>
      <c r="AG651" s="26"/>
      <c r="AH651" s="26"/>
      <c r="AI651" s="26"/>
      <c r="AJ651" s="26"/>
      <c r="AK651" s="26"/>
      <c r="AL651" s="26"/>
    </row>
    <row r="652" spans="1:38" x14ac:dyDescent="0.3">
      <c r="A652" s="26"/>
      <c r="B652" s="26"/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  <c r="AB652" s="26"/>
      <c r="AC652" s="26"/>
      <c r="AD652" s="26"/>
      <c r="AE652" s="26"/>
      <c r="AF652" s="26"/>
      <c r="AG652" s="26"/>
      <c r="AH652" s="26"/>
      <c r="AI652" s="26"/>
      <c r="AJ652" s="26"/>
      <c r="AK652" s="26"/>
      <c r="AL652" s="26"/>
    </row>
    <row r="653" spans="1:38" x14ac:dyDescent="0.3">
      <c r="A653" s="26"/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  <c r="AB653" s="26"/>
      <c r="AC653" s="26"/>
      <c r="AD653" s="26"/>
      <c r="AE653" s="26"/>
      <c r="AF653" s="26"/>
      <c r="AG653" s="26"/>
      <c r="AH653" s="26"/>
      <c r="AI653" s="26"/>
      <c r="AJ653" s="26"/>
      <c r="AK653" s="26"/>
      <c r="AL653" s="26"/>
    </row>
    <row r="654" spans="1:38" x14ac:dyDescent="0.3">
      <c r="A654" s="26"/>
      <c r="B654" s="26"/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  <c r="AB654" s="26"/>
      <c r="AC654" s="26"/>
      <c r="AD654" s="26"/>
      <c r="AE654" s="26"/>
      <c r="AF654" s="26"/>
      <c r="AG654" s="26"/>
      <c r="AH654" s="26"/>
      <c r="AI654" s="26"/>
      <c r="AJ654" s="26"/>
      <c r="AK654" s="26"/>
      <c r="AL654" s="26"/>
    </row>
    <row r="655" spans="1:38" x14ac:dyDescent="0.3">
      <c r="A655" s="26"/>
      <c r="B655" s="26"/>
      <c r="C655" s="26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  <c r="AB655" s="26"/>
      <c r="AC655" s="26"/>
      <c r="AD655" s="26"/>
      <c r="AE655" s="26"/>
      <c r="AF655" s="26"/>
      <c r="AG655" s="26"/>
      <c r="AH655" s="26"/>
      <c r="AI655" s="26"/>
      <c r="AJ655" s="26"/>
      <c r="AK655" s="26"/>
      <c r="AL655" s="26"/>
    </row>
    <row r="656" spans="1:38" x14ac:dyDescent="0.3">
      <c r="A656" s="26"/>
      <c r="B656" s="26"/>
      <c r="C656" s="26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  <c r="AA656" s="26"/>
      <c r="AB656" s="26"/>
      <c r="AC656" s="26"/>
      <c r="AD656" s="26"/>
      <c r="AE656" s="26"/>
      <c r="AF656" s="26"/>
      <c r="AG656" s="26"/>
      <c r="AH656" s="26"/>
      <c r="AI656" s="26"/>
      <c r="AJ656" s="26"/>
      <c r="AK656" s="26"/>
      <c r="AL656" s="26"/>
    </row>
    <row r="657" spans="1:38" x14ac:dyDescent="0.3">
      <c r="A657" s="26"/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  <c r="AB657" s="26"/>
      <c r="AC657" s="26"/>
      <c r="AD657" s="26"/>
      <c r="AE657" s="26"/>
      <c r="AF657" s="26"/>
      <c r="AG657" s="26"/>
      <c r="AH657" s="26"/>
      <c r="AI657" s="26"/>
      <c r="AJ657" s="26"/>
      <c r="AK657" s="26"/>
      <c r="AL657" s="26"/>
    </row>
    <row r="658" spans="1:38" x14ac:dyDescent="0.3">
      <c r="A658" s="26"/>
      <c r="B658" s="26"/>
      <c r="C658" s="26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  <c r="AA658" s="26"/>
      <c r="AB658" s="26"/>
      <c r="AC658" s="26"/>
      <c r="AD658" s="26"/>
      <c r="AE658" s="26"/>
      <c r="AF658" s="26"/>
      <c r="AG658" s="26"/>
      <c r="AH658" s="26"/>
      <c r="AI658" s="26"/>
      <c r="AJ658" s="26"/>
      <c r="AK658" s="26"/>
      <c r="AL658" s="26"/>
    </row>
    <row r="659" spans="1:38" x14ac:dyDescent="0.3">
      <c r="A659" s="26"/>
      <c r="B659" s="26"/>
      <c r="C659" s="26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  <c r="AB659" s="26"/>
      <c r="AC659" s="26"/>
      <c r="AD659" s="26"/>
      <c r="AE659" s="26"/>
      <c r="AF659" s="26"/>
      <c r="AG659" s="26"/>
      <c r="AH659" s="26"/>
      <c r="AI659" s="26"/>
      <c r="AJ659" s="26"/>
      <c r="AK659" s="26"/>
      <c r="AL659" s="26"/>
    </row>
    <row r="660" spans="1:38" x14ac:dyDescent="0.3">
      <c r="A660" s="26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AA660" s="26"/>
      <c r="AB660" s="26"/>
      <c r="AC660" s="26"/>
      <c r="AD660" s="26"/>
      <c r="AE660" s="26"/>
      <c r="AF660" s="26"/>
      <c r="AG660" s="26"/>
      <c r="AH660" s="26"/>
      <c r="AI660" s="26"/>
      <c r="AJ660" s="26"/>
      <c r="AK660" s="26"/>
      <c r="AL660" s="26"/>
    </row>
    <row r="661" spans="1:38" x14ac:dyDescent="0.3">
      <c r="A661" s="26"/>
      <c r="B661" s="26"/>
      <c r="C661" s="26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  <c r="AA661" s="26"/>
      <c r="AB661" s="26"/>
      <c r="AC661" s="26"/>
      <c r="AD661" s="26"/>
      <c r="AE661" s="26"/>
      <c r="AF661" s="26"/>
      <c r="AG661" s="26"/>
      <c r="AH661" s="26"/>
      <c r="AI661" s="26"/>
      <c r="AJ661" s="26"/>
      <c r="AK661" s="26"/>
      <c r="AL661" s="26"/>
    </row>
    <row r="662" spans="1:38" x14ac:dyDescent="0.3">
      <c r="A662" s="26"/>
      <c r="B662" s="26"/>
      <c r="C662" s="26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  <c r="AA662" s="26"/>
      <c r="AB662" s="26"/>
      <c r="AC662" s="26"/>
      <c r="AD662" s="26"/>
      <c r="AE662" s="26"/>
      <c r="AF662" s="26"/>
      <c r="AG662" s="26"/>
      <c r="AH662" s="26"/>
      <c r="AI662" s="26"/>
      <c r="AJ662" s="26"/>
      <c r="AK662" s="26"/>
      <c r="AL662" s="26"/>
    </row>
    <row r="663" spans="1:38" x14ac:dyDescent="0.3">
      <c r="A663" s="26"/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  <c r="AB663" s="26"/>
      <c r="AC663" s="26"/>
      <c r="AD663" s="26"/>
      <c r="AE663" s="26"/>
      <c r="AF663" s="26"/>
      <c r="AG663" s="26"/>
      <c r="AH663" s="26"/>
      <c r="AI663" s="26"/>
      <c r="AJ663" s="26"/>
      <c r="AK663" s="26"/>
      <c r="AL663" s="26"/>
    </row>
    <row r="664" spans="1:38" x14ac:dyDescent="0.3">
      <c r="A664" s="26"/>
      <c r="B664" s="26"/>
      <c r="C664" s="26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  <c r="AB664" s="26"/>
      <c r="AC664" s="26"/>
      <c r="AD664" s="26"/>
      <c r="AE664" s="26"/>
      <c r="AF664" s="26"/>
      <c r="AG664" s="26"/>
      <c r="AH664" s="26"/>
      <c r="AI664" s="26"/>
      <c r="AJ664" s="26"/>
      <c r="AK664" s="26"/>
      <c r="AL664" s="26"/>
    </row>
    <row r="665" spans="1:38" x14ac:dyDescent="0.3">
      <c r="A665" s="26"/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  <c r="AA665" s="26"/>
      <c r="AB665" s="26"/>
      <c r="AC665" s="26"/>
      <c r="AD665" s="26"/>
      <c r="AE665" s="26"/>
      <c r="AF665" s="26"/>
      <c r="AG665" s="26"/>
      <c r="AH665" s="26"/>
      <c r="AI665" s="26"/>
      <c r="AJ665" s="26"/>
      <c r="AK665" s="26"/>
      <c r="AL665" s="26"/>
    </row>
    <row r="666" spans="1:38" x14ac:dyDescent="0.3">
      <c r="A666" s="26"/>
      <c r="B666" s="26"/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  <c r="AB666" s="26"/>
      <c r="AC666" s="26"/>
      <c r="AD666" s="26"/>
      <c r="AE666" s="26"/>
      <c r="AF666" s="26"/>
      <c r="AG666" s="26"/>
      <c r="AH666" s="26"/>
      <c r="AI666" s="26"/>
      <c r="AJ666" s="26"/>
      <c r="AK666" s="26"/>
      <c r="AL666" s="26"/>
    </row>
    <row r="667" spans="1:38" x14ac:dyDescent="0.3">
      <c r="A667" s="26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  <c r="AB667" s="26"/>
      <c r="AC667" s="26"/>
      <c r="AD667" s="26"/>
      <c r="AE667" s="26"/>
      <c r="AF667" s="26"/>
      <c r="AG667" s="26"/>
      <c r="AH667" s="26"/>
      <c r="AI667" s="26"/>
      <c r="AJ667" s="26"/>
      <c r="AK667" s="26"/>
      <c r="AL667" s="26"/>
    </row>
    <row r="668" spans="1:38" x14ac:dyDescent="0.3">
      <c r="A668" s="26"/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  <c r="AB668" s="26"/>
      <c r="AC668" s="26"/>
      <c r="AD668" s="26"/>
      <c r="AE668" s="26"/>
      <c r="AF668" s="26"/>
      <c r="AG668" s="26"/>
      <c r="AH668" s="26"/>
      <c r="AI668" s="26"/>
      <c r="AJ668" s="26"/>
      <c r="AK668" s="26"/>
      <c r="AL668" s="26"/>
    </row>
    <row r="669" spans="1:38" x14ac:dyDescent="0.3">
      <c r="A669" s="26"/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  <c r="AB669" s="26"/>
      <c r="AC669" s="26"/>
      <c r="AD669" s="26"/>
      <c r="AE669" s="26"/>
      <c r="AF669" s="26"/>
      <c r="AG669" s="26"/>
      <c r="AH669" s="26"/>
      <c r="AI669" s="26"/>
      <c r="AJ669" s="26"/>
      <c r="AK669" s="26"/>
      <c r="AL669" s="26"/>
    </row>
    <row r="670" spans="1:38" x14ac:dyDescent="0.3">
      <c r="A670" s="26"/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  <c r="AB670" s="26"/>
      <c r="AC670" s="26"/>
      <c r="AD670" s="26"/>
      <c r="AE670" s="26"/>
      <c r="AF670" s="26"/>
      <c r="AG670" s="26"/>
      <c r="AH670" s="26"/>
      <c r="AI670" s="26"/>
      <c r="AJ670" s="26"/>
      <c r="AK670" s="26"/>
      <c r="AL670" s="26"/>
    </row>
    <row r="671" spans="1:38" x14ac:dyDescent="0.3">
      <c r="A671" s="26"/>
      <c r="B671" s="26"/>
      <c r="C671" s="26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  <c r="AB671" s="26"/>
      <c r="AC671" s="26"/>
      <c r="AD671" s="26"/>
      <c r="AE671" s="26"/>
      <c r="AF671" s="26"/>
      <c r="AG671" s="26"/>
      <c r="AH671" s="26"/>
      <c r="AI671" s="26"/>
      <c r="AJ671" s="26"/>
      <c r="AK671" s="26"/>
      <c r="AL671" s="26"/>
    </row>
    <row r="672" spans="1:38" x14ac:dyDescent="0.3">
      <c r="A672" s="26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  <c r="AB672" s="26"/>
      <c r="AC672" s="26"/>
      <c r="AD672" s="26"/>
      <c r="AE672" s="26"/>
      <c r="AF672" s="26"/>
      <c r="AG672" s="26"/>
      <c r="AH672" s="26"/>
      <c r="AI672" s="26"/>
      <c r="AJ672" s="26"/>
      <c r="AK672" s="26"/>
      <c r="AL672" s="26"/>
    </row>
    <row r="673" spans="1:38" x14ac:dyDescent="0.3">
      <c r="A673" s="26"/>
      <c r="B673" s="26"/>
      <c r="C673" s="26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  <c r="AB673" s="26"/>
      <c r="AC673" s="26"/>
      <c r="AD673" s="26"/>
      <c r="AE673" s="26"/>
      <c r="AF673" s="26"/>
      <c r="AG673" s="26"/>
      <c r="AH673" s="26"/>
      <c r="AI673" s="26"/>
      <c r="AJ673" s="26"/>
      <c r="AK673" s="26"/>
      <c r="AL673" s="26"/>
    </row>
    <row r="674" spans="1:38" x14ac:dyDescent="0.3">
      <c r="A674" s="26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  <c r="AA674" s="26"/>
      <c r="AB674" s="26"/>
      <c r="AC674" s="26"/>
      <c r="AD674" s="26"/>
      <c r="AE674" s="26"/>
      <c r="AF674" s="26"/>
      <c r="AG674" s="26"/>
      <c r="AH674" s="26"/>
      <c r="AI674" s="26"/>
      <c r="AJ674" s="26"/>
      <c r="AK674" s="26"/>
      <c r="AL674" s="26"/>
    </row>
    <row r="675" spans="1:38" x14ac:dyDescent="0.3">
      <c r="A675" s="26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  <c r="AA675" s="26"/>
      <c r="AB675" s="26"/>
      <c r="AC675" s="26"/>
      <c r="AD675" s="26"/>
      <c r="AE675" s="26"/>
      <c r="AF675" s="26"/>
      <c r="AG675" s="26"/>
      <c r="AH675" s="26"/>
      <c r="AI675" s="26"/>
      <c r="AJ675" s="26"/>
      <c r="AK675" s="26"/>
      <c r="AL675" s="26"/>
    </row>
    <row r="676" spans="1:38" x14ac:dyDescent="0.3">
      <c r="A676" s="26"/>
      <c r="B676" s="26"/>
      <c r="C676" s="26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  <c r="AB676" s="26"/>
      <c r="AC676" s="26"/>
      <c r="AD676" s="26"/>
      <c r="AE676" s="26"/>
      <c r="AF676" s="26"/>
      <c r="AG676" s="26"/>
      <c r="AH676" s="26"/>
      <c r="AI676" s="26"/>
      <c r="AJ676" s="26"/>
      <c r="AK676" s="26"/>
      <c r="AL676" s="26"/>
    </row>
    <row r="677" spans="1:38" x14ac:dyDescent="0.3">
      <c r="A677" s="26"/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  <c r="AB677" s="26"/>
      <c r="AC677" s="26"/>
      <c r="AD677" s="26"/>
      <c r="AE677" s="26"/>
      <c r="AF677" s="26"/>
      <c r="AG677" s="26"/>
      <c r="AH677" s="26"/>
      <c r="AI677" s="26"/>
      <c r="AJ677" s="26"/>
      <c r="AK677" s="26"/>
      <c r="AL677" s="26"/>
    </row>
    <row r="678" spans="1:38" x14ac:dyDescent="0.3">
      <c r="A678" s="26"/>
      <c r="B678" s="26"/>
      <c r="C678" s="26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AA678" s="26"/>
      <c r="AB678" s="26"/>
      <c r="AC678" s="26"/>
      <c r="AD678" s="26"/>
      <c r="AE678" s="26"/>
      <c r="AF678" s="26"/>
      <c r="AG678" s="26"/>
      <c r="AH678" s="26"/>
      <c r="AI678" s="26"/>
      <c r="AJ678" s="26"/>
      <c r="AK678" s="26"/>
      <c r="AL678" s="26"/>
    </row>
    <row r="679" spans="1:38" x14ac:dyDescent="0.3">
      <c r="A679" s="26"/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  <c r="AA679" s="26"/>
      <c r="AB679" s="26"/>
      <c r="AC679" s="26"/>
      <c r="AD679" s="26"/>
      <c r="AE679" s="26"/>
      <c r="AF679" s="26"/>
      <c r="AG679" s="26"/>
      <c r="AH679" s="26"/>
      <c r="AI679" s="26"/>
      <c r="AJ679" s="26"/>
      <c r="AK679" s="26"/>
      <c r="AL679" s="26"/>
    </row>
    <row r="680" spans="1:38" x14ac:dyDescent="0.3">
      <c r="A680" s="26"/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  <c r="AA680" s="26"/>
      <c r="AB680" s="26"/>
      <c r="AC680" s="26"/>
      <c r="AD680" s="26"/>
      <c r="AE680" s="26"/>
      <c r="AF680" s="26"/>
      <c r="AG680" s="26"/>
      <c r="AH680" s="26"/>
      <c r="AI680" s="26"/>
      <c r="AJ680" s="26"/>
      <c r="AK680" s="26"/>
      <c r="AL680" s="26"/>
    </row>
    <row r="681" spans="1:38" x14ac:dyDescent="0.3">
      <c r="A681" s="26"/>
      <c r="B681" s="26"/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  <c r="AB681" s="26"/>
      <c r="AC681" s="26"/>
      <c r="AD681" s="26"/>
      <c r="AE681" s="26"/>
      <c r="AF681" s="26"/>
      <c r="AG681" s="26"/>
      <c r="AH681" s="26"/>
      <c r="AI681" s="26"/>
      <c r="AJ681" s="26"/>
      <c r="AK681" s="26"/>
      <c r="AL681" s="26"/>
    </row>
    <row r="682" spans="1:38" x14ac:dyDescent="0.3">
      <c r="A682" s="26"/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  <c r="AB682" s="26"/>
      <c r="AC682" s="26"/>
      <c r="AD682" s="26"/>
      <c r="AE682" s="26"/>
      <c r="AF682" s="26"/>
      <c r="AG682" s="26"/>
      <c r="AH682" s="26"/>
      <c r="AI682" s="26"/>
      <c r="AJ682" s="26"/>
      <c r="AK682" s="26"/>
      <c r="AL682" s="26"/>
    </row>
    <row r="683" spans="1:38" x14ac:dyDescent="0.3">
      <c r="A683" s="26"/>
      <c r="B683" s="26"/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  <c r="AB683" s="26"/>
      <c r="AC683" s="26"/>
      <c r="AD683" s="26"/>
      <c r="AE683" s="26"/>
      <c r="AF683" s="26"/>
      <c r="AG683" s="26"/>
      <c r="AH683" s="26"/>
      <c r="AI683" s="26"/>
      <c r="AJ683" s="26"/>
      <c r="AK683" s="26"/>
      <c r="AL683" s="26"/>
    </row>
    <row r="684" spans="1:38" x14ac:dyDescent="0.3">
      <c r="A684" s="26"/>
      <c r="B684" s="26"/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  <c r="AB684" s="26"/>
      <c r="AC684" s="26"/>
      <c r="AD684" s="26"/>
      <c r="AE684" s="26"/>
      <c r="AF684" s="26"/>
      <c r="AG684" s="26"/>
      <c r="AH684" s="26"/>
      <c r="AI684" s="26"/>
      <c r="AJ684" s="26"/>
      <c r="AK684" s="26"/>
      <c r="AL684" s="26"/>
    </row>
    <row r="685" spans="1:38" x14ac:dyDescent="0.3">
      <c r="A685" s="26"/>
      <c r="B685" s="26"/>
      <c r="C685" s="26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  <c r="AA685" s="26"/>
      <c r="AB685" s="26"/>
      <c r="AC685" s="26"/>
      <c r="AD685" s="26"/>
      <c r="AE685" s="26"/>
      <c r="AF685" s="26"/>
      <c r="AG685" s="26"/>
      <c r="AH685" s="26"/>
      <c r="AI685" s="26"/>
      <c r="AJ685" s="26"/>
      <c r="AK685" s="26"/>
      <c r="AL685" s="26"/>
    </row>
    <row r="686" spans="1:38" x14ac:dyDescent="0.3">
      <c r="A686" s="26"/>
      <c r="B686" s="26"/>
      <c r="C686" s="26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  <c r="AA686" s="26"/>
      <c r="AB686" s="26"/>
      <c r="AC686" s="26"/>
      <c r="AD686" s="26"/>
      <c r="AE686" s="26"/>
      <c r="AF686" s="26"/>
      <c r="AG686" s="26"/>
      <c r="AH686" s="26"/>
      <c r="AI686" s="26"/>
      <c r="AJ686" s="26"/>
      <c r="AK686" s="26"/>
      <c r="AL686" s="26"/>
    </row>
    <row r="687" spans="1:38" x14ac:dyDescent="0.3">
      <c r="A687" s="26"/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  <c r="AA687" s="26"/>
      <c r="AB687" s="26"/>
      <c r="AC687" s="26"/>
      <c r="AD687" s="26"/>
      <c r="AE687" s="26"/>
      <c r="AF687" s="26"/>
      <c r="AG687" s="26"/>
      <c r="AH687" s="26"/>
      <c r="AI687" s="26"/>
      <c r="AJ687" s="26"/>
      <c r="AK687" s="26"/>
      <c r="AL687" s="26"/>
    </row>
    <row r="688" spans="1:38" x14ac:dyDescent="0.3">
      <c r="A688" s="26"/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  <c r="AB688" s="26"/>
      <c r="AC688" s="26"/>
      <c r="AD688" s="26"/>
      <c r="AE688" s="26"/>
      <c r="AF688" s="26"/>
      <c r="AG688" s="26"/>
      <c r="AH688" s="26"/>
      <c r="AI688" s="26"/>
      <c r="AJ688" s="26"/>
      <c r="AK688" s="26"/>
      <c r="AL688" s="26"/>
    </row>
    <row r="689" spans="1:38" x14ac:dyDescent="0.3">
      <c r="A689" s="26"/>
      <c r="B689" s="26"/>
      <c r="C689" s="26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  <c r="AB689" s="26"/>
      <c r="AC689" s="26"/>
      <c r="AD689" s="26"/>
      <c r="AE689" s="26"/>
      <c r="AF689" s="26"/>
      <c r="AG689" s="26"/>
      <c r="AH689" s="26"/>
      <c r="AI689" s="26"/>
      <c r="AJ689" s="26"/>
      <c r="AK689" s="26"/>
      <c r="AL689" s="26"/>
    </row>
    <row r="690" spans="1:38" x14ac:dyDescent="0.3">
      <c r="A690" s="26"/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  <c r="AB690" s="26"/>
      <c r="AC690" s="26"/>
      <c r="AD690" s="26"/>
      <c r="AE690" s="26"/>
      <c r="AF690" s="26"/>
      <c r="AG690" s="26"/>
      <c r="AH690" s="26"/>
      <c r="AI690" s="26"/>
      <c r="AJ690" s="26"/>
      <c r="AK690" s="26"/>
      <c r="AL690" s="26"/>
    </row>
    <row r="691" spans="1:38" x14ac:dyDescent="0.3">
      <c r="A691" s="26"/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  <c r="AB691" s="26"/>
      <c r="AC691" s="26"/>
      <c r="AD691" s="26"/>
      <c r="AE691" s="26"/>
      <c r="AF691" s="26"/>
      <c r="AG691" s="26"/>
      <c r="AH691" s="26"/>
      <c r="AI691" s="26"/>
      <c r="AJ691" s="26"/>
      <c r="AK691" s="26"/>
      <c r="AL691" s="26"/>
    </row>
    <row r="692" spans="1:38" x14ac:dyDescent="0.3">
      <c r="A692" s="26"/>
      <c r="B692" s="26"/>
      <c r="C692" s="26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  <c r="AB692" s="26"/>
      <c r="AC692" s="26"/>
      <c r="AD692" s="26"/>
      <c r="AE692" s="26"/>
      <c r="AF692" s="26"/>
      <c r="AG692" s="26"/>
      <c r="AH692" s="26"/>
      <c r="AI692" s="26"/>
      <c r="AJ692" s="26"/>
      <c r="AK692" s="26"/>
      <c r="AL692" s="26"/>
    </row>
    <row r="693" spans="1:38" x14ac:dyDescent="0.3">
      <c r="A693" s="26"/>
      <c r="B693" s="26"/>
      <c r="C693" s="26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  <c r="AB693" s="26"/>
      <c r="AC693" s="26"/>
      <c r="AD693" s="26"/>
      <c r="AE693" s="26"/>
      <c r="AF693" s="26"/>
      <c r="AG693" s="26"/>
      <c r="AH693" s="26"/>
      <c r="AI693" s="26"/>
      <c r="AJ693" s="26"/>
      <c r="AK693" s="26"/>
      <c r="AL693" s="26"/>
    </row>
    <row r="694" spans="1:38" x14ac:dyDescent="0.3">
      <c r="A694" s="26"/>
      <c r="B694" s="26"/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  <c r="AB694" s="26"/>
      <c r="AC694" s="26"/>
      <c r="AD694" s="26"/>
      <c r="AE694" s="26"/>
      <c r="AF694" s="26"/>
      <c r="AG694" s="26"/>
      <c r="AH694" s="26"/>
      <c r="AI694" s="26"/>
      <c r="AJ694" s="26"/>
      <c r="AK694" s="26"/>
      <c r="AL694" s="26"/>
    </row>
    <row r="695" spans="1:38" x14ac:dyDescent="0.3">
      <c r="A695" s="26"/>
      <c r="B695" s="26"/>
      <c r="C695" s="26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  <c r="AB695" s="26"/>
      <c r="AC695" s="26"/>
      <c r="AD695" s="26"/>
      <c r="AE695" s="26"/>
      <c r="AF695" s="26"/>
      <c r="AG695" s="26"/>
      <c r="AH695" s="26"/>
      <c r="AI695" s="26"/>
      <c r="AJ695" s="26"/>
      <c r="AK695" s="26"/>
      <c r="AL695" s="26"/>
    </row>
    <row r="696" spans="1:38" x14ac:dyDescent="0.3">
      <c r="A696" s="26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  <c r="AA696" s="26"/>
      <c r="AB696" s="26"/>
      <c r="AC696" s="26"/>
      <c r="AD696" s="26"/>
      <c r="AE696" s="26"/>
      <c r="AF696" s="26"/>
      <c r="AG696" s="26"/>
      <c r="AH696" s="26"/>
      <c r="AI696" s="26"/>
      <c r="AJ696" s="26"/>
      <c r="AK696" s="26"/>
      <c r="AL696" s="26"/>
    </row>
    <row r="697" spans="1:38" x14ac:dyDescent="0.3">
      <c r="A697" s="26"/>
      <c r="B697" s="26"/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  <c r="AA697" s="26"/>
      <c r="AB697" s="26"/>
      <c r="AC697" s="26"/>
      <c r="AD697" s="26"/>
      <c r="AE697" s="26"/>
      <c r="AF697" s="26"/>
      <c r="AG697" s="26"/>
      <c r="AH697" s="26"/>
      <c r="AI697" s="26"/>
      <c r="AJ697" s="26"/>
      <c r="AK697" s="26"/>
      <c r="AL697" s="26"/>
    </row>
    <row r="698" spans="1:38" x14ac:dyDescent="0.3">
      <c r="A698" s="26"/>
      <c r="B698" s="26"/>
      <c r="C698" s="26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  <c r="AB698" s="26"/>
      <c r="AC698" s="26"/>
      <c r="AD698" s="26"/>
      <c r="AE698" s="26"/>
      <c r="AF698" s="26"/>
      <c r="AG698" s="26"/>
      <c r="AH698" s="26"/>
      <c r="AI698" s="26"/>
      <c r="AJ698" s="26"/>
      <c r="AK698" s="26"/>
      <c r="AL698" s="26"/>
    </row>
    <row r="699" spans="1:38" x14ac:dyDescent="0.3">
      <c r="A699" s="26"/>
      <c r="B699" s="26"/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  <c r="AB699" s="26"/>
      <c r="AC699" s="26"/>
      <c r="AD699" s="26"/>
      <c r="AE699" s="26"/>
      <c r="AF699" s="26"/>
      <c r="AG699" s="26"/>
      <c r="AH699" s="26"/>
      <c r="AI699" s="26"/>
      <c r="AJ699" s="26"/>
      <c r="AK699" s="26"/>
      <c r="AL699" s="26"/>
    </row>
    <row r="700" spans="1:38" x14ac:dyDescent="0.3">
      <c r="A700" s="26"/>
      <c r="B700" s="26"/>
      <c r="C700" s="26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  <c r="AB700" s="26"/>
      <c r="AC700" s="26"/>
      <c r="AD700" s="26"/>
      <c r="AE700" s="26"/>
      <c r="AF700" s="26"/>
      <c r="AG700" s="26"/>
      <c r="AH700" s="26"/>
      <c r="AI700" s="26"/>
      <c r="AJ700" s="26"/>
      <c r="AK700" s="26"/>
      <c r="AL700" s="26"/>
    </row>
    <row r="701" spans="1:38" x14ac:dyDescent="0.3">
      <c r="A701" s="26"/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  <c r="AB701" s="26"/>
      <c r="AC701" s="26"/>
      <c r="AD701" s="26"/>
      <c r="AE701" s="26"/>
      <c r="AF701" s="26"/>
      <c r="AG701" s="26"/>
      <c r="AH701" s="26"/>
      <c r="AI701" s="26"/>
      <c r="AJ701" s="26"/>
      <c r="AK701" s="26"/>
      <c r="AL701" s="26"/>
    </row>
    <row r="702" spans="1:38" x14ac:dyDescent="0.3">
      <c r="A702" s="26"/>
      <c r="B702" s="26"/>
      <c r="C702" s="26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AA702" s="26"/>
      <c r="AB702" s="26"/>
      <c r="AC702" s="26"/>
      <c r="AD702" s="26"/>
      <c r="AE702" s="26"/>
      <c r="AF702" s="26"/>
      <c r="AG702" s="26"/>
      <c r="AH702" s="26"/>
      <c r="AI702" s="26"/>
      <c r="AJ702" s="26"/>
      <c r="AK702" s="26"/>
      <c r="AL702" s="26"/>
    </row>
    <row r="703" spans="1:38" x14ac:dyDescent="0.3">
      <c r="A703" s="26"/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  <c r="AA703" s="26"/>
      <c r="AB703" s="26"/>
      <c r="AC703" s="26"/>
      <c r="AD703" s="26"/>
      <c r="AE703" s="26"/>
      <c r="AF703" s="26"/>
      <c r="AG703" s="26"/>
      <c r="AH703" s="26"/>
      <c r="AI703" s="26"/>
      <c r="AJ703" s="26"/>
      <c r="AK703" s="26"/>
      <c r="AL703" s="26"/>
    </row>
    <row r="704" spans="1:38" x14ac:dyDescent="0.3">
      <c r="A704" s="26"/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  <c r="AB704" s="26"/>
      <c r="AC704" s="26"/>
      <c r="AD704" s="26"/>
      <c r="AE704" s="26"/>
      <c r="AF704" s="26"/>
      <c r="AG704" s="26"/>
      <c r="AH704" s="26"/>
      <c r="AI704" s="26"/>
      <c r="AJ704" s="26"/>
      <c r="AK704" s="26"/>
      <c r="AL704" s="26"/>
    </row>
    <row r="705" spans="1:38" x14ac:dyDescent="0.3">
      <c r="A705" s="26"/>
      <c r="B705" s="26"/>
      <c r="C705" s="26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  <c r="AB705" s="26"/>
      <c r="AC705" s="26"/>
      <c r="AD705" s="26"/>
      <c r="AE705" s="26"/>
      <c r="AF705" s="26"/>
      <c r="AG705" s="26"/>
      <c r="AH705" s="26"/>
      <c r="AI705" s="26"/>
      <c r="AJ705" s="26"/>
      <c r="AK705" s="26"/>
      <c r="AL705" s="26"/>
    </row>
    <row r="706" spans="1:38" x14ac:dyDescent="0.3">
      <c r="A706" s="26"/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  <c r="AB706" s="26"/>
      <c r="AC706" s="26"/>
      <c r="AD706" s="26"/>
      <c r="AE706" s="26"/>
      <c r="AF706" s="26"/>
      <c r="AG706" s="26"/>
      <c r="AH706" s="26"/>
      <c r="AI706" s="26"/>
      <c r="AJ706" s="26"/>
      <c r="AK706" s="26"/>
      <c r="AL706" s="26"/>
    </row>
    <row r="707" spans="1:38" x14ac:dyDescent="0.3">
      <c r="A707" s="26"/>
      <c r="B707" s="26"/>
      <c r="C707" s="26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  <c r="AB707" s="26"/>
      <c r="AC707" s="26"/>
      <c r="AD707" s="26"/>
      <c r="AE707" s="26"/>
      <c r="AF707" s="26"/>
      <c r="AG707" s="26"/>
      <c r="AH707" s="26"/>
      <c r="AI707" s="26"/>
      <c r="AJ707" s="26"/>
      <c r="AK707" s="26"/>
      <c r="AL707" s="26"/>
    </row>
    <row r="708" spans="1:38" x14ac:dyDescent="0.3">
      <c r="A708" s="26"/>
      <c r="B708" s="26"/>
      <c r="C708" s="26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  <c r="AB708" s="26"/>
      <c r="AC708" s="26"/>
      <c r="AD708" s="26"/>
      <c r="AE708" s="26"/>
      <c r="AF708" s="26"/>
      <c r="AG708" s="26"/>
      <c r="AH708" s="26"/>
      <c r="AI708" s="26"/>
      <c r="AJ708" s="26"/>
      <c r="AK708" s="26"/>
      <c r="AL708" s="26"/>
    </row>
    <row r="709" spans="1:38" x14ac:dyDescent="0.3">
      <c r="A709" s="26"/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/>
      <c r="AB709" s="26"/>
      <c r="AC709" s="26"/>
      <c r="AD709" s="26"/>
      <c r="AE709" s="26"/>
      <c r="AF709" s="26"/>
      <c r="AG709" s="26"/>
      <c r="AH709" s="26"/>
      <c r="AI709" s="26"/>
      <c r="AJ709" s="26"/>
      <c r="AK709" s="26"/>
      <c r="AL709" s="26"/>
    </row>
    <row r="710" spans="1:38" x14ac:dyDescent="0.3">
      <c r="A710" s="26"/>
      <c r="B710" s="26"/>
      <c r="C710" s="26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  <c r="AB710" s="26"/>
      <c r="AC710" s="26"/>
      <c r="AD710" s="26"/>
      <c r="AE710" s="26"/>
      <c r="AF710" s="26"/>
      <c r="AG710" s="26"/>
      <c r="AH710" s="26"/>
      <c r="AI710" s="26"/>
      <c r="AJ710" s="26"/>
      <c r="AK710" s="26"/>
      <c r="AL710" s="26"/>
    </row>
    <row r="711" spans="1:38" x14ac:dyDescent="0.3">
      <c r="A711" s="26"/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  <c r="AA711" s="26"/>
      <c r="AB711" s="26"/>
      <c r="AC711" s="26"/>
      <c r="AD711" s="26"/>
      <c r="AE711" s="26"/>
      <c r="AF711" s="26"/>
      <c r="AG711" s="26"/>
      <c r="AH711" s="26"/>
      <c r="AI711" s="26"/>
      <c r="AJ711" s="26"/>
      <c r="AK711" s="26"/>
      <c r="AL711" s="26"/>
    </row>
    <row r="712" spans="1:38" x14ac:dyDescent="0.3">
      <c r="A712" s="26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  <c r="AA712" s="26"/>
      <c r="AB712" s="26"/>
      <c r="AC712" s="26"/>
      <c r="AD712" s="26"/>
      <c r="AE712" s="26"/>
      <c r="AF712" s="26"/>
      <c r="AG712" s="26"/>
      <c r="AH712" s="26"/>
      <c r="AI712" s="26"/>
      <c r="AJ712" s="26"/>
      <c r="AK712" s="26"/>
      <c r="AL712" s="26"/>
    </row>
    <row r="713" spans="1:38" x14ac:dyDescent="0.3">
      <c r="A713" s="26"/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  <c r="AA713" s="26"/>
      <c r="AB713" s="26"/>
      <c r="AC713" s="26"/>
      <c r="AD713" s="26"/>
      <c r="AE713" s="26"/>
      <c r="AF713" s="26"/>
      <c r="AG713" s="26"/>
      <c r="AH713" s="26"/>
      <c r="AI713" s="26"/>
      <c r="AJ713" s="26"/>
      <c r="AK713" s="26"/>
      <c r="AL713" s="26"/>
    </row>
    <row r="714" spans="1:38" x14ac:dyDescent="0.3">
      <c r="A714" s="26"/>
      <c r="B714" s="26"/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  <c r="AB714" s="26"/>
      <c r="AC714" s="26"/>
      <c r="AD714" s="26"/>
      <c r="AE714" s="26"/>
      <c r="AF714" s="26"/>
      <c r="AG714" s="26"/>
      <c r="AH714" s="26"/>
      <c r="AI714" s="26"/>
      <c r="AJ714" s="26"/>
      <c r="AK714" s="26"/>
      <c r="AL714" s="26"/>
    </row>
    <row r="715" spans="1:38" x14ac:dyDescent="0.3">
      <c r="A715" s="26"/>
      <c r="B715" s="26"/>
      <c r="C715" s="26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  <c r="AA715" s="26"/>
      <c r="AB715" s="26"/>
      <c r="AC715" s="26"/>
      <c r="AD715" s="26"/>
      <c r="AE715" s="26"/>
      <c r="AF715" s="26"/>
      <c r="AG715" s="26"/>
      <c r="AH715" s="26"/>
      <c r="AI715" s="26"/>
      <c r="AJ715" s="26"/>
      <c r="AK715" s="26"/>
      <c r="AL715" s="26"/>
    </row>
    <row r="716" spans="1:38" x14ac:dyDescent="0.3">
      <c r="A716" s="26"/>
      <c r="B716" s="26"/>
      <c r="C716" s="26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  <c r="AB716" s="26"/>
      <c r="AC716" s="26"/>
      <c r="AD716" s="26"/>
      <c r="AE716" s="26"/>
      <c r="AF716" s="26"/>
      <c r="AG716" s="26"/>
      <c r="AH716" s="26"/>
      <c r="AI716" s="26"/>
      <c r="AJ716" s="26"/>
      <c r="AK716" s="26"/>
      <c r="AL716" s="26"/>
    </row>
    <row r="717" spans="1:38" x14ac:dyDescent="0.3">
      <c r="A717" s="26"/>
      <c r="B717" s="26"/>
      <c r="C717" s="26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  <c r="AB717" s="26"/>
      <c r="AC717" s="26"/>
      <c r="AD717" s="26"/>
      <c r="AE717" s="26"/>
      <c r="AF717" s="26"/>
      <c r="AG717" s="26"/>
      <c r="AH717" s="26"/>
      <c r="AI717" s="26"/>
      <c r="AJ717" s="26"/>
      <c r="AK717" s="26"/>
      <c r="AL717" s="26"/>
    </row>
    <row r="718" spans="1:38" x14ac:dyDescent="0.3">
      <c r="A718" s="26"/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  <c r="AB718" s="26"/>
      <c r="AC718" s="26"/>
      <c r="AD718" s="26"/>
      <c r="AE718" s="26"/>
      <c r="AF718" s="26"/>
      <c r="AG718" s="26"/>
      <c r="AH718" s="26"/>
      <c r="AI718" s="26"/>
      <c r="AJ718" s="26"/>
      <c r="AK718" s="26"/>
      <c r="AL718" s="26"/>
    </row>
    <row r="719" spans="1:38" x14ac:dyDescent="0.3">
      <c r="A719" s="26"/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  <c r="AB719" s="26"/>
      <c r="AC719" s="26"/>
      <c r="AD719" s="26"/>
      <c r="AE719" s="26"/>
      <c r="AF719" s="26"/>
      <c r="AG719" s="26"/>
      <c r="AH719" s="26"/>
      <c r="AI719" s="26"/>
      <c r="AJ719" s="26"/>
      <c r="AK719" s="26"/>
      <c r="AL719" s="26"/>
    </row>
    <row r="720" spans="1:38" x14ac:dyDescent="0.3">
      <c r="A720" s="26"/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/>
      <c r="AB720" s="26"/>
      <c r="AC720" s="26"/>
      <c r="AD720" s="26"/>
      <c r="AE720" s="26"/>
      <c r="AF720" s="26"/>
      <c r="AG720" s="26"/>
      <c r="AH720" s="26"/>
      <c r="AI720" s="26"/>
      <c r="AJ720" s="26"/>
      <c r="AK720" s="26"/>
      <c r="AL720" s="26"/>
    </row>
    <row r="721" spans="1:38" x14ac:dyDescent="0.3">
      <c r="A721" s="26"/>
      <c r="B721" s="26"/>
      <c r="C721" s="26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  <c r="AB721" s="26"/>
      <c r="AC721" s="26"/>
      <c r="AD721" s="26"/>
      <c r="AE721" s="26"/>
      <c r="AF721" s="26"/>
      <c r="AG721" s="26"/>
      <c r="AH721" s="26"/>
      <c r="AI721" s="26"/>
      <c r="AJ721" s="26"/>
      <c r="AK721" s="26"/>
      <c r="AL721" s="26"/>
    </row>
    <row r="722" spans="1:38" x14ac:dyDescent="0.3">
      <c r="A722" s="26"/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  <c r="AB722" s="26"/>
      <c r="AC722" s="26"/>
      <c r="AD722" s="26"/>
      <c r="AE722" s="26"/>
      <c r="AF722" s="26"/>
      <c r="AG722" s="26"/>
      <c r="AH722" s="26"/>
      <c r="AI722" s="26"/>
      <c r="AJ722" s="26"/>
      <c r="AK722" s="26"/>
      <c r="AL722" s="26"/>
    </row>
    <row r="723" spans="1:38" x14ac:dyDescent="0.3">
      <c r="A723" s="26"/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  <c r="AA723" s="26"/>
      <c r="AB723" s="26"/>
      <c r="AC723" s="26"/>
      <c r="AD723" s="26"/>
      <c r="AE723" s="26"/>
      <c r="AF723" s="26"/>
      <c r="AG723" s="26"/>
      <c r="AH723" s="26"/>
      <c r="AI723" s="26"/>
      <c r="AJ723" s="26"/>
      <c r="AK723" s="26"/>
      <c r="AL723" s="26"/>
    </row>
    <row r="724" spans="1:38" x14ac:dyDescent="0.3">
      <c r="A724" s="26"/>
      <c r="B724" s="26"/>
      <c r="C724" s="26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  <c r="AB724" s="26"/>
      <c r="AC724" s="26"/>
      <c r="AD724" s="26"/>
      <c r="AE724" s="26"/>
      <c r="AF724" s="26"/>
      <c r="AG724" s="26"/>
      <c r="AH724" s="26"/>
      <c r="AI724" s="26"/>
      <c r="AJ724" s="26"/>
      <c r="AK724" s="26"/>
      <c r="AL724" s="26"/>
    </row>
    <row r="725" spans="1:38" x14ac:dyDescent="0.3">
      <c r="A725" s="26"/>
      <c r="B725" s="26"/>
      <c r="C725" s="26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  <c r="AA725" s="26"/>
      <c r="AB725" s="26"/>
      <c r="AC725" s="26"/>
      <c r="AD725" s="26"/>
      <c r="AE725" s="26"/>
      <c r="AF725" s="26"/>
      <c r="AG725" s="26"/>
      <c r="AH725" s="26"/>
      <c r="AI725" s="26"/>
      <c r="AJ725" s="26"/>
      <c r="AK725" s="26"/>
      <c r="AL725" s="26"/>
    </row>
    <row r="726" spans="1:38" x14ac:dyDescent="0.3">
      <c r="A726" s="26"/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  <c r="AA726" s="26"/>
      <c r="AB726" s="26"/>
      <c r="AC726" s="26"/>
      <c r="AD726" s="26"/>
      <c r="AE726" s="26"/>
      <c r="AF726" s="26"/>
      <c r="AG726" s="26"/>
      <c r="AH726" s="26"/>
      <c r="AI726" s="26"/>
      <c r="AJ726" s="26"/>
      <c r="AK726" s="26"/>
      <c r="AL726" s="26"/>
    </row>
    <row r="727" spans="1:38" x14ac:dyDescent="0.3">
      <c r="A727" s="26"/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  <c r="AA727" s="26"/>
      <c r="AB727" s="26"/>
      <c r="AC727" s="26"/>
      <c r="AD727" s="26"/>
      <c r="AE727" s="26"/>
      <c r="AF727" s="26"/>
      <c r="AG727" s="26"/>
      <c r="AH727" s="26"/>
      <c r="AI727" s="26"/>
      <c r="AJ727" s="26"/>
      <c r="AK727" s="26"/>
      <c r="AL727" s="26"/>
    </row>
    <row r="728" spans="1:38" x14ac:dyDescent="0.3">
      <c r="A728" s="26"/>
      <c r="B728" s="26"/>
      <c r="C728" s="26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  <c r="AA728" s="26"/>
      <c r="AB728" s="26"/>
      <c r="AC728" s="26"/>
      <c r="AD728" s="26"/>
      <c r="AE728" s="26"/>
      <c r="AF728" s="26"/>
      <c r="AG728" s="26"/>
      <c r="AH728" s="26"/>
      <c r="AI728" s="26"/>
      <c r="AJ728" s="26"/>
      <c r="AK728" s="26"/>
      <c r="AL728" s="26"/>
    </row>
    <row r="729" spans="1:38" x14ac:dyDescent="0.3">
      <c r="A729" s="26"/>
      <c r="B729" s="26"/>
      <c r="C729" s="26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  <c r="AA729" s="26"/>
      <c r="AB729" s="26"/>
      <c r="AC729" s="26"/>
      <c r="AD729" s="26"/>
      <c r="AE729" s="26"/>
      <c r="AF729" s="26"/>
      <c r="AG729" s="26"/>
      <c r="AH729" s="26"/>
      <c r="AI729" s="26"/>
      <c r="AJ729" s="26"/>
      <c r="AK729" s="26"/>
      <c r="AL729" s="26"/>
    </row>
    <row r="730" spans="1:38" x14ac:dyDescent="0.3">
      <c r="A730" s="26"/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  <c r="AA730" s="26"/>
      <c r="AB730" s="26"/>
      <c r="AC730" s="26"/>
      <c r="AD730" s="26"/>
      <c r="AE730" s="26"/>
      <c r="AF730" s="26"/>
      <c r="AG730" s="26"/>
      <c r="AH730" s="26"/>
      <c r="AI730" s="26"/>
      <c r="AJ730" s="26"/>
      <c r="AK730" s="26"/>
      <c r="AL730" s="26"/>
    </row>
    <row r="731" spans="1:38" x14ac:dyDescent="0.3">
      <c r="A731" s="26"/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  <c r="AA731" s="26"/>
      <c r="AB731" s="26"/>
      <c r="AC731" s="26"/>
      <c r="AD731" s="26"/>
      <c r="AE731" s="26"/>
      <c r="AF731" s="26"/>
      <c r="AG731" s="26"/>
      <c r="AH731" s="26"/>
      <c r="AI731" s="26"/>
      <c r="AJ731" s="26"/>
      <c r="AK731" s="26"/>
      <c r="AL731" s="26"/>
    </row>
    <row r="732" spans="1:38" x14ac:dyDescent="0.3">
      <c r="A732" s="26"/>
      <c r="B732" s="26"/>
      <c r="C732" s="26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  <c r="AA732" s="26"/>
      <c r="AB732" s="26"/>
      <c r="AC732" s="26"/>
      <c r="AD732" s="26"/>
      <c r="AE732" s="26"/>
      <c r="AF732" s="26"/>
      <c r="AG732" s="26"/>
      <c r="AH732" s="26"/>
      <c r="AI732" s="26"/>
      <c r="AJ732" s="26"/>
      <c r="AK732" s="26"/>
      <c r="AL732" s="26"/>
    </row>
    <row r="733" spans="1:38" x14ac:dyDescent="0.3">
      <c r="A733" s="26"/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  <c r="AB733" s="26"/>
      <c r="AC733" s="26"/>
      <c r="AD733" s="26"/>
      <c r="AE733" s="26"/>
      <c r="AF733" s="26"/>
      <c r="AG733" s="26"/>
      <c r="AH733" s="26"/>
      <c r="AI733" s="26"/>
      <c r="AJ733" s="26"/>
      <c r="AK733" s="26"/>
      <c r="AL733" s="26"/>
    </row>
    <row r="734" spans="1:38" x14ac:dyDescent="0.3">
      <c r="A734" s="26"/>
      <c r="B734" s="26"/>
      <c r="C734" s="26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  <c r="AB734" s="26"/>
      <c r="AC734" s="26"/>
      <c r="AD734" s="26"/>
      <c r="AE734" s="26"/>
      <c r="AF734" s="26"/>
      <c r="AG734" s="26"/>
      <c r="AH734" s="26"/>
      <c r="AI734" s="26"/>
      <c r="AJ734" s="26"/>
      <c r="AK734" s="26"/>
      <c r="AL734" s="26"/>
    </row>
    <row r="735" spans="1:38" x14ac:dyDescent="0.3">
      <c r="A735" s="26"/>
      <c r="B735" s="26"/>
      <c r="C735" s="26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  <c r="AA735" s="26"/>
      <c r="AB735" s="26"/>
      <c r="AC735" s="26"/>
      <c r="AD735" s="26"/>
      <c r="AE735" s="26"/>
      <c r="AF735" s="26"/>
      <c r="AG735" s="26"/>
      <c r="AH735" s="26"/>
      <c r="AI735" s="26"/>
      <c r="AJ735" s="26"/>
      <c r="AK735" s="26"/>
      <c r="AL735" s="26"/>
    </row>
    <row r="736" spans="1:38" x14ac:dyDescent="0.3">
      <c r="A736" s="26"/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AA736" s="26"/>
      <c r="AB736" s="26"/>
      <c r="AC736" s="26"/>
      <c r="AD736" s="26"/>
      <c r="AE736" s="26"/>
      <c r="AF736" s="26"/>
      <c r="AG736" s="26"/>
      <c r="AH736" s="26"/>
      <c r="AI736" s="26"/>
      <c r="AJ736" s="26"/>
      <c r="AK736" s="26"/>
      <c r="AL736" s="26"/>
    </row>
    <row r="737" spans="1:38" x14ac:dyDescent="0.3">
      <c r="A737" s="26"/>
      <c r="B737" s="26"/>
      <c r="C737" s="26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  <c r="AA737" s="26"/>
      <c r="AB737" s="26"/>
      <c r="AC737" s="26"/>
      <c r="AD737" s="26"/>
      <c r="AE737" s="26"/>
      <c r="AF737" s="26"/>
      <c r="AG737" s="26"/>
      <c r="AH737" s="26"/>
      <c r="AI737" s="26"/>
      <c r="AJ737" s="26"/>
      <c r="AK737" s="26"/>
      <c r="AL737" s="26"/>
    </row>
    <row r="738" spans="1:38" x14ac:dyDescent="0.3">
      <c r="A738" s="26"/>
      <c r="B738" s="26"/>
      <c r="C738" s="26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  <c r="AA738" s="26"/>
      <c r="AB738" s="26"/>
      <c r="AC738" s="26"/>
      <c r="AD738" s="26"/>
      <c r="AE738" s="26"/>
      <c r="AF738" s="26"/>
      <c r="AG738" s="26"/>
      <c r="AH738" s="26"/>
      <c r="AI738" s="26"/>
      <c r="AJ738" s="26"/>
      <c r="AK738" s="26"/>
      <c r="AL738" s="26"/>
    </row>
    <row r="739" spans="1:38" x14ac:dyDescent="0.3">
      <c r="A739" s="26"/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  <c r="AA739" s="26"/>
      <c r="AB739" s="26"/>
      <c r="AC739" s="26"/>
      <c r="AD739" s="26"/>
      <c r="AE739" s="26"/>
      <c r="AF739" s="26"/>
      <c r="AG739" s="26"/>
      <c r="AH739" s="26"/>
      <c r="AI739" s="26"/>
      <c r="AJ739" s="26"/>
      <c r="AK739" s="26"/>
      <c r="AL739" s="26"/>
    </row>
    <row r="740" spans="1:38" x14ac:dyDescent="0.3">
      <c r="A740" s="26"/>
      <c r="B740" s="26"/>
      <c r="C740" s="26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  <c r="AA740" s="26"/>
      <c r="AB740" s="26"/>
      <c r="AC740" s="26"/>
      <c r="AD740" s="26"/>
      <c r="AE740" s="26"/>
      <c r="AF740" s="26"/>
      <c r="AG740" s="26"/>
      <c r="AH740" s="26"/>
      <c r="AI740" s="26"/>
      <c r="AJ740" s="26"/>
      <c r="AK740" s="26"/>
      <c r="AL740" s="26"/>
    </row>
    <row r="741" spans="1:38" x14ac:dyDescent="0.3">
      <c r="A741" s="26"/>
      <c r="B741" s="26"/>
      <c r="C741" s="26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  <c r="AA741" s="26"/>
      <c r="AB741" s="26"/>
      <c r="AC741" s="26"/>
      <c r="AD741" s="26"/>
      <c r="AE741" s="26"/>
      <c r="AF741" s="26"/>
      <c r="AG741" s="26"/>
      <c r="AH741" s="26"/>
      <c r="AI741" s="26"/>
      <c r="AJ741" s="26"/>
      <c r="AK741" s="26"/>
      <c r="AL741" s="26"/>
    </row>
    <row r="742" spans="1:38" x14ac:dyDescent="0.3">
      <c r="A742" s="26"/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  <c r="AB742" s="26"/>
      <c r="AC742" s="26"/>
      <c r="AD742" s="26"/>
      <c r="AE742" s="26"/>
      <c r="AF742" s="26"/>
      <c r="AG742" s="26"/>
      <c r="AH742" s="26"/>
      <c r="AI742" s="26"/>
      <c r="AJ742" s="26"/>
      <c r="AK742" s="26"/>
      <c r="AL742" s="26"/>
    </row>
    <row r="743" spans="1:38" x14ac:dyDescent="0.3">
      <c r="A743" s="26"/>
      <c r="B743" s="26"/>
      <c r="C743" s="26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  <c r="AA743" s="26"/>
      <c r="AB743" s="26"/>
      <c r="AC743" s="26"/>
      <c r="AD743" s="26"/>
      <c r="AE743" s="26"/>
      <c r="AF743" s="26"/>
      <c r="AG743" s="26"/>
      <c r="AH743" s="26"/>
      <c r="AI743" s="26"/>
      <c r="AJ743" s="26"/>
      <c r="AK743" s="26"/>
      <c r="AL743" s="26"/>
    </row>
    <row r="744" spans="1:38" x14ac:dyDescent="0.3">
      <c r="A744" s="26"/>
      <c r="B744" s="26"/>
      <c r="C744" s="26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  <c r="AA744" s="26"/>
      <c r="AB744" s="26"/>
      <c r="AC744" s="26"/>
      <c r="AD744" s="26"/>
      <c r="AE744" s="26"/>
      <c r="AF744" s="26"/>
      <c r="AG744" s="26"/>
      <c r="AH744" s="26"/>
      <c r="AI744" s="26"/>
      <c r="AJ744" s="26"/>
      <c r="AK744" s="26"/>
      <c r="AL744" s="26"/>
    </row>
    <row r="745" spans="1:38" x14ac:dyDescent="0.3">
      <c r="A745" s="26"/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  <c r="AA745" s="26"/>
      <c r="AB745" s="26"/>
      <c r="AC745" s="26"/>
      <c r="AD745" s="26"/>
      <c r="AE745" s="26"/>
      <c r="AF745" s="26"/>
      <c r="AG745" s="26"/>
      <c r="AH745" s="26"/>
      <c r="AI745" s="26"/>
      <c r="AJ745" s="26"/>
      <c r="AK745" s="26"/>
      <c r="AL745" s="26"/>
    </row>
    <row r="746" spans="1:38" x14ac:dyDescent="0.3">
      <c r="A746" s="26"/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AA746" s="26"/>
      <c r="AB746" s="26"/>
      <c r="AC746" s="26"/>
      <c r="AD746" s="26"/>
      <c r="AE746" s="26"/>
      <c r="AF746" s="26"/>
      <c r="AG746" s="26"/>
      <c r="AH746" s="26"/>
      <c r="AI746" s="26"/>
      <c r="AJ746" s="26"/>
      <c r="AK746" s="26"/>
      <c r="AL746" s="26"/>
    </row>
    <row r="747" spans="1:38" x14ac:dyDescent="0.3">
      <c r="A747" s="26"/>
      <c r="B747" s="26"/>
      <c r="C747" s="26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  <c r="AA747" s="26"/>
      <c r="AB747" s="26"/>
      <c r="AC747" s="26"/>
      <c r="AD747" s="26"/>
      <c r="AE747" s="26"/>
      <c r="AF747" s="26"/>
      <c r="AG747" s="26"/>
      <c r="AH747" s="26"/>
      <c r="AI747" s="26"/>
      <c r="AJ747" s="26"/>
      <c r="AK747" s="26"/>
      <c r="AL747" s="26"/>
    </row>
    <row r="748" spans="1:38" x14ac:dyDescent="0.3">
      <c r="A748" s="26"/>
      <c r="B748" s="26"/>
      <c r="C748" s="26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  <c r="AA748" s="26"/>
      <c r="AB748" s="26"/>
      <c r="AC748" s="26"/>
      <c r="AD748" s="26"/>
      <c r="AE748" s="26"/>
      <c r="AF748" s="26"/>
      <c r="AG748" s="26"/>
      <c r="AH748" s="26"/>
      <c r="AI748" s="26"/>
      <c r="AJ748" s="26"/>
      <c r="AK748" s="26"/>
      <c r="AL748" s="26"/>
    </row>
    <row r="749" spans="1:38" x14ac:dyDescent="0.3">
      <c r="A749" s="26"/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  <c r="AA749" s="26"/>
      <c r="AB749" s="26"/>
      <c r="AC749" s="26"/>
      <c r="AD749" s="26"/>
      <c r="AE749" s="26"/>
      <c r="AF749" s="26"/>
      <c r="AG749" s="26"/>
      <c r="AH749" s="26"/>
      <c r="AI749" s="26"/>
      <c r="AJ749" s="26"/>
      <c r="AK749" s="26"/>
      <c r="AL749" s="26"/>
    </row>
    <row r="750" spans="1:38" x14ac:dyDescent="0.3">
      <c r="A750" s="26"/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  <c r="AA750" s="26"/>
      <c r="AB750" s="26"/>
      <c r="AC750" s="26"/>
      <c r="AD750" s="26"/>
      <c r="AE750" s="26"/>
      <c r="AF750" s="26"/>
      <c r="AG750" s="26"/>
      <c r="AH750" s="26"/>
      <c r="AI750" s="26"/>
      <c r="AJ750" s="26"/>
      <c r="AK750" s="26"/>
      <c r="AL750" s="26"/>
    </row>
    <row r="751" spans="1:38" x14ac:dyDescent="0.3">
      <c r="A751" s="26"/>
      <c r="B751" s="26"/>
      <c r="C751" s="26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/>
      <c r="AB751" s="26"/>
      <c r="AC751" s="26"/>
      <c r="AD751" s="26"/>
      <c r="AE751" s="26"/>
      <c r="AF751" s="26"/>
      <c r="AG751" s="26"/>
      <c r="AH751" s="26"/>
      <c r="AI751" s="26"/>
      <c r="AJ751" s="26"/>
      <c r="AK751" s="26"/>
      <c r="AL751" s="26"/>
    </row>
    <row r="752" spans="1:38" x14ac:dyDescent="0.3">
      <c r="A752" s="26"/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/>
      <c r="AB752" s="26"/>
      <c r="AC752" s="26"/>
      <c r="AD752" s="26"/>
      <c r="AE752" s="26"/>
      <c r="AF752" s="26"/>
      <c r="AG752" s="26"/>
      <c r="AH752" s="26"/>
      <c r="AI752" s="26"/>
      <c r="AJ752" s="26"/>
      <c r="AK752" s="26"/>
      <c r="AL752" s="26"/>
    </row>
    <row r="753" spans="1:38" x14ac:dyDescent="0.3">
      <c r="A753" s="26"/>
      <c r="B753" s="26"/>
      <c r="C753" s="26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  <c r="AA753" s="26"/>
      <c r="AB753" s="26"/>
      <c r="AC753" s="26"/>
      <c r="AD753" s="26"/>
      <c r="AE753" s="26"/>
      <c r="AF753" s="26"/>
      <c r="AG753" s="26"/>
      <c r="AH753" s="26"/>
      <c r="AI753" s="26"/>
      <c r="AJ753" s="26"/>
      <c r="AK753" s="26"/>
      <c r="AL753" s="26"/>
    </row>
    <row r="754" spans="1:38" x14ac:dyDescent="0.3">
      <c r="A754" s="26"/>
      <c r="B754" s="26"/>
      <c r="C754" s="26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/>
      <c r="AB754" s="26"/>
      <c r="AC754" s="26"/>
      <c r="AD754" s="26"/>
      <c r="AE754" s="26"/>
      <c r="AF754" s="26"/>
      <c r="AG754" s="26"/>
      <c r="AH754" s="26"/>
      <c r="AI754" s="26"/>
      <c r="AJ754" s="26"/>
      <c r="AK754" s="26"/>
      <c r="AL754" s="26"/>
    </row>
    <row r="755" spans="1:38" x14ac:dyDescent="0.3">
      <c r="A755" s="26"/>
      <c r="B755" s="26"/>
      <c r="C755" s="26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  <c r="AA755" s="26"/>
      <c r="AB755" s="26"/>
      <c r="AC755" s="26"/>
      <c r="AD755" s="26"/>
      <c r="AE755" s="26"/>
      <c r="AF755" s="26"/>
      <c r="AG755" s="26"/>
      <c r="AH755" s="26"/>
      <c r="AI755" s="26"/>
      <c r="AJ755" s="26"/>
      <c r="AK755" s="26"/>
      <c r="AL755" s="26"/>
    </row>
    <row r="756" spans="1:38" x14ac:dyDescent="0.3">
      <c r="A756" s="26"/>
      <c r="B756" s="26"/>
      <c r="C756" s="26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  <c r="AA756" s="26"/>
      <c r="AB756" s="26"/>
      <c r="AC756" s="26"/>
      <c r="AD756" s="26"/>
      <c r="AE756" s="26"/>
      <c r="AF756" s="26"/>
      <c r="AG756" s="26"/>
      <c r="AH756" s="26"/>
      <c r="AI756" s="26"/>
      <c r="AJ756" s="26"/>
      <c r="AK756" s="26"/>
      <c r="AL756" s="26"/>
    </row>
    <row r="757" spans="1:38" x14ac:dyDescent="0.3">
      <c r="A757" s="26"/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/>
      <c r="AB757" s="26"/>
      <c r="AC757" s="26"/>
      <c r="AD757" s="26"/>
      <c r="AE757" s="26"/>
      <c r="AF757" s="26"/>
      <c r="AG757" s="26"/>
      <c r="AH757" s="26"/>
      <c r="AI757" s="26"/>
      <c r="AJ757" s="26"/>
      <c r="AK757" s="26"/>
      <c r="AL757" s="26"/>
    </row>
    <row r="758" spans="1:38" x14ac:dyDescent="0.3">
      <c r="A758" s="26"/>
      <c r="B758" s="26"/>
      <c r="C758" s="26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  <c r="AA758" s="26"/>
      <c r="AB758" s="26"/>
      <c r="AC758" s="26"/>
      <c r="AD758" s="26"/>
      <c r="AE758" s="26"/>
      <c r="AF758" s="26"/>
      <c r="AG758" s="26"/>
      <c r="AH758" s="26"/>
      <c r="AI758" s="26"/>
      <c r="AJ758" s="26"/>
      <c r="AK758" s="26"/>
      <c r="AL758" s="26"/>
    </row>
    <row r="759" spans="1:38" x14ac:dyDescent="0.3">
      <c r="A759" s="26"/>
      <c r="B759" s="26"/>
      <c r="C759" s="26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  <c r="AA759" s="26"/>
      <c r="AB759" s="26"/>
      <c r="AC759" s="26"/>
      <c r="AD759" s="26"/>
      <c r="AE759" s="26"/>
      <c r="AF759" s="26"/>
      <c r="AG759" s="26"/>
      <c r="AH759" s="26"/>
      <c r="AI759" s="26"/>
      <c r="AJ759" s="26"/>
      <c r="AK759" s="26"/>
      <c r="AL759" s="26"/>
    </row>
    <row r="760" spans="1:38" x14ac:dyDescent="0.3">
      <c r="A760" s="26"/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  <c r="AA760" s="26"/>
      <c r="AB760" s="26"/>
      <c r="AC760" s="26"/>
      <c r="AD760" s="26"/>
      <c r="AE760" s="26"/>
      <c r="AF760" s="26"/>
      <c r="AG760" s="26"/>
      <c r="AH760" s="26"/>
      <c r="AI760" s="26"/>
      <c r="AJ760" s="26"/>
      <c r="AK760" s="26"/>
      <c r="AL760" s="26"/>
    </row>
    <row r="761" spans="1:38" x14ac:dyDescent="0.3">
      <c r="A761" s="26"/>
      <c r="B761" s="26"/>
      <c r="C761" s="26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  <c r="AA761" s="26"/>
      <c r="AB761" s="26"/>
      <c r="AC761" s="26"/>
      <c r="AD761" s="26"/>
      <c r="AE761" s="26"/>
      <c r="AF761" s="26"/>
      <c r="AG761" s="26"/>
      <c r="AH761" s="26"/>
      <c r="AI761" s="26"/>
      <c r="AJ761" s="26"/>
      <c r="AK761" s="26"/>
      <c r="AL761" s="26"/>
    </row>
    <row r="762" spans="1:38" x14ac:dyDescent="0.3">
      <c r="A762" s="26"/>
      <c r="B762" s="26"/>
      <c r="C762" s="26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  <c r="AA762" s="26"/>
      <c r="AB762" s="26"/>
      <c r="AC762" s="26"/>
      <c r="AD762" s="26"/>
      <c r="AE762" s="26"/>
      <c r="AF762" s="26"/>
      <c r="AG762" s="26"/>
      <c r="AH762" s="26"/>
      <c r="AI762" s="26"/>
      <c r="AJ762" s="26"/>
      <c r="AK762" s="26"/>
      <c r="AL762" s="26"/>
    </row>
    <row r="763" spans="1:38" x14ac:dyDescent="0.3">
      <c r="A763" s="26"/>
      <c r="B763" s="26"/>
      <c r="C763" s="26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  <c r="AA763" s="26"/>
      <c r="AB763" s="26"/>
      <c r="AC763" s="26"/>
      <c r="AD763" s="26"/>
      <c r="AE763" s="26"/>
      <c r="AF763" s="26"/>
      <c r="AG763" s="26"/>
      <c r="AH763" s="26"/>
      <c r="AI763" s="26"/>
      <c r="AJ763" s="26"/>
      <c r="AK763" s="26"/>
      <c r="AL763" s="26"/>
    </row>
    <row r="764" spans="1:38" x14ac:dyDescent="0.3">
      <c r="A764" s="26"/>
      <c r="B764" s="26"/>
      <c r="C764" s="26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  <c r="AA764" s="26"/>
      <c r="AB764" s="26"/>
      <c r="AC764" s="26"/>
      <c r="AD764" s="26"/>
      <c r="AE764" s="26"/>
      <c r="AF764" s="26"/>
      <c r="AG764" s="26"/>
      <c r="AH764" s="26"/>
      <c r="AI764" s="26"/>
      <c r="AJ764" s="26"/>
      <c r="AK764" s="26"/>
      <c r="AL764" s="26"/>
    </row>
    <row r="765" spans="1:38" x14ac:dyDescent="0.3">
      <c r="A765" s="26"/>
      <c r="B765" s="26"/>
      <c r="C765" s="26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  <c r="AA765" s="26"/>
      <c r="AB765" s="26"/>
      <c r="AC765" s="26"/>
      <c r="AD765" s="26"/>
      <c r="AE765" s="26"/>
      <c r="AF765" s="26"/>
      <c r="AG765" s="26"/>
      <c r="AH765" s="26"/>
      <c r="AI765" s="26"/>
      <c r="AJ765" s="26"/>
      <c r="AK765" s="26"/>
      <c r="AL765" s="26"/>
    </row>
    <row r="766" spans="1:38" x14ac:dyDescent="0.3">
      <c r="A766" s="26"/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  <c r="AA766" s="26"/>
      <c r="AB766" s="26"/>
      <c r="AC766" s="26"/>
      <c r="AD766" s="26"/>
      <c r="AE766" s="26"/>
      <c r="AF766" s="26"/>
      <c r="AG766" s="26"/>
      <c r="AH766" s="26"/>
      <c r="AI766" s="26"/>
      <c r="AJ766" s="26"/>
      <c r="AK766" s="26"/>
      <c r="AL766" s="26"/>
    </row>
    <row r="767" spans="1:38" x14ac:dyDescent="0.3">
      <c r="A767" s="26"/>
      <c r="B767" s="26"/>
      <c r="C767" s="26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  <c r="AA767" s="26"/>
      <c r="AB767" s="26"/>
      <c r="AC767" s="26"/>
      <c r="AD767" s="26"/>
      <c r="AE767" s="26"/>
      <c r="AF767" s="26"/>
      <c r="AG767" s="26"/>
      <c r="AH767" s="26"/>
      <c r="AI767" s="26"/>
      <c r="AJ767" s="26"/>
      <c r="AK767" s="26"/>
      <c r="AL767" s="26"/>
    </row>
    <row r="768" spans="1:38" x14ac:dyDescent="0.3">
      <c r="A768" s="26"/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  <c r="AA768" s="26"/>
      <c r="AB768" s="26"/>
      <c r="AC768" s="26"/>
      <c r="AD768" s="26"/>
      <c r="AE768" s="26"/>
      <c r="AF768" s="26"/>
      <c r="AG768" s="26"/>
      <c r="AH768" s="26"/>
      <c r="AI768" s="26"/>
      <c r="AJ768" s="26"/>
      <c r="AK768" s="26"/>
      <c r="AL768" s="26"/>
    </row>
    <row r="769" spans="1:38" x14ac:dyDescent="0.3">
      <c r="A769" s="26"/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  <c r="AA769" s="26"/>
      <c r="AB769" s="26"/>
      <c r="AC769" s="26"/>
      <c r="AD769" s="26"/>
      <c r="AE769" s="26"/>
      <c r="AF769" s="26"/>
      <c r="AG769" s="26"/>
      <c r="AH769" s="26"/>
      <c r="AI769" s="26"/>
      <c r="AJ769" s="26"/>
      <c r="AK769" s="26"/>
      <c r="AL769" s="26"/>
    </row>
    <row r="770" spans="1:38" x14ac:dyDescent="0.3">
      <c r="A770" s="26"/>
      <c r="B770" s="26"/>
      <c r="C770" s="26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  <c r="AA770" s="26"/>
      <c r="AB770" s="26"/>
      <c r="AC770" s="26"/>
      <c r="AD770" s="26"/>
      <c r="AE770" s="26"/>
      <c r="AF770" s="26"/>
      <c r="AG770" s="26"/>
      <c r="AH770" s="26"/>
      <c r="AI770" s="26"/>
      <c r="AJ770" s="26"/>
      <c r="AK770" s="26"/>
      <c r="AL770" s="26"/>
    </row>
    <row r="771" spans="1:38" x14ac:dyDescent="0.3">
      <c r="A771" s="26"/>
      <c r="B771" s="26"/>
      <c r="C771" s="26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  <c r="AA771" s="26"/>
      <c r="AB771" s="26"/>
      <c r="AC771" s="26"/>
      <c r="AD771" s="26"/>
      <c r="AE771" s="26"/>
      <c r="AF771" s="26"/>
      <c r="AG771" s="26"/>
      <c r="AH771" s="26"/>
      <c r="AI771" s="26"/>
      <c r="AJ771" s="26"/>
      <c r="AK771" s="26"/>
      <c r="AL771" s="26"/>
    </row>
    <row r="772" spans="1:38" x14ac:dyDescent="0.3">
      <c r="A772" s="26"/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  <c r="AA772" s="26"/>
      <c r="AB772" s="26"/>
      <c r="AC772" s="26"/>
      <c r="AD772" s="26"/>
      <c r="AE772" s="26"/>
      <c r="AF772" s="26"/>
      <c r="AG772" s="26"/>
      <c r="AH772" s="26"/>
      <c r="AI772" s="26"/>
      <c r="AJ772" s="26"/>
      <c r="AK772" s="26"/>
      <c r="AL772" s="26"/>
    </row>
    <row r="773" spans="1:38" x14ac:dyDescent="0.3">
      <c r="A773" s="26"/>
      <c r="B773" s="26"/>
      <c r="C773" s="26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  <c r="AA773" s="26"/>
      <c r="AB773" s="26"/>
      <c r="AC773" s="26"/>
      <c r="AD773" s="26"/>
      <c r="AE773" s="26"/>
      <c r="AF773" s="26"/>
      <c r="AG773" s="26"/>
      <c r="AH773" s="26"/>
      <c r="AI773" s="26"/>
      <c r="AJ773" s="26"/>
      <c r="AK773" s="26"/>
      <c r="AL773" s="26"/>
    </row>
    <row r="774" spans="1:38" x14ac:dyDescent="0.3">
      <c r="A774" s="26"/>
      <c r="B774" s="26"/>
      <c r="C774" s="26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  <c r="AA774" s="26"/>
      <c r="AB774" s="26"/>
      <c r="AC774" s="26"/>
      <c r="AD774" s="26"/>
      <c r="AE774" s="26"/>
      <c r="AF774" s="26"/>
      <c r="AG774" s="26"/>
      <c r="AH774" s="26"/>
      <c r="AI774" s="26"/>
      <c r="AJ774" s="26"/>
      <c r="AK774" s="26"/>
      <c r="AL774" s="26"/>
    </row>
    <row r="775" spans="1:38" x14ac:dyDescent="0.3">
      <c r="A775" s="26"/>
      <c r="B775" s="26"/>
      <c r="C775" s="26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  <c r="AA775" s="26"/>
      <c r="AB775" s="26"/>
      <c r="AC775" s="26"/>
      <c r="AD775" s="26"/>
      <c r="AE775" s="26"/>
      <c r="AF775" s="26"/>
      <c r="AG775" s="26"/>
      <c r="AH775" s="26"/>
      <c r="AI775" s="26"/>
      <c r="AJ775" s="26"/>
      <c r="AK775" s="26"/>
      <c r="AL775" s="26"/>
    </row>
    <row r="776" spans="1:38" x14ac:dyDescent="0.3">
      <c r="A776" s="26"/>
      <c r="B776" s="26"/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  <c r="AA776" s="26"/>
      <c r="AB776" s="26"/>
      <c r="AC776" s="26"/>
      <c r="AD776" s="26"/>
      <c r="AE776" s="26"/>
      <c r="AF776" s="26"/>
      <c r="AG776" s="26"/>
      <c r="AH776" s="26"/>
      <c r="AI776" s="26"/>
      <c r="AJ776" s="26"/>
      <c r="AK776" s="26"/>
      <c r="AL776" s="26"/>
    </row>
    <row r="777" spans="1:38" x14ac:dyDescent="0.3">
      <c r="A777" s="26"/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  <c r="AA777" s="26"/>
      <c r="AB777" s="26"/>
      <c r="AC777" s="26"/>
      <c r="AD777" s="26"/>
      <c r="AE777" s="26"/>
      <c r="AF777" s="26"/>
      <c r="AG777" s="26"/>
      <c r="AH777" s="26"/>
      <c r="AI777" s="26"/>
      <c r="AJ777" s="26"/>
      <c r="AK777" s="26"/>
      <c r="AL777" s="26"/>
    </row>
    <row r="778" spans="1:38" x14ac:dyDescent="0.3">
      <c r="A778" s="26"/>
      <c r="B778" s="26"/>
      <c r="C778" s="26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  <c r="AB778" s="26"/>
      <c r="AC778" s="26"/>
      <c r="AD778" s="26"/>
      <c r="AE778" s="26"/>
      <c r="AF778" s="26"/>
      <c r="AG778" s="26"/>
      <c r="AH778" s="26"/>
      <c r="AI778" s="26"/>
      <c r="AJ778" s="26"/>
      <c r="AK778" s="26"/>
      <c r="AL778" s="26"/>
    </row>
    <row r="779" spans="1:38" x14ac:dyDescent="0.3">
      <c r="A779" s="26"/>
      <c r="B779" s="26"/>
      <c r="C779" s="26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  <c r="AA779" s="26"/>
      <c r="AB779" s="26"/>
      <c r="AC779" s="26"/>
      <c r="AD779" s="26"/>
      <c r="AE779" s="26"/>
      <c r="AF779" s="26"/>
      <c r="AG779" s="26"/>
      <c r="AH779" s="26"/>
      <c r="AI779" s="26"/>
      <c r="AJ779" s="26"/>
      <c r="AK779" s="26"/>
      <c r="AL779" s="26"/>
    </row>
    <row r="780" spans="1:38" x14ac:dyDescent="0.3">
      <c r="A780" s="26"/>
      <c r="B780" s="26"/>
      <c r="C780" s="26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  <c r="AA780" s="26"/>
      <c r="AB780" s="26"/>
      <c r="AC780" s="26"/>
      <c r="AD780" s="26"/>
      <c r="AE780" s="26"/>
      <c r="AF780" s="26"/>
      <c r="AG780" s="26"/>
      <c r="AH780" s="26"/>
      <c r="AI780" s="26"/>
      <c r="AJ780" s="26"/>
      <c r="AK780" s="26"/>
      <c r="AL780" s="26"/>
    </row>
    <row r="781" spans="1:38" x14ac:dyDescent="0.3">
      <c r="A781" s="26"/>
      <c r="B781" s="26"/>
      <c r="C781" s="26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  <c r="AA781" s="26"/>
      <c r="AB781" s="26"/>
      <c r="AC781" s="26"/>
      <c r="AD781" s="26"/>
      <c r="AE781" s="26"/>
      <c r="AF781" s="26"/>
      <c r="AG781" s="26"/>
      <c r="AH781" s="26"/>
      <c r="AI781" s="26"/>
      <c r="AJ781" s="26"/>
      <c r="AK781" s="26"/>
      <c r="AL781" s="26"/>
    </row>
    <row r="782" spans="1:38" x14ac:dyDescent="0.3">
      <c r="A782" s="26"/>
      <c r="B782" s="26"/>
      <c r="C782" s="26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  <c r="AA782" s="26"/>
      <c r="AB782" s="26"/>
      <c r="AC782" s="26"/>
      <c r="AD782" s="26"/>
      <c r="AE782" s="26"/>
      <c r="AF782" s="26"/>
      <c r="AG782" s="26"/>
      <c r="AH782" s="26"/>
      <c r="AI782" s="26"/>
      <c r="AJ782" s="26"/>
      <c r="AK782" s="26"/>
      <c r="AL782" s="26"/>
    </row>
    <row r="783" spans="1:38" x14ac:dyDescent="0.3">
      <c r="A783" s="26"/>
      <c r="B783" s="26"/>
      <c r="C783" s="26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  <c r="AA783" s="26"/>
      <c r="AB783" s="26"/>
      <c r="AC783" s="26"/>
      <c r="AD783" s="26"/>
      <c r="AE783" s="26"/>
      <c r="AF783" s="26"/>
      <c r="AG783" s="26"/>
      <c r="AH783" s="26"/>
      <c r="AI783" s="26"/>
      <c r="AJ783" s="26"/>
      <c r="AK783" s="26"/>
      <c r="AL783" s="26"/>
    </row>
    <row r="784" spans="1:38" x14ac:dyDescent="0.3">
      <c r="A784" s="26"/>
      <c r="B784" s="26"/>
      <c r="C784" s="26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  <c r="AA784" s="26"/>
      <c r="AB784" s="26"/>
      <c r="AC784" s="26"/>
      <c r="AD784" s="26"/>
      <c r="AE784" s="26"/>
      <c r="AF784" s="26"/>
      <c r="AG784" s="26"/>
      <c r="AH784" s="26"/>
      <c r="AI784" s="26"/>
      <c r="AJ784" s="26"/>
      <c r="AK784" s="26"/>
      <c r="AL784" s="26"/>
    </row>
    <row r="785" spans="1:38" x14ac:dyDescent="0.3">
      <c r="A785" s="26"/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  <c r="AA785" s="26"/>
      <c r="AB785" s="26"/>
      <c r="AC785" s="26"/>
      <c r="AD785" s="26"/>
      <c r="AE785" s="26"/>
      <c r="AF785" s="26"/>
      <c r="AG785" s="26"/>
      <c r="AH785" s="26"/>
      <c r="AI785" s="26"/>
      <c r="AJ785" s="26"/>
      <c r="AK785" s="26"/>
      <c r="AL785" s="26"/>
    </row>
    <row r="786" spans="1:38" x14ac:dyDescent="0.3">
      <c r="A786" s="26"/>
      <c r="B786" s="26"/>
      <c r="C786" s="26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  <c r="AA786" s="26"/>
      <c r="AB786" s="26"/>
      <c r="AC786" s="26"/>
      <c r="AD786" s="26"/>
      <c r="AE786" s="26"/>
      <c r="AF786" s="26"/>
      <c r="AG786" s="26"/>
      <c r="AH786" s="26"/>
      <c r="AI786" s="26"/>
      <c r="AJ786" s="26"/>
      <c r="AK786" s="26"/>
      <c r="AL786" s="26"/>
    </row>
    <row r="787" spans="1:38" x14ac:dyDescent="0.3">
      <c r="A787" s="26"/>
      <c r="B787" s="26"/>
      <c r="C787" s="26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  <c r="AA787" s="26"/>
      <c r="AB787" s="26"/>
      <c r="AC787" s="26"/>
      <c r="AD787" s="26"/>
      <c r="AE787" s="26"/>
      <c r="AF787" s="26"/>
      <c r="AG787" s="26"/>
      <c r="AH787" s="26"/>
      <c r="AI787" s="26"/>
      <c r="AJ787" s="26"/>
      <c r="AK787" s="26"/>
      <c r="AL787" s="26"/>
    </row>
    <row r="788" spans="1:38" x14ac:dyDescent="0.3">
      <c r="A788" s="26"/>
      <c r="B788" s="26"/>
      <c r="C788" s="26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  <c r="AA788" s="26"/>
      <c r="AB788" s="26"/>
      <c r="AC788" s="26"/>
      <c r="AD788" s="26"/>
      <c r="AE788" s="26"/>
      <c r="AF788" s="26"/>
      <c r="AG788" s="26"/>
      <c r="AH788" s="26"/>
      <c r="AI788" s="26"/>
      <c r="AJ788" s="26"/>
      <c r="AK788" s="26"/>
      <c r="AL788" s="26"/>
    </row>
    <row r="789" spans="1:38" x14ac:dyDescent="0.3">
      <c r="A789" s="26"/>
      <c r="B789" s="26"/>
      <c r="C789" s="26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  <c r="AA789" s="26"/>
      <c r="AB789" s="26"/>
      <c r="AC789" s="26"/>
      <c r="AD789" s="26"/>
      <c r="AE789" s="26"/>
      <c r="AF789" s="26"/>
      <c r="AG789" s="26"/>
      <c r="AH789" s="26"/>
      <c r="AI789" s="26"/>
      <c r="AJ789" s="26"/>
      <c r="AK789" s="26"/>
      <c r="AL789" s="26"/>
    </row>
    <row r="790" spans="1:38" x14ac:dyDescent="0.3">
      <c r="A790" s="26"/>
      <c r="B790" s="26"/>
      <c r="C790" s="26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  <c r="AB790" s="26"/>
      <c r="AC790" s="26"/>
      <c r="AD790" s="26"/>
      <c r="AE790" s="26"/>
      <c r="AF790" s="26"/>
      <c r="AG790" s="26"/>
      <c r="AH790" s="26"/>
      <c r="AI790" s="26"/>
      <c r="AJ790" s="26"/>
      <c r="AK790" s="26"/>
      <c r="AL790" s="26"/>
    </row>
    <row r="791" spans="1:38" x14ac:dyDescent="0.3">
      <c r="A791" s="26"/>
      <c r="B791" s="26"/>
      <c r="C791" s="26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  <c r="AA791" s="26"/>
      <c r="AB791" s="26"/>
      <c r="AC791" s="26"/>
      <c r="AD791" s="26"/>
      <c r="AE791" s="26"/>
      <c r="AF791" s="26"/>
      <c r="AG791" s="26"/>
      <c r="AH791" s="26"/>
      <c r="AI791" s="26"/>
      <c r="AJ791" s="26"/>
      <c r="AK791" s="26"/>
      <c r="AL791" s="26"/>
    </row>
    <row r="792" spans="1:38" x14ac:dyDescent="0.3">
      <c r="A792" s="26"/>
      <c r="B792" s="26"/>
      <c r="C792" s="26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  <c r="AA792" s="26"/>
      <c r="AB792" s="26"/>
      <c r="AC792" s="26"/>
      <c r="AD792" s="26"/>
      <c r="AE792" s="26"/>
      <c r="AF792" s="26"/>
      <c r="AG792" s="26"/>
      <c r="AH792" s="26"/>
      <c r="AI792" s="26"/>
      <c r="AJ792" s="26"/>
      <c r="AK792" s="26"/>
      <c r="AL792" s="26"/>
    </row>
    <row r="793" spans="1:38" x14ac:dyDescent="0.3">
      <c r="A793" s="26"/>
      <c r="B793" s="26"/>
      <c r="C793" s="26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  <c r="AA793" s="26"/>
      <c r="AB793" s="26"/>
      <c r="AC793" s="26"/>
      <c r="AD793" s="26"/>
      <c r="AE793" s="26"/>
      <c r="AF793" s="26"/>
      <c r="AG793" s="26"/>
      <c r="AH793" s="26"/>
      <c r="AI793" s="26"/>
      <c r="AJ793" s="26"/>
      <c r="AK793" s="26"/>
      <c r="AL793" s="26"/>
    </row>
    <row r="794" spans="1:38" x14ac:dyDescent="0.3">
      <c r="A794" s="26"/>
      <c r="B794" s="26"/>
      <c r="C794" s="26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  <c r="AA794" s="26"/>
      <c r="AB794" s="26"/>
      <c r="AC794" s="26"/>
      <c r="AD794" s="26"/>
      <c r="AE794" s="26"/>
      <c r="AF794" s="26"/>
      <c r="AG794" s="26"/>
      <c r="AH794" s="26"/>
      <c r="AI794" s="26"/>
      <c r="AJ794" s="26"/>
      <c r="AK794" s="26"/>
      <c r="AL794" s="26"/>
    </row>
    <row r="795" spans="1:38" x14ac:dyDescent="0.3">
      <c r="A795" s="26"/>
      <c r="B795" s="26"/>
      <c r="C795" s="26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  <c r="AA795" s="26"/>
      <c r="AB795" s="26"/>
      <c r="AC795" s="26"/>
      <c r="AD795" s="26"/>
      <c r="AE795" s="26"/>
      <c r="AF795" s="26"/>
      <c r="AG795" s="26"/>
      <c r="AH795" s="26"/>
      <c r="AI795" s="26"/>
      <c r="AJ795" s="26"/>
      <c r="AK795" s="26"/>
      <c r="AL795" s="26"/>
    </row>
    <row r="796" spans="1:38" x14ac:dyDescent="0.3">
      <c r="A796" s="26"/>
      <c r="B796" s="26"/>
      <c r="C796" s="26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  <c r="AA796" s="26"/>
      <c r="AB796" s="26"/>
      <c r="AC796" s="26"/>
      <c r="AD796" s="26"/>
      <c r="AE796" s="26"/>
      <c r="AF796" s="26"/>
      <c r="AG796" s="26"/>
      <c r="AH796" s="26"/>
      <c r="AI796" s="26"/>
      <c r="AJ796" s="26"/>
      <c r="AK796" s="26"/>
      <c r="AL796" s="26"/>
    </row>
    <row r="797" spans="1:38" x14ac:dyDescent="0.3">
      <c r="A797" s="26"/>
      <c r="B797" s="26"/>
      <c r="C797" s="26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  <c r="AA797" s="26"/>
      <c r="AB797" s="26"/>
      <c r="AC797" s="26"/>
      <c r="AD797" s="26"/>
      <c r="AE797" s="26"/>
      <c r="AF797" s="26"/>
      <c r="AG797" s="26"/>
      <c r="AH797" s="26"/>
      <c r="AI797" s="26"/>
      <c r="AJ797" s="26"/>
      <c r="AK797" s="26"/>
      <c r="AL797" s="26"/>
    </row>
    <row r="798" spans="1:38" x14ac:dyDescent="0.3">
      <c r="A798" s="26"/>
      <c r="B798" s="26"/>
      <c r="C798" s="26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  <c r="AA798" s="26"/>
      <c r="AB798" s="26"/>
      <c r="AC798" s="26"/>
      <c r="AD798" s="26"/>
      <c r="AE798" s="26"/>
      <c r="AF798" s="26"/>
      <c r="AG798" s="26"/>
      <c r="AH798" s="26"/>
      <c r="AI798" s="26"/>
      <c r="AJ798" s="26"/>
      <c r="AK798" s="26"/>
      <c r="AL798" s="26"/>
    </row>
    <row r="799" spans="1:38" x14ac:dyDescent="0.3">
      <c r="A799" s="26"/>
      <c r="B799" s="26"/>
      <c r="C799" s="26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  <c r="AA799" s="26"/>
      <c r="AB799" s="26"/>
      <c r="AC799" s="26"/>
      <c r="AD799" s="26"/>
      <c r="AE799" s="26"/>
      <c r="AF799" s="26"/>
      <c r="AG799" s="26"/>
      <c r="AH799" s="26"/>
      <c r="AI799" s="26"/>
      <c r="AJ799" s="26"/>
      <c r="AK799" s="26"/>
      <c r="AL799" s="26"/>
    </row>
    <row r="800" spans="1:38" x14ac:dyDescent="0.3">
      <c r="A800" s="26"/>
      <c r="B800" s="26"/>
      <c r="C800" s="26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  <c r="AA800" s="26"/>
      <c r="AB800" s="26"/>
      <c r="AC800" s="26"/>
      <c r="AD800" s="26"/>
      <c r="AE800" s="26"/>
      <c r="AF800" s="26"/>
      <c r="AG800" s="26"/>
      <c r="AH800" s="26"/>
      <c r="AI800" s="26"/>
      <c r="AJ800" s="26"/>
      <c r="AK800" s="26"/>
      <c r="AL800" s="26"/>
    </row>
    <row r="801" spans="1:38" x14ac:dyDescent="0.3">
      <c r="A801" s="26"/>
      <c r="B801" s="26"/>
      <c r="C801" s="26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  <c r="AA801" s="26"/>
      <c r="AB801" s="26"/>
      <c r="AC801" s="26"/>
      <c r="AD801" s="26"/>
      <c r="AE801" s="26"/>
      <c r="AF801" s="26"/>
      <c r="AG801" s="26"/>
      <c r="AH801" s="26"/>
      <c r="AI801" s="26"/>
      <c r="AJ801" s="26"/>
      <c r="AK801" s="26"/>
      <c r="AL801" s="26"/>
    </row>
    <row r="802" spans="1:38" x14ac:dyDescent="0.3">
      <c r="A802" s="26"/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  <c r="AA802" s="26"/>
      <c r="AB802" s="26"/>
      <c r="AC802" s="26"/>
      <c r="AD802" s="26"/>
      <c r="AE802" s="26"/>
      <c r="AF802" s="26"/>
      <c r="AG802" s="26"/>
      <c r="AH802" s="26"/>
      <c r="AI802" s="26"/>
      <c r="AJ802" s="26"/>
      <c r="AK802" s="26"/>
      <c r="AL802" s="26"/>
    </row>
    <row r="803" spans="1:38" x14ac:dyDescent="0.3">
      <c r="A803" s="26"/>
      <c r="B803" s="26"/>
      <c r="C803" s="26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  <c r="AA803" s="26"/>
      <c r="AB803" s="26"/>
      <c r="AC803" s="26"/>
      <c r="AD803" s="26"/>
      <c r="AE803" s="26"/>
      <c r="AF803" s="26"/>
      <c r="AG803" s="26"/>
      <c r="AH803" s="26"/>
      <c r="AI803" s="26"/>
      <c r="AJ803" s="26"/>
      <c r="AK803" s="26"/>
      <c r="AL803" s="26"/>
    </row>
    <row r="804" spans="1:38" x14ac:dyDescent="0.3">
      <c r="A804" s="26"/>
      <c r="B804" s="26"/>
      <c r="C804" s="26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  <c r="AA804" s="26"/>
      <c r="AB804" s="26"/>
      <c r="AC804" s="26"/>
      <c r="AD804" s="26"/>
      <c r="AE804" s="26"/>
      <c r="AF804" s="26"/>
      <c r="AG804" s="26"/>
      <c r="AH804" s="26"/>
      <c r="AI804" s="26"/>
      <c r="AJ804" s="26"/>
      <c r="AK804" s="26"/>
      <c r="AL804" s="26"/>
    </row>
    <row r="805" spans="1:38" x14ac:dyDescent="0.3">
      <c r="A805" s="26"/>
      <c r="B805" s="26"/>
      <c r="C805" s="26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  <c r="AA805" s="26"/>
      <c r="AB805" s="26"/>
      <c r="AC805" s="26"/>
      <c r="AD805" s="26"/>
      <c r="AE805" s="26"/>
      <c r="AF805" s="26"/>
      <c r="AG805" s="26"/>
      <c r="AH805" s="26"/>
      <c r="AI805" s="26"/>
      <c r="AJ805" s="26"/>
      <c r="AK805" s="26"/>
      <c r="AL805" s="26"/>
    </row>
    <row r="806" spans="1:38" x14ac:dyDescent="0.3">
      <c r="A806" s="26"/>
      <c r="B806" s="26"/>
      <c r="C806" s="26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  <c r="AA806" s="26"/>
      <c r="AB806" s="26"/>
      <c r="AC806" s="26"/>
      <c r="AD806" s="26"/>
      <c r="AE806" s="26"/>
      <c r="AF806" s="26"/>
      <c r="AG806" s="26"/>
      <c r="AH806" s="26"/>
      <c r="AI806" s="26"/>
      <c r="AJ806" s="26"/>
      <c r="AK806" s="26"/>
      <c r="AL806" s="26"/>
    </row>
    <row r="807" spans="1:38" x14ac:dyDescent="0.3">
      <c r="A807" s="26"/>
      <c r="B807" s="26"/>
      <c r="C807" s="26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  <c r="AA807" s="26"/>
      <c r="AB807" s="26"/>
      <c r="AC807" s="26"/>
      <c r="AD807" s="26"/>
      <c r="AE807" s="26"/>
      <c r="AF807" s="26"/>
      <c r="AG807" s="26"/>
      <c r="AH807" s="26"/>
      <c r="AI807" s="26"/>
      <c r="AJ807" s="26"/>
      <c r="AK807" s="26"/>
      <c r="AL807" s="26"/>
    </row>
    <row r="808" spans="1:38" x14ac:dyDescent="0.3">
      <c r="A808" s="26"/>
      <c r="B808" s="26"/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  <c r="AB808" s="26"/>
      <c r="AC808" s="26"/>
      <c r="AD808" s="26"/>
      <c r="AE808" s="26"/>
      <c r="AF808" s="26"/>
      <c r="AG808" s="26"/>
      <c r="AH808" s="26"/>
      <c r="AI808" s="26"/>
      <c r="AJ808" s="26"/>
      <c r="AK808" s="26"/>
      <c r="AL808" s="26"/>
    </row>
    <row r="809" spans="1:38" x14ac:dyDescent="0.3">
      <c r="A809" s="26"/>
      <c r="B809" s="26"/>
      <c r="C809" s="26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  <c r="AA809" s="26"/>
      <c r="AB809" s="26"/>
      <c r="AC809" s="26"/>
      <c r="AD809" s="26"/>
      <c r="AE809" s="26"/>
      <c r="AF809" s="26"/>
      <c r="AG809" s="26"/>
      <c r="AH809" s="26"/>
      <c r="AI809" s="26"/>
      <c r="AJ809" s="26"/>
      <c r="AK809" s="26"/>
      <c r="AL809" s="26"/>
    </row>
    <row r="810" spans="1:38" x14ac:dyDescent="0.3">
      <c r="A810" s="26"/>
      <c r="B810" s="26"/>
      <c r="C810" s="26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  <c r="AA810" s="26"/>
      <c r="AB810" s="26"/>
      <c r="AC810" s="26"/>
      <c r="AD810" s="26"/>
      <c r="AE810" s="26"/>
      <c r="AF810" s="26"/>
      <c r="AG810" s="26"/>
      <c r="AH810" s="26"/>
      <c r="AI810" s="26"/>
      <c r="AJ810" s="26"/>
      <c r="AK810" s="26"/>
      <c r="AL810" s="26"/>
    </row>
    <row r="811" spans="1:38" x14ac:dyDescent="0.3">
      <c r="A811" s="26"/>
      <c r="B811" s="26"/>
      <c r="C811" s="26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  <c r="AA811" s="26"/>
      <c r="AB811" s="26"/>
      <c r="AC811" s="26"/>
      <c r="AD811" s="26"/>
      <c r="AE811" s="26"/>
      <c r="AF811" s="26"/>
      <c r="AG811" s="26"/>
      <c r="AH811" s="26"/>
      <c r="AI811" s="26"/>
      <c r="AJ811" s="26"/>
      <c r="AK811" s="26"/>
      <c r="AL811" s="26"/>
    </row>
    <row r="812" spans="1:38" x14ac:dyDescent="0.3">
      <c r="A812" s="26"/>
      <c r="B812" s="26"/>
      <c r="C812" s="26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  <c r="AA812" s="26"/>
      <c r="AB812" s="26"/>
      <c r="AC812" s="26"/>
      <c r="AD812" s="26"/>
      <c r="AE812" s="26"/>
      <c r="AF812" s="26"/>
      <c r="AG812" s="26"/>
      <c r="AH812" s="26"/>
      <c r="AI812" s="26"/>
      <c r="AJ812" s="26"/>
      <c r="AK812" s="26"/>
      <c r="AL812" s="26"/>
    </row>
    <row r="813" spans="1:38" x14ac:dyDescent="0.3">
      <c r="A813" s="26"/>
      <c r="B813" s="26"/>
      <c r="C813" s="26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  <c r="AA813" s="26"/>
      <c r="AB813" s="26"/>
      <c r="AC813" s="26"/>
      <c r="AD813" s="26"/>
      <c r="AE813" s="26"/>
      <c r="AF813" s="26"/>
      <c r="AG813" s="26"/>
      <c r="AH813" s="26"/>
      <c r="AI813" s="26"/>
      <c r="AJ813" s="26"/>
      <c r="AK813" s="26"/>
      <c r="AL813" s="26"/>
    </row>
    <row r="814" spans="1:38" x14ac:dyDescent="0.3">
      <c r="A814" s="26"/>
      <c r="B814" s="26"/>
      <c r="C814" s="26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  <c r="AA814" s="26"/>
      <c r="AB814" s="26"/>
      <c r="AC814" s="26"/>
      <c r="AD814" s="26"/>
      <c r="AE814" s="26"/>
      <c r="AF814" s="26"/>
      <c r="AG814" s="26"/>
      <c r="AH814" s="26"/>
      <c r="AI814" s="26"/>
      <c r="AJ814" s="26"/>
      <c r="AK814" s="26"/>
      <c r="AL814" s="26"/>
    </row>
    <row r="815" spans="1:38" x14ac:dyDescent="0.3">
      <c r="A815" s="26"/>
      <c r="B815" s="26"/>
      <c r="C815" s="26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  <c r="AA815" s="26"/>
      <c r="AB815" s="26"/>
      <c r="AC815" s="26"/>
      <c r="AD815" s="26"/>
      <c r="AE815" s="26"/>
      <c r="AF815" s="26"/>
      <c r="AG815" s="26"/>
      <c r="AH815" s="26"/>
      <c r="AI815" s="26"/>
      <c r="AJ815" s="26"/>
      <c r="AK815" s="26"/>
      <c r="AL815" s="26"/>
    </row>
    <row r="816" spans="1:38" x14ac:dyDescent="0.3">
      <c r="A816" s="26"/>
      <c r="B816" s="26"/>
      <c r="C816" s="26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  <c r="AA816" s="26"/>
      <c r="AB816" s="26"/>
      <c r="AC816" s="26"/>
      <c r="AD816" s="26"/>
      <c r="AE816" s="26"/>
      <c r="AF816" s="26"/>
      <c r="AG816" s="26"/>
      <c r="AH816" s="26"/>
      <c r="AI816" s="26"/>
      <c r="AJ816" s="26"/>
      <c r="AK816" s="26"/>
      <c r="AL816" s="26"/>
    </row>
    <row r="817" spans="1:38" x14ac:dyDescent="0.3">
      <c r="A817" s="26"/>
      <c r="B817" s="26"/>
      <c r="C817" s="26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  <c r="AA817" s="26"/>
      <c r="AB817" s="26"/>
      <c r="AC817" s="26"/>
      <c r="AD817" s="26"/>
      <c r="AE817" s="26"/>
      <c r="AF817" s="26"/>
      <c r="AG817" s="26"/>
      <c r="AH817" s="26"/>
      <c r="AI817" s="26"/>
      <c r="AJ817" s="26"/>
      <c r="AK817" s="26"/>
      <c r="AL817" s="26"/>
    </row>
    <row r="818" spans="1:38" x14ac:dyDescent="0.3">
      <c r="A818" s="26"/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  <c r="AA818" s="26"/>
      <c r="AB818" s="26"/>
      <c r="AC818" s="26"/>
      <c r="AD818" s="26"/>
      <c r="AE818" s="26"/>
      <c r="AF818" s="26"/>
      <c r="AG818" s="26"/>
      <c r="AH818" s="26"/>
      <c r="AI818" s="26"/>
      <c r="AJ818" s="26"/>
      <c r="AK818" s="26"/>
      <c r="AL818" s="26"/>
    </row>
    <row r="819" spans="1:38" x14ac:dyDescent="0.3">
      <c r="A819" s="26"/>
      <c r="B819" s="26"/>
      <c r="C819" s="26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  <c r="AA819" s="26"/>
      <c r="AB819" s="26"/>
      <c r="AC819" s="26"/>
      <c r="AD819" s="26"/>
      <c r="AE819" s="26"/>
      <c r="AF819" s="26"/>
      <c r="AG819" s="26"/>
      <c r="AH819" s="26"/>
      <c r="AI819" s="26"/>
      <c r="AJ819" s="26"/>
      <c r="AK819" s="26"/>
      <c r="AL819" s="26"/>
    </row>
    <row r="820" spans="1:38" x14ac:dyDescent="0.3">
      <c r="A820" s="26"/>
      <c r="B820" s="26"/>
      <c r="C820" s="26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  <c r="AA820" s="26"/>
      <c r="AB820" s="26"/>
      <c r="AC820" s="26"/>
      <c r="AD820" s="26"/>
      <c r="AE820" s="26"/>
      <c r="AF820" s="26"/>
      <c r="AG820" s="26"/>
      <c r="AH820" s="26"/>
      <c r="AI820" s="26"/>
      <c r="AJ820" s="26"/>
      <c r="AK820" s="26"/>
      <c r="AL820" s="26"/>
    </row>
    <row r="821" spans="1:38" x14ac:dyDescent="0.3">
      <c r="A821" s="26"/>
      <c r="B821" s="26"/>
      <c r="C821" s="26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  <c r="AA821" s="26"/>
      <c r="AB821" s="26"/>
      <c r="AC821" s="26"/>
      <c r="AD821" s="26"/>
      <c r="AE821" s="26"/>
      <c r="AF821" s="26"/>
      <c r="AG821" s="26"/>
      <c r="AH821" s="26"/>
      <c r="AI821" s="26"/>
      <c r="AJ821" s="26"/>
      <c r="AK821" s="26"/>
      <c r="AL821" s="26"/>
    </row>
    <row r="822" spans="1:38" x14ac:dyDescent="0.3">
      <c r="A822" s="26"/>
      <c r="B822" s="26"/>
      <c r="C822" s="26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  <c r="AA822" s="26"/>
      <c r="AB822" s="26"/>
      <c r="AC822" s="26"/>
      <c r="AD822" s="26"/>
      <c r="AE822" s="26"/>
      <c r="AF822" s="26"/>
      <c r="AG822" s="26"/>
      <c r="AH822" s="26"/>
      <c r="AI822" s="26"/>
      <c r="AJ822" s="26"/>
      <c r="AK822" s="26"/>
      <c r="AL822" s="26"/>
    </row>
    <row r="823" spans="1:38" x14ac:dyDescent="0.3">
      <c r="A823" s="26"/>
      <c r="B823" s="26"/>
      <c r="C823" s="26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  <c r="AA823" s="26"/>
      <c r="AB823" s="26"/>
      <c r="AC823" s="26"/>
      <c r="AD823" s="26"/>
      <c r="AE823" s="26"/>
      <c r="AF823" s="26"/>
      <c r="AG823" s="26"/>
      <c r="AH823" s="26"/>
      <c r="AI823" s="26"/>
      <c r="AJ823" s="26"/>
      <c r="AK823" s="26"/>
      <c r="AL823" s="26"/>
    </row>
    <row r="824" spans="1:38" x14ac:dyDescent="0.3">
      <c r="A824" s="26"/>
      <c r="B824" s="26"/>
      <c r="C824" s="26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  <c r="AA824" s="26"/>
      <c r="AB824" s="26"/>
      <c r="AC824" s="26"/>
      <c r="AD824" s="26"/>
      <c r="AE824" s="26"/>
      <c r="AF824" s="26"/>
      <c r="AG824" s="26"/>
      <c r="AH824" s="26"/>
      <c r="AI824" s="26"/>
      <c r="AJ824" s="26"/>
      <c r="AK824" s="26"/>
      <c r="AL824" s="26"/>
    </row>
    <row r="825" spans="1:38" x14ac:dyDescent="0.3">
      <c r="A825" s="26"/>
      <c r="B825" s="26"/>
      <c r="C825" s="26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  <c r="AA825" s="26"/>
      <c r="AB825" s="26"/>
      <c r="AC825" s="26"/>
      <c r="AD825" s="26"/>
      <c r="AE825" s="26"/>
      <c r="AF825" s="26"/>
      <c r="AG825" s="26"/>
      <c r="AH825" s="26"/>
      <c r="AI825" s="26"/>
      <c r="AJ825" s="26"/>
      <c r="AK825" s="26"/>
      <c r="AL825" s="26"/>
    </row>
    <row r="826" spans="1:38" x14ac:dyDescent="0.3">
      <c r="A826" s="26"/>
      <c r="B826" s="26"/>
      <c r="C826" s="26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  <c r="AA826" s="26"/>
      <c r="AB826" s="26"/>
      <c r="AC826" s="26"/>
      <c r="AD826" s="26"/>
      <c r="AE826" s="26"/>
      <c r="AF826" s="26"/>
      <c r="AG826" s="26"/>
      <c r="AH826" s="26"/>
      <c r="AI826" s="26"/>
      <c r="AJ826" s="26"/>
      <c r="AK826" s="26"/>
      <c r="AL826" s="26"/>
    </row>
    <row r="827" spans="1:38" x14ac:dyDescent="0.3">
      <c r="A827" s="26"/>
      <c r="B827" s="26"/>
      <c r="C827" s="26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  <c r="AA827" s="26"/>
      <c r="AB827" s="26"/>
      <c r="AC827" s="26"/>
      <c r="AD827" s="26"/>
      <c r="AE827" s="26"/>
      <c r="AF827" s="26"/>
      <c r="AG827" s="26"/>
      <c r="AH827" s="26"/>
      <c r="AI827" s="26"/>
      <c r="AJ827" s="26"/>
      <c r="AK827" s="26"/>
      <c r="AL827" s="26"/>
    </row>
    <row r="828" spans="1:38" x14ac:dyDescent="0.3">
      <c r="A828" s="26"/>
      <c r="B828" s="26"/>
      <c r="C828" s="26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  <c r="AA828" s="26"/>
      <c r="AB828" s="26"/>
      <c r="AC828" s="26"/>
      <c r="AD828" s="26"/>
      <c r="AE828" s="26"/>
      <c r="AF828" s="26"/>
      <c r="AG828" s="26"/>
      <c r="AH828" s="26"/>
      <c r="AI828" s="26"/>
      <c r="AJ828" s="26"/>
      <c r="AK828" s="26"/>
      <c r="AL828" s="26"/>
    </row>
    <row r="829" spans="1:38" x14ac:dyDescent="0.3">
      <c r="A829" s="26"/>
      <c r="B829" s="26"/>
      <c r="C829" s="26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  <c r="AA829" s="26"/>
      <c r="AB829" s="26"/>
      <c r="AC829" s="26"/>
      <c r="AD829" s="26"/>
      <c r="AE829" s="26"/>
      <c r="AF829" s="26"/>
      <c r="AG829" s="26"/>
      <c r="AH829" s="26"/>
      <c r="AI829" s="26"/>
      <c r="AJ829" s="26"/>
      <c r="AK829" s="26"/>
      <c r="AL829" s="26"/>
    </row>
    <row r="830" spans="1:38" x14ac:dyDescent="0.3">
      <c r="A830" s="26"/>
      <c r="B830" s="26"/>
      <c r="C830" s="26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  <c r="AA830" s="26"/>
      <c r="AB830" s="26"/>
      <c r="AC830" s="26"/>
      <c r="AD830" s="26"/>
      <c r="AE830" s="26"/>
      <c r="AF830" s="26"/>
      <c r="AG830" s="26"/>
      <c r="AH830" s="26"/>
      <c r="AI830" s="26"/>
      <c r="AJ830" s="26"/>
      <c r="AK830" s="26"/>
      <c r="AL830" s="26"/>
    </row>
    <row r="831" spans="1:38" x14ac:dyDescent="0.3">
      <c r="A831" s="26"/>
      <c r="B831" s="26"/>
      <c r="C831" s="26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  <c r="AA831" s="26"/>
      <c r="AB831" s="26"/>
      <c r="AC831" s="26"/>
      <c r="AD831" s="26"/>
      <c r="AE831" s="26"/>
      <c r="AF831" s="26"/>
      <c r="AG831" s="26"/>
      <c r="AH831" s="26"/>
      <c r="AI831" s="26"/>
      <c r="AJ831" s="26"/>
      <c r="AK831" s="26"/>
      <c r="AL831" s="26"/>
    </row>
    <row r="832" spans="1:38" x14ac:dyDescent="0.3">
      <c r="A832" s="26"/>
      <c r="B832" s="26"/>
      <c r="C832" s="26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  <c r="AA832" s="26"/>
      <c r="AB832" s="26"/>
      <c r="AC832" s="26"/>
      <c r="AD832" s="26"/>
      <c r="AE832" s="26"/>
      <c r="AF832" s="26"/>
      <c r="AG832" s="26"/>
      <c r="AH832" s="26"/>
      <c r="AI832" s="26"/>
      <c r="AJ832" s="26"/>
      <c r="AK832" s="26"/>
      <c r="AL832" s="26"/>
    </row>
    <row r="833" spans="1:38" x14ac:dyDescent="0.3">
      <c r="A833" s="26"/>
      <c r="B833" s="26"/>
      <c r="C833" s="26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  <c r="AA833" s="26"/>
      <c r="AB833" s="26"/>
      <c r="AC833" s="26"/>
      <c r="AD833" s="26"/>
      <c r="AE833" s="26"/>
      <c r="AF833" s="26"/>
      <c r="AG833" s="26"/>
      <c r="AH833" s="26"/>
      <c r="AI833" s="26"/>
      <c r="AJ833" s="26"/>
      <c r="AK833" s="26"/>
      <c r="AL833" s="26"/>
    </row>
    <row r="834" spans="1:38" x14ac:dyDescent="0.3">
      <c r="A834" s="26"/>
      <c r="B834" s="26"/>
      <c r="C834" s="26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  <c r="AA834" s="26"/>
      <c r="AB834" s="26"/>
      <c r="AC834" s="26"/>
      <c r="AD834" s="26"/>
      <c r="AE834" s="26"/>
      <c r="AF834" s="26"/>
      <c r="AG834" s="26"/>
      <c r="AH834" s="26"/>
      <c r="AI834" s="26"/>
      <c r="AJ834" s="26"/>
      <c r="AK834" s="26"/>
      <c r="AL834" s="26"/>
    </row>
    <row r="835" spans="1:38" x14ac:dyDescent="0.3">
      <c r="A835" s="26"/>
      <c r="B835" s="26"/>
      <c r="C835" s="26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  <c r="AA835" s="26"/>
      <c r="AB835" s="26"/>
      <c r="AC835" s="26"/>
      <c r="AD835" s="26"/>
      <c r="AE835" s="26"/>
      <c r="AF835" s="26"/>
      <c r="AG835" s="26"/>
      <c r="AH835" s="26"/>
      <c r="AI835" s="26"/>
      <c r="AJ835" s="26"/>
      <c r="AK835" s="26"/>
      <c r="AL835" s="26"/>
    </row>
    <row r="836" spans="1:38" x14ac:dyDescent="0.3">
      <c r="A836" s="26"/>
      <c r="B836" s="26"/>
      <c r="C836" s="26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  <c r="AA836" s="26"/>
      <c r="AB836" s="26"/>
      <c r="AC836" s="26"/>
      <c r="AD836" s="26"/>
      <c r="AE836" s="26"/>
      <c r="AF836" s="26"/>
      <c r="AG836" s="26"/>
      <c r="AH836" s="26"/>
      <c r="AI836" s="26"/>
      <c r="AJ836" s="26"/>
      <c r="AK836" s="26"/>
      <c r="AL836" s="26"/>
    </row>
    <row r="837" spans="1:38" x14ac:dyDescent="0.3">
      <c r="A837" s="26"/>
      <c r="B837" s="26"/>
      <c r="C837" s="26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  <c r="AA837" s="26"/>
      <c r="AB837" s="26"/>
      <c r="AC837" s="26"/>
      <c r="AD837" s="26"/>
      <c r="AE837" s="26"/>
      <c r="AF837" s="26"/>
      <c r="AG837" s="26"/>
      <c r="AH837" s="26"/>
      <c r="AI837" s="26"/>
      <c r="AJ837" s="26"/>
      <c r="AK837" s="26"/>
      <c r="AL837" s="26"/>
    </row>
    <row r="838" spans="1:38" x14ac:dyDescent="0.3">
      <c r="A838" s="26"/>
      <c r="B838" s="26"/>
      <c r="C838" s="26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  <c r="AA838" s="26"/>
      <c r="AB838" s="26"/>
      <c r="AC838" s="26"/>
      <c r="AD838" s="26"/>
      <c r="AE838" s="26"/>
      <c r="AF838" s="26"/>
      <c r="AG838" s="26"/>
      <c r="AH838" s="26"/>
      <c r="AI838" s="26"/>
      <c r="AJ838" s="26"/>
      <c r="AK838" s="26"/>
      <c r="AL838" s="26"/>
    </row>
    <row r="839" spans="1:38" x14ac:dyDescent="0.3">
      <c r="A839" s="26"/>
      <c r="B839" s="26"/>
      <c r="C839" s="26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  <c r="AA839" s="26"/>
      <c r="AB839" s="26"/>
      <c r="AC839" s="26"/>
      <c r="AD839" s="26"/>
      <c r="AE839" s="26"/>
      <c r="AF839" s="26"/>
      <c r="AG839" s="26"/>
      <c r="AH839" s="26"/>
      <c r="AI839" s="26"/>
      <c r="AJ839" s="26"/>
      <c r="AK839" s="26"/>
      <c r="AL839" s="26"/>
    </row>
    <row r="840" spans="1:38" x14ac:dyDescent="0.3">
      <c r="A840" s="26"/>
      <c r="B840" s="26"/>
      <c r="C840" s="26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  <c r="AA840" s="26"/>
      <c r="AB840" s="26"/>
      <c r="AC840" s="26"/>
      <c r="AD840" s="26"/>
      <c r="AE840" s="26"/>
      <c r="AF840" s="26"/>
      <c r="AG840" s="26"/>
      <c r="AH840" s="26"/>
      <c r="AI840" s="26"/>
      <c r="AJ840" s="26"/>
      <c r="AK840" s="26"/>
      <c r="AL840" s="26"/>
    </row>
    <row r="841" spans="1:38" x14ac:dyDescent="0.3">
      <c r="A841" s="26"/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  <c r="AA841" s="26"/>
      <c r="AB841" s="26"/>
      <c r="AC841" s="26"/>
      <c r="AD841" s="26"/>
      <c r="AE841" s="26"/>
      <c r="AF841" s="26"/>
      <c r="AG841" s="26"/>
      <c r="AH841" s="26"/>
      <c r="AI841" s="26"/>
      <c r="AJ841" s="26"/>
      <c r="AK841" s="26"/>
      <c r="AL841" s="26"/>
    </row>
    <row r="842" spans="1:38" x14ac:dyDescent="0.3">
      <c r="A842" s="26"/>
      <c r="B842" s="26"/>
      <c r="C842" s="26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  <c r="AA842" s="26"/>
      <c r="AB842" s="26"/>
      <c r="AC842" s="26"/>
      <c r="AD842" s="26"/>
      <c r="AE842" s="26"/>
      <c r="AF842" s="26"/>
      <c r="AG842" s="26"/>
      <c r="AH842" s="26"/>
      <c r="AI842" s="26"/>
      <c r="AJ842" s="26"/>
      <c r="AK842" s="26"/>
      <c r="AL842" s="26"/>
    </row>
    <row r="843" spans="1:38" x14ac:dyDescent="0.3">
      <c r="A843" s="26"/>
      <c r="B843" s="26"/>
      <c r="C843" s="26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  <c r="AA843" s="26"/>
      <c r="AB843" s="26"/>
      <c r="AC843" s="26"/>
      <c r="AD843" s="26"/>
      <c r="AE843" s="26"/>
      <c r="AF843" s="26"/>
      <c r="AG843" s="26"/>
      <c r="AH843" s="26"/>
      <c r="AI843" s="26"/>
      <c r="AJ843" s="26"/>
      <c r="AK843" s="26"/>
      <c r="AL843" s="26"/>
    </row>
    <row r="844" spans="1:38" x14ac:dyDescent="0.3">
      <c r="A844" s="26"/>
      <c r="B844" s="26"/>
      <c r="C844" s="26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  <c r="AA844" s="26"/>
      <c r="AB844" s="26"/>
      <c r="AC844" s="26"/>
      <c r="AD844" s="26"/>
      <c r="AE844" s="26"/>
      <c r="AF844" s="26"/>
      <c r="AG844" s="26"/>
      <c r="AH844" s="26"/>
      <c r="AI844" s="26"/>
      <c r="AJ844" s="26"/>
      <c r="AK844" s="26"/>
      <c r="AL844" s="26"/>
    </row>
    <row r="845" spans="1:38" x14ac:dyDescent="0.3">
      <c r="A845" s="26"/>
      <c r="B845" s="26"/>
      <c r="C845" s="26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  <c r="AA845" s="26"/>
      <c r="AB845" s="26"/>
      <c r="AC845" s="26"/>
      <c r="AD845" s="26"/>
      <c r="AE845" s="26"/>
      <c r="AF845" s="26"/>
      <c r="AG845" s="26"/>
      <c r="AH845" s="26"/>
      <c r="AI845" s="26"/>
      <c r="AJ845" s="26"/>
      <c r="AK845" s="26"/>
      <c r="AL845" s="26"/>
    </row>
    <row r="846" spans="1:38" x14ac:dyDescent="0.3">
      <c r="A846" s="26"/>
      <c r="B846" s="26"/>
      <c r="C846" s="26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  <c r="AA846" s="26"/>
      <c r="AB846" s="26"/>
      <c r="AC846" s="26"/>
      <c r="AD846" s="26"/>
      <c r="AE846" s="26"/>
      <c r="AF846" s="26"/>
      <c r="AG846" s="26"/>
      <c r="AH846" s="26"/>
      <c r="AI846" s="26"/>
      <c r="AJ846" s="26"/>
      <c r="AK846" s="26"/>
      <c r="AL846" s="26"/>
    </row>
    <row r="847" spans="1:38" x14ac:dyDescent="0.3">
      <c r="A847" s="26"/>
      <c r="B847" s="26"/>
      <c r="C847" s="26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  <c r="AA847" s="26"/>
      <c r="AB847" s="26"/>
      <c r="AC847" s="26"/>
      <c r="AD847" s="26"/>
      <c r="AE847" s="26"/>
      <c r="AF847" s="26"/>
      <c r="AG847" s="26"/>
      <c r="AH847" s="26"/>
      <c r="AI847" s="26"/>
      <c r="AJ847" s="26"/>
      <c r="AK847" s="26"/>
      <c r="AL847" s="26"/>
    </row>
    <row r="848" spans="1:38" x14ac:dyDescent="0.3">
      <c r="A848" s="26"/>
      <c r="B848" s="26"/>
      <c r="C848" s="26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  <c r="AA848" s="26"/>
      <c r="AB848" s="26"/>
      <c r="AC848" s="26"/>
      <c r="AD848" s="26"/>
      <c r="AE848" s="26"/>
      <c r="AF848" s="26"/>
      <c r="AG848" s="26"/>
      <c r="AH848" s="26"/>
      <c r="AI848" s="26"/>
      <c r="AJ848" s="26"/>
      <c r="AK848" s="26"/>
      <c r="AL848" s="26"/>
    </row>
    <row r="849" spans="1:38" x14ac:dyDescent="0.3">
      <c r="A849" s="26"/>
      <c r="B849" s="26"/>
      <c r="C849" s="26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  <c r="AA849" s="26"/>
      <c r="AB849" s="26"/>
      <c r="AC849" s="26"/>
      <c r="AD849" s="26"/>
      <c r="AE849" s="26"/>
      <c r="AF849" s="26"/>
      <c r="AG849" s="26"/>
      <c r="AH849" s="26"/>
      <c r="AI849" s="26"/>
      <c r="AJ849" s="26"/>
      <c r="AK849" s="26"/>
      <c r="AL849" s="26"/>
    </row>
    <row r="850" spans="1:38" x14ac:dyDescent="0.3">
      <c r="A850" s="26"/>
      <c r="B850" s="26"/>
      <c r="C850" s="26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  <c r="AA850" s="26"/>
      <c r="AB850" s="26"/>
      <c r="AC850" s="26"/>
      <c r="AD850" s="26"/>
      <c r="AE850" s="26"/>
      <c r="AF850" s="26"/>
      <c r="AG850" s="26"/>
      <c r="AH850" s="26"/>
      <c r="AI850" s="26"/>
      <c r="AJ850" s="26"/>
      <c r="AK850" s="26"/>
      <c r="AL850" s="26"/>
    </row>
    <row r="851" spans="1:38" x14ac:dyDescent="0.3">
      <c r="A851" s="26"/>
      <c r="B851" s="26"/>
      <c r="C851" s="26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  <c r="AA851" s="26"/>
      <c r="AB851" s="26"/>
      <c r="AC851" s="26"/>
      <c r="AD851" s="26"/>
      <c r="AE851" s="26"/>
      <c r="AF851" s="26"/>
      <c r="AG851" s="26"/>
      <c r="AH851" s="26"/>
      <c r="AI851" s="26"/>
      <c r="AJ851" s="26"/>
      <c r="AK851" s="26"/>
      <c r="AL851" s="26"/>
    </row>
    <row r="852" spans="1:38" x14ac:dyDescent="0.3">
      <c r="A852" s="26"/>
      <c r="B852" s="26"/>
      <c r="C852" s="26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  <c r="AA852" s="26"/>
      <c r="AB852" s="26"/>
      <c r="AC852" s="26"/>
      <c r="AD852" s="26"/>
      <c r="AE852" s="26"/>
      <c r="AF852" s="26"/>
      <c r="AG852" s="26"/>
      <c r="AH852" s="26"/>
      <c r="AI852" s="26"/>
      <c r="AJ852" s="26"/>
      <c r="AK852" s="26"/>
      <c r="AL852" s="26"/>
    </row>
    <row r="853" spans="1:38" x14ac:dyDescent="0.3">
      <c r="A853" s="26"/>
      <c r="B853" s="26"/>
      <c r="C853" s="26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  <c r="AA853" s="26"/>
      <c r="AB853" s="26"/>
      <c r="AC853" s="26"/>
      <c r="AD853" s="26"/>
      <c r="AE853" s="26"/>
      <c r="AF853" s="26"/>
      <c r="AG853" s="26"/>
      <c r="AH853" s="26"/>
      <c r="AI853" s="26"/>
      <c r="AJ853" s="26"/>
      <c r="AK853" s="26"/>
      <c r="AL853" s="26"/>
    </row>
    <row r="854" spans="1:38" x14ac:dyDescent="0.3">
      <c r="A854" s="26"/>
      <c r="B854" s="26"/>
      <c r="C854" s="26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  <c r="AA854" s="26"/>
      <c r="AB854" s="26"/>
      <c r="AC854" s="26"/>
      <c r="AD854" s="26"/>
      <c r="AE854" s="26"/>
      <c r="AF854" s="26"/>
      <c r="AG854" s="26"/>
      <c r="AH854" s="26"/>
      <c r="AI854" s="26"/>
      <c r="AJ854" s="26"/>
      <c r="AK854" s="26"/>
      <c r="AL854" s="26"/>
    </row>
    <row r="855" spans="1:38" x14ac:dyDescent="0.3">
      <c r="A855" s="26"/>
      <c r="B855" s="26"/>
      <c r="C855" s="26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  <c r="AA855" s="26"/>
      <c r="AB855" s="26"/>
      <c r="AC855" s="26"/>
      <c r="AD855" s="26"/>
      <c r="AE855" s="26"/>
      <c r="AF855" s="26"/>
      <c r="AG855" s="26"/>
      <c r="AH855" s="26"/>
      <c r="AI855" s="26"/>
      <c r="AJ855" s="26"/>
      <c r="AK855" s="26"/>
      <c r="AL855" s="26"/>
    </row>
    <row r="856" spans="1:38" x14ac:dyDescent="0.3">
      <c r="A856" s="26"/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  <c r="AA856" s="26"/>
      <c r="AB856" s="26"/>
      <c r="AC856" s="26"/>
      <c r="AD856" s="26"/>
      <c r="AE856" s="26"/>
      <c r="AF856" s="26"/>
      <c r="AG856" s="26"/>
      <c r="AH856" s="26"/>
      <c r="AI856" s="26"/>
      <c r="AJ856" s="26"/>
      <c r="AK856" s="26"/>
      <c r="AL856" s="26"/>
    </row>
    <row r="857" spans="1:38" x14ac:dyDescent="0.3">
      <c r="A857" s="26"/>
      <c r="B857" s="26"/>
      <c r="C857" s="26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  <c r="AA857" s="26"/>
      <c r="AB857" s="26"/>
      <c r="AC857" s="26"/>
      <c r="AD857" s="26"/>
      <c r="AE857" s="26"/>
      <c r="AF857" s="26"/>
      <c r="AG857" s="26"/>
      <c r="AH857" s="26"/>
      <c r="AI857" s="26"/>
      <c r="AJ857" s="26"/>
      <c r="AK857" s="26"/>
      <c r="AL857" s="26"/>
    </row>
    <row r="858" spans="1:38" x14ac:dyDescent="0.3">
      <c r="A858" s="26"/>
      <c r="B858" s="26"/>
      <c r="C858" s="26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  <c r="AA858" s="26"/>
      <c r="AB858" s="26"/>
      <c r="AC858" s="26"/>
      <c r="AD858" s="26"/>
      <c r="AE858" s="26"/>
      <c r="AF858" s="26"/>
      <c r="AG858" s="26"/>
      <c r="AH858" s="26"/>
      <c r="AI858" s="26"/>
      <c r="AJ858" s="26"/>
      <c r="AK858" s="26"/>
      <c r="AL858" s="26"/>
    </row>
    <row r="859" spans="1:38" x14ac:dyDescent="0.3">
      <c r="A859" s="26"/>
      <c r="B859" s="26"/>
      <c r="C859" s="26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  <c r="AA859" s="26"/>
      <c r="AB859" s="26"/>
      <c r="AC859" s="26"/>
      <c r="AD859" s="26"/>
      <c r="AE859" s="26"/>
      <c r="AF859" s="26"/>
      <c r="AG859" s="26"/>
      <c r="AH859" s="26"/>
      <c r="AI859" s="26"/>
      <c r="AJ859" s="26"/>
      <c r="AK859" s="26"/>
      <c r="AL859" s="26"/>
    </row>
    <row r="860" spans="1:38" x14ac:dyDescent="0.3">
      <c r="A860" s="26"/>
      <c r="B860" s="26"/>
      <c r="C860" s="26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  <c r="AA860" s="26"/>
      <c r="AB860" s="26"/>
      <c r="AC860" s="26"/>
      <c r="AD860" s="26"/>
      <c r="AE860" s="26"/>
      <c r="AF860" s="26"/>
      <c r="AG860" s="26"/>
      <c r="AH860" s="26"/>
      <c r="AI860" s="26"/>
      <c r="AJ860" s="26"/>
      <c r="AK860" s="26"/>
      <c r="AL860" s="26"/>
    </row>
    <row r="861" spans="1:38" x14ac:dyDescent="0.3">
      <c r="A861" s="26"/>
      <c r="B861" s="26"/>
      <c r="C861" s="26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  <c r="AA861" s="26"/>
      <c r="AB861" s="26"/>
      <c r="AC861" s="26"/>
      <c r="AD861" s="26"/>
      <c r="AE861" s="26"/>
      <c r="AF861" s="26"/>
      <c r="AG861" s="26"/>
      <c r="AH861" s="26"/>
      <c r="AI861" s="26"/>
      <c r="AJ861" s="26"/>
      <c r="AK861" s="26"/>
      <c r="AL861" s="26"/>
    </row>
    <row r="862" spans="1:38" x14ac:dyDescent="0.3">
      <c r="A862" s="26"/>
      <c r="B862" s="26"/>
      <c r="C862" s="26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  <c r="AA862" s="26"/>
      <c r="AB862" s="26"/>
      <c r="AC862" s="26"/>
      <c r="AD862" s="26"/>
      <c r="AE862" s="26"/>
      <c r="AF862" s="26"/>
      <c r="AG862" s="26"/>
      <c r="AH862" s="26"/>
      <c r="AI862" s="26"/>
      <c r="AJ862" s="26"/>
      <c r="AK862" s="26"/>
      <c r="AL862" s="26"/>
    </row>
    <row r="863" spans="1:38" x14ac:dyDescent="0.3">
      <c r="A863" s="26"/>
      <c r="B863" s="26"/>
      <c r="C863" s="26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  <c r="AA863" s="26"/>
      <c r="AB863" s="26"/>
      <c r="AC863" s="26"/>
      <c r="AD863" s="26"/>
      <c r="AE863" s="26"/>
      <c r="AF863" s="26"/>
      <c r="AG863" s="26"/>
      <c r="AH863" s="26"/>
      <c r="AI863" s="26"/>
      <c r="AJ863" s="26"/>
      <c r="AK863" s="26"/>
      <c r="AL863" s="26"/>
    </row>
    <row r="864" spans="1:38" x14ac:dyDescent="0.3">
      <c r="A864" s="26"/>
      <c r="B864" s="26"/>
      <c r="C864" s="26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  <c r="AA864" s="26"/>
      <c r="AB864" s="26"/>
      <c r="AC864" s="26"/>
      <c r="AD864" s="26"/>
      <c r="AE864" s="26"/>
      <c r="AF864" s="26"/>
      <c r="AG864" s="26"/>
      <c r="AH864" s="26"/>
      <c r="AI864" s="26"/>
      <c r="AJ864" s="26"/>
      <c r="AK864" s="26"/>
      <c r="AL864" s="26"/>
    </row>
    <row r="865" spans="1:38" x14ac:dyDescent="0.3">
      <c r="A865" s="26"/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  <c r="AA865" s="26"/>
      <c r="AB865" s="26"/>
      <c r="AC865" s="26"/>
      <c r="AD865" s="26"/>
      <c r="AE865" s="26"/>
      <c r="AF865" s="26"/>
      <c r="AG865" s="26"/>
      <c r="AH865" s="26"/>
      <c r="AI865" s="26"/>
      <c r="AJ865" s="26"/>
      <c r="AK865" s="26"/>
      <c r="AL865" s="26"/>
    </row>
    <row r="866" spans="1:38" x14ac:dyDescent="0.3">
      <c r="A866" s="26"/>
      <c r="B866" s="26"/>
      <c r="C866" s="26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  <c r="AA866" s="26"/>
      <c r="AB866" s="26"/>
      <c r="AC866" s="26"/>
      <c r="AD866" s="26"/>
      <c r="AE866" s="26"/>
      <c r="AF866" s="26"/>
      <c r="AG866" s="26"/>
      <c r="AH866" s="26"/>
      <c r="AI866" s="26"/>
      <c r="AJ866" s="26"/>
      <c r="AK866" s="26"/>
      <c r="AL866" s="26"/>
    </row>
    <row r="867" spans="1:38" x14ac:dyDescent="0.3">
      <c r="A867" s="26"/>
      <c r="B867" s="26"/>
      <c r="C867" s="26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  <c r="AA867" s="26"/>
      <c r="AB867" s="26"/>
      <c r="AC867" s="26"/>
      <c r="AD867" s="26"/>
      <c r="AE867" s="26"/>
      <c r="AF867" s="26"/>
      <c r="AG867" s="26"/>
      <c r="AH867" s="26"/>
      <c r="AI867" s="26"/>
      <c r="AJ867" s="26"/>
      <c r="AK867" s="26"/>
      <c r="AL867" s="26"/>
    </row>
    <row r="868" spans="1:38" x14ac:dyDescent="0.3">
      <c r="A868" s="26"/>
      <c r="B868" s="26"/>
      <c r="C868" s="26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  <c r="AA868" s="26"/>
      <c r="AB868" s="26"/>
      <c r="AC868" s="26"/>
      <c r="AD868" s="26"/>
      <c r="AE868" s="26"/>
      <c r="AF868" s="26"/>
      <c r="AG868" s="26"/>
      <c r="AH868" s="26"/>
      <c r="AI868" s="26"/>
      <c r="AJ868" s="26"/>
      <c r="AK868" s="26"/>
      <c r="AL868" s="26"/>
    </row>
    <row r="869" spans="1:38" x14ac:dyDescent="0.3">
      <c r="A869" s="26"/>
      <c r="B869" s="26"/>
      <c r="C869" s="26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  <c r="AA869" s="26"/>
      <c r="AB869" s="26"/>
      <c r="AC869" s="26"/>
      <c r="AD869" s="26"/>
      <c r="AE869" s="26"/>
      <c r="AF869" s="26"/>
      <c r="AG869" s="26"/>
      <c r="AH869" s="26"/>
      <c r="AI869" s="26"/>
      <c r="AJ869" s="26"/>
      <c r="AK869" s="26"/>
      <c r="AL869" s="26"/>
    </row>
    <row r="870" spans="1:38" x14ac:dyDescent="0.3">
      <c r="A870" s="26"/>
      <c r="B870" s="26"/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  <c r="AA870" s="26"/>
      <c r="AB870" s="26"/>
      <c r="AC870" s="26"/>
      <c r="AD870" s="26"/>
      <c r="AE870" s="26"/>
      <c r="AF870" s="26"/>
      <c r="AG870" s="26"/>
      <c r="AH870" s="26"/>
      <c r="AI870" s="26"/>
      <c r="AJ870" s="26"/>
      <c r="AK870" s="26"/>
      <c r="AL870" s="26"/>
    </row>
    <row r="871" spans="1:38" x14ac:dyDescent="0.3">
      <c r="A871" s="26"/>
      <c r="B871" s="26"/>
      <c r="C871" s="26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  <c r="AA871" s="26"/>
      <c r="AB871" s="26"/>
      <c r="AC871" s="26"/>
      <c r="AD871" s="26"/>
      <c r="AE871" s="26"/>
      <c r="AF871" s="26"/>
      <c r="AG871" s="26"/>
      <c r="AH871" s="26"/>
      <c r="AI871" s="26"/>
      <c r="AJ871" s="26"/>
      <c r="AK871" s="26"/>
      <c r="AL871" s="26"/>
    </row>
    <row r="872" spans="1:38" x14ac:dyDescent="0.3">
      <c r="A872" s="26"/>
      <c r="B872" s="26"/>
      <c r="C872" s="26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  <c r="AA872" s="26"/>
      <c r="AB872" s="26"/>
      <c r="AC872" s="26"/>
      <c r="AD872" s="26"/>
      <c r="AE872" s="26"/>
      <c r="AF872" s="26"/>
      <c r="AG872" s="26"/>
      <c r="AH872" s="26"/>
      <c r="AI872" s="26"/>
      <c r="AJ872" s="26"/>
      <c r="AK872" s="26"/>
      <c r="AL872" s="26"/>
    </row>
    <row r="873" spans="1:38" x14ac:dyDescent="0.3">
      <c r="A873" s="26"/>
      <c r="B873" s="26"/>
      <c r="C873" s="26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  <c r="AA873" s="26"/>
      <c r="AB873" s="26"/>
      <c r="AC873" s="26"/>
      <c r="AD873" s="26"/>
      <c r="AE873" s="26"/>
      <c r="AF873" s="26"/>
      <c r="AG873" s="26"/>
      <c r="AH873" s="26"/>
      <c r="AI873" s="26"/>
      <c r="AJ873" s="26"/>
      <c r="AK873" s="26"/>
      <c r="AL873" s="26"/>
    </row>
    <row r="874" spans="1:38" x14ac:dyDescent="0.3">
      <c r="A874" s="26"/>
      <c r="B874" s="26"/>
      <c r="C874" s="26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  <c r="AA874" s="26"/>
      <c r="AB874" s="26"/>
      <c r="AC874" s="26"/>
      <c r="AD874" s="26"/>
      <c r="AE874" s="26"/>
      <c r="AF874" s="26"/>
      <c r="AG874" s="26"/>
      <c r="AH874" s="26"/>
      <c r="AI874" s="26"/>
      <c r="AJ874" s="26"/>
      <c r="AK874" s="26"/>
      <c r="AL874" s="26"/>
    </row>
    <row r="875" spans="1:38" x14ac:dyDescent="0.3">
      <c r="A875" s="26"/>
      <c r="B875" s="26"/>
      <c r="C875" s="26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  <c r="AA875" s="26"/>
      <c r="AB875" s="26"/>
      <c r="AC875" s="26"/>
      <c r="AD875" s="26"/>
      <c r="AE875" s="26"/>
      <c r="AF875" s="26"/>
      <c r="AG875" s="26"/>
      <c r="AH875" s="26"/>
      <c r="AI875" s="26"/>
      <c r="AJ875" s="26"/>
      <c r="AK875" s="26"/>
      <c r="AL875" s="26"/>
    </row>
    <row r="876" spans="1:38" x14ac:dyDescent="0.3">
      <c r="A876" s="26"/>
      <c r="B876" s="26"/>
      <c r="C876" s="26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  <c r="AA876" s="26"/>
      <c r="AB876" s="26"/>
      <c r="AC876" s="26"/>
      <c r="AD876" s="26"/>
      <c r="AE876" s="26"/>
      <c r="AF876" s="26"/>
      <c r="AG876" s="26"/>
      <c r="AH876" s="26"/>
      <c r="AI876" s="26"/>
      <c r="AJ876" s="26"/>
      <c r="AK876" s="26"/>
      <c r="AL876" s="26"/>
    </row>
    <row r="877" spans="1:38" x14ac:dyDescent="0.3">
      <c r="A877" s="26"/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  <c r="AA877" s="26"/>
      <c r="AB877" s="26"/>
      <c r="AC877" s="26"/>
      <c r="AD877" s="26"/>
      <c r="AE877" s="26"/>
      <c r="AF877" s="26"/>
      <c r="AG877" s="26"/>
      <c r="AH877" s="26"/>
      <c r="AI877" s="26"/>
      <c r="AJ877" s="26"/>
      <c r="AK877" s="26"/>
      <c r="AL877" s="26"/>
    </row>
    <row r="878" spans="1:38" x14ac:dyDescent="0.3">
      <c r="A878" s="26"/>
      <c r="B878" s="26"/>
      <c r="C878" s="26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  <c r="AA878" s="26"/>
      <c r="AB878" s="26"/>
      <c r="AC878" s="26"/>
      <c r="AD878" s="26"/>
      <c r="AE878" s="26"/>
      <c r="AF878" s="26"/>
      <c r="AG878" s="26"/>
      <c r="AH878" s="26"/>
      <c r="AI878" s="26"/>
      <c r="AJ878" s="26"/>
      <c r="AK878" s="26"/>
      <c r="AL878" s="26"/>
    </row>
    <row r="879" spans="1:38" x14ac:dyDescent="0.3">
      <c r="A879" s="26"/>
      <c r="B879" s="26"/>
      <c r="C879" s="26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  <c r="AA879" s="26"/>
      <c r="AB879" s="26"/>
      <c r="AC879" s="26"/>
      <c r="AD879" s="26"/>
      <c r="AE879" s="26"/>
      <c r="AF879" s="26"/>
      <c r="AG879" s="26"/>
      <c r="AH879" s="26"/>
      <c r="AI879" s="26"/>
      <c r="AJ879" s="26"/>
      <c r="AK879" s="26"/>
      <c r="AL879" s="26"/>
    </row>
    <row r="880" spans="1:38" x14ac:dyDescent="0.3">
      <c r="A880" s="26"/>
      <c r="B880" s="26"/>
      <c r="C880" s="26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  <c r="AA880" s="26"/>
      <c r="AB880" s="26"/>
      <c r="AC880" s="26"/>
      <c r="AD880" s="26"/>
      <c r="AE880" s="26"/>
      <c r="AF880" s="26"/>
      <c r="AG880" s="26"/>
      <c r="AH880" s="26"/>
      <c r="AI880" s="26"/>
      <c r="AJ880" s="26"/>
      <c r="AK880" s="26"/>
      <c r="AL880" s="26"/>
    </row>
    <row r="881" spans="1:38" x14ac:dyDescent="0.3">
      <c r="A881" s="26"/>
      <c r="B881" s="26"/>
      <c r="C881" s="26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  <c r="AA881" s="26"/>
      <c r="AB881" s="26"/>
      <c r="AC881" s="26"/>
      <c r="AD881" s="26"/>
      <c r="AE881" s="26"/>
      <c r="AF881" s="26"/>
      <c r="AG881" s="26"/>
      <c r="AH881" s="26"/>
      <c r="AI881" s="26"/>
      <c r="AJ881" s="26"/>
      <c r="AK881" s="26"/>
      <c r="AL881" s="26"/>
    </row>
    <row r="882" spans="1:38" x14ac:dyDescent="0.3">
      <c r="A882" s="26"/>
      <c r="B882" s="26"/>
      <c r="C882" s="26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  <c r="AA882" s="26"/>
      <c r="AB882" s="26"/>
      <c r="AC882" s="26"/>
      <c r="AD882" s="26"/>
      <c r="AE882" s="26"/>
      <c r="AF882" s="26"/>
      <c r="AG882" s="26"/>
      <c r="AH882" s="26"/>
      <c r="AI882" s="26"/>
      <c r="AJ882" s="26"/>
      <c r="AK882" s="26"/>
      <c r="AL882" s="26"/>
    </row>
    <row r="883" spans="1:38" x14ac:dyDescent="0.3">
      <c r="A883" s="26"/>
      <c r="B883" s="26"/>
      <c r="C883" s="26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  <c r="AA883" s="26"/>
      <c r="AB883" s="26"/>
      <c r="AC883" s="26"/>
      <c r="AD883" s="26"/>
      <c r="AE883" s="26"/>
      <c r="AF883" s="26"/>
      <c r="AG883" s="26"/>
      <c r="AH883" s="26"/>
      <c r="AI883" s="26"/>
      <c r="AJ883" s="26"/>
      <c r="AK883" s="26"/>
      <c r="AL883" s="26"/>
    </row>
    <row r="884" spans="1:38" x14ac:dyDescent="0.3">
      <c r="A884" s="26"/>
      <c r="B884" s="26"/>
      <c r="C884" s="26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  <c r="AA884" s="26"/>
      <c r="AB884" s="26"/>
      <c r="AC884" s="26"/>
      <c r="AD884" s="26"/>
      <c r="AE884" s="26"/>
      <c r="AF884" s="26"/>
      <c r="AG884" s="26"/>
      <c r="AH884" s="26"/>
      <c r="AI884" s="26"/>
      <c r="AJ884" s="26"/>
      <c r="AK884" s="26"/>
      <c r="AL884" s="26"/>
    </row>
    <row r="885" spans="1:38" x14ac:dyDescent="0.3">
      <c r="A885" s="26"/>
      <c r="B885" s="26"/>
      <c r="C885" s="26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  <c r="AA885" s="26"/>
      <c r="AB885" s="26"/>
      <c r="AC885" s="26"/>
      <c r="AD885" s="26"/>
      <c r="AE885" s="26"/>
      <c r="AF885" s="26"/>
      <c r="AG885" s="26"/>
      <c r="AH885" s="26"/>
      <c r="AI885" s="26"/>
      <c r="AJ885" s="26"/>
      <c r="AK885" s="26"/>
      <c r="AL885" s="26"/>
    </row>
    <row r="886" spans="1:38" x14ac:dyDescent="0.3">
      <c r="A886" s="26"/>
      <c r="B886" s="26"/>
      <c r="C886" s="26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  <c r="AA886" s="26"/>
      <c r="AB886" s="26"/>
      <c r="AC886" s="26"/>
      <c r="AD886" s="26"/>
      <c r="AE886" s="26"/>
      <c r="AF886" s="26"/>
      <c r="AG886" s="26"/>
      <c r="AH886" s="26"/>
      <c r="AI886" s="26"/>
      <c r="AJ886" s="26"/>
      <c r="AK886" s="26"/>
      <c r="AL886" s="26"/>
    </row>
    <row r="887" spans="1:38" x14ac:dyDescent="0.3">
      <c r="A887" s="26"/>
      <c r="B887" s="26"/>
      <c r="C887" s="26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  <c r="AA887" s="26"/>
      <c r="AB887" s="26"/>
      <c r="AC887" s="26"/>
      <c r="AD887" s="26"/>
      <c r="AE887" s="26"/>
      <c r="AF887" s="26"/>
      <c r="AG887" s="26"/>
      <c r="AH887" s="26"/>
      <c r="AI887" s="26"/>
      <c r="AJ887" s="26"/>
      <c r="AK887" s="26"/>
      <c r="AL887" s="26"/>
    </row>
    <row r="888" spans="1:38" x14ac:dyDescent="0.3">
      <c r="A888" s="26"/>
      <c r="B888" s="26"/>
      <c r="C888" s="26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  <c r="AA888" s="26"/>
      <c r="AB888" s="26"/>
      <c r="AC888" s="26"/>
      <c r="AD888" s="26"/>
      <c r="AE888" s="26"/>
      <c r="AF888" s="26"/>
      <c r="AG888" s="26"/>
      <c r="AH888" s="26"/>
      <c r="AI888" s="26"/>
      <c r="AJ888" s="26"/>
      <c r="AK888" s="26"/>
      <c r="AL888" s="26"/>
    </row>
    <row r="889" spans="1:38" x14ac:dyDescent="0.3">
      <c r="A889" s="26"/>
      <c r="B889" s="26"/>
      <c r="C889" s="26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  <c r="AA889" s="26"/>
      <c r="AB889" s="26"/>
      <c r="AC889" s="26"/>
      <c r="AD889" s="26"/>
      <c r="AE889" s="26"/>
      <c r="AF889" s="26"/>
      <c r="AG889" s="26"/>
      <c r="AH889" s="26"/>
      <c r="AI889" s="26"/>
      <c r="AJ889" s="26"/>
      <c r="AK889" s="26"/>
      <c r="AL889" s="26"/>
    </row>
    <row r="890" spans="1:38" x14ac:dyDescent="0.3">
      <c r="A890" s="26"/>
      <c r="B890" s="26"/>
      <c r="C890" s="26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  <c r="AA890" s="26"/>
      <c r="AB890" s="26"/>
      <c r="AC890" s="26"/>
      <c r="AD890" s="26"/>
      <c r="AE890" s="26"/>
      <c r="AF890" s="26"/>
      <c r="AG890" s="26"/>
      <c r="AH890" s="26"/>
      <c r="AI890" s="26"/>
      <c r="AJ890" s="26"/>
      <c r="AK890" s="26"/>
      <c r="AL890" s="26"/>
    </row>
    <row r="891" spans="1:38" x14ac:dyDescent="0.3">
      <c r="A891" s="26"/>
      <c r="B891" s="26"/>
      <c r="C891" s="26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  <c r="AA891" s="26"/>
      <c r="AB891" s="26"/>
      <c r="AC891" s="26"/>
      <c r="AD891" s="26"/>
      <c r="AE891" s="26"/>
      <c r="AF891" s="26"/>
      <c r="AG891" s="26"/>
      <c r="AH891" s="26"/>
      <c r="AI891" s="26"/>
      <c r="AJ891" s="26"/>
      <c r="AK891" s="26"/>
      <c r="AL891" s="26"/>
    </row>
    <row r="892" spans="1:38" x14ac:dyDescent="0.3">
      <c r="A892" s="26"/>
      <c r="B892" s="26"/>
      <c r="C892" s="26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  <c r="AA892" s="26"/>
      <c r="AB892" s="26"/>
      <c r="AC892" s="26"/>
      <c r="AD892" s="26"/>
      <c r="AE892" s="26"/>
      <c r="AF892" s="26"/>
      <c r="AG892" s="26"/>
      <c r="AH892" s="26"/>
      <c r="AI892" s="26"/>
      <c r="AJ892" s="26"/>
      <c r="AK892" s="26"/>
      <c r="AL892" s="26"/>
    </row>
    <row r="893" spans="1:38" x14ac:dyDescent="0.3">
      <c r="A893" s="26"/>
      <c r="B893" s="26"/>
      <c r="C893" s="26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  <c r="AA893" s="26"/>
      <c r="AB893" s="26"/>
      <c r="AC893" s="26"/>
      <c r="AD893" s="26"/>
      <c r="AE893" s="26"/>
      <c r="AF893" s="26"/>
      <c r="AG893" s="26"/>
      <c r="AH893" s="26"/>
      <c r="AI893" s="26"/>
      <c r="AJ893" s="26"/>
      <c r="AK893" s="26"/>
      <c r="AL893" s="26"/>
    </row>
    <row r="894" spans="1:38" x14ac:dyDescent="0.3">
      <c r="A894" s="26"/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AA894" s="26"/>
      <c r="AB894" s="26"/>
      <c r="AC894" s="26"/>
      <c r="AD894" s="26"/>
      <c r="AE894" s="26"/>
      <c r="AF894" s="26"/>
      <c r="AG894" s="26"/>
      <c r="AH894" s="26"/>
      <c r="AI894" s="26"/>
      <c r="AJ894" s="26"/>
      <c r="AK894" s="26"/>
      <c r="AL894" s="26"/>
    </row>
    <row r="895" spans="1:38" x14ac:dyDescent="0.3">
      <c r="A895" s="26"/>
      <c r="B895" s="26"/>
      <c r="C895" s="26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  <c r="AA895" s="26"/>
      <c r="AB895" s="26"/>
      <c r="AC895" s="26"/>
      <c r="AD895" s="26"/>
      <c r="AE895" s="26"/>
      <c r="AF895" s="26"/>
      <c r="AG895" s="26"/>
      <c r="AH895" s="26"/>
      <c r="AI895" s="26"/>
      <c r="AJ895" s="26"/>
      <c r="AK895" s="26"/>
      <c r="AL895" s="26"/>
    </row>
    <row r="896" spans="1:38" x14ac:dyDescent="0.3">
      <c r="A896" s="26"/>
      <c r="B896" s="26"/>
      <c r="C896" s="26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  <c r="AA896" s="26"/>
      <c r="AB896" s="26"/>
      <c r="AC896" s="26"/>
      <c r="AD896" s="26"/>
      <c r="AE896" s="26"/>
      <c r="AF896" s="26"/>
      <c r="AG896" s="26"/>
      <c r="AH896" s="26"/>
      <c r="AI896" s="26"/>
      <c r="AJ896" s="26"/>
      <c r="AK896" s="26"/>
      <c r="AL896" s="26"/>
    </row>
    <row r="897" spans="1:38" x14ac:dyDescent="0.3">
      <c r="A897" s="26"/>
      <c r="B897" s="26"/>
      <c r="C897" s="26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  <c r="AA897" s="26"/>
      <c r="AB897" s="26"/>
      <c r="AC897" s="26"/>
      <c r="AD897" s="26"/>
      <c r="AE897" s="26"/>
      <c r="AF897" s="26"/>
      <c r="AG897" s="26"/>
      <c r="AH897" s="26"/>
      <c r="AI897" s="26"/>
      <c r="AJ897" s="26"/>
      <c r="AK897" s="26"/>
      <c r="AL897" s="26"/>
    </row>
    <row r="898" spans="1:38" x14ac:dyDescent="0.3">
      <c r="A898" s="26"/>
      <c r="B898" s="26"/>
      <c r="C898" s="26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  <c r="AA898" s="26"/>
      <c r="AB898" s="26"/>
      <c r="AC898" s="26"/>
      <c r="AD898" s="26"/>
      <c r="AE898" s="26"/>
      <c r="AF898" s="26"/>
      <c r="AG898" s="26"/>
      <c r="AH898" s="26"/>
      <c r="AI898" s="26"/>
      <c r="AJ898" s="26"/>
      <c r="AK898" s="26"/>
      <c r="AL898" s="26"/>
    </row>
    <row r="899" spans="1:38" x14ac:dyDescent="0.3">
      <c r="A899" s="26"/>
      <c r="B899" s="26"/>
      <c r="C899" s="26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  <c r="AA899" s="26"/>
      <c r="AB899" s="26"/>
      <c r="AC899" s="26"/>
      <c r="AD899" s="26"/>
      <c r="AE899" s="26"/>
      <c r="AF899" s="26"/>
      <c r="AG899" s="26"/>
      <c r="AH899" s="26"/>
      <c r="AI899" s="26"/>
      <c r="AJ899" s="26"/>
      <c r="AK899" s="26"/>
      <c r="AL899" s="26"/>
    </row>
    <row r="900" spans="1:38" x14ac:dyDescent="0.3">
      <c r="A900" s="26"/>
      <c r="B900" s="26"/>
      <c r="C900" s="26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  <c r="AA900" s="26"/>
      <c r="AB900" s="26"/>
      <c r="AC900" s="26"/>
      <c r="AD900" s="26"/>
      <c r="AE900" s="26"/>
      <c r="AF900" s="26"/>
      <c r="AG900" s="26"/>
      <c r="AH900" s="26"/>
      <c r="AI900" s="26"/>
      <c r="AJ900" s="26"/>
      <c r="AK900" s="26"/>
      <c r="AL900" s="26"/>
    </row>
    <row r="901" spans="1:38" x14ac:dyDescent="0.3">
      <c r="A901" s="26"/>
      <c r="B901" s="26"/>
      <c r="C901" s="26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  <c r="AA901" s="26"/>
      <c r="AB901" s="26"/>
      <c r="AC901" s="26"/>
      <c r="AD901" s="26"/>
      <c r="AE901" s="26"/>
      <c r="AF901" s="26"/>
      <c r="AG901" s="26"/>
      <c r="AH901" s="26"/>
      <c r="AI901" s="26"/>
      <c r="AJ901" s="26"/>
      <c r="AK901" s="26"/>
      <c r="AL901" s="26"/>
    </row>
    <row r="902" spans="1:38" x14ac:dyDescent="0.3">
      <c r="A902" s="26"/>
      <c r="B902" s="26"/>
      <c r="C902" s="26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  <c r="AA902" s="26"/>
      <c r="AB902" s="26"/>
      <c r="AC902" s="26"/>
      <c r="AD902" s="26"/>
      <c r="AE902" s="26"/>
      <c r="AF902" s="26"/>
      <c r="AG902" s="26"/>
      <c r="AH902" s="26"/>
      <c r="AI902" s="26"/>
      <c r="AJ902" s="26"/>
      <c r="AK902" s="26"/>
      <c r="AL902" s="26"/>
    </row>
    <row r="903" spans="1:38" x14ac:dyDescent="0.3">
      <c r="A903" s="26"/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  <c r="AA903" s="26"/>
      <c r="AB903" s="26"/>
      <c r="AC903" s="26"/>
      <c r="AD903" s="26"/>
      <c r="AE903" s="26"/>
      <c r="AF903" s="26"/>
      <c r="AG903" s="26"/>
      <c r="AH903" s="26"/>
      <c r="AI903" s="26"/>
      <c r="AJ903" s="26"/>
      <c r="AK903" s="26"/>
      <c r="AL903" s="26"/>
    </row>
    <row r="904" spans="1:38" x14ac:dyDescent="0.3">
      <c r="A904" s="26"/>
      <c r="B904" s="26"/>
      <c r="C904" s="26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  <c r="AA904" s="26"/>
      <c r="AB904" s="26"/>
      <c r="AC904" s="26"/>
      <c r="AD904" s="26"/>
      <c r="AE904" s="26"/>
      <c r="AF904" s="26"/>
      <c r="AG904" s="26"/>
      <c r="AH904" s="26"/>
      <c r="AI904" s="26"/>
      <c r="AJ904" s="26"/>
      <c r="AK904" s="26"/>
      <c r="AL904" s="26"/>
    </row>
    <row r="905" spans="1:38" x14ac:dyDescent="0.3">
      <c r="A905" s="26"/>
      <c r="B905" s="26"/>
      <c r="C905" s="26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  <c r="AA905" s="26"/>
      <c r="AB905" s="26"/>
      <c r="AC905" s="26"/>
      <c r="AD905" s="26"/>
      <c r="AE905" s="26"/>
      <c r="AF905" s="26"/>
      <c r="AG905" s="26"/>
      <c r="AH905" s="26"/>
      <c r="AI905" s="26"/>
      <c r="AJ905" s="26"/>
      <c r="AK905" s="26"/>
      <c r="AL905" s="26"/>
    </row>
    <row r="906" spans="1:38" x14ac:dyDescent="0.3">
      <c r="A906" s="26"/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  <c r="AA906" s="26"/>
      <c r="AB906" s="26"/>
      <c r="AC906" s="26"/>
      <c r="AD906" s="26"/>
      <c r="AE906" s="26"/>
      <c r="AF906" s="26"/>
      <c r="AG906" s="26"/>
      <c r="AH906" s="26"/>
      <c r="AI906" s="26"/>
      <c r="AJ906" s="26"/>
      <c r="AK906" s="26"/>
      <c r="AL906" s="26"/>
    </row>
    <row r="907" spans="1:38" x14ac:dyDescent="0.3">
      <c r="A907" s="26"/>
      <c r="B907" s="26"/>
      <c r="C907" s="26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  <c r="AA907" s="26"/>
      <c r="AB907" s="26"/>
      <c r="AC907" s="26"/>
      <c r="AD907" s="26"/>
      <c r="AE907" s="26"/>
      <c r="AF907" s="26"/>
      <c r="AG907" s="26"/>
      <c r="AH907" s="26"/>
      <c r="AI907" s="26"/>
      <c r="AJ907" s="26"/>
      <c r="AK907" s="26"/>
      <c r="AL907" s="26"/>
    </row>
    <row r="908" spans="1:38" x14ac:dyDescent="0.3">
      <c r="A908" s="26"/>
      <c r="B908" s="26"/>
      <c r="C908" s="26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  <c r="AB908" s="26"/>
      <c r="AC908" s="26"/>
      <c r="AD908" s="26"/>
      <c r="AE908" s="26"/>
      <c r="AF908" s="26"/>
      <c r="AG908" s="26"/>
      <c r="AH908" s="26"/>
      <c r="AI908" s="26"/>
      <c r="AJ908" s="26"/>
      <c r="AK908" s="26"/>
      <c r="AL908" s="26"/>
    </row>
    <row r="909" spans="1:38" x14ac:dyDescent="0.3">
      <c r="A909" s="26"/>
      <c r="B909" s="26"/>
      <c r="C909" s="26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  <c r="AA909" s="26"/>
      <c r="AB909" s="26"/>
      <c r="AC909" s="26"/>
      <c r="AD909" s="26"/>
      <c r="AE909" s="26"/>
      <c r="AF909" s="26"/>
      <c r="AG909" s="26"/>
      <c r="AH909" s="26"/>
      <c r="AI909" s="26"/>
      <c r="AJ909" s="26"/>
      <c r="AK909" s="26"/>
      <c r="AL909" s="26"/>
    </row>
    <row r="910" spans="1:38" x14ac:dyDescent="0.3">
      <c r="A910" s="26"/>
      <c r="B910" s="26"/>
      <c r="C910" s="26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  <c r="AA910" s="26"/>
      <c r="AB910" s="26"/>
      <c r="AC910" s="26"/>
      <c r="AD910" s="26"/>
      <c r="AE910" s="26"/>
      <c r="AF910" s="26"/>
      <c r="AG910" s="26"/>
      <c r="AH910" s="26"/>
      <c r="AI910" s="26"/>
      <c r="AJ910" s="26"/>
      <c r="AK910" s="26"/>
      <c r="AL910" s="26"/>
    </row>
    <row r="911" spans="1:38" x14ac:dyDescent="0.3">
      <c r="A911" s="26"/>
      <c r="B911" s="26"/>
      <c r="C911" s="26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  <c r="AA911" s="26"/>
      <c r="AB911" s="26"/>
      <c r="AC911" s="26"/>
      <c r="AD911" s="26"/>
      <c r="AE911" s="26"/>
      <c r="AF911" s="26"/>
      <c r="AG911" s="26"/>
      <c r="AH911" s="26"/>
      <c r="AI911" s="26"/>
      <c r="AJ911" s="26"/>
      <c r="AK911" s="26"/>
      <c r="AL911" s="26"/>
    </row>
    <row r="912" spans="1:38" x14ac:dyDescent="0.3">
      <c r="A912" s="26"/>
      <c r="B912" s="26"/>
      <c r="C912" s="26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  <c r="AA912" s="26"/>
      <c r="AB912" s="26"/>
      <c r="AC912" s="26"/>
      <c r="AD912" s="26"/>
      <c r="AE912" s="26"/>
      <c r="AF912" s="26"/>
      <c r="AG912" s="26"/>
      <c r="AH912" s="26"/>
      <c r="AI912" s="26"/>
      <c r="AJ912" s="26"/>
      <c r="AK912" s="26"/>
      <c r="AL912" s="26"/>
    </row>
    <row r="913" spans="1:38" x14ac:dyDescent="0.3">
      <c r="A913" s="26"/>
      <c r="B913" s="26"/>
      <c r="C913" s="26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  <c r="AA913" s="26"/>
      <c r="AB913" s="26"/>
      <c r="AC913" s="26"/>
      <c r="AD913" s="26"/>
      <c r="AE913" s="26"/>
      <c r="AF913" s="26"/>
      <c r="AG913" s="26"/>
      <c r="AH913" s="26"/>
      <c r="AI913" s="26"/>
      <c r="AJ913" s="26"/>
      <c r="AK913" s="26"/>
      <c r="AL913" s="26"/>
    </row>
    <row r="914" spans="1:38" x14ac:dyDescent="0.3">
      <c r="A914" s="26"/>
      <c r="B914" s="26"/>
      <c r="C914" s="26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  <c r="AA914" s="26"/>
      <c r="AB914" s="26"/>
      <c r="AC914" s="26"/>
      <c r="AD914" s="26"/>
      <c r="AE914" s="26"/>
      <c r="AF914" s="26"/>
      <c r="AG914" s="26"/>
      <c r="AH914" s="26"/>
      <c r="AI914" s="26"/>
      <c r="AJ914" s="26"/>
      <c r="AK914" s="26"/>
      <c r="AL914" s="26"/>
    </row>
    <row r="915" spans="1:38" x14ac:dyDescent="0.3">
      <c r="A915" s="26"/>
      <c r="B915" s="26"/>
      <c r="C915" s="26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  <c r="AA915" s="26"/>
      <c r="AB915" s="26"/>
      <c r="AC915" s="26"/>
      <c r="AD915" s="26"/>
      <c r="AE915" s="26"/>
      <c r="AF915" s="26"/>
      <c r="AG915" s="26"/>
      <c r="AH915" s="26"/>
      <c r="AI915" s="26"/>
      <c r="AJ915" s="26"/>
      <c r="AK915" s="26"/>
      <c r="AL915" s="26"/>
    </row>
    <row r="916" spans="1:38" x14ac:dyDescent="0.3">
      <c r="A916" s="26"/>
      <c r="B916" s="26"/>
      <c r="C916" s="26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  <c r="AA916" s="26"/>
      <c r="AB916" s="26"/>
      <c r="AC916" s="26"/>
      <c r="AD916" s="26"/>
      <c r="AE916" s="26"/>
      <c r="AF916" s="26"/>
      <c r="AG916" s="26"/>
      <c r="AH916" s="26"/>
      <c r="AI916" s="26"/>
      <c r="AJ916" s="26"/>
      <c r="AK916" s="26"/>
      <c r="AL916" s="26"/>
    </row>
    <row r="917" spans="1:38" x14ac:dyDescent="0.3">
      <c r="A917" s="26"/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  <c r="AA917" s="26"/>
      <c r="AB917" s="26"/>
      <c r="AC917" s="26"/>
      <c r="AD917" s="26"/>
      <c r="AE917" s="26"/>
      <c r="AF917" s="26"/>
      <c r="AG917" s="26"/>
      <c r="AH917" s="26"/>
      <c r="AI917" s="26"/>
      <c r="AJ917" s="26"/>
      <c r="AK917" s="26"/>
      <c r="AL917" s="26"/>
    </row>
    <row r="918" spans="1:38" x14ac:dyDescent="0.3">
      <c r="A918" s="26"/>
      <c r="B918" s="26"/>
      <c r="C918" s="26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  <c r="AA918" s="26"/>
      <c r="AB918" s="26"/>
      <c r="AC918" s="26"/>
      <c r="AD918" s="26"/>
      <c r="AE918" s="26"/>
      <c r="AF918" s="26"/>
      <c r="AG918" s="26"/>
      <c r="AH918" s="26"/>
      <c r="AI918" s="26"/>
      <c r="AJ918" s="26"/>
      <c r="AK918" s="26"/>
      <c r="AL918" s="26"/>
    </row>
    <row r="919" spans="1:38" x14ac:dyDescent="0.3">
      <c r="A919" s="26"/>
      <c r="B919" s="26"/>
      <c r="C919" s="26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  <c r="AA919" s="26"/>
      <c r="AB919" s="26"/>
      <c r="AC919" s="26"/>
      <c r="AD919" s="26"/>
      <c r="AE919" s="26"/>
      <c r="AF919" s="26"/>
      <c r="AG919" s="26"/>
      <c r="AH919" s="26"/>
      <c r="AI919" s="26"/>
      <c r="AJ919" s="26"/>
      <c r="AK919" s="26"/>
      <c r="AL919" s="26"/>
    </row>
    <row r="920" spans="1:38" x14ac:dyDescent="0.3">
      <c r="A920" s="26"/>
      <c r="B920" s="26"/>
      <c r="C920" s="26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  <c r="AA920" s="26"/>
      <c r="AB920" s="26"/>
      <c r="AC920" s="26"/>
      <c r="AD920" s="26"/>
      <c r="AE920" s="26"/>
      <c r="AF920" s="26"/>
      <c r="AG920" s="26"/>
      <c r="AH920" s="26"/>
      <c r="AI920" s="26"/>
      <c r="AJ920" s="26"/>
      <c r="AK920" s="26"/>
      <c r="AL920" s="26"/>
    </row>
    <row r="921" spans="1:38" x14ac:dyDescent="0.3">
      <c r="A921" s="26"/>
      <c r="B921" s="26"/>
      <c r="C921" s="26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  <c r="AA921" s="26"/>
      <c r="AB921" s="26"/>
      <c r="AC921" s="26"/>
      <c r="AD921" s="26"/>
      <c r="AE921" s="26"/>
      <c r="AF921" s="26"/>
      <c r="AG921" s="26"/>
      <c r="AH921" s="26"/>
      <c r="AI921" s="26"/>
      <c r="AJ921" s="26"/>
      <c r="AK921" s="26"/>
      <c r="AL921" s="26"/>
    </row>
    <row r="922" spans="1:38" x14ac:dyDescent="0.3">
      <c r="A922" s="26"/>
      <c r="B922" s="26"/>
      <c r="C922" s="26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  <c r="AA922" s="26"/>
      <c r="AB922" s="26"/>
      <c r="AC922" s="26"/>
      <c r="AD922" s="26"/>
      <c r="AE922" s="26"/>
      <c r="AF922" s="26"/>
      <c r="AG922" s="26"/>
      <c r="AH922" s="26"/>
      <c r="AI922" s="26"/>
      <c r="AJ922" s="26"/>
      <c r="AK922" s="26"/>
      <c r="AL922" s="26"/>
    </row>
    <row r="923" spans="1:38" x14ac:dyDescent="0.3">
      <c r="A923" s="26"/>
      <c r="B923" s="26"/>
      <c r="C923" s="26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  <c r="AA923" s="26"/>
      <c r="AB923" s="26"/>
      <c r="AC923" s="26"/>
      <c r="AD923" s="26"/>
      <c r="AE923" s="26"/>
      <c r="AF923" s="26"/>
      <c r="AG923" s="26"/>
      <c r="AH923" s="26"/>
      <c r="AI923" s="26"/>
      <c r="AJ923" s="26"/>
      <c r="AK923" s="26"/>
      <c r="AL923" s="26"/>
    </row>
    <row r="924" spans="1:38" x14ac:dyDescent="0.3">
      <c r="A924" s="26"/>
      <c r="B924" s="26"/>
      <c r="C924" s="26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  <c r="AA924" s="26"/>
      <c r="AB924" s="26"/>
      <c r="AC924" s="26"/>
      <c r="AD924" s="26"/>
      <c r="AE924" s="26"/>
      <c r="AF924" s="26"/>
      <c r="AG924" s="26"/>
      <c r="AH924" s="26"/>
      <c r="AI924" s="26"/>
      <c r="AJ924" s="26"/>
      <c r="AK924" s="26"/>
      <c r="AL924" s="26"/>
    </row>
    <row r="925" spans="1:38" x14ac:dyDescent="0.3">
      <c r="A925" s="26"/>
      <c r="B925" s="26"/>
      <c r="C925" s="26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  <c r="AA925" s="26"/>
      <c r="AB925" s="26"/>
      <c r="AC925" s="26"/>
      <c r="AD925" s="26"/>
      <c r="AE925" s="26"/>
      <c r="AF925" s="26"/>
      <c r="AG925" s="26"/>
      <c r="AH925" s="26"/>
      <c r="AI925" s="26"/>
      <c r="AJ925" s="26"/>
      <c r="AK925" s="26"/>
      <c r="AL925" s="26"/>
    </row>
    <row r="926" spans="1:38" x14ac:dyDescent="0.3">
      <c r="A926" s="26"/>
      <c r="B926" s="26"/>
      <c r="C926" s="26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  <c r="AA926" s="26"/>
      <c r="AB926" s="26"/>
      <c r="AC926" s="26"/>
      <c r="AD926" s="26"/>
      <c r="AE926" s="26"/>
      <c r="AF926" s="26"/>
      <c r="AG926" s="26"/>
      <c r="AH926" s="26"/>
      <c r="AI926" s="26"/>
      <c r="AJ926" s="26"/>
      <c r="AK926" s="26"/>
      <c r="AL926" s="26"/>
    </row>
    <row r="927" spans="1:38" x14ac:dyDescent="0.3">
      <c r="A927" s="26"/>
      <c r="B927" s="26"/>
      <c r="C927" s="26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  <c r="AA927" s="26"/>
      <c r="AB927" s="26"/>
      <c r="AC927" s="26"/>
      <c r="AD927" s="26"/>
      <c r="AE927" s="26"/>
      <c r="AF927" s="26"/>
      <c r="AG927" s="26"/>
      <c r="AH927" s="26"/>
      <c r="AI927" s="26"/>
      <c r="AJ927" s="26"/>
      <c r="AK927" s="26"/>
      <c r="AL927" s="26"/>
    </row>
    <row r="928" spans="1:38" x14ac:dyDescent="0.3">
      <c r="A928" s="26"/>
      <c r="B928" s="26"/>
      <c r="C928" s="26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  <c r="AA928" s="26"/>
      <c r="AB928" s="26"/>
      <c r="AC928" s="26"/>
      <c r="AD928" s="26"/>
      <c r="AE928" s="26"/>
      <c r="AF928" s="26"/>
      <c r="AG928" s="26"/>
      <c r="AH928" s="26"/>
      <c r="AI928" s="26"/>
      <c r="AJ928" s="26"/>
      <c r="AK928" s="26"/>
      <c r="AL928" s="26"/>
    </row>
    <row r="929" spans="1:38" x14ac:dyDescent="0.3">
      <c r="A929" s="26"/>
      <c r="B929" s="26"/>
      <c r="C929" s="26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  <c r="AA929" s="26"/>
      <c r="AB929" s="26"/>
      <c r="AC929" s="26"/>
      <c r="AD929" s="26"/>
      <c r="AE929" s="26"/>
      <c r="AF929" s="26"/>
      <c r="AG929" s="26"/>
      <c r="AH929" s="26"/>
      <c r="AI929" s="26"/>
      <c r="AJ929" s="26"/>
      <c r="AK929" s="26"/>
      <c r="AL929" s="26"/>
    </row>
    <row r="930" spans="1:38" x14ac:dyDescent="0.3">
      <c r="A930" s="26"/>
      <c r="B930" s="26"/>
      <c r="C930" s="26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  <c r="AA930" s="26"/>
      <c r="AB930" s="26"/>
      <c r="AC930" s="26"/>
      <c r="AD930" s="26"/>
      <c r="AE930" s="26"/>
      <c r="AF930" s="26"/>
      <c r="AG930" s="26"/>
      <c r="AH930" s="26"/>
      <c r="AI930" s="26"/>
      <c r="AJ930" s="26"/>
      <c r="AK930" s="26"/>
      <c r="AL930" s="26"/>
    </row>
    <row r="931" spans="1:38" x14ac:dyDescent="0.3">
      <c r="A931" s="26"/>
      <c r="B931" s="26"/>
      <c r="C931" s="26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  <c r="AA931" s="26"/>
      <c r="AB931" s="26"/>
      <c r="AC931" s="26"/>
      <c r="AD931" s="26"/>
      <c r="AE931" s="26"/>
      <c r="AF931" s="26"/>
      <c r="AG931" s="26"/>
      <c r="AH931" s="26"/>
      <c r="AI931" s="26"/>
      <c r="AJ931" s="26"/>
      <c r="AK931" s="26"/>
      <c r="AL931" s="26"/>
    </row>
    <row r="932" spans="1:38" x14ac:dyDescent="0.3">
      <c r="A932" s="26"/>
      <c r="B932" s="26"/>
      <c r="C932" s="26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  <c r="AA932" s="26"/>
      <c r="AB932" s="26"/>
      <c r="AC932" s="26"/>
      <c r="AD932" s="26"/>
      <c r="AE932" s="26"/>
      <c r="AF932" s="26"/>
      <c r="AG932" s="26"/>
      <c r="AH932" s="26"/>
      <c r="AI932" s="26"/>
      <c r="AJ932" s="26"/>
      <c r="AK932" s="26"/>
      <c r="AL932" s="26"/>
    </row>
    <row r="933" spans="1:38" x14ac:dyDescent="0.3">
      <c r="A933" s="26"/>
      <c r="B933" s="26"/>
      <c r="C933" s="26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  <c r="AA933" s="26"/>
      <c r="AB933" s="26"/>
      <c r="AC933" s="26"/>
      <c r="AD933" s="26"/>
      <c r="AE933" s="26"/>
      <c r="AF933" s="26"/>
      <c r="AG933" s="26"/>
      <c r="AH933" s="26"/>
      <c r="AI933" s="26"/>
      <c r="AJ933" s="26"/>
      <c r="AK933" s="26"/>
      <c r="AL933" s="26"/>
    </row>
    <row r="934" spans="1:38" x14ac:dyDescent="0.3">
      <c r="A934" s="26"/>
      <c r="B934" s="26"/>
      <c r="C934" s="26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  <c r="AA934" s="26"/>
      <c r="AB934" s="26"/>
      <c r="AC934" s="26"/>
      <c r="AD934" s="26"/>
      <c r="AE934" s="26"/>
      <c r="AF934" s="26"/>
      <c r="AG934" s="26"/>
      <c r="AH934" s="26"/>
      <c r="AI934" s="26"/>
      <c r="AJ934" s="26"/>
      <c r="AK934" s="26"/>
      <c r="AL934" s="26"/>
    </row>
    <row r="935" spans="1:38" x14ac:dyDescent="0.3">
      <c r="A935" s="26"/>
      <c r="B935" s="26"/>
      <c r="C935" s="26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  <c r="AA935" s="26"/>
      <c r="AB935" s="26"/>
      <c r="AC935" s="26"/>
      <c r="AD935" s="26"/>
      <c r="AE935" s="26"/>
      <c r="AF935" s="26"/>
      <c r="AG935" s="26"/>
      <c r="AH935" s="26"/>
      <c r="AI935" s="26"/>
      <c r="AJ935" s="26"/>
      <c r="AK935" s="26"/>
      <c r="AL935" s="26"/>
    </row>
    <row r="936" spans="1:38" x14ac:dyDescent="0.3">
      <c r="A936" s="26"/>
      <c r="B936" s="26"/>
      <c r="C936" s="26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AA936" s="26"/>
      <c r="AB936" s="26"/>
      <c r="AC936" s="26"/>
      <c r="AD936" s="26"/>
      <c r="AE936" s="26"/>
      <c r="AF936" s="26"/>
      <c r="AG936" s="26"/>
      <c r="AH936" s="26"/>
      <c r="AI936" s="26"/>
      <c r="AJ936" s="26"/>
      <c r="AK936" s="26"/>
      <c r="AL936" s="26"/>
    </row>
    <row r="937" spans="1:38" x14ac:dyDescent="0.3">
      <c r="A937" s="26"/>
      <c r="B937" s="26"/>
      <c r="C937" s="26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  <c r="AA937" s="26"/>
      <c r="AB937" s="26"/>
      <c r="AC937" s="26"/>
      <c r="AD937" s="26"/>
      <c r="AE937" s="26"/>
      <c r="AF937" s="26"/>
      <c r="AG937" s="26"/>
      <c r="AH937" s="26"/>
      <c r="AI937" s="26"/>
      <c r="AJ937" s="26"/>
      <c r="AK937" s="26"/>
      <c r="AL937" s="26"/>
    </row>
    <row r="938" spans="1:38" x14ac:dyDescent="0.3">
      <c r="A938" s="26"/>
      <c r="B938" s="26"/>
      <c r="C938" s="26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  <c r="AA938" s="26"/>
      <c r="AB938" s="26"/>
      <c r="AC938" s="26"/>
      <c r="AD938" s="26"/>
      <c r="AE938" s="26"/>
      <c r="AF938" s="26"/>
      <c r="AG938" s="26"/>
      <c r="AH938" s="26"/>
      <c r="AI938" s="26"/>
      <c r="AJ938" s="26"/>
      <c r="AK938" s="26"/>
      <c r="AL938" s="26"/>
    </row>
    <row r="939" spans="1:38" x14ac:dyDescent="0.3">
      <c r="A939" s="26"/>
      <c r="B939" s="26"/>
      <c r="C939" s="26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  <c r="AA939" s="26"/>
      <c r="AB939" s="26"/>
      <c r="AC939" s="26"/>
      <c r="AD939" s="26"/>
      <c r="AE939" s="26"/>
      <c r="AF939" s="26"/>
      <c r="AG939" s="26"/>
      <c r="AH939" s="26"/>
      <c r="AI939" s="26"/>
      <c r="AJ939" s="26"/>
      <c r="AK939" s="26"/>
      <c r="AL939" s="26"/>
    </row>
    <row r="940" spans="1:38" x14ac:dyDescent="0.3">
      <c r="A940" s="26"/>
      <c r="B940" s="26"/>
      <c r="C940" s="26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  <c r="AA940" s="26"/>
      <c r="AB940" s="26"/>
      <c r="AC940" s="26"/>
      <c r="AD940" s="26"/>
      <c r="AE940" s="26"/>
      <c r="AF940" s="26"/>
      <c r="AG940" s="26"/>
      <c r="AH940" s="26"/>
      <c r="AI940" s="26"/>
      <c r="AJ940" s="26"/>
      <c r="AK940" s="26"/>
      <c r="AL940" s="26"/>
    </row>
    <row r="941" spans="1:38" x14ac:dyDescent="0.3">
      <c r="A941" s="26"/>
      <c r="B941" s="26"/>
      <c r="C941" s="26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  <c r="AA941" s="26"/>
      <c r="AB941" s="26"/>
      <c r="AC941" s="26"/>
      <c r="AD941" s="26"/>
      <c r="AE941" s="26"/>
      <c r="AF941" s="26"/>
      <c r="AG941" s="26"/>
      <c r="AH941" s="26"/>
      <c r="AI941" s="26"/>
      <c r="AJ941" s="26"/>
      <c r="AK941" s="26"/>
      <c r="AL941" s="26"/>
    </row>
    <row r="942" spans="1:38" x14ac:dyDescent="0.3">
      <c r="A942" s="26"/>
      <c r="B942" s="26"/>
      <c r="C942" s="26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  <c r="AA942" s="26"/>
      <c r="AB942" s="26"/>
      <c r="AC942" s="26"/>
      <c r="AD942" s="26"/>
      <c r="AE942" s="26"/>
      <c r="AF942" s="26"/>
      <c r="AG942" s="26"/>
      <c r="AH942" s="26"/>
      <c r="AI942" s="26"/>
      <c r="AJ942" s="26"/>
      <c r="AK942" s="26"/>
      <c r="AL942" s="26"/>
    </row>
    <row r="943" spans="1:38" x14ac:dyDescent="0.3">
      <c r="A943" s="26"/>
      <c r="B943" s="26"/>
      <c r="C943" s="26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  <c r="AB943" s="26"/>
      <c r="AC943" s="26"/>
      <c r="AD943" s="26"/>
      <c r="AE943" s="26"/>
      <c r="AF943" s="26"/>
      <c r="AG943" s="26"/>
      <c r="AH943" s="26"/>
      <c r="AI943" s="26"/>
      <c r="AJ943" s="26"/>
      <c r="AK943" s="26"/>
      <c r="AL943" s="26"/>
    </row>
    <row r="944" spans="1:38" x14ac:dyDescent="0.3">
      <c r="A944" s="26"/>
      <c r="B944" s="26"/>
      <c r="C944" s="26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  <c r="AA944" s="26"/>
      <c r="AB944" s="26"/>
      <c r="AC944" s="26"/>
      <c r="AD944" s="26"/>
      <c r="AE944" s="26"/>
      <c r="AF944" s="26"/>
      <c r="AG944" s="26"/>
      <c r="AH944" s="26"/>
      <c r="AI944" s="26"/>
      <c r="AJ944" s="26"/>
      <c r="AK944" s="26"/>
      <c r="AL944" s="26"/>
    </row>
    <row r="945" spans="1:38" x14ac:dyDescent="0.3">
      <c r="A945" s="26"/>
      <c r="B945" s="26"/>
      <c r="C945" s="26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  <c r="AA945" s="26"/>
      <c r="AB945" s="26"/>
      <c r="AC945" s="26"/>
      <c r="AD945" s="26"/>
      <c r="AE945" s="26"/>
      <c r="AF945" s="26"/>
      <c r="AG945" s="26"/>
      <c r="AH945" s="26"/>
      <c r="AI945" s="26"/>
      <c r="AJ945" s="26"/>
      <c r="AK945" s="26"/>
      <c r="AL945" s="26"/>
    </row>
    <row r="946" spans="1:38" x14ac:dyDescent="0.3">
      <c r="A946" s="26"/>
      <c r="B946" s="26"/>
      <c r="C946" s="26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  <c r="AA946" s="26"/>
      <c r="AB946" s="26"/>
      <c r="AC946" s="26"/>
      <c r="AD946" s="26"/>
      <c r="AE946" s="26"/>
      <c r="AF946" s="26"/>
      <c r="AG946" s="26"/>
      <c r="AH946" s="26"/>
      <c r="AI946" s="26"/>
      <c r="AJ946" s="26"/>
      <c r="AK946" s="26"/>
      <c r="AL946" s="26"/>
    </row>
    <row r="947" spans="1:38" x14ac:dyDescent="0.3">
      <c r="A947" s="26"/>
      <c r="B947" s="26"/>
      <c r="C947" s="26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  <c r="AA947" s="26"/>
      <c r="AB947" s="26"/>
      <c r="AC947" s="26"/>
      <c r="AD947" s="26"/>
      <c r="AE947" s="26"/>
      <c r="AF947" s="26"/>
      <c r="AG947" s="26"/>
      <c r="AH947" s="26"/>
      <c r="AI947" s="26"/>
      <c r="AJ947" s="26"/>
      <c r="AK947" s="26"/>
      <c r="AL947" s="26"/>
    </row>
    <row r="948" spans="1:38" x14ac:dyDescent="0.3">
      <c r="A948" s="26"/>
      <c r="B948" s="26"/>
      <c r="C948" s="26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  <c r="AA948" s="26"/>
      <c r="AB948" s="26"/>
      <c r="AC948" s="26"/>
      <c r="AD948" s="26"/>
      <c r="AE948" s="26"/>
      <c r="AF948" s="26"/>
      <c r="AG948" s="26"/>
      <c r="AH948" s="26"/>
      <c r="AI948" s="26"/>
      <c r="AJ948" s="26"/>
      <c r="AK948" s="26"/>
      <c r="AL948" s="26"/>
    </row>
    <row r="949" spans="1:38" x14ac:dyDescent="0.3">
      <c r="A949" s="26"/>
      <c r="B949" s="26"/>
      <c r="C949" s="26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  <c r="AA949" s="26"/>
      <c r="AB949" s="26"/>
      <c r="AC949" s="26"/>
      <c r="AD949" s="26"/>
      <c r="AE949" s="26"/>
      <c r="AF949" s="26"/>
      <c r="AG949" s="26"/>
      <c r="AH949" s="26"/>
      <c r="AI949" s="26"/>
      <c r="AJ949" s="26"/>
      <c r="AK949" s="26"/>
      <c r="AL949" s="26"/>
    </row>
    <row r="950" spans="1:38" x14ac:dyDescent="0.3">
      <c r="A950" s="26"/>
      <c r="B950" s="26"/>
      <c r="C950" s="26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  <c r="AA950" s="26"/>
      <c r="AB950" s="26"/>
      <c r="AC950" s="26"/>
      <c r="AD950" s="26"/>
      <c r="AE950" s="26"/>
      <c r="AF950" s="26"/>
      <c r="AG950" s="26"/>
      <c r="AH950" s="26"/>
      <c r="AI950" s="26"/>
      <c r="AJ950" s="26"/>
      <c r="AK950" s="26"/>
      <c r="AL950" s="26"/>
    </row>
    <row r="951" spans="1:38" x14ac:dyDescent="0.3">
      <c r="A951" s="26"/>
      <c r="B951" s="26"/>
      <c r="C951" s="26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  <c r="AA951" s="26"/>
      <c r="AB951" s="26"/>
      <c r="AC951" s="26"/>
      <c r="AD951" s="26"/>
      <c r="AE951" s="26"/>
      <c r="AF951" s="26"/>
      <c r="AG951" s="26"/>
      <c r="AH951" s="26"/>
      <c r="AI951" s="26"/>
      <c r="AJ951" s="26"/>
      <c r="AK951" s="26"/>
      <c r="AL951" s="26"/>
    </row>
    <row r="952" spans="1:38" x14ac:dyDescent="0.3">
      <c r="A952" s="26"/>
      <c r="B952" s="26"/>
      <c r="C952" s="26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  <c r="AA952" s="26"/>
      <c r="AB952" s="26"/>
      <c r="AC952" s="26"/>
      <c r="AD952" s="26"/>
      <c r="AE952" s="26"/>
      <c r="AF952" s="26"/>
      <c r="AG952" s="26"/>
      <c r="AH952" s="26"/>
      <c r="AI952" s="26"/>
      <c r="AJ952" s="26"/>
      <c r="AK952" s="26"/>
      <c r="AL952" s="26"/>
    </row>
    <row r="953" spans="1:38" x14ac:dyDescent="0.3">
      <c r="A953" s="26"/>
      <c r="B953" s="26"/>
      <c r="C953" s="26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  <c r="AA953" s="26"/>
      <c r="AB953" s="26"/>
      <c r="AC953" s="26"/>
      <c r="AD953" s="26"/>
      <c r="AE953" s="26"/>
      <c r="AF953" s="26"/>
      <c r="AG953" s="26"/>
      <c r="AH953" s="26"/>
      <c r="AI953" s="26"/>
      <c r="AJ953" s="26"/>
      <c r="AK953" s="26"/>
      <c r="AL953" s="26"/>
    </row>
    <row r="954" spans="1:38" x14ac:dyDescent="0.3">
      <c r="A954" s="26"/>
      <c r="B954" s="26"/>
      <c r="C954" s="26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  <c r="AA954" s="26"/>
      <c r="AB954" s="26"/>
      <c r="AC954" s="26"/>
      <c r="AD954" s="26"/>
      <c r="AE954" s="26"/>
      <c r="AF954" s="26"/>
      <c r="AG954" s="26"/>
      <c r="AH954" s="26"/>
      <c r="AI954" s="26"/>
      <c r="AJ954" s="26"/>
      <c r="AK954" s="26"/>
      <c r="AL954" s="26"/>
    </row>
    <row r="955" spans="1:38" x14ac:dyDescent="0.3">
      <c r="A955" s="26"/>
      <c r="B955" s="26"/>
      <c r="C955" s="26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  <c r="AA955" s="26"/>
      <c r="AB955" s="26"/>
      <c r="AC955" s="26"/>
      <c r="AD955" s="26"/>
      <c r="AE955" s="26"/>
      <c r="AF955" s="26"/>
      <c r="AG955" s="26"/>
      <c r="AH955" s="26"/>
      <c r="AI955" s="26"/>
      <c r="AJ955" s="26"/>
      <c r="AK955" s="26"/>
      <c r="AL955" s="26"/>
    </row>
    <row r="956" spans="1:38" x14ac:dyDescent="0.3">
      <c r="A956" s="26"/>
      <c r="B956" s="26"/>
      <c r="C956" s="26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  <c r="AA956" s="26"/>
      <c r="AB956" s="26"/>
      <c r="AC956" s="26"/>
      <c r="AD956" s="26"/>
      <c r="AE956" s="26"/>
      <c r="AF956" s="26"/>
      <c r="AG956" s="26"/>
      <c r="AH956" s="26"/>
      <c r="AI956" s="26"/>
      <c r="AJ956" s="26"/>
      <c r="AK956" s="26"/>
      <c r="AL956" s="26"/>
    </row>
    <row r="957" spans="1:38" x14ac:dyDescent="0.3">
      <c r="A957" s="26"/>
      <c r="B957" s="26"/>
      <c r="C957" s="26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  <c r="AA957" s="26"/>
      <c r="AB957" s="26"/>
      <c r="AC957" s="26"/>
      <c r="AD957" s="26"/>
      <c r="AE957" s="26"/>
      <c r="AF957" s="26"/>
      <c r="AG957" s="26"/>
      <c r="AH957" s="26"/>
      <c r="AI957" s="26"/>
      <c r="AJ957" s="26"/>
      <c r="AK957" s="26"/>
      <c r="AL957" s="26"/>
    </row>
    <row r="958" spans="1:38" x14ac:dyDescent="0.3">
      <c r="A958" s="26"/>
      <c r="B958" s="26"/>
      <c r="C958" s="26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  <c r="AA958" s="26"/>
      <c r="AB958" s="26"/>
      <c r="AC958" s="26"/>
      <c r="AD958" s="26"/>
      <c r="AE958" s="26"/>
      <c r="AF958" s="26"/>
      <c r="AG958" s="26"/>
      <c r="AH958" s="26"/>
      <c r="AI958" s="26"/>
      <c r="AJ958" s="26"/>
      <c r="AK958" s="26"/>
      <c r="AL958" s="26"/>
    </row>
    <row r="959" spans="1:38" x14ac:dyDescent="0.3">
      <c r="A959" s="26"/>
      <c r="B959" s="26"/>
      <c r="C959" s="26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  <c r="AA959" s="26"/>
      <c r="AB959" s="26"/>
      <c r="AC959" s="26"/>
      <c r="AD959" s="26"/>
      <c r="AE959" s="26"/>
      <c r="AF959" s="26"/>
      <c r="AG959" s="26"/>
      <c r="AH959" s="26"/>
      <c r="AI959" s="26"/>
      <c r="AJ959" s="26"/>
      <c r="AK959" s="26"/>
      <c r="AL959" s="26"/>
    </row>
    <row r="960" spans="1:38" x14ac:dyDescent="0.3">
      <c r="A960" s="26"/>
      <c r="B960" s="26"/>
      <c r="C960" s="26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  <c r="AA960" s="26"/>
      <c r="AB960" s="26"/>
      <c r="AC960" s="26"/>
      <c r="AD960" s="26"/>
      <c r="AE960" s="26"/>
      <c r="AF960" s="26"/>
      <c r="AG960" s="26"/>
      <c r="AH960" s="26"/>
      <c r="AI960" s="26"/>
      <c r="AJ960" s="26"/>
      <c r="AK960" s="26"/>
      <c r="AL960" s="26"/>
    </row>
    <row r="961" spans="1:38" x14ac:dyDescent="0.3">
      <c r="A961" s="26"/>
      <c r="B961" s="26"/>
      <c r="C961" s="26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  <c r="AA961" s="26"/>
      <c r="AB961" s="26"/>
      <c r="AC961" s="26"/>
      <c r="AD961" s="26"/>
      <c r="AE961" s="26"/>
      <c r="AF961" s="26"/>
      <c r="AG961" s="26"/>
      <c r="AH961" s="26"/>
      <c r="AI961" s="26"/>
      <c r="AJ961" s="26"/>
      <c r="AK961" s="26"/>
      <c r="AL961" s="26"/>
    </row>
    <row r="962" spans="1:38" x14ac:dyDescent="0.3">
      <c r="A962" s="26"/>
      <c r="B962" s="26"/>
      <c r="C962" s="26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  <c r="AA962" s="26"/>
      <c r="AB962" s="26"/>
      <c r="AC962" s="26"/>
      <c r="AD962" s="26"/>
      <c r="AE962" s="26"/>
      <c r="AF962" s="26"/>
      <c r="AG962" s="26"/>
      <c r="AH962" s="26"/>
      <c r="AI962" s="26"/>
      <c r="AJ962" s="26"/>
      <c r="AK962" s="26"/>
      <c r="AL962" s="26"/>
    </row>
    <row r="963" spans="1:38" x14ac:dyDescent="0.3">
      <c r="A963" s="26"/>
      <c r="B963" s="26"/>
      <c r="C963" s="26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  <c r="AA963" s="26"/>
      <c r="AB963" s="26"/>
      <c r="AC963" s="26"/>
      <c r="AD963" s="26"/>
      <c r="AE963" s="26"/>
      <c r="AF963" s="26"/>
      <c r="AG963" s="26"/>
      <c r="AH963" s="26"/>
      <c r="AI963" s="26"/>
      <c r="AJ963" s="26"/>
      <c r="AK963" s="26"/>
      <c r="AL963" s="26"/>
    </row>
    <row r="964" spans="1:38" x14ac:dyDescent="0.3">
      <c r="A964" s="26"/>
      <c r="B964" s="26"/>
      <c r="C964" s="26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  <c r="AA964" s="26"/>
      <c r="AB964" s="26"/>
      <c r="AC964" s="26"/>
      <c r="AD964" s="26"/>
      <c r="AE964" s="26"/>
      <c r="AF964" s="26"/>
      <c r="AG964" s="26"/>
      <c r="AH964" s="26"/>
      <c r="AI964" s="26"/>
      <c r="AJ964" s="26"/>
      <c r="AK964" s="26"/>
      <c r="AL964" s="26"/>
    </row>
    <row r="965" spans="1:38" x14ac:dyDescent="0.3">
      <c r="A965" s="26"/>
      <c r="B965" s="26"/>
      <c r="C965" s="26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  <c r="AA965" s="26"/>
      <c r="AB965" s="26"/>
      <c r="AC965" s="26"/>
      <c r="AD965" s="26"/>
      <c r="AE965" s="26"/>
      <c r="AF965" s="26"/>
      <c r="AG965" s="26"/>
      <c r="AH965" s="26"/>
      <c r="AI965" s="26"/>
      <c r="AJ965" s="26"/>
      <c r="AK965" s="26"/>
      <c r="AL965" s="26"/>
    </row>
    <row r="966" spans="1:38" x14ac:dyDescent="0.3">
      <c r="A966" s="26"/>
      <c r="B966" s="26"/>
      <c r="C966" s="26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  <c r="AA966" s="26"/>
      <c r="AB966" s="26"/>
      <c r="AC966" s="26"/>
      <c r="AD966" s="26"/>
      <c r="AE966" s="26"/>
      <c r="AF966" s="26"/>
      <c r="AG966" s="26"/>
      <c r="AH966" s="26"/>
      <c r="AI966" s="26"/>
      <c r="AJ966" s="26"/>
      <c r="AK966" s="26"/>
      <c r="AL966" s="26"/>
    </row>
    <row r="967" spans="1:38" x14ac:dyDescent="0.3">
      <c r="A967" s="26"/>
      <c r="B967" s="26"/>
      <c r="C967" s="26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  <c r="AA967" s="26"/>
      <c r="AB967" s="26"/>
      <c r="AC967" s="26"/>
      <c r="AD967" s="26"/>
      <c r="AE967" s="26"/>
      <c r="AF967" s="26"/>
      <c r="AG967" s="26"/>
      <c r="AH967" s="26"/>
      <c r="AI967" s="26"/>
      <c r="AJ967" s="26"/>
      <c r="AK967" s="26"/>
      <c r="AL967" s="26"/>
    </row>
    <row r="968" spans="1:38" x14ac:dyDescent="0.3">
      <c r="A968" s="26"/>
      <c r="B968" s="26"/>
      <c r="C968" s="26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  <c r="AA968" s="26"/>
      <c r="AB968" s="26"/>
      <c r="AC968" s="26"/>
      <c r="AD968" s="26"/>
      <c r="AE968" s="26"/>
      <c r="AF968" s="26"/>
      <c r="AG968" s="26"/>
      <c r="AH968" s="26"/>
      <c r="AI968" s="26"/>
      <c r="AJ968" s="26"/>
      <c r="AK968" s="26"/>
      <c r="AL968" s="26"/>
    </row>
    <row r="969" spans="1:38" x14ac:dyDescent="0.3">
      <c r="A969" s="26"/>
      <c r="B969" s="26"/>
      <c r="C969" s="26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  <c r="AA969" s="26"/>
      <c r="AB969" s="26"/>
      <c r="AC969" s="26"/>
      <c r="AD969" s="26"/>
      <c r="AE969" s="26"/>
      <c r="AF969" s="26"/>
      <c r="AG969" s="26"/>
      <c r="AH969" s="26"/>
      <c r="AI969" s="26"/>
      <c r="AJ969" s="26"/>
      <c r="AK969" s="26"/>
      <c r="AL969" s="26"/>
    </row>
    <row r="970" spans="1:38" x14ac:dyDescent="0.3">
      <c r="A970" s="26"/>
      <c r="B970" s="26"/>
      <c r="C970" s="26"/>
      <c r="D970" s="26"/>
      <c r="E970" s="26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  <c r="AA970" s="26"/>
      <c r="AB970" s="26"/>
      <c r="AC970" s="26"/>
      <c r="AD970" s="26"/>
      <c r="AE970" s="26"/>
      <c r="AF970" s="26"/>
      <c r="AG970" s="26"/>
      <c r="AH970" s="26"/>
      <c r="AI970" s="26"/>
      <c r="AJ970" s="26"/>
      <c r="AK970" s="26"/>
      <c r="AL970" s="26"/>
    </row>
    <row r="971" spans="1:38" x14ac:dyDescent="0.3">
      <c r="A971" s="26"/>
      <c r="B971" s="26"/>
      <c r="C971" s="26"/>
      <c r="D971" s="26"/>
      <c r="E971" s="26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  <c r="AA971" s="26"/>
      <c r="AB971" s="26"/>
      <c r="AC971" s="26"/>
      <c r="AD971" s="26"/>
      <c r="AE971" s="26"/>
      <c r="AF971" s="26"/>
      <c r="AG971" s="26"/>
      <c r="AH971" s="26"/>
      <c r="AI971" s="26"/>
      <c r="AJ971" s="26"/>
      <c r="AK971" s="26"/>
      <c r="AL971" s="26"/>
    </row>
    <row r="972" spans="1:38" x14ac:dyDescent="0.3">
      <c r="A972" s="26"/>
      <c r="B972" s="26"/>
      <c r="C972" s="26"/>
      <c r="D972" s="26"/>
      <c r="E972" s="26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  <c r="AA972" s="26"/>
      <c r="AB972" s="26"/>
      <c r="AC972" s="26"/>
      <c r="AD972" s="26"/>
      <c r="AE972" s="26"/>
      <c r="AF972" s="26"/>
      <c r="AG972" s="26"/>
      <c r="AH972" s="26"/>
      <c r="AI972" s="26"/>
      <c r="AJ972" s="26"/>
      <c r="AK972" s="26"/>
      <c r="AL972" s="26"/>
    </row>
    <row r="973" spans="1:38" x14ac:dyDescent="0.3">
      <c r="A973" s="26"/>
      <c r="B973" s="26"/>
      <c r="C973" s="26"/>
      <c r="D973" s="26"/>
      <c r="E973" s="26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  <c r="AA973" s="26"/>
      <c r="AB973" s="26"/>
      <c r="AC973" s="26"/>
      <c r="AD973" s="26"/>
      <c r="AE973" s="26"/>
      <c r="AF973" s="26"/>
      <c r="AG973" s="26"/>
      <c r="AH973" s="26"/>
      <c r="AI973" s="26"/>
      <c r="AJ973" s="26"/>
      <c r="AK973" s="26"/>
      <c r="AL973" s="26"/>
    </row>
    <row r="974" spans="1:38" x14ac:dyDescent="0.3">
      <c r="A974" s="26"/>
      <c r="B974" s="26"/>
      <c r="C974" s="26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  <c r="AA974" s="26"/>
      <c r="AB974" s="26"/>
      <c r="AC974" s="26"/>
      <c r="AD974" s="26"/>
      <c r="AE974" s="26"/>
      <c r="AF974" s="26"/>
      <c r="AG974" s="26"/>
      <c r="AH974" s="26"/>
      <c r="AI974" s="26"/>
      <c r="AJ974" s="26"/>
      <c r="AK974" s="26"/>
      <c r="AL974" s="26"/>
    </row>
    <row r="975" spans="1:38" x14ac:dyDescent="0.3">
      <c r="A975" s="26"/>
      <c r="B975" s="26"/>
      <c r="C975" s="26"/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  <c r="AA975" s="26"/>
      <c r="AB975" s="26"/>
      <c r="AC975" s="26"/>
      <c r="AD975" s="26"/>
      <c r="AE975" s="26"/>
      <c r="AF975" s="26"/>
      <c r="AG975" s="26"/>
      <c r="AH975" s="26"/>
      <c r="AI975" s="26"/>
      <c r="AJ975" s="26"/>
      <c r="AK975" s="26"/>
      <c r="AL975" s="26"/>
    </row>
    <row r="976" spans="1:38" x14ac:dyDescent="0.3">
      <c r="A976" s="26"/>
      <c r="B976" s="26"/>
      <c r="C976" s="26"/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  <c r="AA976" s="26"/>
      <c r="AB976" s="26"/>
      <c r="AC976" s="26"/>
      <c r="AD976" s="26"/>
      <c r="AE976" s="26"/>
      <c r="AF976" s="26"/>
      <c r="AG976" s="26"/>
      <c r="AH976" s="26"/>
      <c r="AI976" s="26"/>
      <c r="AJ976" s="26"/>
      <c r="AK976" s="26"/>
      <c r="AL976" s="26"/>
    </row>
    <row r="977" spans="1:38" x14ac:dyDescent="0.3">
      <c r="A977" s="26"/>
      <c r="B977" s="26"/>
      <c r="C977" s="26"/>
      <c r="D977" s="26"/>
      <c r="E977" s="26"/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  <c r="AA977" s="26"/>
      <c r="AB977" s="26"/>
      <c r="AC977" s="26"/>
      <c r="AD977" s="26"/>
      <c r="AE977" s="26"/>
      <c r="AF977" s="26"/>
      <c r="AG977" s="26"/>
      <c r="AH977" s="26"/>
      <c r="AI977" s="26"/>
      <c r="AJ977" s="26"/>
      <c r="AK977" s="26"/>
      <c r="AL977" s="26"/>
    </row>
    <row r="978" spans="1:38" x14ac:dyDescent="0.3">
      <c r="A978" s="26"/>
      <c r="B978" s="26"/>
      <c r="C978" s="26"/>
      <c r="D978" s="26"/>
      <c r="E978" s="26"/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  <c r="AA978" s="26"/>
      <c r="AB978" s="26"/>
      <c r="AC978" s="26"/>
      <c r="AD978" s="26"/>
      <c r="AE978" s="26"/>
      <c r="AF978" s="26"/>
      <c r="AG978" s="26"/>
      <c r="AH978" s="26"/>
      <c r="AI978" s="26"/>
      <c r="AJ978" s="26"/>
      <c r="AK978" s="26"/>
      <c r="AL978" s="26"/>
    </row>
    <row r="979" spans="1:38" x14ac:dyDescent="0.3">
      <c r="A979" s="26"/>
      <c r="B979" s="26"/>
      <c r="C979" s="26"/>
      <c r="D979" s="26"/>
      <c r="E979" s="26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  <c r="AA979" s="26"/>
      <c r="AB979" s="26"/>
      <c r="AC979" s="26"/>
      <c r="AD979" s="26"/>
      <c r="AE979" s="26"/>
      <c r="AF979" s="26"/>
      <c r="AG979" s="26"/>
      <c r="AH979" s="26"/>
      <c r="AI979" s="26"/>
      <c r="AJ979" s="26"/>
      <c r="AK979" s="26"/>
      <c r="AL979" s="26"/>
    </row>
    <row r="980" spans="1:38" x14ac:dyDescent="0.3">
      <c r="A980" s="26"/>
      <c r="B980" s="26"/>
      <c r="C980" s="26"/>
      <c r="D980" s="26"/>
      <c r="E980" s="26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  <c r="AA980" s="26"/>
      <c r="AB980" s="26"/>
      <c r="AC980" s="26"/>
      <c r="AD980" s="26"/>
      <c r="AE980" s="26"/>
      <c r="AF980" s="26"/>
      <c r="AG980" s="26"/>
      <c r="AH980" s="26"/>
      <c r="AI980" s="26"/>
      <c r="AJ980" s="26"/>
      <c r="AK980" s="26"/>
      <c r="AL980" s="26"/>
    </row>
    <row r="981" spans="1:38" x14ac:dyDescent="0.3">
      <c r="A981" s="26"/>
      <c r="B981" s="26"/>
      <c r="C981" s="26"/>
      <c r="D981" s="26"/>
      <c r="E981" s="26"/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  <c r="AA981" s="26"/>
      <c r="AB981" s="26"/>
      <c r="AC981" s="26"/>
      <c r="AD981" s="26"/>
      <c r="AE981" s="26"/>
      <c r="AF981" s="26"/>
      <c r="AG981" s="26"/>
      <c r="AH981" s="26"/>
      <c r="AI981" s="26"/>
      <c r="AJ981" s="26"/>
      <c r="AK981" s="26"/>
      <c r="AL981" s="26"/>
    </row>
    <row r="982" spans="1:38" x14ac:dyDescent="0.3">
      <c r="A982" s="26"/>
      <c r="B982" s="26"/>
      <c r="C982" s="26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  <c r="AA982" s="26"/>
      <c r="AB982" s="26"/>
      <c r="AC982" s="26"/>
      <c r="AD982" s="26"/>
      <c r="AE982" s="26"/>
      <c r="AF982" s="26"/>
      <c r="AG982" s="26"/>
      <c r="AH982" s="26"/>
      <c r="AI982" s="26"/>
      <c r="AJ982" s="26"/>
      <c r="AK982" s="26"/>
      <c r="AL982" s="26"/>
    </row>
    <row r="983" spans="1:38" x14ac:dyDescent="0.3">
      <c r="A983" s="26"/>
      <c r="B983" s="26"/>
      <c r="C983" s="26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  <c r="AA983" s="26"/>
      <c r="AB983" s="26"/>
      <c r="AC983" s="26"/>
      <c r="AD983" s="26"/>
      <c r="AE983" s="26"/>
      <c r="AF983" s="26"/>
      <c r="AG983" s="26"/>
      <c r="AH983" s="26"/>
      <c r="AI983" s="26"/>
      <c r="AJ983" s="26"/>
      <c r="AK983" s="26"/>
      <c r="AL983" s="26"/>
    </row>
    <row r="984" spans="1:38" x14ac:dyDescent="0.3">
      <c r="A984" s="26"/>
      <c r="B984" s="26"/>
      <c r="C984" s="26"/>
      <c r="D984" s="26"/>
      <c r="E984" s="26"/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  <c r="AA984" s="26"/>
      <c r="AB984" s="26"/>
      <c r="AC984" s="26"/>
      <c r="AD984" s="26"/>
      <c r="AE984" s="26"/>
      <c r="AF984" s="26"/>
      <c r="AG984" s="26"/>
      <c r="AH984" s="26"/>
      <c r="AI984" s="26"/>
      <c r="AJ984" s="26"/>
      <c r="AK984" s="26"/>
      <c r="AL984" s="26"/>
    </row>
    <row r="985" spans="1:38" x14ac:dyDescent="0.3">
      <c r="A985" s="26"/>
      <c r="B985" s="26"/>
      <c r="C985" s="26"/>
      <c r="D985" s="26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  <c r="AA985" s="26"/>
      <c r="AB985" s="26"/>
      <c r="AC985" s="26"/>
      <c r="AD985" s="26"/>
      <c r="AE985" s="26"/>
      <c r="AF985" s="26"/>
      <c r="AG985" s="26"/>
      <c r="AH985" s="26"/>
      <c r="AI985" s="26"/>
      <c r="AJ985" s="26"/>
      <c r="AK985" s="26"/>
      <c r="AL985" s="26"/>
    </row>
    <row r="986" spans="1:38" x14ac:dyDescent="0.3">
      <c r="A986" s="26"/>
      <c r="B986" s="26"/>
      <c r="C986" s="26"/>
      <c r="D986" s="26"/>
      <c r="E986" s="26"/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  <c r="AA986" s="26"/>
      <c r="AB986" s="26"/>
      <c r="AC986" s="26"/>
      <c r="AD986" s="26"/>
      <c r="AE986" s="26"/>
      <c r="AF986" s="26"/>
      <c r="AG986" s="26"/>
      <c r="AH986" s="26"/>
      <c r="AI986" s="26"/>
      <c r="AJ986" s="26"/>
      <c r="AK986" s="26"/>
      <c r="AL986" s="26"/>
    </row>
    <row r="987" spans="1:38" x14ac:dyDescent="0.3">
      <c r="A987" s="26"/>
      <c r="B987" s="26"/>
      <c r="C987" s="26"/>
      <c r="D987" s="26"/>
      <c r="E987" s="26"/>
      <c r="F987" s="26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  <c r="AA987" s="26"/>
      <c r="AB987" s="26"/>
      <c r="AC987" s="26"/>
      <c r="AD987" s="26"/>
      <c r="AE987" s="26"/>
      <c r="AF987" s="26"/>
      <c r="AG987" s="26"/>
      <c r="AH987" s="26"/>
      <c r="AI987" s="26"/>
      <c r="AJ987" s="26"/>
      <c r="AK987" s="26"/>
      <c r="AL987" s="26"/>
    </row>
    <row r="988" spans="1:38" x14ac:dyDescent="0.3">
      <c r="A988" s="26"/>
      <c r="B988" s="26"/>
      <c r="C988" s="26"/>
      <c r="D988" s="26"/>
      <c r="E988" s="26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  <c r="AA988" s="26"/>
      <c r="AB988" s="26"/>
      <c r="AC988" s="26"/>
      <c r="AD988" s="26"/>
      <c r="AE988" s="26"/>
      <c r="AF988" s="26"/>
      <c r="AG988" s="26"/>
      <c r="AH988" s="26"/>
      <c r="AI988" s="26"/>
      <c r="AJ988" s="26"/>
      <c r="AK988" s="26"/>
      <c r="AL988" s="26"/>
    </row>
    <row r="989" spans="1:38" x14ac:dyDescent="0.3">
      <c r="A989" s="26"/>
      <c r="B989" s="26"/>
      <c r="C989" s="26"/>
      <c r="D989" s="26"/>
      <c r="E989" s="26"/>
      <c r="F989" s="26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  <c r="AA989" s="26"/>
      <c r="AB989" s="26"/>
      <c r="AC989" s="26"/>
      <c r="AD989" s="26"/>
      <c r="AE989" s="26"/>
      <c r="AF989" s="26"/>
      <c r="AG989" s="26"/>
      <c r="AH989" s="26"/>
      <c r="AI989" s="26"/>
      <c r="AJ989" s="26"/>
      <c r="AK989" s="26"/>
      <c r="AL989" s="26"/>
    </row>
    <row r="990" spans="1:38" x14ac:dyDescent="0.3">
      <c r="A990" s="26"/>
      <c r="B990" s="26"/>
      <c r="C990" s="26"/>
      <c r="D990" s="26"/>
      <c r="E990" s="26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  <c r="AA990" s="26"/>
      <c r="AB990" s="26"/>
      <c r="AC990" s="26"/>
      <c r="AD990" s="26"/>
      <c r="AE990" s="26"/>
      <c r="AF990" s="26"/>
      <c r="AG990" s="26"/>
      <c r="AH990" s="26"/>
      <c r="AI990" s="26"/>
      <c r="AJ990" s="26"/>
      <c r="AK990" s="26"/>
      <c r="AL990" s="26"/>
    </row>
    <row r="991" spans="1:38" x14ac:dyDescent="0.3">
      <c r="A991" s="26"/>
      <c r="B991" s="26"/>
      <c r="C991" s="26"/>
      <c r="D991" s="26"/>
      <c r="E991" s="26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  <c r="AA991" s="26"/>
      <c r="AB991" s="26"/>
      <c r="AC991" s="26"/>
      <c r="AD991" s="26"/>
      <c r="AE991" s="26"/>
      <c r="AF991" s="26"/>
      <c r="AG991" s="26"/>
      <c r="AH991" s="26"/>
      <c r="AI991" s="26"/>
      <c r="AJ991" s="26"/>
      <c r="AK991" s="26"/>
      <c r="AL991" s="26"/>
    </row>
    <row r="992" spans="1:38" x14ac:dyDescent="0.3">
      <c r="A992" s="26"/>
      <c r="B992" s="26"/>
      <c r="C992" s="26"/>
      <c r="D992" s="26"/>
      <c r="E992" s="26"/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  <c r="AA992" s="26"/>
      <c r="AB992" s="26"/>
      <c r="AC992" s="26"/>
      <c r="AD992" s="26"/>
      <c r="AE992" s="26"/>
      <c r="AF992" s="26"/>
      <c r="AG992" s="26"/>
      <c r="AH992" s="26"/>
      <c r="AI992" s="26"/>
      <c r="AJ992" s="26"/>
      <c r="AK992" s="26"/>
      <c r="AL992" s="26"/>
    </row>
    <row r="993" spans="1:38" x14ac:dyDescent="0.3">
      <c r="A993" s="26"/>
      <c r="B993" s="26"/>
      <c r="C993" s="26"/>
      <c r="D993" s="26"/>
      <c r="E993" s="26"/>
      <c r="F993" s="26"/>
      <c r="G993" s="26"/>
      <c r="H993" s="26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  <c r="AA993" s="26"/>
      <c r="AB993" s="26"/>
      <c r="AC993" s="26"/>
      <c r="AD993" s="26"/>
      <c r="AE993" s="26"/>
      <c r="AF993" s="26"/>
      <c r="AG993" s="26"/>
      <c r="AH993" s="26"/>
      <c r="AI993" s="26"/>
      <c r="AJ993" s="26"/>
      <c r="AK993" s="26"/>
      <c r="AL993" s="26"/>
    </row>
    <row r="994" spans="1:38" x14ac:dyDescent="0.3">
      <c r="A994" s="26"/>
      <c r="B994" s="26"/>
      <c r="C994" s="26"/>
      <c r="D994" s="26"/>
      <c r="E994" s="26"/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  <c r="AA994" s="26"/>
      <c r="AB994" s="26"/>
      <c r="AC994" s="26"/>
      <c r="AD994" s="26"/>
      <c r="AE994" s="26"/>
      <c r="AF994" s="26"/>
      <c r="AG994" s="26"/>
      <c r="AH994" s="26"/>
      <c r="AI994" s="26"/>
      <c r="AJ994" s="26"/>
      <c r="AK994" s="26"/>
      <c r="AL994" s="26"/>
    </row>
    <row r="995" spans="1:38" x14ac:dyDescent="0.3">
      <c r="A995" s="26"/>
      <c r="B995" s="26"/>
      <c r="C995" s="26"/>
      <c r="D995" s="26"/>
      <c r="E995" s="26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  <c r="AA995" s="26"/>
      <c r="AB995" s="26"/>
      <c r="AC995" s="26"/>
      <c r="AD995" s="26"/>
      <c r="AE995" s="26"/>
      <c r="AF995" s="26"/>
      <c r="AG995" s="26"/>
      <c r="AH995" s="26"/>
      <c r="AI995" s="26"/>
      <c r="AJ995" s="26"/>
      <c r="AK995" s="26"/>
      <c r="AL995" s="26"/>
    </row>
    <row r="996" spans="1:38" x14ac:dyDescent="0.3">
      <c r="A996" s="26"/>
      <c r="B996" s="26"/>
      <c r="C996" s="26"/>
      <c r="D996" s="26"/>
      <c r="E996" s="26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  <c r="AA996" s="26"/>
      <c r="AB996" s="26"/>
      <c r="AC996" s="26"/>
      <c r="AD996" s="26"/>
      <c r="AE996" s="26"/>
      <c r="AF996" s="26"/>
      <c r="AG996" s="26"/>
      <c r="AH996" s="26"/>
      <c r="AI996" s="26"/>
      <c r="AJ996" s="26"/>
      <c r="AK996" s="26"/>
      <c r="AL996" s="26"/>
    </row>
    <row r="997" spans="1:38" x14ac:dyDescent="0.3">
      <c r="A997" s="26"/>
      <c r="B997" s="26"/>
      <c r="C997" s="26"/>
      <c r="D997" s="26"/>
      <c r="E997" s="26"/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  <c r="AA997" s="26"/>
      <c r="AB997" s="26"/>
      <c r="AC997" s="26"/>
      <c r="AD997" s="26"/>
      <c r="AE997" s="26"/>
      <c r="AF997" s="26"/>
      <c r="AG997" s="26"/>
      <c r="AH997" s="26"/>
      <c r="AI997" s="26"/>
      <c r="AJ997" s="26"/>
      <c r="AK997" s="26"/>
      <c r="AL997" s="26"/>
    </row>
    <row r="998" spans="1:38" x14ac:dyDescent="0.3">
      <c r="A998" s="26"/>
      <c r="B998" s="26"/>
      <c r="C998" s="26"/>
      <c r="D998" s="26"/>
      <c r="E998" s="26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  <c r="AA998" s="26"/>
      <c r="AB998" s="26"/>
      <c r="AC998" s="26"/>
      <c r="AD998" s="26"/>
      <c r="AE998" s="26"/>
      <c r="AF998" s="26"/>
      <c r="AG998" s="26"/>
      <c r="AH998" s="26"/>
      <c r="AI998" s="26"/>
      <c r="AJ998" s="26"/>
      <c r="AK998" s="26"/>
      <c r="AL998" s="26"/>
    </row>
    <row r="999" spans="1:38" x14ac:dyDescent="0.3">
      <c r="A999" s="26"/>
      <c r="B999" s="26"/>
      <c r="C999" s="26"/>
      <c r="D999" s="26"/>
      <c r="E999" s="26"/>
      <c r="F999" s="26"/>
      <c r="G999" s="26"/>
      <c r="H999" s="26"/>
      <c r="I999" s="26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  <c r="Z999" s="26"/>
      <c r="AA999" s="26"/>
      <c r="AB999" s="26"/>
      <c r="AC999" s="26"/>
      <c r="AD999" s="26"/>
      <c r="AE999" s="26"/>
      <c r="AF999" s="26"/>
      <c r="AG999" s="26"/>
      <c r="AH999" s="26"/>
      <c r="AI999" s="26"/>
      <c r="AJ999" s="26"/>
      <c r="AK999" s="26"/>
      <c r="AL999" s="26"/>
    </row>
    <row r="1000" spans="1:38" x14ac:dyDescent="0.3">
      <c r="A1000" s="26"/>
      <c r="B1000" s="26"/>
      <c r="C1000" s="26"/>
      <c r="D1000" s="26"/>
      <c r="E1000" s="26"/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  <c r="AA1000" s="26"/>
      <c r="AB1000" s="26"/>
      <c r="AC1000" s="26"/>
      <c r="AD1000" s="26"/>
      <c r="AE1000" s="26"/>
      <c r="AF1000" s="26"/>
      <c r="AG1000" s="26"/>
      <c r="AH1000" s="26"/>
      <c r="AI1000" s="26"/>
      <c r="AJ1000" s="26"/>
      <c r="AK1000" s="26"/>
      <c r="AL1000" s="26"/>
    </row>
    <row r="1001" spans="1:38" x14ac:dyDescent="0.3">
      <c r="A1001" s="26"/>
      <c r="B1001" s="26"/>
      <c r="C1001" s="26"/>
      <c r="D1001" s="26"/>
      <c r="E1001" s="26"/>
      <c r="F1001" s="26"/>
      <c r="G1001" s="26"/>
      <c r="H1001" s="26"/>
      <c r="I1001" s="26"/>
      <c r="J1001" s="26"/>
      <c r="K1001" s="26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  <c r="Z1001" s="26"/>
      <c r="AA1001" s="26"/>
      <c r="AB1001" s="26"/>
      <c r="AC1001" s="26"/>
      <c r="AD1001" s="26"/>
      <c r="AE1001" s="26"/>
      <c r="AF1001" s="26"/>
      <c r="AG1001" s="26"/>
      <c r="AH1001" s="26"/>
      <c r="AI1001" s="26"/>
      <c r="AJ1001" s="26"/>
      <c r="AK1001" s="26"/>
      <c r="AL1001" s="26"/>
    </row>
    <row r="1002" spans="1:38" x14ac:dyDescent="0.3">
      <c r="A1002" s="26"/>
      <c r="B1002" s="26"/>
      <c r="C1002" s="26"/>
      <c r="D1002" s="26"/>
      <c r="E1002" s="26"/>
      <c r="F1002" s="26"/>
      <c r="G1002" s="26"/>
      <c r="H1002" s="26"/>
      <c r="I1002" s="26"/>
      <c r="J1002" s="26"/>
      <c r="K1002" s="26"/>
      <c r="L1002" s="26"/>
      <c r="M1002" s="26"/>
      <c r="N1002" s="26"/>
      <c r="O1002" s="26"/>
      <c r="P1002" s="26"/>
      <c r="Q1002" s="26"/>
      <c r="R1002" s="26"/>
      <c r="S1002" s="26"/>
      <c r="T1002" s="26"/>
      <c r="U1002" s="26"/>
      <c r="V1002" s="26"/>
      <c r="W1002" s="26"/>
      <c r="X1002" s="26"/>
      <c r="Y1002" s="26"/>
      <c r="Z1002" s="26"/>
      <c r="AA1002" s="26"/>
      <c r="AB1002" s="26"/>
      <c r="AC1002" s="26"/>
      <c r="AD1002" s="26"/>
      <c r="AE1002" s="26"/>
      <c r="AF1002" s="26"/>
      <c r="AG1002" s="26"/>
      <c r="AH1002" s="26"/>
      <c r="AI1002" s="26"/>
      <c r="AJ1002" s="26"/>
      <c r="AK1002" s="26"/>
      <c r="AL1002" s="26"/>
    </row>
  </sheetData>
  <mergeCells count="36">
    <mergeCell ref="AD12:AG35"/>
    <mergeCell ref="A10:AC36"/>
    <mergeCell ref="AD36:AG36"/>
    <mergeCell ref="A37:H39"/>
    <mergeCell ref="I37:AC39"/>
    <mergeCell ref="AD37:AK37"/>
    <mergeCell ref="AD38:AK38"/>
    <mergeCell ref="AD39:AK39"/>
    <mergeCell ref="A9:H9"/>
    <mergeCell ref="I9:L9"/>
    <mergeCell ref="M9:AI9"/>
    <mergeCell ref="AK9:AL9"/>
    <mergeCell ref="AD10:AG11"/>
    <mergeCell ref="AH10:AJ10"/>
    <mergeCell ref="AK10:AK11"/>
    <mergeCell ref="AL10:AL11"/>
    <mergeCell ref="A8:H8"/>
    <mergeCell ref="I8:AC8"/>
    <mergeCell ref="AD8:AE8"/>
    <mergeCell ref="AF8:AI8"/>
    <mergeCell ref="AK8:AL8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scale="34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9">
    <tabColor rgb="FFFFC000"/>
  </sheetPr>
  <dimension ref="A1:AP1002"/>
  <sheetViews>
    <sheetView zoomScale="75" zoomScaleNormal="75" workbookViewId="0">
      <selection activeCell="I8" sqref="I8:AC8"/>
    </sheetView>
  </sheetViews>
  <sheetFormatPr baseColWidth="10" defaultColWidth="12.44140625" defaultRowHeight="14.4" x14ac:dyDescent="0.3"/>
  <cols>
    <col min="1" max="29" width="3.5546875" style="59" customWidth="1"/>
    <col min="30" max="30" width="22.88671875" style="59" customWidth="1"/>
    <col min="31" max="32" width="15.33203125" style="59" customWidth="1"/>
    <col min="33" max="33" width="7.88671875" style="59" customWidth="1"/>
    <col min="34" max="36" width="18.6640625" style="59" customWidth="1"/>
    <col min="37" max="37" width="13.44140625" style="59" customWidth="1"/>
    <col min="38" max="38" width="18.5546875" style="59" customWidth="1"/>
    <col min="39" max="16384" width="12.44140625" style="59"/>
  </cols>
  <sheetData>
    <row r="1" spans="1:42" ht="15.6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42" ht="66.75" customHeight="1" x14ac:dyDescent="0.3">
      <c r="A2" s="319" t="s">
        <v>19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325" t="s">
        <v>20</v>
      </c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6"/>
      <c r="AH2" s="326"/>
      <c r="AI2" s="327"/>
      <c r="AJ2" s="319"/>
      <c r="AK2" s="320"/>
      <c r="AL2" s="321"/>
    </row>
    <row r="3" spans="1:42" ht="66.75" customHeight="1" thickBot="1" x14ac:dyDescent="0.35">
      <c r="A3" s="322"/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4"/>
      <c r="P3" s="328"/>
      <c r="Q3" s="329"/>
      <c r="R3" s="329"/>
      <c r="S3" s="329"/>
      <c r="T3" s="329"/>
      <c r="U3" s="329"/>
      <c r="V3" s="329"/>
      <c r="W3" s="329"/>
      <c r="X3" s="329"/>
      <c r="Y3" s="329"/>
      <c r="Z3" s="329"/>
      <c r="AA3" s="329"/>
      <c r="AB3" s="329"/>
      <c r="AC3" s="329"/>
      <c r="AD3" s="329"/>
      <c r="AE3" s="329"/>
      <c r="AF3" s="329"/>
      <c r="AG3" s="329"/>
      <c r="AH3" s="329"/>
      <c r="AI3" s="330"/>
      <c r="AJ3" s="322"/>
      <c r="AK3" s="323"/>
      <c r="AL3" s="324"/>
    </row>
    <row r="4" spans="1:42" ht="12" customHeight="1" thickBot="1" x14ac:dyDescent="0.3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331"/>
      <c r="AL4" s="332"/>
    </row>
    <row r="5" spans="1:42" s="4" customFormat="1" ht="42.75" customHeight="1" x14ac:dyDescent="0.3">
      <c r="A5" s="333" t="s">
        <v>21</v>
      </c>
      <c r="B5" s="334"/>
      <c r="C5" s="334"/>
      <c r="D5" s="334"/>
      <c r="E5" s="334"/>
      <c r="F5" s="334"/>
      <c r="G5" s="334"/>
      <c r="H5" s="334"/>
      <c r="I5" s="337" t="s">
        <v>157</v>
      </c>
      <c r="J5" s="337"/>
      <c r="K5" s="337"/>
      <c r="L5" s="337"/>
      <c r="M5" s="337"/>
      <c r="N5" s="337"/>
      <c r="O5" s="337"/>
      <c r="P5" s="337"/>
      <c r="Q5" s="337"/>
      <c r="R5" s="337"/>
      <c r="S5" s="337"/>
      <c r="T5" s="337"/>
      <c r="U5" s="337"/>
      <c r="V5" s="337"/>
      <c r="W5" s="337"/>
      <c r="X5" s="337"/>
      <c r="Y5" s="337"/>
      <c r="Z5" s="337"/>
      <c r="AA5" s="337"/>
      <c r="AB5" s="337"/>
      <c r="AC5" s="337"/>
      <c r="AD5" s="339" t="s">
        <v>22</v>
      </c>
      <c r="AE5" s="339"/>
      <c r="AF5" s="303" t="str">
        <f>'1,1,1'!AF5:AI5</f>
        <v xml:space="preserve">Consejo superior de la judicatura - Popayan </v>
      </c>
      <c r="AG5" s="304"/>
      <c r="AH5" s="304"/>
      <c r="AI5" s="305"/>
      <c r="AJ5" s="3" t="s">
        <v>23</v>
      </c>
      <c r="AK5" s="340" t="str">
        <f>'1,1,1'!AK5:AL5</f>
        <v>27 DE 2020</v>
      </c>
      <c r="AL5" s="341"/>
    </row>
    <row r="6" spans="1:42" s="4" customFormat="1" ht="42.75" customHeight="1" x14ac:dyDescent="0.3">
      <c r="A6" s="335"/>
      <c r="B6" s="336"/>
      <c r="C6" s="336"/>
      <c r="D6" s="336"/>
      <c r="E6" s="336"/>
      <c r="F6" s="336"/>
      <c r="G6" s="336"/>
      <c r="H6" s="336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42" t="str">
        <f>'1,1,1'!AD6:AE6</f>
        <v>SUPERVISOR</v>
      </c>
      <c r="AE6" s="342"/>
      <c r="AF6" s="254" t="str">
        <f>'1,1,1'!AF6:AI6</f>
        <v xml:space="preserve">Consejo superior de la judicatura - Popayan </v>
      </c>
      <c r="AG6" s="255"/>
      <c r="AH6" s="255"/>
      <c r="AI6" s="256"/>
      <c r="AJ6" s="5" t="s">
        <v>24</v>
      </c>
      <c r="AK6" s="343"/>
      <c r="AL6" s="344"/>
    </row>
    <row r="7" spans="1:42" s="4" customFormat="1" ht="42.75" customHeight="1" x14ac:dyDescent="0.3">
      <c r="A7" s="335"/>
      <c r="B7" s="336"/>
      <c r="C7" s="336"/>
      <c r="D7" s="336"/>
      <c r="E7" s="336"/>
      <c r="F7" s="336"/>
      <c r="G7" s="336"/>
      <c r="H7" s="336"/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338"/>
      <c r="V7" s="338"/>
      <c r="W7" s="338"/>
      <c r="X7" s="338"/>
      <c r="Y7" s="338"/>
      <c r="Z7" s="338"/>
      <c r="AA7" s="338"/>
      <c r="AB7" s="338"/>
      <c r="AC7" s="338"/>
      <c r="AD7" s="342" t="s">
        <v>25</v>
      </c>
      <c r="AE7" s="342"/>
      <c r="AF7" s="254"/>
      <c r="AG7" s="255"/>
      <c r="AH7" s="255"/>
      <c r="AI7" s="256"/>
      <c r="AJ7" s="6" t="s">
        <v>26</v>
      </c>
      <c r="AK7" s="343"/>
      <c r="AL7" s="344"/>
    </row>
    <row r="8" spans="1:42" s="4" customFormat="1" ht="33" customHeight="1" thickBot="1" x14ac:dyDescent="0.35">
      <c r="A8" s="345" t="s">
        <v>27</v>
      </c>
      <c r="B8" s="346"/>
      <c r="C8" s="346"/>
      <c r="D8" s="346"/>
      <c r="E8" s="346"/>
      <c r="F8" s="346"/>
      <c r="G8" s="346"/>
      <c r="H8" s="346"/>
      <c r="I8" s="347" t="s">
        <v>108</v>
      </c>
      <c r="J8" s="348"/>
      <c r="K8" s="348"/>
      <c r="L8" s="348"/>
      <c r="M8" s="348"/>
      <c r="N8" s="348"/>
      <c r="O8" s="348"/>
      <c r="P8" s="348"/>
      <c r="Q8" s="348"/>
      <c r="R8" s="348"/>
      <c r="S8" s="348"/>
      <c r="T8" s="348"/>
      <c r="U8" s="348"/>
      <c r="V8" s="348"/>
      <c r="W8" s="348"/>
      <c r="X8" s="348"/>
      <c r="Y8" s="348"/>
      <c r="Z8" s="348"/>
      <c r="AA8" s="348"/>
      <c r="AB8" s="348"/>
      <c r="AC8" s="349"/>
      <c r="AD8" s="350" t="s">
        <v>28</v>
      </c>
      <c r="AE8" s="350"/>
      <c r="AF8" s="347"/>
      <c r="AG8" s="348"/>
      <c r="AH8" s="348"/>
      <c r="AI8" s="349"/>
      <c r="AJ8" s="7" t="s">
        <v>29</v>
      </c>
      <c r="AK8" s="351"/>
      <c r="AL8" s="352"/>
    </row>
    <row r="9" spans="1:42" s="9" customFormat="1" ht="172.5" customHeight="1" thickBot="1" x14ac:dyDescent="0.35">
      <c r="A9" s="353" t="s">
        <v>30</v>
      </c>
      <c r="B9" s="354"/>
      <c r="C9" s="354"/>
      <c r="D9" s="354"/>
      <c r="E9" s="354"/>
      <c r="F9" s="354"/>
      <c r="G9" s="354"/>
      <c r="H9" s="354"/>
      <c r="I9" s="355">
        <v>1.1000000000000001</v>
      </c>
      <c r="J9" s="356"/>
      <c r="K9" s="356"/>
      <c r="L9" s="357"/>
      <c r="M9" s="358" t="s">
        <v>107</v>
      </c>
      <c r="N9" s="354"/>
      <c r="O9" s="354"/>
      <c r="P9" s="354"/>
      <c r="Q9" s="354"/>
      <c r="R9" s="354"/>
      <c r="S9" s="354"/>
      <c r="T9" s="354"/>
      <c r="U9" s="354"/>
      <c r="V9" s="354"/>
      <c r="W9" s="354"/>
      <c r="X9" s="354"/>
      <c r="Y9" s="354"/>
      <c r="Z9" s="354"/>
      <c r="AA9" s="354"/>
      <c r="AB9" s="354"/>
      <c r="AC9" s="354"/>
      <c r="AD9" s="354"/>
      <c r="AE9" s="354"/>
      <c r="AF9" s="354"/>
      <c r="AG9" s="354"/>
      <c r="AH9" s="354"/>
      <c r="AI9" s="359"/>
      <c r="AJ9" s="8" t="s">
        <v>16</v>
      </c>
      <c r="AK9" s="360" t="str">
        <f>'[3]APU ELÉCTRICOS'!E19</f>
        <v>UNIDAD</v>
      </c>
      <c r="AL9" s="361"/>
    </row>
    <row r="10" spans="1:42" ht="17.399999999999999" x14ac:dyDescent="0.3">
      <c r="A10" s="382"/>
      <c r="B10" s="383"/>
      <c r="C10" s="383"/>
      <c r="D10" s="383"/>
      <c r="E10" s="383"/>
      <c r="F10" s="383"/>
      <c r="G10" s="383"/>
      <c r="H10" s="383"/>
      <c r="I10" s="383"/>
      <c r="J10" s="383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4"/>
      <c r="AD10" s="362" t="s">
        <v>31</v>
      </c>
      <c r="AE10" s="362"/>
      <c r="AF10" s="362"/>
      <c r="AG10" s="363"/>
      <c r="AH10" s="366" t="s">
        <v>32</v>
      </c>
      <c r="AI10" s="367"/>
      <c r="AJ10" s="368"/>
      <c r="AK10" s="369" t="s">
        <v>33</v>
      </c>
      <c r="AL10" s="371" t="s">
        <v>34</v>
      </c>
    </row>
    <row r="11" spans="1:42" ht="19.5" customHeight="1" thickBot="1" x14ac:dyDescent="0.35">
      <c r="A11" s="385"/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7"/>
      <c r="AD11" s="364"/>
      <c r="AE11" s="364"/>
      <c r="AF11" s="364"/>
      <c r="AG11" s="365"/>
      <c r="AH11" s="10" t="s">
        <v>35</v>
      </c>
      <c r="AI11" s="10" t="s">
        <v>36</v>
      </c>
      <c r="AJ11" s="10" t="s">
        <v>37</v>
      </c>
      <c r="AK11" s="370"/>
      <c r="AL11" s="372"/>
    </row>
    <row r="12" spans="1:42" ht="18.75" customHeight="1" x14ac:dyDescent="0.3">
      <c r="A12" s="385"/>
      <c r="B12" s="386"/>
      <c r="C12" s="386"/>
      <c r="D12" s="386"/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6"/>
      <c r="P12" s="386"/>
      <c r="Q12" s="386"/>
      <c r="R12" s="386"/>
      <c r="S12" s="386"/>
      <c r="T12" s="386"/>
      <c r="U12" s="386"/>
      <c r="V12" s="386"/>
      <c r="W12" s="386"/>
      <c r="X12" s="386"/>
      <c r="Y12" s="386"/>
      <c r="Z12" s="386"/>
      <c r="AA12" s="386"/>
      <c r="AB12" s="386"/>
      <c r="AC12" s="387"/>
      <c r="AD12" s="373" t="s">
        <v>104</v>
      </c>
      <c r="AE12" s="374"/>
      <c r="AF12" s="374"/>
      <c r="AG12" s="375"/>
      <c r="AH12" s="11">
        <v>0</v>
      </c>
      <c r="AI12" s="11">
        <v>3.7</v>
      </c>
      <c r="AJ12" s="11">
        <v>9.625</v>
      </c>
      <c r="AK12" s="11">
        <v>1</v>
      </c>
      <c r="AL12" s="12">
        <f>AJ12*AI12</f>
        <v>35.612500000000004</v>
      </c>
    </row>
    <row r="13" spans="1:42" ht="15.75" customHeight="1" x14ac:dyDescent="0.3">
      <c r="A13" s="385"/>
      <c r="B13" s="386"/>
      <c r="C13" s="386"/>
      <c r="D13" s="386"/>
      <c r="E13" s="386"/>
      <c r="F13" s="386"/>
      <c r="G13" s="386"/>
      <c r="H13" s="386"/>
      <c r="I13" s="386"/>
      <c r="J13" s="386"/>
      <c r="K13" s="386"/>
      <c r="L13" s="386"/>
      <c r="M13" s="386"/>
      <c r="N13" s="386"/>
      <c r="O13" s="386"/>
      <c r="P13" s="386"/>
      <c r="Q13" s="386"/>
      <c r="R13" s="386"/>
      <c r="S13" s="386"/>
      <c r="T13" s="386"/>
      <c r="U13" s="386"/>
      <c r="V13" s="386"/>
      <c r="W13" s="386"/>
      <c r="X13" s="386"/>
      <c r="Y13" s="386"/>
      <c r="Z13" s="386"/>
      <c r="AA13" s="386"/>
      <c r="AB13" s="386"/>
      <c r="AC13" s="387"/>
      <c r="AD13" s="376"/>
      <c r="AE13" s="408"/>
      <c r="AF13" s="408"/>
      <c r="AG13" s="378"/>
      <c r="AH13" s="13">
        <v>0</v>
      </c>
      <c r="AI13" s="13">
        <v>4.2539999999999996</v>
      </c>
      <c r="AJ13" s="13">
        <v>9.625</v>
      </c>
      <c r="AK13" s="13">
        <v>1</v>
      </c>
      <c r="AL13" s="12">
        <f>AJ13*AI13</f>
        <v>40.944749999999999</v>
      </c>
      <c r="AP13"/>
    </row>
    <row r="14" spans="1:42" ht="15.75" customHeight="1" x14ac:dyDescent="0.3">
      <c r="A14" s="385"/>
      <c r="B14" s="386"/>
      <c r="C14" s="386"/>
      <c r="D14" s="386"/>
      <c r="E14" s="386"/>
      <c r="F14" s="386"/>
      <c r="G14" s="386"/>
      <c r="H14" s="386"/>
      <c r="I14" s="386"/>
      <c r="J14" s="386"/>
      <c r="K14" s="386"/>
      <c r="L14" s="386"/>
      <c r="M14" s="386"/>
      <c r="N14" s="386"/>
      <c r="O14" s="386"/>
      <c r="P14" s="386"/>
      <c r="Q14" s="386"/>
      <c r="R14" s="386"/>
      <c r="S14" s="386"/>
      <c r="T14" s="386"/>
      <c r="U14" s="386"/>
      <c r="V14" s="386"/>
      <c r="W14" s="386"/>
      <c r="X14" s="386"/>
      <c r="Y14" s="386"/>
      <c r="Z14" s="386"/>
      <c r="AA14" s="386"/>
      <c r="AB14" s="386"/>
      <c r="AC14" s="387"/>
      <c r="AD14" s="376"/>
      <c r="AE14" s="408"/>
      <c r="AF14" s="408"/>
      <c r="AG14" s="378"/>
      <c r="AH14" s="13"/>
      <c r="AI14" s="13"/>
      <c r="AJ14" s="13"/>
      <c r="AK14" s="13"/>
      <c r="AL14" s="14">
        <f>+AK14</f>
        <v>0</v>
      </c>
    </row>
    <row r="15" spans="1:42" ht="15.75" customHeight="1" x14ac:dyDescent="0.3">
      <c r="A15" s="385"/>
      <c r="B15" s="386"/>
      <c r="C15" s="386"/>
      <c r="D15" s="386"/>
      <c r="E15" s="386"/>
      <c r="F15" s="386"/>
      <c r="G15" s="386"/>
      <c r="H15" s="386"/>
      <c r="I15" s="386"/>
      <c r="J15" s="386"/>
      <c r="K15" s="386"/>
      <c r="L15" s="386"/>
      <c r="M15" s="386"/>
      <c r="N15" s="386"/>
      <c r="O15" s="386"/>
      <c r="P15" s="386"/>
      <c r="Q15" s="386"/>
      <c r="R15" s="386"/>
      <c r="S15" s="386"/>
      <c r="T15" s="386"/>
      <c r="U15" s="386"/>
      <c r="V15" s="386"/>
      <c r="W15" s="386"/>
      <c r="X15" s="386"/>
      <c r="Y15" s="386"/>
      <c r="Z15" s="386"/>
      <c r="AA15" s="386"/>
      <c r="AB15" s="386"/>
      <c r="AC15" s="387"/>
      <c r="AD15" s="376"/>
      <c r="AE15" s="408"/>
      <c r="AF15" s="408"/>
      <c r="AG15" s="378"/>
      <c r="AH15" s="13"/>
      <c r="AI15" s="13"/>
      <c r="AJ15" s="13"/>
      <c r="AK15" s="13"/>
      <c r="AL15" s="14">
        <f>+AK15</f>
        <v>0</v>
      </c>
    </row>
    <row r="16" spans="1:42" ht="15.75" customHeight="1" x14ac:dyDescent="0.3">
      <c r="A16" s="385"/>
      <c r="B16" s="386"/>
      <c r="C16" s="386"/>
      <c r="D16" s="386"/>
      <c r="E16" s="386"/>
      <c r="F16" s="386"/>
      <c r="G16" s="386"/>
      <c r="H16" s="386"/>
      <c r="I16" s="386"/>
      <c r="J16" s="386"/>
      <c r="K16" s="386"/>
      <c r="L16" s="386"/>
      <c r="M16" s="386"/>
      <c r="N16" s="386"/>
      <c r="O16" s="386"/>
      <c r="P16" s="386"/>
      <c r="Q16" s="386"/>
      <c r="R16" s="386"/>
      <c r="S16" s="386"/>
      <c r="T16" s="386"/>
      <c r="U16" s="386"/>
      <c r="V16" s="386"/>
      <c r="W16" s="386"/>
      <c r="X16" s="386"/>
      <c r="Y16" s="386"/>
      <c r="Z16" s="386"/>
      <c r="AA16" s="386"/>
      <c r="AB16" s="386"/>
      <c r="AC16" s="387"/>
      <c r="AD16" s="376"/>
      <c r="AE16" s="408"/>
      <c r="AF16" s="408"/>
      <c r="AG16" s="378"/>
      <c r="AH16" s="13"/>
      <c r="AI16" s="13"/>
      <c r="AJ16" s="13"/>
      <c r="AK16" s="13"/>
      <c r="AL16" s="14">
        <f>+AK16</f>
        <v>0</v>
      </c>
    </row>
    <row r="17" spans="1:38" ht="15" customHeight="1" x14ac:dyDescent="0.3">
      <c r="A17" s="385"/>
      <c r="B17" s="386"/>
      <c r="C17" s="386"/>
      <c r="D17" s="386"/>
      <c r="E17" s="386"/>
      <c r="F17" s="386"/>
      <c r="G17" s="386"/>
      <c r="H17" s="386"/>
      <c r="I17" s="386"/>
      <c r="J17" s="386"/>
      <c r="K17" s="386"/>
      <c r="L17" s="386"/>
      <c r="M17" s="386"/>
      <c r="N17" s="386"/>
      <c r="O17" s="386"/>
      <c r="P17" s="386"/>
      <c r="Q17" s="386"/>
      <c r="R17" s="386"/>
      <c r="S17" s="386"/>
      <c r="T17" s="386"/>
      <c r="U17" s="386"/>
      <c r="V17" s="386"/>
      <c r="W17" s="386"/>
      <c r="X17" s="386"/>
      <c r="Y17" s="386"/>
      <c r="Z17" s="386"/>
      <c r="AA17" s="386"/>
      <c r="AB17" s="386"/>
      <c r="AC17" s="387"/>
      <c r="AD17" s="376"/>
      <c r="AE17" s="408"/>
      <c r="AF17" s="408"/>
      <c r="AG17" s="378"/>
      <c r="AH17" s="15"/>
      <c r="AI17" s="13"/>
      <c r="AJ17" s="13"/>
      <c r="AK17" s="13"/>
      <c r="AL17" s="14">
        <f t="shared" ref="AL17:AL36" si="0">AE17*AI17*AJ17*AK17</f>
        <v>0</v>
      </c>
    </row>
    <row r="18" spans="1:38" ht="15" customHeight="1" x14ac:dyDescent="0.3">
      <c r="A18" s="385"/>
      <c r="B18" s="386"/>
      <c r="C18" s="386"/>
      <c r="D18" s="386"/>
      <c r="E18" s="386"/>
      <c r="F18" s="386"/>
      <c r="G18" s="386"/>
      <c r="H18" s="386"/>
      <c r="I18" s="386"/>
      <c r="J18" s="386"/>
      <c r="K18" s="386"/>
      <c r="L18" s="386"/>
      <c r="M18" s="386"/>
      <c r="N18" s="386"/>
      <c r="O18" s="386"/>
      <c r="P18" s="386"/>
      <c r="Q18" s="386"/>
      <c r="R18" s="386"/>
      <c r="S18" s="386"/>
      <c r="T18" s="386"/>
      <c r="U18" s="386"/>
      <c r="V18" s="386"/>
      <c r="W18" s="386"/>
      <c r="X18" s="386"/>
      <c r="Y18" s="386"/>
      <c r="Z18" s="386"/>
      <c r="AA18" s="386"/>
      <c r="AB18" s="386"/>
      <c r="AC18" s="387"/>
      <c r="AD18" s="376"/>
      <c r="AE18" s="408"/>
      <c r="AF18" s="408"/>
      <c r="AG18" s="378"/>
      <c r="AH18" s="13"/>
      <c r="AI18" s="13"/>
      <c r="AJ18" s="13"/>
      <c r="AK18" s="13"/>
      <c r="AL18" s="14">
        <f t="shared" si="0"/>
        <v>0</v>
      </c>
    </row>
    <row r="19" spans="1:38" ht="15" customHeight="1" x14ac:dyDescent="0.3">
      <c r="A19" s="385"/>
      <c r="B19" s="386"/>
      <c r="C19" s="386"/>
      <c r="D19" s="386"/>
      <c r="E19" s="386"/>
      <c r="F19" s="386"/>
      <c r="G19" s="386"/>
      <c r="H19" s="386"/>
      <c r="I19" s="386"/>
      <c r="J19" s="386"/>
      <c r="K19" s="386"/>
      <c r="L19" s="386"/>
      <c r="M19" s="386"/>
      <c r="N19" s="386"/>
      <c r="O19" s="386"/>
      <c r="P19" s="386"/>
      <c r="Q19" s="386"/>
      <c r="R19" s="386"/>
      <c r="S19" s="386"/>
      <c r="T19" s="386"/>
      <c r="U19" s="386"/>
      <c r="V19" s="386"/>
      <c r="W19" s="386"/>
      <c r="X19" s="386"/>
      <c r="Y19" s="386"/>
      <c r="Z19" s="386"/>
      <c r="AA19" s="386"/>
      <c r="AB19" s="386"/>
      <c r="AC19" s="387"/>
      <c r="AD19" s="376"/>
      <c r="AE19" s="408"/>
      <c r="AF19" s="408"/>
      <c r="AG19" s="378"/>
      <c r="AH19" s="13"/>
      <c r="AI19" s="13"/>
      <c r="AJ19" s="13"/>
      <c r="AK19" s="13"/>
      <c r="AL19" s="14">
        <f t="shared" si="0"/>
        <v>0</v>
      </c>
    </row>
    <row r="20" spans="1:38" ht="15" customHeight="1" x14ac:dyDescent="0.3">
      <c r="A20" s="385"/>
      <c r="B20" s="386"/>
      <c r="C20" s="386"/>
      <c r="D20" s="386"/>
      <c r="E20" s="386"/>
      <c r="F20" s="386"/>
      <c r="G20" s="386"/>
      <c r="H20" s="386"/>
      <c r="I20" s="386"/>
      <c r="J20" s="386"/>
      <c r="K20" s="386"/>
      <c r="L20" s="386"/>
      <c r="M20" s="386"/>
      <c r="N20" s="386"/>
      <c r="O20" s="386"/>
      <c r="P20" s="386"/>
      <c r="Q20" s="386"/>
      <c r="R20" s="386"/>
      <c r="S20" s="386"/>
      <c r="T20" s="386"/>
      <c r="U20" s="386"/>
      <c r="V20" s="386"/>
      <c r="W20" s="386"/>
      <c r="X20" s="386"/>
      <c r="Y20" s="386"/>
      <c r="Z20" s="386"/>
      <c r="AA20" s="386"/>
      <c r="AB20" s="386"/>
      <c r="AC20" s="387"/>
      <c r="AD20" s="376"/>
      <c r="AE20" s="408"/>
      <c r="AF20" s="408"/>
      <c r="AG20" s="378"/>
      <c r="AH20" s="13"/>
      <c r="AI20" s="13"/>
      <c r="AJ20" s="13"/>
      <c r="AK20" s="13"/>
      <c r="AL20" s="14">
        <f t="shared" si="0"/>
        <v>0</v>
      </c>
    </row>
    <row r="21" spans="1:38" ht="15" customHeight="1" x14ac:dyDescent="0.3">
      <c r="A21" s="385"/>
      <c r="B21" s="386"/>
      <c r="C21" s="386"/>
      <c r="D21" s="386"/>
      <c r="E21" s="386"/>
      <c r="F21" s="386"/>
      <c r="G21" s="386"/>
      <c r="H21" s="386"/>
      <c r="I21" s="386"/>
      <c r="J21" s="386"/>
      <c r="K21" s="386"/>
      <c r="L21" s="386"/>
      <c r="M21" s="386"/>
      <c r="N21" s="386"/>
      <c r="O21" s="386"/>
      <c r="P21" s="386"/>
      <c r="Q21" s="386"/>
      <c r="R21" s="386"/>
      <c r="S21" s="386"/>
      <c r="T21" s="386"/>
      <c r="U21" s="386"/>
      <c r="V21" s="386"/>
      <c r="W21" s="386"/>
      <c r="X21" s="386"/>
      <c r="Y21" s="386"/>
      <c r="Z21" s="386"/>
      <c r="AA21" s="386"/>
      <c r="AB21" s="386"/>
      <c r="AC21" s="387"/>
      <c r="AD21" s="376"/>
      <c r="AE21" s="408"/>
      <c r="AF21" s="408"/>
      <c r="AG21" s="378"/>
      <c r="AH21" s="13"/>
      <c r="AI21" s="13"/>
      <c r="AJ21" s="13"/>
      <c r="AK21" s="13"/>
      <c r="AL21" s="14">
        <f t="shared" si="0"/>
        <v>0</v>
      </c>
    </row>
    <row r="22" spans="1:38" ht="15" customHeight="1" x14ac:dyDescent="0.3">
      <c r="A22" s="385"/>
      <c r="B22" s="386"/>
      <c r="C22" s="386"/>
      <c r="D22" s="386"/>
      <c r="E22" s="386"/>
      <c r="F22" s="386"/>
      <c r="G22" s="386"/>
      <c r="H22" s="386"/>
      <c r="I22" s="386"/>
      <c r="J22" s="386"/>
      <c r="K22" s="386"/>
      <c r="L22" s="386"/>
      <c r="M22" s="386"/>
      <c r="N22" s="386"/>
      <c r="O22" s="386"/>
      <c r="P22" s="386"/>
      <c r="Q22" s="386"/>
      <c r="R22" s="386"/>
      <c r="S22" s="386"/>
      <c r="T22" s="386"/>
      <c r="U22" s="386"/>
      <c r="V22" s="386"/>
      <c r="W22" s="386"/>
      <c r="X22" s="386"/>
      <c r="Y22" s="386"/>
      <c r="Z22" s="386"/>
      <c r="AA22" s="386"/>
      <c r="AB22" s="386"/>
      <c r="AC22" s="387"/>
      <c r="AD22" s="376"/>
      <c r="AE22" s="408"/>
      <c r="AF22" s="408"/>
      <c r="AG22" s="378"/>
      <c r="AH22" s="13"/>
      <c r="AI22" s="13"/>
      <c r="AJ22" s="13"/>
      <c r="AK22" s="13"/>
      <c r="AL22" s="14">
        <f t="shared" si="0"/>
        <v>0</v>
      </c>
    </row>
    <row r="23" spans="1:38" ht="15" customHeight="1" x14ac:dyDescent="0.3">
      <c r="A23" s="385"/>
      <c r="B23" s="386"/>
      <c r="C23" s="386"/>
      <c r="D23" s="386"/>
      <c r="E23" s="386"/>
      <c r="F23" s="386"/>
      <c r="G23" s="386"/>
      <c r="H23" s="386"/>
      <c r="I23" s="386"/>
      <c r="J23" s="386"/>
      <c r="K23" s="386"/>
      <c r="L23" s="386"/>
      <c r="M23" s="386"/>
      <c r="N23" s="386"/>
      <c r="O23" s="386"/>
      <c r="P23" s="386"/>
      <c r="Q23" s="386"/>
      <c r="R23" s="386"/>
      <c r="S23" s="386"/>
      <c r="T23" s="386"/>
      <c r="U23" s="386"/>
      <c r="V23" s="386"/>
      <c r="W23" s="386"/>
      <c r="X23" s="386"/>
      <c r="Y23" s="386"/>
      <c r="Z23" s="386"/>
      <c r="AA23" s="386"/>
      <c r="AB23" s="386"/>
      <c r="AC23" s="387"/>
      <c r="AD23" s="376"/>
      <c r="AE23" s="408"/>
      <c r="AF23" s="408"/>
      <c r="AG23" s="378"/>
      <c r="AH23" s="13"/>
      <c r="AI23" s="13"/>
      <c r="AJ23" s="13"/>
      <c r="AK23" s="13"/>
      <c r="AL23" s="14">
        <f t="shared" si="0"/>
        <v>0</v>
      </c>
    </row>
    <row r="24" spans="1:38" ht="15" customHeight="1" x14ac:dyDescent="0.3">
      <c r="A24" s="385"/>
      <c r="B24" s="386"/>
      <c r="C24" s="386"/>
      <c r="D24" s="386"/>
      <c r="E24" s="386"/>
      <c r="F24" s="386"/>
      <c r="G24" s="386"/>
      <c r="H24" s="386"/>
      <c r="I24" s="386"/>
      <c r="J24" s="386"/>
      <c r="K24" s="386"/>
      <c r="L24" s="386"/>
      <c r="M24" s="386"/>
      <c r="N24" s="386"/>
      <c r="O24" s="386"/>
      <c r="P24" s="386"/>
      <c r="Q24" s="386"/>
      <c r="R24" s="386"/>
      <c r="S24" s="386"/>
      <c r="T24" s="386"/>
      <c r="U24" s="386"/>
      <c r="V24" s="386"/>
      <c r="W24" s="386"/>
      <c r="X24" s="386"/>
      <c r="Y24" s="386"/>
      <c r="Z24" s="386"/>
      <c r="AA24" s="386"/>
      <c r="AB24" s="386"/>
      <c r="AC24" s="387"/>
      <c r="AD24" s="376"/>
      <c r="AE24" s="408"/>
      <c r="AF24" s="408"/>
      <c r="AG24" s="378"/>
      <c r="AH24" s="15"/>
      <c r="AI24" s="13"/>
      <c r="AJ24" s="13"/>
      <c r="AK24" s="13"/>
      <c r="AL24" s="14">
        <f t="shared" si="0"/>
        <v>0</v>
      </c>
    </row>
    <row r="25" spans="1:38" ht="15" customHeight="1" x14ac:dyDescent="0.3">
      <c r="A25" s="385"/>
      <c r="B25" s="386"/>
      <c r="C25" s="386"/>
      <c r="D25" s="386"/>
      <c r="E25" s="386"/>
      <c r="F25" s="386"/>
      <c r="G25" s="386"/>
      <c r="H25" s="386"/>
      <c r="I25" s="386"/>
      <c r="J25" s="386"/>
      <c r="K25" s="386"/>
      <c r="L25" s="386"/>
      <c r="M25" s="386"/>
      <c r="N25" s="386"/>
      <c r="O25" s="386"/>
      <c r="P25" s="386"/>
      <c r="Q25" s="386"/>
      <c r="R25" s="386"/>
      <c r="S25" s="386"/>
      <c r="T25" s="386"/>
      <c r="U25" s="386"/>
      <c r="V25" s="386"/>
      <c r="W25" s="386"/>
      <c r="X25" s="386"/>
      <c r="Y25" s="386"/>
      <c r="Z25" s="386"/>
      <c r="AA25" s="386"/>
      <c r="AB25" s="386"/>
      <c r="AC25" s="387"/>
      <c r="AD25" s="376"/>
      <c r="AE25" s="408"/>
      <c r="AF25" s="408"/>
      <c r="AG25" s="378"/>
      <c r="AH25" s="15"/>
      <c r="AI25" s="13"/>
      <c r="AJ25" s="13"/>
      <c r="AK25" s="13"/>
      <c r="AL25" s="14">
        <f t="shared" si="0"/>
        <v>0</v>
      </c>
    </row>
    <row r="26" spans="1:38" ht="15" customHeight="1" x14ac:dyDescent="0.3">
      <c r="A26" s="385"/>
      <c r="B26" s="386"/>
      <c r="C26" s="386"/>
      <c r="D26" s="386"/>
      <c r="E26" s="386"/>
      <c r="F26" s="386"/>
      <c r="G26" s="386"/>
      <c r="H26" s="386"/>
      <c r="I26" s="386"/>
      <c r="J26" s="386"/>
      <c r="K26" s="386"/>
      <c r="L26" s="386"/>
      <c r="M26" s="386"/>
      <c r="N26" s="386"/>
      <c r="O26" s="386"/>
      <c r="P26" s="386"/>
      <c r="Q26" s="386"/>
      <c r="R26" s="386"/>
      <c r="S26" s="386"/>
      <c r="T26" s="386"/>
      <c r="U26" s="386"/>
      <c r="V26" s="386"/>
      <c r="W26" s="386"/>
      <c r="X26" s="386"/>
      <c r="Y26" s="386"/>
      <c r="Z26" s="386"/>
      <c r="AA26" s="386"/>
      <c r="AB26" s="386"/>
      <c r="AC26" s="387"/>
      <c r="AD26" s="376"/>
      <c r="AE26" s="408"/>
      <c r="AF26" s="408"/>
      <c r="AG26" s="378"/>
      <c r="AH26" s="15"/>
      <c r="AI26" s="13"/>
      <c r="AJ26" s="13"/>
      <c r="AK26" s="13"/>
      <c r="AL26" s="14">
        <f t="shared" si="0"/>
        <v>0</v>
      </c>
    </row>
    <row r="27" spans="1:38" ht="15" x14ac:dyDescent="0.3">
      <c r="A27" s="385"/>
      <c r="B27" s="386"/>
      <c r="C27" s="386"/>
      <c r="D27" s="386"/>
      <c r="E27" s="386"/>
      <c r="F27" s="386"/>
      <c r="G27" s="386"/>
      <c r="H27" s="386"/>
      <c r="I27" s="386"/>
      <c r="J27" s="386"/>
      <c r="K27" s="386"/>
      <c r="L27" s="386"/>
      <c r="M27" s="386"/>
      <c r="N27" s="386"/>
      <c r="O27" s="386"/>
      <c r="P27" s="386"/>
      <c r="Q27" s="386"/>
      <c r="R27" s="386"/>
      <c r="S27" s="386"/>
      <c r="T27" s="386"/>
      <c r="U27" s="386"/>
      <c r="V27" s="386"/>
      <c r="W27" s="386"/>
      <c r="X27" s="386"/>
      <c r="Y27" s="386"/>
      <c r="Z27" s="386"/>
      <c r="AA27" s="386"/>
      <c r="AB27" s="386"/>
      <c r="AC27" s="387"/>
      <c r="AD27" s="376"/>
      <c r="AE27" s="408"/>
      <c r="AF27" s="408"/>
      <c r="AG27" s="378"/>
      <c r="AH27" s="15"/>
      <c r="AI27" s="13"/>
      <c r="AJ27" s="13"/>
      <c r="AK27" s="13"/>
      <c r="AL27" s="14">
        <f t="shared" si="0"/>
        <v>0</v>
      </c>
    </row>
    <row r="28" spans="1:38" ht="15" x14ac:dyDescent="0.3">
      <c r="A28" s="385"/>
      <c r="B28" s="386"/>
      <c r="C28" s="386"/>
      <c r="D28" s="386"/>
      <c r="E28" s="386"/>
      <c r="F28" s="386"/>
      <c r="G28" s="386"/>
      <c r="H28" s="386"/>
      <c r="I28" s="386"/>
      <c r="J28" s="386"/>
      <c r="K28" s="386"/>
      <c r="L28" s="386"/>
      <c r="M28" s="386"/>
      <c r="N28" s="386"/>
      <c r="O28" s="386"/>
      <c r="P28" s="386"/>
      <c r="Q28" s="386"/>
      <c r="R28" s="386"/>
      <c r="S28" s="386"/>
      <c r="T28" s="386"/>
      <c r="U28" s="386"/>
      <c r="V28" s="386"/>
      <c r="W28" s="386"/>
      <c r="X28" s="386"/>
      <c r="Y28" s="386"/>
      <c r="Z28" s="386"/>
      <c r="AA28" s="386"/>
      <c r="AB28" s="386"/>
      <c r="AC28" s="387"/>
      <c r="AD28" s="376"/>
      <c r="AE28" s="408"/>
      <c r="AF28" s="408"/>
      <c r="AG28" s="378"/>
      <c r="AH28" s="15"/>
      <c r="AI28" s="13"/>
      <c r="AJ28" s="13"/>
      <c r="AK28" s="13"/>
      <c r="AL28" s="14">
        <f t="shared" si="0"/>
        <v>0</v>
      </c>
    </row>
    <row r="29" spans="1:38" ht="15" x14ac:dyDescent="0.3">
      <c r="A29" s="385"/>
      <c r="B29" s="386"/>
      <c r="C29" s="386"/>
      <c r="D29" s="386"/>
      <c r="E29" s="386"/>
      <c r="F29" s="386"/>
      <c r="G29" s="386"/>
      <c r="H29" s="386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6"/>
      <c r="T29" s="386"/>
      <c r="U29" s="386"/>
      <c r="V29" s="386"/>
      <c r="W29" s="386"/>
      <c r="X29" s="386"/>
      <c r="Y29" s="386"/>
      <c r="Z29" s="386"/>
      <c r="AA29" s="386"/>
      <c r="AB29" s="386"/>
      <c r="AC29" s="387"/>
      <c r="AD29" s="376"/>
      <c r="AE29" s="408"/>
      <c r="AF29" s="408"/>
      <c r="AG29" s="378"/>
      <c r="AH29" s="15"/>
      <c r="AI29" s="13"/>
      <c r="AJ29" s="13"/>
      <c r="AK29" s="13"/>
      <c r="AL29" s="14">
        <f t="shared" si="0"/>
        <v>0</v>
      </c>
    </row>
    <row r="30" spans="1:38" ht="15" x14ac:dyDescent="0.3">
      <c r="A30" s="385"/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6"/>
      <c r="T30" s="386"/>
      <c r="U30" s="386"/>
      <c r="V30" s="386"/>
      <c r="W30" s="386"/>
      <c r="X30" s="386"/>
      <c r="Y30" s="386"/>
      <c r="Z30" s="386"/>
      <c r="AA30" s="386"/>
      <c r="AB30" s="386"/>
      <c r="AC30" s="387"/>
      <c r="AD30" s="376"/>
      <c r="AE30" s="408"/>
      <c r="AF30" s="408"/>
      <c r="AG30" s="378"/>
      <c r="AH30" s="15"/>
      <c r="AI30" s="15"/>
      <c r="AJ30" s="15"/>
      <c r="AK30" s="15"/>
      <c r="AL30" s="14">
        <f t="shared" si="0"/>
        <v>0</v>
      </c>
    </row>
    <row r="31" spans="1:38" ht="15" x14ac:dyDescent="0.3">
      <c r="A31" s="385"/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6"/>
      <c r="T31" s="386"/>
      <c r="U31" s="386"/>
      <c r="V31" s="386"/>
      <c r="W31" s="386"/>
      <c r="X31" s="386"/>
      <c r="Y31" s="386"/>
      <c r="Z31" s="386"/>
      <c r="AA31" s="386"/>
      <c r="AB31" s="386"/>
      <c r="AC31" s="387"/>
      <c r="AD31" s="376"/>
      <c r="AE31" s="408"/>
      <c r="AF31" s="408"/>
      <c r="AG31" s="378"/>
      <c r="AH31" s="15"/>
      <c r="AI31" s="15"/>
      <c r="AJ31" s="15"/>
      <c r="AK31" s="15"/>
      <c r="AL31" s="14">
        <f t="shared" si="0"/>
        <v>0</v>
      </c>
    </row>
    <row r="32" spans="1:38" ht="15" x14ac:dyDescent="0.3">
      <c r="A32" s="385"/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6"/>
      <c r="T32" s="386"/>
      <c r="U32" s="386"/>
      <c r="V32" s="386"/>
      <c r="W32" s="386"/>
      <c r="X32" s="386"/>
      <c r="Y32" s="386"/>
      <c r="Z32" s="386"/>
      <c r="AA32" s="386"/>
      <c r="AB32" s="386"/>
      <c r="AC32" s="387"/>
      <c r="AD32" s="376"/>
      <c r="AE32" s="408"/>
      <c r="AF32" s="408"/>
      <c r="AG32" s="378"/>
      <c r="AH32" s="15"/>
      <c r="AI32" s="15"/>
      <c r="AJ32" s="15"/>
      <c r="AK32" s="15"/>
      <c r="AL32" s="14">
        <f t="shared" si="0"/>
        <v>0</v>
      </c>
    </row>
    <row r="33" spans="1:38" ht="15" x14ac:dyDescent="0.3">
      <c r="A33" s="385"/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6"/>
      <c r="T33" s="386"/>
      <c r="U33" s="386"/>
      <c r="V33" s="386"/>
      <c r="W33" s="386"/>
      <c r="X33" s="386"/>
      <c r="Y33" s="386"/>
      <c r="Z33" s="386"/>
      <c r="AA33" s="386"/>
      <c r="AB33" s="386"/>
      <c r="AC33" s="387"/>
      <c r="AD33" s="376"/>
      <c r="AE33" s="408"/>
      <c r="AF33" s="408"/>
      <c r="AG33" s="378"/>
      <c r="AH33" s="15"/>
      <c r="AI33" s="15"/>
      <c r="AJ33" s="15"/>
      <c r="AK33" s="15"/>
      <c r="AL33" s="14">
        <f t="shared" si="0"/>
        <v>0</v>
      </c>
    </row>
    <row r="34" spans="1:38" ht="15" x14ac:dyDescent="0.3">
      <c r="A34" s="385"/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6"/>
      <c r="T34" s="386"/>
      <c r="U34" s="386"/>
      <c r="V34" s="386"/>
      <c r="W34" s="386"/>
      <c r="X34" s="386"/>
      <c r="Y34" s="386"/>
      <c r="Z34" s="386"/>
      <c r="AA34" s="386"/>
      <c r="AB34" s="386"/>
      <c r="AC34" s="387"/>
      <c r="AD34" s="409"/>
      <c r="AE34" s="410"/>
      <c r="AF34" s="410"/>
      <c r="AG34" s="411"/>
      <c r="AH34" s="15"/>
      <c r="AI34" s="15"/>
      <c r="AJ34" s="15"/>
      <c r="AK34" s="15"/>
      <c r="AL34" s="14">
        <f t="shared" si="0"/>
        <v>0</v>
      </c>
    </row>
    <row r="35" spans="1:38" ht="15.6" thickBot="1" x14ac:dyDescent="0.35">
      <c r="A35" s="385"/>
      <c r="B35" s="386"/>
      <c r="C35" s="386"/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  <c r="S35" s="386"/>
      <c r="T35" s="386"/>
      <c r="U35" s="386"/>
      <c r="V35" s="386"/>
      <c r="W35" s="386"/>
      <c r="X35" s="386"/>
      <c r="Y35" s="386"/>
      <c r="Z35" s="386"/>
      <c r="AA35" s="386"/>
      <c r="AB35" s="386"/>
      <c r="AC35" s="387"/>
      <c r="AD35" s="412"/>
      <c r="AE35" s="413"/>
      <c r="AF35" s="413"/>
      <c r="AG35" s="413"/>
      <c r="AH35" s="16"/>
      <c r="AI35" s="16"/>
      <c r="AJ35" s="16"/>
      <c r="AK35" s="16"/>
      <c r="AL35" s="17">
        <f t="shared" si="0"/>
        <v>0</v>
      </c>
    </row>
    <row r="36" spans="1:38" ht="36" customHeight="1" thickBot="1" x14ac:dyDescent="0.35">
      <c r="A36" s="388"/>
      <c r="B36" s="389"/>
      <c r="C36" s="389"/>
      <c r="D36" s="389"/>
      <c r="E36" s="389"/>
      <c r="F36" s="389"/>
      <c r="G36" s="389"/>
      <c r="H36" s="389"/>
      <c r="I36" s="389"/>
      <c r="J36" s="389"/>
      <c r="K36" s="389"/>
      <c r="L36" s="389"/>
      <c r="M36" s="389"/>
      <c r="N36" s="389"/>
      <c r="O36" s="389"/>
      <c r="P36" s="389"/>
      <c r="Q36" s="389"/>
      <c r="R36" s="389"/>
      <c r="S36" s="389"/>
      <c r="T36" s="389"/>
      <c r="U36" s="389"/>
      <c r="V36" s="389"/>
      <c r="W36" s="389"/>
      <c r="X36" s="389"/>
      <c r="Y36" s="389"/>
      <c r="Z36" s="389"/>
      <c r="AA36" s="389"/>
      <c r="AB36" s="389"/>
      <c r="AC36" s="390"/>
      <c r="AD36" s="391"/>
      <c r="AE36" s="391"/>
      <c r="AF36" s="391"/>
      <c r="AG36" s="392"/>
      <c r="AH36" s="18"/>
      <c r="AI36" s="19"/>
      <c r="AJ36" s="20"/>
      <c r="AK36" s="21"/>
      <c r="AL36" s="22">
        <f t="shared" si="0"/>
        <v>0</v>
      </c>
    </row>
    <row r="37" spans="1:38" ht="17.399999999999999" x14ac:dyDescent="0.3">
      <c r="A37" s="393" t="s">
        <v>38</v>
      </c>
      <c r="B37" s="394"/>
      <c r="C37" s="394"/>
      <c r="D37" s="394"/>
      <c r="E37" s="394"/>
      <c r="F37" s="394"/>
      <c r="G37" s="394"/>
      <c r="H37" s="394"/>
      <c r="I37" s="396" t="s">
        <v>106</v>
      </c>
      <c r="J37" s="386"/>
      <c r="K37" s="386"/>
      <c r="L37" s="386"/>
      <c r="M37" s="386"/>
      <c r="N37" s="386"/>
      <c r="O37" s="386"/>
      <c r="P37" s="386"/>
      <c r="Q37" s="386"/>
      <c r="R37" s="386"/>
      <c r="S37" s="386"/>
      <c r="T37" s="386"/>
      <c r="U37" s="386"/>
      <c r="V37" s="386"/>
      <c r="W37" s="386"/>
      <c r="X37" s="386"/>
      <c r="Y37" s="386"/>
      <c r="Z37" s="386"/>
      <c r="AA37" s="386"/>
      <c r="AB37" s="386"/>
      <c r="AC37" s="397"/>
      <c r="AD37" s="402" t="s">
        <v>39</v>
      </c>
      <c r="AE37" s="403"/>
      <c r="AF37" s="403"/>
      <c r="AG37" s="403"/>
      <c r="AH37" s="403"/>
      <c r="AI37" s="403"/>
      <c r="AJ37" s="403"/>
      <c r="AK37" s="403"/>
      <c r="AL37" s="23">
        <f>+SUM(AL12:AL36)</f>
        <v>76.55725000000001</v>
      </c>
    </row>
    <row r="38" spans="1:38" ht="17.399999999999999" x14ac:dyDescent="0.3">
      <c r="A38" s="395"/>
      <c r="B38" s="332"/>
      <c r="C38" s="332"/>
      <c r="D38" s="332"/>
      <c r="E38" s="332"/>
      <c r="F38" s="332"/>
      <c r="G38" s="332"/>
      <c r="H38" s="332"/>
      <c r="I38" s="396"/>
      <c r="J38" s="398"/>
      <c r="K38" s="398"/>
      <c r="L38" s="398"/>
      <c r="M38" s="398"/>
      <c r="N38" s="398"/>
      <c r="O38" s="398"/>
      <c r="P38" s="398"/>
      <c r="Q38" s="398"/>
      <c r="R38" s="398"/>
      <c r="S38" s="398"/>
      <c r="T38" s="398"/>
      <c r="U38" s="398"/>
      <c r="V38" s="398"/>
      <c r="W38" s="398"/>
      <c r="X38" s="398"/>
      <c r="Y38" s="398"/>
      <c r="Z38" s="398"/>
      <c r="AA38" s="398"/>
      <c r="AB38" s="398"/>
      <c r="AC38" s="397"/>
      <c r="AD38" s="404" t="s">
        <v>40</v>
      </c>
      <c r="AE38" s="405"/>
      <c r="AF38" s="405"/>
      <c r="AG38" s="405"/>
      <c r="AH38" s="405"/>
      <c r="AI38" s="405"/>
      <c r="AJ38" s="405"/>
      <c r="AK38" s="405"/>
      <c r="AL38" s="24">
        <v>0.15</v>
      </c>
    </row>
    <row r="39" spans="1:38" ht="18" thickBot="1" x14ac:dyDescent="0.35">
      <c r="A39" s="322"/>
      <c r="B39" s="323"/>
      <c r="C39" s="323"/>
      <c r="D39" s="323"/>
      <c r="E39" s="323"/>
      <c r="F39" s="323"/>
      <c r="G39" s="323"/>
      <c r="H39" s="323"/>
      <c r="I39" s="399"/>
      <c r="J39" s="400"/>
      <c r="K39" s="400"/>
      <c r="L39" s="400"/>
      <c r="M39" s="400"/>
      <c r="N39" s="400"/>
      <c r="O39" s="400"/>
      <c r="P39" s="400"/>
      <c r="Q39" s="400"/>
      <c r="R39" s="400"/>
      <c r="S39" s="400"/>
      <c r="T39" s="400"/>
      <c r="U39" s="400"/>
      <c r="V39" s="400"/>
      <c r="W39" s="400"/>
      <c r="X39" s="400"/>
      <c r="Y39" s="400"/>
      <c r="Z39" s="400"/>
      <c r="AA39" s="400"/>
      <c r="AB39" s="400"/>
      <c r="AC39" s="401"/>
      <c r="AD39" s="406" t="s">
        <v>41</v>
      </c>
      <c r="AE39" s="407"/>
      <c r="AF39" s="407"/>
      <c r="AG39" s="407"/>
      <c r="AH39" s="407"/>
      <c r="AI39" s="407"/>
      <c r="AJ39" s="407"/>
      <c r="AK39" s="407"/>
      <c r="AL39" s="25">
        <f>ROUND(AL37*(1+AL38),2)</f>
        <v>88.04</v>
      </c>
    </row>
    <row r="40" spans="1:38" x14ac:dyDescent="0.3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</row>
    <row r="41" spans="1:38" x14ac:dyDescent="0.3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</row>
    <row r="42" spans="1:38" x14ac:dyDescent="0.3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</row>
    <row r="43" spans="1:38" x14ac:dyDescent="0.3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</row>
    <row r="44" spans="1:38" x14ac:dyDescent="0.3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</row>
    <row r="45" spans="1:38" x14ac:dyDescent="0.3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</row>
    <row r="46" spans="1:38" x14ac:dyDescent="0.3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</row>
    <row r="47" spans="1:38" x14ac:dyDescent="0.3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</row>
    <row r="48" spans="1:38" x14ac:dyDescent="0.3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</row>
    <row r="49" spans="1:38" x14ac:dyDescent="0.3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</row>
    <row r="50" spans="1:38" x14ac:dyDescent="0.3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</row>
    <row r="51" spans="1:38" x14ac:dyDescent="0.3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</row>
    <row r="52" spans="1:38" x14ac:dyDescent="0.3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</row>
    <row r="53" spans="1:38" x14ac:dyDescent="0.3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</row>
    <row r="54" spans="1:38" x14ac:dyDescent="0.3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</row>
    <row r="55" spans="1:38" x14ac:dyDescent="0.3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</row>
    <row r="56" spans="1:38" x14ac:dyDescent="0.3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</row>
    <row r="57" spans="1:38" x14ac:dyDescent="0.3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</row>
    <row r="58" spans="1:38" x14ac:dyDescent="0.3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</row>
    <row r="59" spans="1:38" x14ac:dyDescent="0.3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</row>
    <row r="60" spans="1:38" x14ac:dyDescent="0.3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</row>
    <row r="61" spans="1:38" x14ac:dyDescent="0.3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</row>
    <row r="62" spans="1:38" x14ac:dyDescent="0.3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</row>
    <row r="63" spans="1:38" x14ac:dyDescent="0.3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</row>
    <row r="64" spans="1:38" x14ac:dyDescent="0.3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</row>
    <row r="65" spans="1:38" x14ac:dyDescent="0.3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</row>
    <row r="66" spans="1:38" x14ac:dyDescent="0.3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</row>
    <row r="67" spans="1:38" x14ac:dyDescent="0.3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</row>
    <row r="68" spans="1:38" x14ac:dyDescent="0.3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</row>
    <row r="69" spans="1:38" x14ac:dyDescent="0.3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</row>
    <row r="70" spans="1:38" x14ac:dyDescent="0.3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</row>
    <row r="71" spans="1:38" x14ac:dyDescent="0.3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</row>
    <row r="72" spans="1:38" x14ac:dyDescent="0.3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</row>
    <row r="73" spans="1:38" x14ac:dyDescent="0.3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</row>
    <row r="74" spans="1:38" x14ac:dyDescent="0.3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</row>
    <row r="75" spans="1:38" x14ac:dyDescent="0.3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</row>
    <row r="76" spans="1:38" x14ac:dyDescent="0.3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</row>
    <row r="77" spans="1:38" x14ac:dyDescent="0.3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</row>
    <row r="78" spans="1:38" x14ac:dyDescent="0.3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</row>
    <row r="79" spans="1:38" x14ac:dyDescent="0.3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</row>
    <row r="80" spans="1:38" x14ac:dyDescent="0.3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</row>
    <row r="81" spans="1:38" x14ac:dyDescent="0.3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</row>
    <row r="82" spans="1:38" x14ac:dyDescent="0.3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</row>
    <row r="83" spans="1:38" x14ac:dyDescent="0.3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</row>
    <row r="84" spans="1:38" x14ac:dyDescent="0.3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</row>
    <row r="85" spans="1:38" x14ac:dyDescent="0.3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</row>
    <row r="86" spans="1:38" x14ac:dyDescent="0.3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</row>
    <row r="87" spans="1:38" x14ac:dyDescent="0.3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</row>
    <row r="88" spans="1:38" x14ac:dyDescent="0.3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</row>
    <row r="89" spans="1:38" x14ac:dyDescent="0.3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</row>
    <row r="90" spans="1:38" x14ac:dyDescent="0.3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</row>
    <row r="91" spans="1:38" x14ac:dyDescent="0.3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</row>
    <row r="92" spans="1:38" x14ac:dyDescent="0.3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</row>
    <row r="93" spans="1:38" x14ac:dyDescent="0.3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</row>
    <row r="94" spans="1:38" x14ac:dyDescent="0.3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</row>
    <row r="95" spans="1:38" x14ac:dyDescent="0.3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</row>
    <row r="96" spans="1:38" x14ac:dyDescent="0.3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</row>
    <row r="97" spans="1:38" x14ac:dyDescent="0.3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</row>
    <row r="98" spans="1:38" x14ac:dyDescent="0.3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</row>
    <row r="99" spans="1:38" x14ac:dyDescent="0.3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</row>
    <row r="100" spans="1:38" x14ac:dyDescent="0.3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</row>
    <row r="101" spans="1:38" x14ac:dyDescent="0.3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</row>
    <row r="102" spans="1:38" x14ac:dyDescent="0.3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</row>
    <row r="103" spans="1:38" x14ac:dyDescent="0.3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</row>
    <row r="104" spans="1:38" x14ac:dyDescent="0.3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</row>
    <row r="105" spans="1:38" x14ac:dyDescent="0.3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</row>
    <row r="106" spans="1:38" x14ac:dyDescent="0.3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</row>
    <row r="107" spans="1:38" x14ac:dyDescent="0.3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</row>
    <row r="108" spans="1:38" x14ac:dyDescent="0.3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</row>
    <row r="109" spans="1:38" x14ac:dyDescent="0.3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</row>
    <row r="110" spans="1:38" x14ac:dyDescent="0.3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</row>
    <row r="111" spans="1:38" x14ac:dyDescent="0.3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</row>
    <row r="112" spans="1:38" x14ac:dyDescent="0.3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</row>
    <row r="113" spans="1:38" x14ac:dyDescent="0.3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</row>
    <row r="114" spans="1:38" x14ac:dyDescent="0.3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</row>
    <row r="115" spans="1:38" x14ac:dyDescent="0.3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</row>
    <row r="116" spans="1:38" x14ac:dyDescent="0.3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</row>
    <row r="117" spans="1:38" x14ac:dyDescent="0.3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</row>
    <row r="118" spans="1:38" x14ac:dyDescent="0.3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</row>
    <row r="119" spans="1:38" x14ac:dyDescent="0.3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</row>
    <row r="120" spans="1:38" x14ac:dyDescent="0.3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</row>
    <row r="121" spans="1:38" x14ac:dyDescent="0.3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</row>
    <row r="122" spans="1:38" x14ac:dyDescent="0.3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</row>
    <row r="123" spans="1:38" x14ac:dyDescent="0.3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</row>
    <row r="124" spans="1:38" x14ac:dyDescent="0.3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</row>
    <row r="125" spans="1:38" x14ac:dyDescent="0.3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</row>
    <row r="126" spans="1:38" x14ac:dyDescent="0.3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</row>
    <row r="127" spans="1:38" x14ac:dyDescent="0.3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</row>
    <row r="128" spans="1:38" x14ac:dyDescent="0.3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</row>
    <row r="129" spans="1:38" x14ac:dyDescent="0.3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</row>
    <row r="130" spans="1:38" x14ac:dyDescent="0.3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</row>
    <row r="131" spans="1:38" x14ac:dyDescent="0.3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</row>
    <row r="132" spans="1:38" x14ac:dyDescent="0.3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</row>
    <row r="133" spans="1:38" x14ac:dyDescent="0.3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</row>
    <row r="134" spans="1:38" x14ac:dyDescent="0.3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</row>
    <row r="135" spans="1:38" x14ac:dyDescent="0.3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</row>
    <row r="136" spans="1:38" x14ac:dyDescent="0.3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</row>
    <row r="137" spans="1:38" x14ac:dyDescent="0.3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</row>
    <row r="138" spans="1:38" x14ac:dyDescent="0.3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</row>
    <row r="139" spans="1:38" x14ac:dyDescent="0.3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</row>
    <row r="140" spans="1:38" x14ac:dyDescent="0.3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</row>
    <row r="141" spans="1:38" x14ac:dyDescent="0.3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</row>
    <row r="142" spans="1:38" x14ac:dyDescent="0.3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</row>
    <row r="143" spans="1:38" x14ac:dyDescent="0.3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</row>
    <row r="144" spans="1:38" x14ac:dyDescent="0.3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</row>
    <row r="145" spans="1:38" x14ac:dyDescent="0.3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</row>
    <row r="146" spans="1:38" x14ac:dyDescent="0.3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</row>
    <row r="147" spans="1:38" x14ac:dyDescent="0.3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</row>
    <row r="148" spans="1:38" x14ac:dyDescent="0.3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</row>
    <row r="149" spans="1:38" x14ac:dyDescent="0.3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</row>
    <row r="150" spans="1:38" x14ac:dyDescent="0.3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</row>
    <row r="151" spans="1:38" x14ac:dyDescent="0.3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</row>
    <row r="152" spans="1:38" x14ac:dyDescent="0.3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</row>
    <row r="153" spans="1:38" x14ac:dyDescent="0.3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</row>
    <row r="154" spans="1:38" x14ac:dyDescent="0.3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</row>
    <row r="155" spans="1:38" x14ac:dyDescent="0.3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</row>
    <row r="156" spans="1:38" x14ac:dyDescent="0.3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</row>
    <row r="157" spans="1:38" x14ac:dyDescent="0.3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</row>
    <row r="158" spans="1:38" x14ac:dyDescent="0.3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</row>
    <row r="159" spans="1:38" x14ac:dyDescent="0.3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</row>
    <row r="160" spans="1:38" x14ac:dyDescent="0.3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</row>
    <row r="161" spans="1:38" x14ac:dyDescent="0.3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</row>
    <row r="162" spans="1:38" x14ac:dyDescent="0.3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</row>
    <row r="163" spans="1:38" x14ac:dyDescent="0.3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</row>
    <row r="164" spans="1:38" x14ac:dyDescent="0.3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</row>
    <row r="165" spans="1:38" x14ac:dyDescent="0.3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</row>
    <row r="166" spans="1:38" x14ac:dyDescent="0.3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</row>
    <row r="167" spans="1:38" x14ac:dyDescent="0.3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</row>
    <row r="168" spans="1:38" x14ac:dyDescent="0.3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</row>
    <row r="169" spans="1:38" x14ac:dyDescent="0.3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</row>
    <row r="170" spans="1:38" x14ac:dyDescent="0.3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</row>
    <row r="171" spans="1:38" x14ac:dyDescent="0.3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</row>
    <row r="172" spans="1:38" x14ac:dyDescent="0.3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</row>
    <row r="173" spans="1:38" x14ac:dyDescent="0.3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</row>
    <row r="174" spans="1:38" x14ac:dyDescent="0.3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</row>
    <row r="175" spans="1:38" x14ac:dyDescent="0.3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</row>
    <row r="176" spans="1:38" x14ac:dyDescent="0.3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</row>
    <row r="177" spans="1:38" x14ac:dyDescent="0.3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</row>
    <row r="178" spans="1:38" x14ac:dyDescent="0.3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</row>
    <row r="179" spans="1:38" x14ac:dyDescent="0.3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</row>
    <row r="180" spans="1:38" x14ac:dyDescent="0.3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</row>
    <row r="181" spans="1:38" x14ac:dyDescent="0.3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</row>
    <row r="182" spans="1:38" x14ac:dyDescent="0.3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</row>
    <row r="183" spans="1:38" x14ac:dyDescent="0.3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</row>
    <row r="184" spans="1:38" x14ac:dyDescent="0.3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</row>
    <row r="185" spans="1:38" x14ac:dyDescent="0.3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</row>
    <row r="186" spans="1:38" x14ac:dyDescent="0.3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</row>
    <row r="187" spans="1:38" x14ac:dyDescent="0.3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</row>
    <row r="188" spans="1:38" x14ac:dyDescent="0.3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</row>
    <row r="189" spans="1:38" x14ac:dyDescent="0.3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</row>
    <row r="190" spans="1:38" x14ac:dyDescent="0.3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</row>
    <row r="191" spans="1:38" x14ac:dyDescent="0.3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</row>
    <row r="192" spans="1:38" x14ac:dyDescent="0.3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</row>
    <row r="193" spans="1:38" x14ac:dyDescent="0.3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</row>
    <row r="194" spans="1:38" x14ac:dyDescent="0.3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</row>
    <row r="195" spans="1:38" x14ac:dyDescent="0.3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</row>
    <row r="196" spans="1:38" x14ac:dyDescent="0.3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</row>
    <row r="197" spans="1:38" x14ac:dyDescent="0.3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</row>
    <row r="198" spans="1:38" x14ac:dyDescent="0.3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</row>
    <row r="199" spans="1:38" x14ac:dyDescent="0.3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</row>
    <row r="200" spans="1:38" x14ac:dyDescent="0.3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</row>
    <row r="201" spans="1:38" x14ac:dyDescent="0.3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</row>
    <row r="202" spans="1:38" x14ac:dyDescent="0.3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</row>
    <row r="203" spans="1:38" x14ac:dyDescent="0.3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</row>
    <row r="204" spans="1:38" x14ac:dyDescent="0.3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</row>
    <row r="205" spans="1:38" x14ac:dyDescent="0.3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</row>
    <row r="206" spans="1:38" x14ac:dyDescent="0.3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</row>
    <row r="207" spans="1:38" x14ac:dyDescent="0.3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</row>
    <row r="208" spans="1:38" x14ac:dyDescent="0.3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</row>
    <row r="209" spans="1:38" x14ac:dyDescent="0.3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</row>
    <row r="210" spans="1:38" x14ac:dyDescent="0.3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</row>
    <row r="211" spans="1:38" x14ac:dyDescent="0.3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</row>
    <row r="212" spans="1:38" x14ac:dyDescent="0.3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</row>
    <row r="213" spans="1:38" x14ac:dyDescent="0.3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</row>
    <row r="214" spans="1:38" x14ac:dyDescent="0.3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</row>
    <row r="215" spans="1:38" x14ac:dyDescent="0.3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</row>
    <row r="216" spans="1:38" x14ac:dyDescent="0.3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</row>
    <row r="217" spans="1:38" x14ac:dyDescent="0.3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</row>
    <row r="218" spans="1:38" x14ac:dyDescent="0.3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</row>
    <row r="219" spans="1:38" x14ac:dyDescent="0.3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</row>
    <row r="220" spans="1:38" x14ac:dyDescent="0.3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</row>
    <row r="221" spans="1:38" x14ac:dyDescent="0.3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</row>
    <row r="222" spans="1:38" x14ac:dyDescent="0.3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</row>
    <row r="223" spans="1:38" x14ac:dyDescent="0.3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</row>
    <row r="224" spans="1:38" x14ac:dyDescent="0.3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</row>
    <row r="225" spans="1:38" x14ac:dyDescent="0.3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</row>
    <row r="226" spans="1:38" x14ac:dyDescent="0.3">
      <c r="A226" s="2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</row>
    <row r="227" spans="1:38" x14ac:dyDescent="0.3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</row>
    <row r="228" spans="1:38" x14ac:dyDescent="0.3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</row>
    <row r="229" spans="1:38" x14ac:dyDescent="0.3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</row>
    <row r="230" spans="1:38" x14ac:dyDescent="0.3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</row>
    <row r="231" spans="1:38" x14ac:dyDescent="0.3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</row>
    <row r="232" spans="1:38" x14ac:dyDescent="0.3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</row>
    <row r="233" spans="1:38" x14ac:dyDescent="0.3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</row>
    <row r="234" spans="1:38" x14ac:dyDescent="0.3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</row>
    <row r="235" spans="1:38" x14ac:dyDescent="0.3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</row>
    <row r="236" spans="1:38" x14ac:dyDescent="0.3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</row>
    <row r="237" spans="1:38" x14ac:dyDescent="0.3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</row>
    <row r="238" spans="1:38" x14ac:dyDescent="0.3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</row>
    <row r="239" spans="1:38" x14ac:dyDescent="0.3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</row>
    <row r="240" spans="1:38" x14ac:dyDescent="0.3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</row>
    <row r="241" spans="1:38" x14ac:dyDescent="0.3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</row>
    <row r="242" spans="1:38" x14ac:dyDescent="0.3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</row>
    <row r="243" spans="1:38" x14ac:dyDescent="0.3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</row>
    <row r="244" spans="1:38" x14ac:dyDescent="0.3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</row>
    <row r="245" spans="1:38" x14ac:dyDescent="0.3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</row>
    <row r="246" spans="1:38" x14ac:dyDescent="0.3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</row>
    <row r="247" spans="1:38" x14ac:dyDescent="0.3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</row>
    <row r="248" spans="1:38" x14ac:dyDescent="0.3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</row>
    <row r="249" spans="1:38" x14ac:dyDescent="0.3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</row>
    <row r="250" spans="1:38" x14ac:dyDescent="0.3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  <c r="AL250" s="26"/>
    </row>
    <row r="251" spans="1:38" x14ac:dyDescent="0.3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</row>
    <row r="252" spans="1:38" x14ac:dyDescent="0.3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</row>
    <row r="253" spans="1:38" x14ac:dyDescent="0.3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</row>
    <row r="254" spans="1:38" x14ac:dyDescent="0.3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</row>
    <row r="255" spans="1:38" x14ac:dyDescent="0.3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</row>
    <row r="256" spans="1:38" x14ac:dyDescent="0.3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</row>
    <row r="257" spans="1:38" x14ac:dyDescent="0.3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</row>
    <row r="258" spans="1:38" x14ac:dyDescent="0.3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</row>
    <row r="259" spans="1:38" x14ac:dyDescent="0.3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</row>
    <row r="260" spans="1:38" x14ac:dyDescent="0.3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</row>
    <row r="261" spans="1:38" x14ac:dyDescent="0.3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</row>
    <row r="262" spans="1:38" x14ac:dyDescent="0.3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</row>
    <row r="263" spans="1:38" x14ac:dyDescent="0.3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</row>
    <row r="264" spans="1:38" x14ac:dyDescent="0.3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</row>
    <row r="265" spans="1:38" x14ac:dyDescent="0.3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</row>
    <row r="266" spans="1:38" x14ac:dyDescent="0.3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</row>
    <row r="267" spans="1:38" x14ac:dyDescent="0.3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</row>
    <row r="268" spans="1:38" x14ac:dyDescent="0.3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</row>
    <row r="269" spans="1:38" x14ac:dyDescent="0.3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</row>
    <row r="270" spans="1:38" x14ac:dyDescent="0.3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</row>
    <row r="271" spans="1:38" x14ac:dyDescent="0.3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</row>
    <row r="272" spans="1:38" x14ac:dyDescent="0.3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</row>
    <row r="273" spans="1:38" x14ac:dyDescent="0.3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</row>
    <row r="274" spans="1:38" x14ac:dyDescent="0.3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</row>
    <row r="275" spans="1:38" x14ac:dyDescent="0.3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</row>
    <row r="276" spans="1:38" x14ac:dyDescent="0.3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</row>
    <row r="277" spans="1:38" x14ac:dyDescent="0.3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</row>
    <row r="278" spans="1:38" x14ac:dyDescent="0.3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</row>
    <row r="279" spans="1:38" x14ac:dyDescent="0.3">
      <c r="A279" s="2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</row>
    <row r="280" spans="1:38" x14ac:dyDescent="0.3">
      <c r="A280" s="2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</row>
    <row r="281" spans="1:38" x14ac:dyDescent="0.3">
      <c r="A281" s="2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</row>
    <row r="282" spans="1:38" x14ac:dyDescent="0.3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</row>
    <row r="283" spans="1:38" x14ac:dyDescent="0.3">
      <c r="A283" s="2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</row>
    <row r="284" spans="1:38" x14ac:dyDescent="0.3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  <c r="AL284" s="26"/>
    </row>
    <row r="285" spans="1:38" x14ac:dyDescent="0.3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  <c r="AL285" s="26"/>
    </row>
    <row r="286" spans="1:38" x14ac:dyDescent="0.3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</row>
    <row r="287" spans="1:38" x14ac:dyDescent="0.3">
      <c r="A287" s="2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</row>
    <row r="288" spans="1:38" x14ac:dyDescent="0.3">
      <c r="A288" s="2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26"/>
    </row>
    <row r="289" spans="1:38" x14ac:dyDescent="0.3">
      <c r="A289" s="2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  <c r="AL289" s="26"/>
    </row>
    <row r="290" spans="1:38" x14ac:dyDescent="0.3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</row>
    <row r="291" spans="1:38" x14ac:dyDescent="0.3">
      <c r="A291" s="26"/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  <c r="AL291" s="26"/>
    </row>
    <row r="292" spans="1:38" x14ac:dyDescent="0.3">
      <c r="A292" s="26"/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  <c r="AL292" s="26"/>
    </row>
    <row r="293" spans="1:38" x14ac:dyDescent="0.3">
      <c r="A293" s="26"/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</row>
    <row r="294" spans="1:38" x14ac:dyDescent="0.3">
      <c r="A294" s="26"/>
      <c r="B294" s="26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</row>
    <row r="295" spans="1:38" x14ac:dyDescent="0.3">
      <c r="A295" s="26"/>
      <c r="B295" s="26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</row>
    <row r="296" spans="1:38" x14ac:dyDescent="0.3">
      <c r="A296" s="26"/>
      <c r="B296" s="26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</row>
    <row r="297" spans="1:38" x14ac:dyDescent="0.3">
      <c r="A297" s="26"/>
      <c r="B297" s="26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</row>
    <row r="298" spans="1:38" x14ac:dyDescent="0.3">
      <c r="A298" s="26"/>
      <c r="B298" s="26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</row>
    <row r="299" spans="1:38" x14ac:dyDescent="0.3">
      <c r="A299" s="26"/>
      <c r="B299" s="26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</row>
    <row r="300" spans="1:38" x14ac:dyDescent="0.3">
      <c r="A300" s="26"/>
      <c r="B300" s="26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</row>
    <row r="301" spans="1:38" x14ac:dyDescent="0.3">
      <c r="A301" s="26"/>
      <c r="B301" s="26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</row>
    <row r="302" spans="1:38" x14ac:dyDescent="0.3">
      <c r="A302" s="26"/>
      <c r="B302" s="26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</row>
    <row r="303" spans="1:38" x14ac:dyDescent="0.3">
      <c r="A303" s="26"/>
      <c r="B303" s="26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</row>
    <row r="304" spans="1:38" x14ac:dyDescent="0.3">
      <c r="A304" s="26"/>
      <c r="B304" s="26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</row>
    <row r="305" spans="1:38" x14ac:dyDescent="0.3">
      <c r="A305" s="26"/>
      <c r="B305" s="26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</row>
    <row r="306" spans="1:38" x14ac:dyDescent="0.3">
      <c r="A306" s="26"/>
      <c r="B306" s="26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26"/>
    </row>
    <row r="307" spans="1:38" x14ac:dyDescent="0.3">
      <c r="A307" s="26"/>
      <c r="B307" s="26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  <c r="AL307" s="26"/>
    </row>
    <row r="308" spans="1:38" x14ac:dyDescent="0.3">
      <c r="A308" s="26"/>
      <c r="B308" s="26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26"/>
      <c r="AE308" s="26"/>
      <c r="AF308" s="26"/>
      <c r="AG308" s="26"/>
      <c r="AH308" s="26"/>
      <c r="AI308" s="26"/>
      <c r="AJ308" s="26"/>
      <c r="AK308" s="26"/>
      <c r="AL308" s="26"/>
    </row>
    <row r="309" spans="1:38" x14ac:dyDescent="0.3">
      <c r="A309" s="26"/>
      <c r="B309" s="26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</row>
    <row r="310" spans="1:38" x14ac:dyDescent="0.3">
      <c r="A310" s="26"/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26"/>
    </row>
    <row r="311" spans="1:38" x14ac:dyDescent="0.3">
      <c r="A311" s="26"/>
      <c r="B311" s="26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26"/>
      <c r="AE311" s="26"/>
      <c r="AF311" s="26"/>
      <c r="AG311" s="26"/>
      <c r="AH311" s="26"/>
      <c r="AI311" s="26"/>
      <c r="AJ311" s="26"/>
      <c r="AK311" s="26"/>
      <c r="AL311" s="26"/>
    </row>
    <row r="312" spans="1:38" x14ac:dyDescent="0.3">
      <c r="A312" s="26"/>
      <c r="B312" s="26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26"/>
      <c r="AC312" s="26"/>
      <c r="AD312" s="26"/>
      <c r="AE312" s="26"/>
      <c r="AF312" s="26"/>
      <c r="AG312" s="26"/>
      <c r="AH312" s="26"/>
      <c r="AI312" s="26"/>
      <c r="AJ312" s="26"/>
      <c r="AK312" s="26"/>
      <c r="AL312" s="26"/>
    </row>
    <row r="313" spans="1:38" x14ac:dyDescent="0.3">
      <c r="A313" s="26"/>
      <c r="B313" s="26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26"/>
      <c r="AE313" s="26"/>
      <c r="AF313" s="26"/>
      <c r="AG313" s="26"/>
      <c r="AH313" s="26"/>
      <c r="AI313" s="26"/>
      <c r="AJ313" s="26"/>
      <c r="AK313" s="26"/>
      <c r="AL313" s="26"/>
    </row>
    <row r="314" spans="1:38" x14ac:dyDescent="0.3">
      <c r="A314" s="26"/>
      <c r="B314" s="26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  <c r="AL314" s="26"/>
    </row>
    <row r="315" spans="1:38" x14ac:dyDescent="0.3">
      <c r="A315" s="26"/>
      <c r="B315" s="26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  <c r="AL315" s="26"/>
    </row>
    <row r="316" spans="1:38" x14ac:dyDescent="0.3">
      <c r="A316" s="26"/>
      <c r="B316" s="26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  <c r="AL316" s="26"/>
    </row>
    <row r="317" spans="1:38" x14ac:dyDescent="0.3">
      <c r="A317" s="26"/>
      <c r="B317" s="26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  <c r="AL317" s="26"/>
    </row>
    <row r="318" spans="1:38" x14ac:dyDescent="0.3">
      <c r="A318" s="26"/>
      <c r="B318" s="26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  <c r="AL318" s="26"/>
    </row>
    <row r="319" spans="1:38" x14ac:dyDescent="0.3">
      <c r="A319" s="26"/>
      <c r="B319" s="26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</row>
    <row r="320" spans="1:38" x14ac:dyDescent="0.3">
      <c r="A320" s="26"/>
      <c r="B320" s="26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  <c r="AL320" s="26"/>
    </row>
    <row r="321" spans="1:38" x14ac:dyDescent="0.3">
      <c r="A321" s="26"/>
      <c r="B321" s="26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  <c r="AL321" s="26"/>
    </row>
    <row r="322" spans="1:38" x14ac:dyDescent="0.3">
      <c r="A322" s="26"/>
      <c r="B322" s="26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26"/>
      <c r="AC322" s="26"/>
      <c r="AD322" s="26"/>
      <c r="AE322" s="26"/>
      <c r="AF322" s="26"/>
      <c r="AG322" s="26"/>
      <c r="AH322" s="26"/>
      <c r="AI322" s="26"/>
      <c r="AJ322" s="26"/>
      <c r="AK322" s="26"/>
      <c r="AL322" s="26"/>
    </row>
    <row r="323" spans="1:38" x14ac:dyDescent="0.3">
      <c r="A323" s="26"/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/>
      <c r="AE323" s="26"/>
      <c r="AF323" s="26"/>
      <c r="AG323" s="26"/>
      <c r="AH323" s="26"/>
      <c r="AI323" s="26"/>
      <c r="AJ323" s="26"/>
      <c r="AK323" s="26"/>
      <c r="AL323" s="26"/>
    </row>
    <row r="324" spans="1:38" x14ac:dyDescent="0.3">
      <c r="A324" s="26"/>
      <c r="B324" s="26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  <c r="AB324" s="26"/>
      <c r="AC324" s="26"/>
      <c r="AD324" s="26"/>
      <c r="AE324" s="26"/>
      <c r="AF324" s="26"/>
      <c r="AG324" s="26"/>
      <c r="AH324" s="26"/>
      <c r="AI324" s="26"/>
      <c r="AJ324" s="26"/>
      <c r="AK324" s="26"/>
      <c r="AL324" s="26"/>
    </row>
    <row r="325" spans="1:38" x14ac:dyDescent="0.3">
      <c r="A325" s="26"/>
      <c r="B325" s="26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  <c r="AB325" s="26"/>
      <c r="AC325" s="26"/>
      <c r="AD325" s="26"/>
      <c r="AE325" s="26"/>
      <c r="AF325" s="26"/>
      <c r="AG325" s="26"/>
      <c r="AH325" s="26"/>
      <c r="AI325" s="26"/>
      <c r="AJ325" s="26"/>
      <c r="AK325" s="26"/>
      <c r="AL325" s="26"/>
    </row>
    <row r="326" spans="1:38" x14ac:dyDescent="0.3">
      <c r="A326" s="26"/>
      <c r="B326" s="26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26"/>
      <c r="AC326" s="26"/>
      <c r="AD326" s="26"/>
      <c r="AE326" s="26"/>
      <c r="AF326" s="26"/>
      <c r="AG326" s="26"/>
      <c r="AH326" s="26"/>
      <c r="AI326" s="26"/>
      <c r="AJ326" s="26"/>
      <c r="AK326" s="26"/>
      <c r="AL326" s="26"/>
    </row>
    <row r="327" spans="1:38" x14ac:dyDescent="0.3">
      <c r="A327" s="26"/>
      <c r="B327" s="26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  <c r="AB327" s="26"/>
      <c r="AC327" s="26"/>
      <c r="AD327" s="26"/>
      <c r="AE327" s="26"/>
      <c r="AF327" s="26"/>
      <c r="AG327" s="26"/>
      <c r="AH327" s="26"/>
      <c r="AI327" s="26"/>
      <c r="AJ327" s="26"/>
      <c r="AK327" s="26"/>
      <c r="AL327" s="26"/>
    </row>
    <row r="328" spans="1:38" x14ac:dyDescent="0.3">
      <c r="A328" s="26"/>
      <c r="B328" s="26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26"/>
      <c r="AE328" s="26"/>
      <c r="AF328" s="26"/>
      <c r="AG328" s="26"/>
      <c r="AH328" s="26"/>
      <c r="AI328" s="26"/>
      <c r="AJ328" s="26"/>
      <c r="AK328" s="26"/>
      <c r="AL328" s="26"/>
    </row>
    <row r="329" spans="1:38" x14ac:dyDescent="0.3">
      <c r="A329" s="26"/>
      <c r="B329" s="26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26"/>
    </row>
    <row r="330" spans="1:38" x14ac:dyDescent="0.3">
      <c r="A330" s="26"/>
      <c r="B330" s="26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  <c r="AL330" s="26"/>
    </row>
    <row r="331" spans="1:38" x14ac:dyDescent="0.3">
      <c r="A331" s="26"/>
      <c r="B331" s="26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  <c r="AB331" s="26"/>
      <c r="AC331" s="26"/>
      <c r="AD331" s="26"/>
      <c r="AE331" s="26"/>
      <c r="AF331" s="26"/>
      <c r="AG331" s="26"/>
      <c r="AH331" s="26"/>
      <c r="AI331" s="26"/>
      <c r="AJ331" s="26"/>
      <c r="AK331" s="26"/>
      <c r="AL331" s="26"/>
    </row>
    <row r="332" spans="1:38" x14ac:dyDescent="0.3">
      <c r="A332" s="26"/>
      <c r="B332" s="26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  <c r="AB332" s="26"/>
      <c r="AC332" s="26"/>
      <c r="AD332" s="26"/>
      <c r="AE332" s="26"/>
      <c r="AF332" s="26"/>
      <c r="AG332" s="26"/>
      <c r="AH332" s="26"/>
      <c r="AI332" s="26"/>
      <c r="AJ332" s="26"/>
      <c r="AK332" s="26"/>
      <c r="AL332" s="26"/>
    </row>
    <row r="333" spans="1:38" x14ac:dyDescent="0.3">
      <c r="A333" s="26"/>
      <c r="B333" s="26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  <c r="AB333" s="26"/>
      <c r="AC333" s="26"/>
      <c r="AD333" s="26"/>
      <c r="AE333" s="26"/>
      <c r="AF333" s="26"/>
      <c r="AG333" s="26"/>
      <c r="AH333" s="26"/>
      <c r="AI333" s="26"/>
      <c r="AJ333" s="26"/>
      <c r="AK333" s="26"/>
      <c r="AL333" s="26"/>
    </row>
    <row r="334" spans="1:38" x14ac:dyDescent="0.3">
      <c r="A334" s="26"/>
      <c r="B334" s="26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  <c r="AB334" s="26"/>
      <c r="AC334" s="26"/>
      <c r="AD334" s="26"/>
      <c r="AE334" s="26"/>
      <c r="AF334" s="26"/>
      <c r="AG334" s="26"/>
      <c r="AH334" s="26"/>
      <c r="AI334" s="26"/>
      <c r="AJ334" s="26"/>
      <c r="AK334" s="26"/>
      <c r="AL334" s="26"/>
    </row>
    <row r="335" spans="1:38" x14ac:dyDescent="0.3">
      <c r="A335" s="26"/>
      <c r="B335" s="26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26"/>
      <c r="AE335" s="26"/>
      <c r="AF335" s="26"/>
      <c r="AG335" s="26"/>
      <c r="AH335" s="26"/>
      <c r="AI335" s="26"/>
      <c r="AJ335" s="26"/>
      <c r="AK335" s="26"/>
      <c r="AL335" s="26"/>
    </row>
    <row r="336" spans="1:38" x14ac:dyDescent="0.3">
      <c r="A336" s="26"/>
      <c r="B336" s="26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  <c r="AB336" s="26"/>
      <c r="AC336" s="26"/>
      <c r="AD336" s="26"/>
      <c r="AE336" s="26"/>
      <c r="AF336" s="26"/>
      <c r="AG336" s="26"/>
      <c r="AH336" s="26"/>
      <c r="AI336" s="26"/>
      <c r="AJ336" s="26"/>
      <c r="AK336" s="26"/>
      <c r="AL336" s="26"/>
    </row>
    <row r="337" spans="1:38" x14ac:dyDescent="0.3">
      <c r="A337" s="26"/>
      <c r="B337" s="26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  <c r="AB337" s="26"/>
      <c r="AC337" s="26"/>
      <c r="AD337" s="26"/>
      <c r="AE337" s="26"/>
      <c r="AF337" s="26"/>
      <c r="AG337" s="26"/>
      <c r="AH337" s="26"/>
      <c r="AI337" s="26"/>
      <c r="AJ337" s="26"/>
      <c r="AK337" s="26"/>
      <c r="AL337" s="26"/>
    </row>
    <row r="338" spans="1:38" x14ac:dyDescent="0.3">
      <c r="A338" s="26"/>
      <c r="B338" s="26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  <c r="AB338" s="26"/>
      <c r="AC338" s="26"/>
      <c r="AD338" s="26"/>
      <c r="AE338" s="26"/>
      <c r="AF338" s="26"/>
      <c r="AG338" s="26"/>
      <c r="AH338" s="26"/>
      <c r="AI338" s="26"/>
      <c r="AJ338" s="26"/>
      <c r="AK338" s="26"/>
      <c r="AL338" s="26"/>
    </row>
    <row r="339" spans="1:38" x14ac:dyDescent="0.3">
      <c r="A339" s="26"/>
      <c r="B339" s="26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26"/>
      <c r="AF339" s="26"/>
      <c r="AG339" s="26"/>
      <c r="AH339" s="26"/>
      <c r="AI339" s="26"/>
      <c r="AJ339" s="26"/>
      <c r="AK339" s="26"/>
      <c r="AL339" s="26"/>
    </row>
    <row r="340" spans="1:38" x14ac:dyDescent="0.3">
      <c r="A340" s="26"/>
      <c r="B340" s="26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  <c r="AL340" s="26"/>
    </row>
    <row r="341" spans="1:38" x14ac:dyDescent="0.3">
      <c r="A341" s="26"/>
      <c r="B341" s="26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  <c r="AL341" s="26"/>
    </row>
    <row r="342" spans="1:38" x14ac:dyDescent="0.3">
      <c r="A342" s="26"/>
      <c r="B342" s="26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  <c r="AL342" s="26"/>
    </row>
    <row r="343" spans="1:38" x14ac:dyDescent="0.3">
      <c r="A343" s="26"/>
      <c r="B343" s="26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/>
      <c r="AF343" s="26"/>
      <c r="AG343" s="26"/>
      <c r="AH343" s="26"/>
      <c r="AI343" s="26"/>
      <c r="AJ343" s="26"/>
      <c r="AK343" s="26"/>
      <c r="AL343" s="26"/>
    </row>
    <row r="344" spans="1:38" x14ac:dyDescent="0.3">
      <c r="A344" s="26"/>
      <c r="B344" s="26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  <c r="AL344" s="26"/>
    </row>
    <row r="345" spans="1:38" x14ac:dyDescent="0.3">
      <c r="A345" s="26"/>
      <c r="B345" s="26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  <c r="AL345" s="26"/>
    </row>
    <row r="346" spans="1:38" x14ac:dyDescent="0.3">
      <c r="A346" s="26"/>
      <c r="B346" s="26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  <c r="AL346" s="26"/>
    </row>
    <row r="347" spans="1:38" x14ac:dyDescent="0.3">
      <c r="A347" s="26"/>
      <c r="B347" s="26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  <c r="AL347" s="26"/>
    </row>
    <row r="348" spans="1:38" x14ac:dyDescent="0.3">
      <c r="A348" s="26"/>
      <c r="B348" s="26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  <c r="AL348" s="26"/>
    </row>
    <row r="349" spans="1:38" x14ac:dyDescent="0.3">
      <c r="A349" s="26"/>
      <c r="B349" s="26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  <c r="AL349" s="26"/>
    </row>
    <row r="350" spans="1:38" x14ac:dyDescent="0.3">
      <c r="A350" s="26"/>
      <c r="B350" s="26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</row>
    <row r="351" spans="1:38" x14ac:dyDescent="0.3">
      <c r="A351" s="26"/>
      <c r="B351" s="26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  <c r="AL351" s="26"/>
    </row>
    <row r="352" spans="1:38" x14ac:dyDescent="0.3">
      <c r="A352" s="26"/>
      <c r="B352" s="26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  <c r="AL352" s="26"/>
    </row>
    <row r="353" spans="1:38" x14ac:dyDescent="0.3">
      <c r="A353" s="26"/>
      <c r="B353" s="26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  <c r="AL353" s="26"/>
    </row>
    <row r="354" spans="1:38" x14ac:dyDescent="0.3">
      <c r="A354" s="26"/>
      <c r="B354" s="26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  <c r="AB354" s="26"/>
      <c r="AC354" s="26"/>
      <c r="AD354" s="26"/>
      <c r="AE354" s="26"/>
      <c r="AF354" s="26"/>
      <c r="AG354" s="26"/>
      <c r="AH354" s="26"/>
      <c r="AI354" s="26"/>
      <c r="AJ354" s="26"/>
      <c r="AK354" s="26"/>
      <c r="AL354" s="26"/>
    </row>
    <row r="355" spans="1:38" x14ac:dyDescent="0.3">
      <c r="A355" s="26"/>
      <c r="B355" s="26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  <c r="AL355" s="26"/>
    </row>
    <row r="356" spans="1:38" x14ac:dyDescent="0.3">
      <c r="A356" s="26"/>
      <c r="B356" s="26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  <c r="AL356" s="26"/>
    </row>
    <row r="357" spans="1:38" x14ac:dyDescent="0.3">
      <c r="A357" s="26"/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  <c r="AL357" s="26"/>
    </row>
    <row r="358" spans="1:38" x14ac:dyDescent="0.3">
      <c r="A358" s="26"/>
      <c r="B358" s="26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  <c r="AL358" s="26"/>
    </row>
    <row r="359" spans="1:38" x14ac:dyDescent="0.3">
      <c r="A359" s="26"/>
      <c r="B359" s="26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26"/>
      <c r="AF359" s="26"/>
      <c r="AG359" s="26"/>
      <c r="AH359" s="26"/>
      <c r="AI359" s="26"/>
      <c r="AJ359" s="26"/>
      <c r="AK359" s="26"/>
      <c r="AL359" s="26"/>
    </row>
    <row r="360" spans="1:38" x14ac:dyDescent="0.3">
      <c r="A360" s="26"/>
      <c r="B360" s="26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26"/>
      <c r="AE360" s="26"/>
      <c r="AF360" s="26"/>
      <c r="AG360" s="26"/>
      <c r="AH360" s="26"/>
      <c r="AI360" s="26"/>
      <c r="AJ360" s="26"/>
      <c r="AK360" s="26"/>
      <c r="AL360" s="26"/>
    </row>
    <row r="361" spans="1:38" x14ac:dyDescent="0.3">
      <c r="A361" s="26"/>
      <c r="B361" s="26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  <c r="AL361" s="26"/>
    </row>
    <row r="362" spans="1:38" x14ac:dyDescent="0.3">
      <c r="A362" s="26"/>
      <c r="B362" s="26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  <c r="AB362" s="26"/>
      <c r="AC362" s="26"/>
      <c r="AD362" s="26"/>
      <c r="AE362" s="26"/>
      <c r="AF362" s="26"/>
      <c r="AG362" s="26"/>
      <c r="AH362" s="26"/>
      <c r="AI362" s="26"/>
      <c r="AJ362" s="26"/>
      <c r="AK362" s="26"/>
      <c r="AL362" s="26"/>
    </row>
    <row r="363" spans="1:38" x14ac:dyDescent="0.3">
      <c r="A363" s="26"/>
      <c r="B363" s="26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6"/>
      <c r="AH363" s="26"/>
      <c r="AI363" s="26"/>
      <c r="AJ363" s="26"/>
      <c r="AK363" s="26"/>
      <c r="AL363" s="26"/>
    </row>
    <row r="364" spans="1:38" x14ac:dyDescent="0.3">
      <c r="A364" s="26"/>
      <c r="B364" s="26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26"/>
      <c r="AF364" s="26"/>
      <c r="AG364" s="26"/>
      <c r="AH364" s="26"/>
      <c r="AI364" s="26"/>
      <c r="AJ364" s="26"/>
      <c r="AK364" s="26"/>
      <c r="AL364" s="26"/>
    </row>
    <row r="365" spans="1:38" x14ac:dyDescent="0.3">
      <c r="A365" s="26"/>
      <c r="B365" s="26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  <c r="AB365" s="26"/>
      <c r="AC365" s="26"/>
      <c r="AD365" s="26"/>
      <c r="AE365" s="26"/>
      <c r="AF365" s="26"/>
      <c r="AG365" s="26"/>
      <c r="AH365" s="26"/>
      <c r="AI365" s="26"/>
      <c r="AJ365" s="26"/>
      <c r="AK365" s="26"/>
      <c r="AL365" s="26"/>
    </row>
    <row r="366" spans="1:38" x14ac:dyDescent="0.3">
      <c r="A366" s="26"/>
      <c r="B366" s="26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  <c r="AB366" s="26"/>
      <c r="AC366" s="26"/>
      <c r="AD366" s="26"/>
      <c r="AE366" s="26"/>
      <c r="AF366" s="26"/>
      <c r="AG366" s="26"/>
      <c r="AH366" s="26"/>
      <c r="AI366" s="26"/>
      <c r="AJ366" s="26"/>
      <c r="AK366" s="26"/>
      <c r="AL366" s="26"/>
    </row>
    <row r="367" spans="1:38" x14ac:dyDescent="0.3">
      <c r="A367" s="26"/>
      <c r="B367" s="26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  <c r="AL367" s="26"/>
    </row>
    <row r="368" spans="1:38" x14ac:dyDescent="0.3">
      <c r="A368" s="26"/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  <c r="AL368" s="26"/>
    </row>
    <row r="369" spans="1:38" x14ac:dyDescent="0.3">
      <c r="A369" s="26"/>
      <c r="B369" s="26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  <c r="AL369" s="26"/>
    </row>
    <row r="370" spans="1:38" x14ac:dyDescent="0.3">
      <c r="A370" s="26"/>
      <c r="B370" s="26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  <c r="AL370" s="26"/>
    </row>
    <row r="371" spans="1:38" x14ac:dyDescent="0.3">
      <c r="A371" s="26"/>
      <c r="B371" s="26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  <c r="AL371" s="26"/>
    </row>
    <row r="372" spans="1:38" x14ac:dyDescent="0.3">
      <c r="A372" s="26"/>
      <c r="B372" s="26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  <c r="AL372" s="26"/>
    </row>
    <row r="373" spans="1:38" x14ac:dyDescent="0.3">
      <c r="A373" s="26"/>
      <c r="B373" s="26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  <c r="AL373" s="26"/>
    </row>
    <row r="374" spans="1:38" x14ac:dyDescent="0.3">
      <c r="A374" s="26"/>
      <c r="B374" s="26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  <c r="AL374" s="26"/>
    </row>
    <row r="375" spans="1:38" x14ac:dyDescent="0.3">
      <c r="A375" s="26"/>
      <c r="B375" s="26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  <c r="AL375" s="26"/>
    </row>
    <row r="376" spans="1:38" x14ac:dyDescent="0.3">
      <c r="A376" s="26"/>
      <c r="B376" s="26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</row>
    <row r="377" spans="1:38" x14ac:dyDescent="0.3">
      <c r="A377" s="26"/>
      <c r="B377" s="26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  <c r="AL377" s="26"/>
    </row>
    <row r="378" spans="1:38" x14ac:dyDescent="0.3">
      <c r="A378" s="26"/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  <c r="AL378" s="26"/>
    </row>
    <row r="379" spans="1:38" x14ac:dyDescent="0.3">
      <c r="A379" s="26"/>
      <c r="B379" s="26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  <c r="AL379" s="26"/>
    </row>
    <row r="380" spans="1:38" x14ac:dyDescent="0.3">
      <c r="A380" s="26"/>
      <c r="B380" s="26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  <c r="AL380" s="26"/>
    </row>
    <row r="381" spans="1:38" x14ac:dyDescent="0.3">
      <c r="A381" s="26"/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</row>
    <row r="382" spans="1:38" x14ac:dyDescent="0.3">
      <c r="A382" s="26"/>
      <c r="B382" s="26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  <c r="AL382" s="26"/>
    </row>
    <row r="383" spans="1:38" x14ac:dyDescent="0.3">
      <c r="A383" s="26"/>
      <c r="B383" s="26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  <c r="AL383" s="26"/>
    </row>
    <row r="384" spans="1:38" x14ac:dyDescent="0.3">
      <c r="A384" s="26"/>
      <c r="B384" s="26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  <c r="AL384" s="26"/>
    </row>
    <row r="385" spans="1:38" x14ac:dyDescent="0.3">
      <c r="A385" s="26"/>
      <c r="B385" s="26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  <c r="AL385" s="26"/>
    </row>
    <row r="386" spans="1:38" x14ac:dyDescent="0.3">
      <c r="A386" s="26"/>
      <c r="B386" s="26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  <c r="AL386" s="26"/>
    </row>
    <row r="387" spans="1:38" x14ac:dyDescent="0.3">
      <c r="A387" s="26"/>
      <c r="B387" s="26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  <c r="AL387" s="26"/>
    </row>
    <row r="388" spans="1:38" x14ac:dyDescent="0.3">
      <c r="A388" s="26"/>
      <c r="B388" s="26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</row>
    <row r="389" spans="1:38" x14ac:dyDescent="0.3">
      <c r="A389" s="26"/>
      <c r="B389" s="26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  <c r="AL389" s="26"/>
    </row>
    <row r="390" spans="1:38" x14ac:dyDescent="0.3">
      <c r="A390" s="26"/>
      <c r="B390" s="26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  <c r="AL390" s="26"/>
    </row>
    <row r="391" spans="1:38" x14ac:dyDescent="0.3">
      <c r="A391" s="26"/>
      <c r="B391" s="26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  <c r="AB391" s="26"/>
      <c r="AC391" s="26"/>
      <c r="AD391" s="26"/>
      <c r="AE391" s="26"/>
      <c r="AF391" s="26"/>
      <c r="AG391" s="26"/>
      <c r="AH391" s="26"/>
      <c r="AI391" s="26"/>
      <c r="AJ391" s="26"/>
      <c r="AK391" s="26"/>
      <c r="AL391" s="26"/>
    </row>
    <row r="392" spans="1:38" x14ac:dyDescent="0.3">
      <c r="A392" s="26"/>
      <c r="B392" s="26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  <c r="AL392" s="26"/>
    </row>
    <row r="393" spans="1:38" x14ac:dyDescent="0.3">
      <c r="A393" s="26"/>
      <c r="B393" s="26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  <c r="AL393" s="26"/>
    </row>
    <row r="394" spans="1:38" x14ac:dyDescent="0.3">
      <c r="A394" s="26"/>
      <c r="B394" s="26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  <c r="AL394" s="26"/>
    </row>
    <row r="395" spans="1:38" x14ac:dyDescent="0.3">
      <c r="A395" s="26"/>
      <c r="B395" s="26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  <c r="AL395" s="26"/>
    </row>
    <row r="396" spans="1:38" x14ac:dyDescent="0.3">
      <c r="A396" s="26"/>
      <c r="B396" s="26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  <c r="AB396" s="26"/>
      <c r="AC396" s="26"/>
      <c r="AD396" s="26"/>
      <c r="AE396" s="26"/>
      <c r="AF396" s="26"/>
      <c r="AG396" s="26"/>
      <c r="AH396" s="26"/>
      <c r="AI396" s="26"/>
      <c r="AJ396" s="26"/>
      <c r="AK396" s="26"/>
      <c r="AL396" s="26"/>
    </row>
    <row r="397" spans="1:38" x14ac:dyDescent="0.3">
      <c r="A397" s="26"/>
      <c r="B397" s="26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  <c r="AB397" s="26"/>
      <c r="AC397" s="26"/>
      <c r="AD397" s="26"/>
      <c r="AE397" s="26"/>
      <c r="AF397" s="26"/>
      <c r="AG397" s="26"/>
      <c r="AH397" s="26"/>
      <c r="AI397" s="26"/>
      <c r="AJ397" s="26"/>
      <c r="AK397" s="26"/>
      <c r="AL397" s="26"/>
    </row>
    <row r="398" spans="1:38" x14ac:dyDescent="0.3">
      <c r="A398" s="26"/>
      <c r="B398" s="26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  <c r="AB398" s="26"/>
      <c r="AC398" s="26"/>
      <c r="AD398" s="26"/>
      <c r="AE398" s="26"/>
      <c r="AF398" s="26"/>
      <c r="AG398" s="26"/>
      <c r="AH398" s="26"/>
      <c r="AI398" s="26"/>
      <c r="AJ398" s="26"/>
      <c r="AK398" s="26"/>
      <c r="AL398" s="26"/>
    </row>
    <row r="399" spans="1:38" x14ac:dyDescent="0.3">
      <c r="A399" s="26"/>
      <c r="B399" s="26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  <c r="AB399" s="26"/>
      <c r="AC399" s="26"/>
      <c r="AD399" s="26"/>
      <c r="AE399" s="26"/>
      <c r="AF399" s="26"/>
      <c r="AG399" s="26"/>
      <c r="AH399" s="26"/>
      <c r="AI399" s="26"/>
      <c r="AJ399" s="26"/>
      <c r="AK399" s="26"/>
      <c r="AL399" s="26"/>
    </row>
    <row r="400" spans="1:38" x14ac:dyDescent="0.3">
      <c r="A400" s="26"/>
      <c r="B400" s="26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  <c r="AB400" s="26"/>
      <c r="AC400" s="26"/>
      <c r="AD400" s="26"/>
      <c r="AE400" s="26"/>
      <c r="AF400" s="26"/>
      <c r="AG400" s="26"/>
      <c r="AH400" s="26"/>
      <c r="AI400" s="26"/>
      <c r="AJ400" s="26"/>
      <c r="AK400" s="26"/>
      <c r="AL400" s="26"/>
    </row>
    <row r="401" spans="1:38" x14ac:dyDescent="0.3">
      <c r="A401" s="26"/>
      <c r="B401" s="26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  <c r="AB401" s="26"/>
      <c r="AC401" s="26"/>
      <c r="AD401" s="26"/>
      <c r="AE401" s="26"/>
      <c r="AF401" s="26"/>
      <c r="AG401" s="26"/>
      <c r="AH401" s="26"/>
      <c r="AI401" s="26"/>
      <c r="AJ401" s="26"/>
      <c r="AK401" s="26"/>
      <c r="AL401" s="26"/>
    </row>
    <row r="402" spans="1:38" x14ac:dyDescent="0.3">
      <c r="A402" s="26"/>
      <c r="B402" s="26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  <c r="AB402" s="26"/>
      <c r="AC402" s="26"/>
      <c r="AD402" s="26"/>
      <c r="AE402" s="26"/>
      <c r="AF402" s="26"/>
      <c r="AG402" s="26"/>
      <c r="AH402" s="26"/>
      <c r="AI402" s="26"/>
      <c r="AJ402" s="26"/>
      <c r="AK402" s="26"/>
      <c r="AL402" s="26"/>
    </row>
    <row r="403" spans="1:38" x14ac:dyDescent="0.3">
      <c r="A403" s="26"/>
      <c r="B403" s="26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26"/>
      <c r="AC403" s="26"/>
      <c r="AD403" s="26"/>
      <c r="AE403" s="26"/>
      <c r="AF403" s="26"/>
      <c r="AG403" s="26"/>
      <c r="AH403" s="26"/>
      <c r="AI403" s="26"/>
      <c r="AJ403" s="26"/>
      <c r="AK403" s="26"/>
      <c r="AL403" s="26"/>
    </row>
    <row r="404" spans="1:38" x14ac:dyDescent="0.3">
      <c r="A404" s="26"/>
      <c r="B404" s="26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  <c r="AB404" s="26"/>
      <c r="AC404" s="26"/>
      <c r="AD404" s="26"/>
      <c r="AE404" s="26"/>
      <c r="AF404" s="26"/>
      <c r="AG404" s="26"/>
      <c r="AH404" s="26"/>
      <c r="AI404" s="26"/>
      <c r="AJ404" s="26"/>
      <c r="AK404" s="26"/>
      <c r="AL404" s="26"/>
    </row>
    <row r="405" spans="1:38" x14ac:dyDescent="0.3">
      <c r="A405" s="26"/>
      <c r="B405" s="26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  <c r="AB405" s="26"/>
      <c r="AC405" s="26"/>
      <c r="AD405" s="26"/>
      <c r="AE405" s="26"/>
      <c r="AF405" s="26"/>
      <c r="AG405" s="26"/>
      <c r="AH405" s="26"/>
      <c r="AI405" s="26"/>
      <c r="AJ405" s="26"/>
      <c r="AK405" s="26"/>
      <c r="AL405" s="26"/>
    </row>
    <row r="406" spans="1:38" x14ac:dyDescent="0.3">
      <c r="A406" s="26"/>
      <c r="B406" s="26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  <c r="AB406" s="26"/>
      <c r="AC406" s="26"/>
      <c r="AD406" s="26"/>
      <c r="AE406" s="26"/>
      <c r="AF406" s="26"/>
      <c r="AG406" s="26"/>
      <c r="AH406" s="26"/>
      <c r="AI406" s="26"/>
      <c r="AJ406" s="26"/>
      <c r="AK406" s="26"/>
      <c r="AL406" s="26"/>
    </row>
    <row r="407" spans="1:38" x14ac:dyDescent="0.3">
      <c r="A407" s="26"/>
      <c r="B407" s="26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26"/>
      <c r="AF407" s="26"/>
      <c r="AG407" s="26"/>
      <c r="AH407" s="26"/>
      <c r="AI407" s="26"/>
      <c r="AJ407" s="26"/>
      <c r="AK407" s="26"/>
      <c r="AL407" s="26"/>
    </row>
    <row r="408" spans="1:38" x14ac:dyDescent="0.3">
      <c r="A408" s="26"/>
      <c r="B408" s="26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  <c r="AB408" s="26"/>
      <c r="AC408" s="26"/>
      <c r="AD408" s="26"/>
      <c r="AE408" s="26"/>
      <c r="AF408" s="26"/>
      <c r="AG408" s="26"/>
      <c r="AH408" s="26"/>
      <c r="AI408" s="26"/>
      <c r="AJ408" s="26"/>
      <c r="AK408" s="26"/>
      <c r="AL408" s="26"/>
    </row>
    <row r="409" spans="1:38" x14ac:dyDescent="0.3">
      <c r="A409" s="26"/>
      <c r="B409" s="26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  <c r="AB409" s="26"/>
      <c r="AC409" s="26"/>
      <c r="AD409" s="26"/>
      <c r="AE409" s="26"/>
      <c r="AF409" s="26"/>
      <c r="AG409" s="26"/>
      <c r="AH409" s="26"/>
      <c r="AI409" s="26"/>
      <c r="AJ409" s="26"/>
      <c r="AK409" s="26"/>
      <c r="AL409" s="26"/>
    </row>
    <row r="410" spans="1:38" x14ac:dyDescent="0.3">
      <c r="A410" s="26"/>
      <c r="B410" s="26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  <c r="AB410" s="26"/>
      <c r="AC410" s="26"/>
      <c r="AD410" s="26"/>
      <c r="AE410" s="26"/>
      <c r="AF410" s="26"/>
      <c r="AG410" s="26"/>
      <c r="AH410" s="26"/>
      <c r="AI410" s="26"/>
      <c r="AJ410" s="26"/>
      <c r="AK410" s="26"/>
      <c r="AL410" s="26"/>
    </row>
    <row r="411" spans="1:38" x14ac:dyDescent="0.3">
      <c r="A411" s="26"/>
      <c r="B411" s="26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  <c r="AB411" s="26"/>
      <c r="AC411" s="26"/>
      <c r="AD411" s="26"/>
      <c r="AE411" s="26"/>
      <c r="AF411" s="26"/>
      <c r="AG411" s="26"/>
      <c r="AH411" s="26"/>
      <c r="AI411" s="26"/>
      <c r="AJ411" s="26"/>
      <c r="AK411" s="26"/>
      <c r="AL411" s="26"/>
    </row>
    <row r="412" spans="1:38" x14ac:dyDescent="0.3">
      <c r="A412" s="26"/>
      <c r="B412" s="26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  <c r="AB412" s="26"/>
      <c r="AC412" s="26"/>
      <c r="AD412" s="26"/>
      <c r="AE412" s="26"/>
      <c r="AF412" s="26"/>
      <c r="AG412" s="26"/>
      <c r="AH412" s="26"/>
      <c r="AI412" s="26"/>
      <c r="AJ412" s="26"/>
      <c r="AK412" s="26"/>
      <c r="AL412" s="26"/>
    </row>
    <row r="413" spans="1:38" x14ac:dyDescent="0.3">
      <c r="A413" s="26"/>
      <c r="B413" s="26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  <c r="AB413" s="26"/>
      <c r="AC413" s="26"/>
      <c r="AD413" s="26"/>
      <c r="AE413" s="26"/>
      <c r="AF413" s="26"/>
      <c r="AG413" s="26"/>
      <c r="AH413" s="26"/>
      <c r="AI413" s="26"/>
      <c r="AJ413" s="26"/>
      <c r="AK413" s="26"/>
      <c r="AL413" s="26"/>
    </row>
    <row r="414" spans="1:38" x14ac:dyDescent="0.3">
      <c r="A414" s="26"/>
      <c r="B414" s="26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6"/>
      <c r="AC414" s="26"/>
      <c r="AD414" s="26"/>
      <c r="AE414" s="26"/>
      <c r="AF414" s="26"/>
      <c r="AG414" s="26"/>
      <c r="AH414" s="26"/>
      <c r="AI414" s="26"/>
      <c r="AJ414" s="26"/>
      <c r="AK414" s="26"/>
      <c r="AL414" s="26"/>
    </row>
    <row r="415" spans="1:38" x14ac:dyDescent="0.3">
      <c r="A415" s="26"/>
      <c r="B415" s="26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  <c r="AB415" s="26"/>
      <c r="AC415" s="26"/>
      <c r="AD415" s="26"/>
      <c r="AE415" s="26"/>
      <c r="AF415" s="26"/>
      <c r="AG415" s="26"/>
      <c r="AH415" s="26"/>
      <c r="AI415" s="26"/>
      <c r="AJ415" s="26"/>
      <c r="AK415" s="26"/>
      <c r="AL415" s="26"/>
    </row>
    <row r="416" spans="1:38" x14ac:dyDescent="0.3">
      <c r="A416" s="26"/>
      <c r="B416" s="26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  <c r="AB416" s="26"/>
      <c r="AC416" s="26"/>
      <c r="AD416" s="26"/>
      <c r="AE416" s="26"/>
      <c r="AF416" s="26"/>
      <c r="AG416" s="26"/>
      <c r="AH416" s="26"/>
      <c r="AI416" s="26"/>
      <c r="AJ416" s="26"/>
      <c r="AK416" s="26"/>
      <c r="AL416" s="26"/>
    </row>
    <row r="417" spans="1:38" x14ac:dyDescent="0.3">
      <c r="A417" s="26"/>
      <c r="B417" s="26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  <c r="AB417" s="26"/>
      <c r="AC417" s="26"/>
      <c r="AD417" s="26"/>
      <c r="AE417" s="26"/>
      <c r="AF417" s="26"/>
      <c r="AG417" s="26"/>
      <c r="AH417" s="26"/>
      <c r="AI417" s="26"/>
      <c r="AJ417" s="26"/>
      <c r="AK417" s="26"/>
      <c r="AL417" s="26"/>
    </row>
    <row r="418" spans="1:38" x14ac:dyDescent="0.3">
      <c r="A418" s="26"/>
      <c r="B418" s="26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  <c r="AL418" s="26"/>
    </row>
    <row r="419" spans="1:38" x14ac:dyDescent="0.3">
      <c r="A419" s="26"/>
      <c r="B419" s="26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26"/>
      <c r="AG419" s="26"/>
      <c r="AH419" s="26"/>
      <c r="AI419" s="26"/>
      <c r="AJ419" s="26"/>
      <c r="AK419" s="26"/>
      <c r="AL419" s="26"/>
    </row>
    <row r="420" spans="1:38" x14ac:dyDescent="0.3">
      <c r="A420" s="26"/>
      <c r="B420" s="26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26"/>
      <c r="AG420" s="26"/>
      <c r="AH420" s="26"/>
      <c r="AI420" s="26"/>
      <c r="AJ420" s="26"/>
      <c r="AK420" s="26"/>
      <c r="AL420" s="26"/>
    </row>
    <row r="421" spans="1:38" x14ac:dyDescent="0.3">
      <c r="A421" s="26"/>
      <c r="B421" s="26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26"/>
      <c r="AG421" s="26"/>
      <c r="AH421" s="26"/>
      <c r="AI421" s="26"/>
      <c r="AJ421" s="26"/>
      <c r="AK421" s="26"/>
      <c r="AL421" s="26"/>
    </row>
    <row r="422" spans="1:38" x14ac:dyDescent="0.3">
      <c r="A422" s="26"/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  <c r="AL422" s="26"/>
    </row>
    <row r="423" spans="1:38" x14ac:dyDescent="0.3">
      <c r="A423" s="26"/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  <c r="AB423" s="26"/>
      <c r="AC423" s="26"/>
      <c r="AD423" s="26"/>
      <c r="AE423" s="26"/>
      <c r="AF423" s="26"/>
      <c r="AG423" s="26"/>
      <c r="AH423" s="26"/>
      <c r="AI423" s="26"/>
      <c r="AJ423" s="26"/>
      <c r="AK423" s="26"/>
      <c r="AL423" s="26"/>
    </row>
    <row r="424" spans="1:38" x14ac:dyDescent="0.3">
      <c r="A424" s="26"/>
      <c r="B424" s="26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  <c r="AB424" s="26"/>
      <c r="AC424" s="26"/>
      <c r="AD424" s="26"/>
      <c r="AE424" s="26"/>
      <c r="AF424" s="26"/>
      <c r="AG424" s="26"/>
      <c r="AH424" s="26"/>
      <c r="AI424" s="26"/>
      <c r="AJ424" s="26"/>
      <c r="AK424" s="26"/>
      <c r="AL424" s="26"/>
    </row>
    <row r="425" spans="1:38" x14ac:dyDescent="0.3">
      <c r="A425" s="26"/>
      <c r="B425" s="26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  <c r="AL425" s="26"/>
    </row>
    <row r="426" spans="1:38" x14ac:dyDescent="0.3">
      <c r="A426" s="26"/>
      <c r="B426" s="26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  <c r="AL426" s="26"/>
    </row>
    <row r="427" spans="1:38" x14ac:dyDescent="0.3">
      <c r="A427" s="26"/>
      <c r="B427" s="26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  <c r="AB427" s="26"/>
      <c r="AC427" s="26"/>
      <c r="AD427" s="26"/>
      <c r="AE427" s="26"/>
      <c r="AF427" s="26"/>
      <c r="AG427" s="26"/>
      <c r="AH427" s="26"/>
      <c r="AI427" s="26"/>
      <c r="AJ427" s="26"/>
      <c r="AK427" s="26"/>
      <c r="AL427" s="26"/>
    </row>
    <row r="428" spans="1:38" x14ac:dyDescent="0.3">
      <c r="A428" s="26"/>
      <c r="B428" s="26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  <c r="AB428" s="26"/>
      <c r="AC428" s="26"/>
      <c r="AD428" s="26"/>
      <c r="AE428" s="26"/>
      <c r="AF428" s="26"/>
      <c r="AG428" s="26"/>
      <c r="AH428" s="26"/>
      <c r="AI428" s="26"/>
      <c r="AJ428" s="26"/>
      <c r="AK428" s="26"/>
      <c r="AL428" s="26"/>
    </row>
    <row r="429" spans="1:38" x14ac:dyDescent="0.3">
      <c r="A429" s="26"/>
      <c r="B429" s="26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  <c r="AB429" s="26"/>
      <c r="AC429" s="26"/>
      <c r="AD429" s="26"/>
      <c r="AE429" s="26"/>
      <c r="AF429" s="26"/>
      <c r="AG429" s="26"/>
      <c r="AH429" s="26"/>
      <c r="AI429" s="26"/>
      <c r="AJ429" s="26"/>
      <c r="AK429" s="26"/>
      <c r="AL429" s="26"/>
    </row>
    <row r="430" spans="1:38" x14ac:dyDescent="0.3">
      <c r="A430" s="26"/>
      <c r="B430" s="26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  <c r="AB430" s="26"/>
      <c r="AC430" s="26"/>
      <c r="AD430" s="26"/>
      <c r="AE430" s="26"/>
      <c r="AF430" s="26"/>
      <c r="AG430" s="26"/>
      <c r="AH430" s="26"/>
      <c r="AI430" s="26"/>
      <c r="AJ430" s="26"/>
      <c r="AK430" s="26"/>
      <c r="AL430" s="26"/>
    </row>
    <row r="431" spans="1:38" x14ac:dyDescent="0.3">
      <c r="A431" s="26"/>
      <c r="B431" s="26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  <c r="AB431" s="26"/>
      <c r="AC431" s="26"/>
      <c r="AD431" s="26"/>
      <c r="AE431" s="26"/>
      <c r="AF431" s="26"/>
      <c r="AG431" s="26"/>
      <c r="AH431" s="26"/>
      <c r="AI431" s="26"/>
      <c r="AJ431" s="26"/>
      <c r="AK431" s="26"/>
      <c r="AL431" s="26"/>
    </row>
    <row r="432" spans="1:38" x14ac:dyDescent="0.3">
      <c r="A432" s="26"/>
      <c r="B432" s="26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  <c r="AB432" s="26"/>
      <c r="AC432" s="26"/>
      <c r="AD432" s="26"/>
      <c r="AE432" s="26"/>
      <c r="AF432" s="26"/>
      <c r="AG432" s="26"/>
      <c r="AH432" s="26"/>
      <c r="AI432" s="26"/>
      <c r="AJ432" s="26"/>
      <c r="AK432" s="26"/>
      <c r="AL432" s="26"/>
    </row>
    <row r="433" spans="1:38" x14ac:dyDescent="0.3">
      <c r="A433" s="26"/>
      <c r="B433" s="26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  <c r="AB433" s="26"/>
      <c r="AC433" s="26"/>
      <c r="AD433" s="26"/>
      <c r="AE433" s="26"/>
      <c r="AF433" s="26"/>
      <c r="AG433" s="26"/>
      <c r="AH433" s="26"/>
      <c r="AI433" s="26"/>
      <c r="AJ433" s="26"/>
      <c r="AK433" s="26"/>
      <c r="AL433" s="26"/>
    </row>
    <row r="434" spans="1:38" x14ac:dyDescent="0.3">
      <c r="A434" s="26"/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  <c r="AL434" s="26"/>
    </row>
    <row r="435" spans="1:38" x14ac:dyDescent="0.3">
      <c r="A435" s="26"/>
      <c r="B435" s="26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  <c r="AB435" s="26"/>
      <c r="AC435" s="26"/>
      <c r="AD435" s="26"/>
      <c r="AE435" s="26"/>
      <c r="AF435" s="26"/>
      <c r="AG435" s="26"/>
      <c r="AH435" s="26"/>
      <c r="AI435" s="26"/>
      <c r="AJ435" s="26"/>
      <c r="AK435" s="26"/>
      <c r="AL435" s="26"/>
    </row>
    <row r="436" spans="1:38" x14ac:dyDescent="0.3">
      <c r="A436" s="26"/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  <c r="AB436" s="26"/>
      <c r="AC436" s="26"/>
      <c r="AD436" s="26"/>
      <c r="AE436" s="26"/>
      <c r="AF436" s="26"/>
      <c r="AG436" s="26"/>
      <c r="AH436" s="26"/>
      <c r="AI436" s="26"/>
      <c r="AJ436" s="26"/>
      <c r="AK436" s="26"/>
      <c r="AL436" s="26"/>
    </row>
    <row r="437" spans="1:38" x14ac:dyDescent="0.3">
      <c r="A437" s="26"/>
      <c r="B437" s="26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  <c r="AB437" s="26"/>
      <c r="AC437" s="26"/>
      <c r="AD437" s="26"/>
      <c r="AE437" s="26"/>
      <c r="AF437" s="26"/>
      <c r="AG437" s="26"/>
      <c r="AH437" s="26"/>
      <c r="AI437" s="26"/>
      <c r="AJ437" s="26"/>
      <c r="AK437" s="26"/>
      <c r="AL437" s="26"/>
    </row>
    <row r="438" spans="1:38" x14ac:dyDescent="0.3">
      <c r="A438" s="26"/>
      <c r="B438" s="26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  <c r="AB438" s="26"/>
      <c r="AC438" s="26"/>
      <c r="AD438" s="26"/>
      <c r="AE438" s="26"/>
      <c r="AF438" s="26"/>
      <c r="AG438" s="26"/>
      <c r="AH438" s="26"/>
      <c r="AI438" s="26"/>
      <c r="AJ438" s="26"/>
      <c r="AK438" s="26"/>
      <c r="AL438" s="26"/>
    </row>
    <row r="439" spans="1:38" x14ac:dyDescent="0.3">
      <c r="A439" s="26"/>
      <c r="B439" s="26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  <c r="AB439" s="26"/>
      <c r="AC439" s="26"/>
      <c r="AD439" s="26"/>
      <c r="AE439" s="26"/>
      <c r="AF439" s="26"/>
      <c r="AG439" s="26"/>
      <c r="AH439" s="26"/>
      <c r="AI439" s="26"/>
      <c r="AJ439" s="26"/>
      <c r="AK439" s="26"/>
      <c r="AL439" s="26"/>
    </row>
    <row r="440" spans="1:38" x14ac:dyDescent="0.3">
      <c r="A440" s="26"/>
      <c r="B440" s="26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  <c r="AB440" s="26"/>
      <c r="AC440" s="26"/>
      <c r="AD440" s="26"/>
      <c r="AE440" s="26"/>
      <c r="AF440" s="26"/>
      <c r="AG440" s="26"/>
      <c r="AH440" s="26"/>
      <c r="AI440" s="26"/>
      <c r="AJ440" s="26"/>
      <c r="AK440" s="26"/>
      <c r="AL440" s="26"/>
    </row>
    <row r="441" spans="1:38" x14ac:dyDescent="0.3">
      <c r="A441" s="26"/>
      <c r="B441" s="26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  <c r="AB441" s="26"/>
      <c r="AC441" s="26"/>
      <c r="AD441" s="26"/>
      <c r="AE441" s="26"/>
      <c r="AF441" s="26"/>
      <c r="AG441" s="26"/>
      <c r="AH441" s="26"/>
      <c r="AI441" s="26"/>
      <c r="AJ441" s="26"/>
      <c r="AK441" s="26"/>
      <c r="AL441" s="26"/>
    </row>
    <row r="442" spans="1:38" x14ac:dyDescent="0.3">
      <c r="A442" s="26"/>
      <c r="B442" s="26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  <c r="AB442" s="26"/>
      <c r="AC442" s="26"/>
      <c r="AD442" s="26"/>
      <c r="AE442" s="26"/>
      <c r="AF442" s="26"/>
      <c r="AG442" s="26"/>
      <c r="AH442" s="26"/>
      <c r="AI442" s="26"/>
      <c r="AJ442" s="26"/>
      <c r="AK442" s="26"/>
      <c r="AL442" s="26"/>
    </row>
    <row r="443" spans="1:38" x14ac:dyDescent="0.3">
      <c r="A443" s="26"/>
      <c r="B443" s="26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  <c r="AB443" s="26"/>
      <c r="AC443" s="26"/>
      <c r="AD443" s="26"/>
      <c r="AE443" s="26"/>
      <c r="AF443" s="26"/>
      <c r="AG443" s="26"/>
      <c r="AH443" s="26"/>
      <c r="AI443" s="26"/>
      <c r="AJ443" s="26"/>
      <c r="AK443" s="26"/>
      <c r="AL443" s="26"/>
    </row>
    <row r="444" spans="1:38" x14ac:dyDescent="0.3">
      <c r="A444" s="26"/>
      <c r="B444" s="26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  <c r="AB444" s="26"/>
      <c r="AC444" s="26"/>
      <c r="AD444" s="26"/>
      <c r="AE444" s="26"/>
      <c r="AF444" s="26"/>
      <c r="AG444" s="26"/>
      <c r="AH444" s="26"/>
      <c r="AI444" s="26"/>
      <c r="AJ444" s="26"/>
      <c r="AK444" s="26"/>
      <c r="AL444" s="26"/>
    </row>
    <row r="445" spans="1:38" x14ac:dyDescent="0.3">
      <c r="A445" s="26"/>
      <c r="B445" s="26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  <c r="AB445" s="26"/>
      <c r="AC445" s="26"/>
      <c r="AD445" s="26"/>
      <c r="AE445" s="26"/>
      <c r="AF445" s="26"/>
      <c r="AG445" s="26"/>
      <c r="AH445" s="26"/>
      <c r="AI445" s="26"/>
      <c r="AJ445" s="26"/>
      <c r="AK445" s="26"/>
      <c r="AL445" s="26"/>
    </row>
    <row r="446" spans="1:38" x14ac:dyDescent="0.3">
      <c r="A446" s="26"/>
      <c r="B446" s="26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  <c r="AB446" s="26"/>
      <c r="AC446" s="26"/>
      <c r="AD446" s="26"/>
      <c r="AE446" s="26"/>
      <c r="AF446" s="26"/>
      <c r="AG446" s="26"/>
      <c r="AH446" s="26"/>
      <c r="AI446" s="26"/>
      <c r="AJ446" s="26"/>
      <c r="AK446" s="26"/>
      <c r="AL446" s="26"/>
    </row>
    <row r="447" spans="1:38" x14ac:dyDescent="0.3">
      <c r="A447" s="26"/>
      <c r="B447" s="26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  <c r="AB447" s="26"/>
      <c r="AC447" s="26"/>
      <c r="AD447" s="26"/>
      <c r="AE447" s="26"/>
      <c r="AF447" s="26"/>
      <c r="AG447" s="26"/>
      <c r="AH447" s="26"/>
      <c r="AI447" s="26"/>
      <c r="AJ447" s="26"/>
      <c r="AK447" s="26"/>
      <c r="AL447" s="26"/>
    </row>
    <row r="448" spans="1:38" x14ac:dyDescent="0.3">
      <c r="A448" s="26"/>
      <c r="B448" s="26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  <c r="AB448" s="26"/>
      <c r="AC448" s="26"/>
      <c r="AD448" s="26"/>
      <c r="AE448" s="26"/>
      <c r="AF448" s="26"/>
      <c r="AG448" s="26"/>
      <c r="AH448" s="26"/>
      <c r="AI448" s="26"/>
      <c r="AJ448" s="26"/>
      <c r="AK448" s="26"/>
      <c r="AL448" s="26"/>
    </row>
    <row r="449" spans="1:38" x14ac:dyDescent="0.3">
      <c r="A449" s="26"/>
      <c r="B449" s="26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  <c r="AB449" s="26"/>
      <c r="AC449" s="26"/>
      <c r="AD449" s="26"/>
      <c r="AE449" s="26"/>
      <c r="AF449" s="26"/>
      <c r="AG449" s="26"/>
      <c r="AH449" s="26"/>
      <c r="AI449" s="26"/>
      <c r="AJ449" s="26"/>
      <c r="AK449" s="26"/>
      <c r="AL449" s="26"/>
    </row>
    <row r="450" spans="1:38" x14ac:dyDescent="0.3">
      <c r="A450" s="26"/>
      <c r="B450" s="26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  <c r="AB450" s="26"/>
      <c r="AC450" s="26"/>
      <c r="AD450" s="26"/>
      <c r="AE450" s="26"/>
      <c r="AF450" s="26"/>
      <c r="AG450" s="26"/>
      <c r="AH450" s="26"/>
      <c r="AI450" s="26"/>
      <c r="AJ450" s="26"/>
      <c r="AK450" s="26"/>
      <c r="AL450" s="26"/>
    </row>
    <row r="451" spans="1:38" x14ac:dyDescent="0.3">
      <c r="A451" s="26"/>
      <c r="B451" s="26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  <c r="AB451" s="26"/>
      <c r="AC451" s="26"/>
      <c r="AD451" s="26"/>
      <c r="AE451" s="26"/>
      <c r="AF451" s="26"/>
      <c r="AG451" s="26"/>
      <c r="AH451" s="26"/>
      <c r="AI451" s="26"/>
      <c r="AJ451" s="26"/>
      <c r="AK451" s="26"/>
      <c r="AL451" s="26"/>
    </row>
    <row r="452" spans="1:38" x14ac:dyDescent="0.3">
      <c r="A452" s="26"/>
      <c r="B452" s="26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  <c r="AB452" s="26"/>
      <c r="AC452" s="26"/>
      <c r="AD452" s="26"/>
      <c r="AE452" s="26"/>
      <c r="AF452" s="26"/>
      <c r="AG452" s="26"/>
      <c r="AH452" s="26"/>
      <c r="AI452" s="26"/>
      <c r="AJ452" s="26"/>
      <c r="AK452" s="26"/>
      <c r="AL452" s="26"/>
    </row>
    <row r="453" spans="1:38" x14ac:dyDescent="0.3">
      <c r="A453" s="26"/>
      <c r="B453" s="26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  <c r="AB453" s="26"/>
      <c r="AC453" s="26"/>
      <c r="AD453" s="26"/>
      <c r="AE453" s="26"/>
      <c r="AF453" s="26"/>
      <c r="AG453" s="26"/>
      <c r="AH453" s="26"/>
      <c r="AI453" s="26"/>
      <c r="AJ453" s="26"/>
      <c r="AK453" s="26"/>
      <c r="AL453" s="26"/>
    </row>
    <row r="454" spans="1:38" x14ac:dyDescent="0.3">
      <c r="A454" s="26"/>
      <c r="B454" s="26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  <c r="AB454" s="26"/>
      <c r="AC454" s="26"/>
      <c r="AD454" s="26"/>
      <c r="AE454" s="26"/>
      <c r="AF454" s="26"/>
      <c r="AG454" s="26"/>
      <c r="AH454" s="26"/>
      <c r="AI454" s="26"/>
      <c r="AJ454" s="26"/>
      <c r="AK454" s="26"/>
      <c r="AL454" s="26"/>
    </row>
    <row r="455" spans="1:38" x14ac:dyDescent="0.3">
      <c r="A455" s="26"/>
      <c r="B455" s="26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  <c r="AB455" s="26"/>
      <c r="AC455" s="26"/>
      <c r="AD455" s="26"/>
      <c r="AE455" s="26"/>
      <c r="AF455" s="26"/>
      <c r="AG455" s="26"/>
      <c r="AH455" s="26"/>
      <c r="AI455" s="26"/>
      <c r="AJ455" s="26"/>
      <c r="AK455" s="26"/>
      <c r="AL455" s="26"/>
    </row>
    <row r="456" spans="1:38" x14ac:dyDescent="0.3">
      <c r="A456" s="26"/>
      <c r="B456" s="26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  <c r="AB456" s="26"/>
      <c r="AC456" s="26"/>
      <c r="AD456" s="26"/>
      <c r="AE456" s="26"/>
      <c r="AF456" s="26"/>
      <c r="AG456" s="26"/>
      <c r="AH456" s="26"/>
      <c r="AI456" s="26"/>
      <c r="AJ456" s="26"/>
      <c r="AK456" s="26"/>
      <c r="AL456" s="26"/>
    </row>
    <row r="457" spans="1:38" x14ac:dyDescent="0.3">
      <c r="A457" s="26"/>
      <c r="B457" s="26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  <c r="AB457" s="26"/>
      <c r="AC457" s="26"/>
      <c r="AD457" s="26"/>
      <c r="AE457" s="26"/>
      <c r="AF457" s="26"/>
      <c r="AG457" s="26"/>
      <c r="AH457" s="26"/>
      <c r="AI457" s="26"/>
      <c r="AJ457" s="26"/>
      <c r="AK457" s="26"/>
      <c r="AL457" s="26"/>
    </row>
    <row r="458" spans="1:38" x14ac:dyDescent="0.3">
      <c r="A458" s="26"/>
      <c r="B458" s="26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  <c r="AB458" s="26"/>
      <c r="AC458" s="26"/>
      <c r="AD458" s="26"/>
      <c r="AE458" s="26"/>
      <c r="AF458" s="26"/>
      <c r="AG458" s="26"/>
      <c r="AH458" s="26"/>
      <c r="AI458" s="26"/>
      <c r="AJ458" s="26"/>
      <c r="AK458" s="26"/>
      <c r="AL458" s="26"/>
    </row>
    <row r="459" spans="1:38" x14ac:dyDescent="0.3">
      <c r="A459" s="26"/>
      <c r="B459" s="26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  <c r="AB459" s="26"/>
      <c r="AC459" s="26"/>
      <c r="AD459" s="26"/>
      <c r="AE459" s="26"/>
      <c r="AF459" s="26"/>
      <c r="AG459" s="26"/>
      <c r="AH459" s="26"/>
      <c r="AI459" s="26"/>
      <c r="AJ459" s="26"/>
      <c r="AK459" s="26"/>
      <c r="AL459" s="26"/>
    </row>
    <row r="460" spans="1:38" x14ac:dyDescent="0.3">
      <c r="A460" s="26"/>
      <c r="B460" s="26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  <c r="AB460" s="26"/>
      <c r="AC460" s="26"/>
      <c r="AD460" s="26"/>
      <c r="AE460" s="26"/>
      <c r="AF460" s="26"/>
      <c r="AG460" s="26"/>
      <c r="AH460" s="26"/>
      <c r="AI460" s="26"/>
      <c r="AJ460" s="26"/>
      <c r="AK460" s="26"/>
      <c r="AL460" s="26"/>
    </row>
    <row r="461" spans="1:38" x14ac:dyDescent="0.3">
      <c r="A461" s="26"/>
      <c r="B461" s="26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  <c r="AB461" s="26"/>
      <c r="AC461" s="26"/>
      <c r="AD461" s="26"/>
      <c r="AE461" s="26"/>
      <c r="AF461" s="26"/>
      <c r="AG461" s="26"/>
      <c r="AH461" s="26"/>
      <c r="AI461" s="26"/>
      <c r="AJ461" s="26"/>
      <c r="AK461" s="26"/>
      <c r="AL461" s="26"/>
    </row>
    <row r="462" spans="1:38" x14ac:dyDescent="0.3">
      <c r="A462" s="26"/>
      <c r="B462" s="26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  <c r="AB462" s="26"/>
      <c r="AC462" s="26"/>
      <c r="AD462" s="26"/>
      <c r="AE462" s="26"/>
      <c r="AF462" s="26"/>
      <c r="AG462" s="26"/>
      <c r="AH462" s="26"/>
      <c r="AI462" s="26"/>
      <c r="AJ462" s="26"/>
      <c r="AK462" s="26"/>
      <c r="AL462" s="26"/>
    </row>
    <row r="463" spans="1:38" x14ac:dyDescent="0.3">
      <c r="A463" s="26"/>
      <c r="B463" s="26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  <c r="AB463" s="26"/>
      <c r="AC463" s="26"/>
      <c r="AD463" s="26"/>
      <c r="AE463" s="26"/>
      <c r="AF463" s="26"/>
      <c r="AG463" s="26"/>
      <c r="AH463" s="26"/>
      <c r="AI463" s="26"/>
      <c r="AJ463" s="26"/>
      <c r="AK463" s="26"/>
      <c r="AL463" s="26"/>
    </row>
    <row r="464" spans="1:38" x14ac:dyDescent="0.3">
      <c r="A464" s="26"/>
      <c r="B464" s="26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  <c r="AB464" s="26"/>
      <c r="AC464" s="26"/>
      <c r="AD464" s="26"/>
      <c r="AE464" s="26"/>
      <c r="AF464" s="26"/>
      <c r="AG464" s="26"/>
      <c r="AH464" s="26"/>
      <c r="AI464" s="26"/>
      <c r="AJ464" s="26"/>
      <c r="AK464" s="26"/>
      <c r="AL464" s="26"/>
    </row>
    <row r="465" spans="1:38" x14ac:dyDescent="0.3">
      <c r="A465" s="26"/>
      <c r="B465" s="26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  <c r="AB465" s="26"/>
      <c r="AC465" s="26"/>
      <c r="AD465" s="26"/>
      <c r="AE465" s="26"/>
      <c r="AF465" s="26"/>
      <c r="AG465" s="26"/>
      <c r="AH465" s="26"/>
      <c r="AI465" s="26"/>
      <c r="AJ465" s="26"/>
      <c r="AK465" s="26"/>
      <c r="AL465" s="26"/>
    </row>
    <row r="466" spans="1:38" x14ac:dyDescent="0.3">
      <c r="A466" s="26"/>
      <c r="B466" s="26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  <c r="AB466" s="26"/>
      <c r="AC466" s="26"/>
      <c r="AD466" s="26"/>
      <c r="AE466" s="26"/>
      <c r="AF466" s="26"/>
      <c r="AG466" s="26"/>
      <c r="AH466" s="26"/>
      <c r="AI466" s="26"/>
      <c r="AJ466" s="26"/>
      <c r="AK466" s="26"/>
      <c r="AL466" s="26"/>
    </row>
    <row r="467" spans="1:38" x14ac:dyDescent="0.3">
      <c r="A467" s="26"/>
      <c r="B467" s="26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  <c r="AB467" s="26"/>
      <c r="AC467" s="26"/>
      <c r="AD467" s="26"/>
      <c r="AE467" s="26"/>
      <c r="AF467" s="26"/>
      <c r="AG467" s="26"/>
      <c r="AH467" s="26"/>
      <c r="AI467" s="26"/>
      <c r="AJ467" s="26"/>
      <c r="AK467" s="26"/>
      <c r="AL467" s="26"/>
    </row>
    <row r="468" spans="1:38" x14ac:dyDescent="0.3">
      <c r="A468" s="26"/>
      <c r="B468" s="26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  <c r="AB468" s="26"/>
      <c r="AC468" s="26"/>
      <c r="AD468" s="26"/>
      <c r="AE468" s="26"/>
      <c r="AF468" s="26"/>
      <c r="AG468" s="26"/>
      <c r="AH468" s="26"/>
      <c r="AI468" s="26"/>
      <c r="AJ468" s="26"/>
      <c r="AK468" s="26"/>
      <c r="AL468" s="26"/>
    </row>
    <row r="469" spans="1:38" x14ac:dyDescent="0.3">
      <c r="A469" s="26"/>
      <c r="B469" s="26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  <c r="AB469" s="26"/>
      <c r="AC469" s="26"/>
      <c r="AD469" s="26"/>
      <c r="AE469" s="26"/>
      <c r="AF469" s="26"/>
      <c r="AG469" s="26"/>
      <c r="AH469" s="26"/>
      <c r="AI469" s="26"/>
      <c r="AJ469" s="26"/>
      <c r="AK469" s="26"/>
      <c r="AL469" s="26"/>
    </row>
    <row r="470" spans="1:38" x14ac:dyDescent="0.3">
      <c r="A470" s="26"/>
      <c r="B470" s="26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  <c r="AB470" s="26"/>
      <c r="AC470" s="26"/>
      <c r="AD470" s="26"/>
      <c r="AE470" s="26"/>
      <c r="AF470" s="26"/>
      <c r="AG470" s="26"/>
      <c r="AH470" s="26"/>
      <c r="AI470" s="26"/>
      <c r="AJ470" s="26"/>
      <c r="AK470" s="26"/>
      <c r="AL470" s="26"/>
    </row>
    <row r="471" spans="1:38" x14ac:dyDescent="0.3">
      <c r="A471" s="26"/>
      <c r="B471" s="26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  <c r="AL471" s="26"/>
    </row>
    <row r="472" spans="1:38" x14ac:dyDescent="0.3">
      <c r="A472" s="26"/>
      <c r="B472" s="26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  <c r="AB472" s="26"/>
      <c r="AC472" s="26"/>
      <c r="AD472" s="26"/>
      <c r="AE472" s="26"/>
      <c r="AF472" s="26"/>
      <c r="AG472" s="26"/>
      <c r="AH472" s="26"/>
      <c r="AI472" s="26"/>
      <c r="AJ472" s="26"/>
      <c r="AK472" s="26"/>
      <c r="AL472" s="26"/>
    </row>
    <row r="473" spans="1:38" x14ac:dyDescent="0.3">
      <c r="A473" s="26"/>
      <c r="B473" s="26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  <c r="AB473" s="26"/>
      <c r="AC473" s="26"/>
      <c r="AD473" s="26"/>
      <c r="AE473" s="26"/>
      <c r="AF473" s="26"/>
      <c r="AG473" s="26"/>
      <c r="AH473" s="26"/>
      <c r="AI473" s="26"/>
      <c r="AJ473" s="26"/>
      <c r="AK473" s="26"/>
      <c r="AL473" s="26"/>
    </row>
    <row r="474" spans="1:38" x14ac:dyDescent="0.3">
      <c r="A474" s="26"/>
      <c r="B474" s="26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  <c r="AB474" s="26"/>
      <c r="AC474" s="26"/>
      <c r="AD474" s="26"/>
      <c r="AE474" s="26"/>
      <c r="AF474" s="26"/>
      <c r="AG474" s="26"/>
      <c r="AH474" s="26"/>
      <c r="AI474" s="26"/>
      <c r="AJ474" s="26"/>
      <c r="AK474" s="26"/>
      <c r="AL474" s="26"/>
    </row>
    <row r="475" spans="1:38" x14ac:dyDescent="0.3">
      <c r="A475" s="26"/>
      <c r="B475" s="26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  <c r="AB475" s="26"/>
      <c r="AC475" s="26"/>
      <c r="AD475" s="26"/>
      <c r="AE475" s="26"/>
      <c r="AF475" s="26"/>
      <c r="AG475" s="26"/>
      <c r="AH475" s="26"/>
      <c r="AI475" s="26"/>
      <c r="AJ475" s="26"/>
      <c r="AK475" s="26"/>
      <c r="AL475" s="26"/>
    </row>
    <row r="476" spans="1:38" x14ac:dyDescent="0.3">
      <c r="A476" s="26"/>
      <c r="B476" s="26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  <c r="AB476" s="26"/>
      <c r="AC476" s="26"/>
      <c r="AD476" s="26"/>
      <c r="AE476" s="26"/>
      <c r="AF476" s="26"/>
      <c r="AG476" s="26"/>
      <c r="AH476" s="26"/>
      <c r="AI476" s="26"/>
      <c r="AJ476" s="26"/>
      <c r="AK476" s="26"/>
      <c r="AL476" s="26"/>
    </row>
    <row r="477" spans="1:38" x14ac:dyDescent="0.3">
      <c r="A477" s="26"/>
      <c r="B477" s="26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  <c r="AB477" s="26"/>
      <c r="AC477" s="26"/>
      <c r="AD477" s="26"/>
      <c r="AE477" s="26"/>
      <c r="AF477" s="26"/>
      <c r="AG477" s="26"/>
      <c r="AH477" s="26"/>
      <c r="AI477" s="26"/>
      <c r="AJ477" s="26"/>
      <c r="AK477" s="26"/>
      <c r="AL477" s="26"/>
    </row>
    <row r="478" spans="1:38" x14ac:dyDescent="0.3">
      <c r="A478" s="26"/>
      <c r="B478" s="26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  <c r="AB478" s="26"/>
      <c r="AC478" s="26"/>
      <c r="AD478" s="26"/>
      <c r="AE478" s="26"/>
      <c r="AF478" s="26"/>
      <c r="AG478" s="26"/>
      <c r="AH478" s="26"/>
      <c r="AI478" s="26"/>
      <c r="AJ478" s="26"/>
      <c r="AK478" s="26"/>
      <c r="AL478" s="26"/>
    </row>
    <row r="479" spans="1:38" x14ac:dyDescent="0.3">
      <c r="A479" s="26"/>
      <c r="B479" s="26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  <c r="AB479" s="26"/>
      <c r="AC479" s="26"/>
      <c r="AD479" s="26"/>
      <c r="AE479" s="26"/>
      <c r="AF479" s="26"/>
      <c r="AG479" s="26"/>
      <c r="AH479" s="26"/>
      <c r="AI479" s="26"/>
      <c r="AJ479" s="26"/>
      <c r="AK479" s="26"/>
      <c r="AL479" s="26"/>
    </row>
    <row r="480" spans="1:38" x14ac:dyDescent="0.3">
      <c r="A480" s="26"/>
      <c r="B480" s="26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  <c r="AB480" s="26"/>
      <c r="AC480" s="26"/>
      <c r="AD480" s="26"/>
      <c r="AE480" s="26"/>
      <c r="AF480" s="26"/>
      <c r="AG480" s="26"/>
      <c r="AH480" s="26"/>
      <c r="AI480" s="26"/>
      <c r="AJ480" s="26"/>
      <c r="AK480" s="26"/>
      <c r="AL480" s="26"/>
    </row>
    <row r="481" spans="1:38" x14ac:dyDescent="0.3">
      <c r="A481" s="26"/>
      <c r="B481" s="26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  <c r="AL481" s="26"/>
    </row>
    <row r="482" spans="1:38" x14ac:dyDescent="0.3">
      <c r="A482" s="26"/>
      <c r="B482" s="26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  <c r="AB482" s="26"/>
      <c r="AC482" s="26"/>
      <c r="AD482" s="26"/>
      <c r="AE482" s="26"/>
      <c r="AF482" s="26"/>
      <c r="AG482" s="26"/>
      <c r="AH482" s="26"/>
      <c r="AI482" s="26"/>
      <c r="AJ482" s="26"/>
      <c r="AK482" s="26"/>
      <c r="AL482" s="26"/>
    </row>
    <row r="483" spans="1:38" x14ac:dyDescent="0.3">
      <c r="A483" s="26"/>
      <c r="B483" s="26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  <c r="AB483" s="26"/>
      <c r="AC483" s="26"/>
      <c r="AD483" s="26"/>
      <c r="AE483" s="26"/>
      <c r="AF483" s="26"/>
      <c r="AG483" s="26"/>
      <c r="AH483" s="26"/>
      <c r="AI483" s="26"/>
      <c r="AJ483" s="26"/>
      <c r="AK483" s="26"/>
      <c r="AL483" s="26"/>
    </row>
    <row r="484" spans="1:38" x14ac:dyDescent="0.3">
      <c r="A484" s="26"/>
      <c r="B484" s="26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  <c r="AB484" s="26"/>
      <c r="AC484" s="26"/>
      <c r="AD484" s="26"/>
      <c r="AE484" s="26"/>
      <c r="AF484" s="26"/>
      <c r="AG484" s="26"/>
      <c r="AH484" s="26"/>
      <c r="AI484" s="26"/>
      <c r="AJ484" s="26"/>
      <c r="AK484" s="26"/>
      <c r="AL484" s="26"/>
    </row>
    <row r="485" spans="1:38" x14ac:dyDescent="0.3">
      <c r="A485" s="26"/>
      <c r="B485" s="26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  <c r="AB485" s="26"/>
      <c r="AC485" s="26"/>
      <c r="AD485" s="26"/>
      <c r="AE485" s="26"/>
      <c r="AF485" s="26"/>
      <c r="AG485" s="26"/>
      <c r="AH485" s="26"/>
      <c r="AI485" s="26"/>
      <c r="AJ485" s="26"/>
      <c r="AK485" s="26"/>
      <c r="AL485" s="26"/>
    </row>
    <row r="486" spans="1:38" x14ac:dyDescent="0.3">
      <c r="A486" s="26"/>
      <c r="B486" s="26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  <c r="AB486" s="26"/>
      <c r="AC486" s="26"/>
      <c r="AD486" s="26"/>
      <c r="AE486" s="26"/>
      <c r="AF486" s="26"/>
      <c r="AG486" s="26"/>
      <c r="AH486" s="26"/>
      <c r="AI486" s="26"/>
      <c r="AJ486" s="26"/>
      <c r="AK486" s="26"/>
      <c r="AL486" s="26"/>
    </row>
    <row r="487" spans="1:38" x14ac:dyDescent="0.3">
      <c r="A487" s="26"/>
      <c r="B487" s="26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  <c r="AB487" s="26"/>
      <c r="AC487" s="26"/>
      <c r="AD487" s="26"/>
      <c r="AE487" s="26"/>
      <c r="AF487" s="26"/>
      <c r="AG487" s="26"/>
      <c r="AH487" s="26"/>
      <c r="AI487" s="26"/>
      <c r="AJ487" s="26"/>
      <c r="AK487" s="26"/>
      <c r="AL487" s="26"/>
    </row>
    <row r="488" spans="1:38" x14ac:dyDescent="0.3">
      <c r="A488" s="26"/>
      <c r="B488" s="26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  <c r="AB488" s="26"/>
      <c r="AC488" s="26"/>
      <c r="AD488" s="26"/>
      <c r="AE488" s="26"/>
      <c r="AF488" s="26"/>
      <c r="AG488" s="26"/>
      <c r="AH488" s="26"/>
      <c r="AI488" s="26"/>
      <c r="AJ488" s="26"/>
      <c r="AK488" s="26"/>
      <c r="AL488" s="26"/>
    </row>
    <row r="489" spans="1:38" x14ac:dyDescent="0.3">
      <c r="A489" s="26"/>
      <c r="B489" s="26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  <c r="AB489" s="26"/>
      <c r="AC489" s="26"/>
      <c r="AD489" s="26"/>
      <c r="AE489" s="26"/>
      <c r="AF489" s="26"/>
      <c r="AG489" s="26"/>
      <c r="AH489" s="26"/>
      <c r="AI489" s="26"/>
      <c r="AJ489" s="26"/>
      <c r="AK489" s="26"/>
      <c r="AL489" s="26"/>
    </row>
    <row r="490" spans="1:38" x14ac:dyDescent="0.3">
      <c r="A490" s="26"/>
      <c r="B490" s="26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  <c r="AB490" s="26"/>
      <c r="AC490" s="26"/>
      <c r="AD490" s="26"/>
      <c r="AE490" s="26"/>
      <c r="AF490" s="26"/>
      <c r="AG490" s="26"/>
      <c r="AH490" s="26"/>
      <c r="AI490" s="26"/>
      <c r="AJ490" s="26"/>
      <c r="AK490" s="26"/>
      <c r="AL490" s="26"/>
    </row>
    <row r="491" spans="1:38" x14ac:dyDescent="0.3">
      <c r="A491" s="26"/>
      <c r="B491" s="26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  <c r="AB491" s="26"/>
      <c r="AC491" s="26"/>
      <c r="AD491" s="26"/>
      <c r="AE491" s="26"/>
      <c r="AF491" s="26"/>
      <c r="AG491" s="26"/>
      <c r="AH491" s="26"/>
      <c r="AI491" s="26"/>
      <c r="AJ491" s="26"/>
      <c r="AK491" s="26"/>
      <c r="AL491" s="26"/>
    </row>
    <row r="492" spans="1:38" x14ac:dyDescent="0.3">
      <c r="A492" s="26"/>
      <c r="B492" s="26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  <c r="AB492" s="26"/>
      <c r="AC492" s="26"/>
      <c r="AD492" s="26"/>
      <c r="AE492" s="26"/>
      <c r="AF492" s="26"/>
      <c r="AG492" s="26"/>
      <c r="AH492" s="26"/>
      <c r="AI492" s="26"/>
      <c r="AJ492" s="26"/>
      <c r="AK492" s="26"/>
      <c r="AL492" s="26"/>
    </row>
    <row r="493" spans="1:38" x14ac:dyDescent="0.3">
      <c r="A493" s="26"/>
      <c r="B493" s="26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26"/>
      <c r="AF493" s="26"/>
      <c r="AG493" s="26"/>
      <c r="AH493" s="26"/>
      <c r="AI493" s="26"/>
      <c r="AJ493" s="26"/>
      <c r="AK493" s="26"/>
      <c r="AL493" s="26"/>
    </row>
    <row r="494" spans="1:38" x14ac:dyDescent="0.3">
      <c r="A494" s="26"/>
      <c r="B494" s="26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  <c r="AB494" s="26"/>
      <c r="AC494" s="26"/>
      <c r="AD494" s="26"/>
      <c r="AE494" s="26"/>
      <c r="AF494" s="26"/>
      <c r="AG494" s="26"/>
      <c r="AH494" s="26"/>
      <c r="AI494" s="26"/>
      <c r="AJ494" s="26"/>
      <c r="AK494" s="26"/>
      <c r="AL494" s="26"/>
    </row>
    <row r="495" spans="1:38" x14ac:dyDescent="0.3">
      <c r="A495" s="26"/>
      <c r="B495" s="26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  <c r="AB495" s="26"/>
      <c r="AC495" s="26"/>
      <c r="AD495" s="26"/>
      <c r="AE495" s="26"/>
      <c r="AF495" s="26"/>
      <c r="AG495" s="26"/>
      <c r="AH495" s="26"/>
      <c r="AI495" s="26"/>
      <c r="AJ495" s="26"/>
      <c r="AK495" s="26"/>
      <c r="AL495" s="26"/>
    </row>
    <row r="496" spans="1:38" x14ac:dyDescent="0.3">
      <c r="A496" s="26"/>
      <c r="B496" s="26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  <c r="AB496" s="26"/>
      <c r="AC496" s="26"/>
      <c r="AD496" s="26"/>
      <c r="AE496" s="26"/>
      <c r="AF496" s="26"/>
      <c r="AG496" s="26"/>
      <c r="AH496" s="26"/>
      <c r="AI496" s="26"/>
      <c r="AJ496" s="26"/>
      <c r="AK496" s="26"/>
      <c r="AL496" s="26"/>
    </row>
    <row r="497" spans="1:38" x14ac:dyDescent="0.3">
      <c r="A497" s="26"/>
      <c r="B497" s="26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  <c r="AB497" s="26"/>
      <c r="AC497" s="26"/>
      <c r="AD497" s="26"/>
      <c r="AE497" s="26"/>
      <c r="AF497" s="26"/>
      <c r="AG497" s="26"/>
      <c r="AH497" s="26"/>
      <c r="AI497" s="26"/>
      <c r="AJ497" s="26"/>
      <c r="AK497" s="26"/>
      <c r="AL497" s="26"/>
    </row>
    <row r="498" spans="1:38" x14ac:dyDescent="0.3">
      <c r="A498" s="26"/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26"/>
      <c r="AF498" s="26"/>
      <c r="AG498" s="26"/>
      <c r="AH498" s="26"/>
      <c r="AI498" s="26"/>
      <c r="AJ498" s="26"/>
      <c r="AK498" s="26"/>
      <c r="AL498" s="26"/>
    </row>
    <row r="499" spans="1:38" x14ac:dyDescent="0.3">
      <c r="A499" s="26"/>
      <c r="B499" s="26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  <c r="AB499" s="26"/>
      <c r="AC499" s="26"/>
      <c r="AD499" s="26"/>
      <c r="AE499" s="26"/>
      <c r="AF499" s="26"/>
      <c r="AG499" s="26"/>
      <c r="AH499" s="26"/>
      <c r="AI499" s="26"/>
      <c r="AJ499" s="26"/>
      <c r="AK499" s="26"/>
      <c r="AL499" s="26"/>
    </row>
    <row r="500" spans="1:38" x14ac:dyDescent="0.3">
      <c r="A500" s="26"/>
      <c r="B500" s="26"/>
      <c r="C500" s="26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  <c r="AB500" s="26"/>
      <c r="AC500" s="26"/>
      <c r="AD500" s="26"/>
      <c r="AE500" s="26"/>
      <c r="AF500" s="26"/>
      <c r="AG500" s="26"/>
      <c r="AH500" s="26"/>
      <c r="AI500" s="26"/>
      <c r="AJ500" s="26"/>
      <c r="AK500" s="26"/>
      <c r="AL500" s="26"/>
    </row>
    <row r="501" spans="1:38" x14ac:dyDescent="0.3">
      <c r="A501" s="26"/>
      <c r="B501" s="26"/>
      <c r="C501" s="26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  <c r="AB501" s="26"/>
      <c r="AC501" s="26"/>
      <c r="AD501" s="26"/>
      <c r="AE501" s="26"/>
      <c r="AF501" s="26"/>
      <c r="AG501" s="26"/>
      <c r="AH501" s="26"/>
      <c r="AI501" s="26"/>
      <c r="AJ501" s="26"/>
      <c r="AK501" s="26"/>
      <c r="AL501" s="26"/>
    </row>
    <row r="502" spans="1:38" x14ac:dyDescent="0.3">
      <c r="A502" s="26"/>
      <c r="B502" s="26"/>
      <c r="C502" s="26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  <c r="AB502" s="26"/>
      <c r="AC502" s="26"/>
      <c r="AD502" s="26"/>
      <c r="AE502" s="26"/>
      <c r="AF502" s="26"/>
      <c r="AG502" s="26"/>
      <c r="AH502" s="26"/>
      <c r="AI502" s="26"/>
      <c r="AJ502" s="26"/>
      <c r="AK502" s="26"/>
      <c r="AL502" s="26"/>
    </row>
    <row r="503" spans="1:38" x14ac:dyDescent="0.3">
      <c r="A503" s="26"/>
      <c r="B503" s="26"/>
      <c r="C503" s="26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  <c r="AB503" s="26"/>
      <c r="AC503" s="26"/>
      <c r="AD503" s="26"/>
      <c r="AE503" s="26"/>
      <c r="AF503" s="26"/>
      <c r="AG503" s="26"/>
      <c r="AH503" s="26"/>
      <c r="AI503" s="26"/>
      <c r="AJ503" s="26"/>
      <c r="AK503" s="26"/>
      <c r="AL503" s="26"/>
    </row>
    <row r="504" spans="1:38" x14ac:dyDescent="0.3">
      <c r="A504" s="26"/>
      <c r="B504" s="26"/>
      <c r="C504" s="26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  <c r="AB504" s="26"/>
      <c r="AC504" s="26"/>
      <c r="AD504" s="26"/>
      <c r="AE504" s="26"/>
      <c r="AF504" s="26"/>
      <c r="AG504" s="26"/>
      <c r="AH504" s="26"/>
      <c r="AI504" s="26"/>
      <c r="AJ504" s="26"/>
      <c r="AK504" s="26"/>
      <c r="AL504" s="26"/>
    </row>
    <row r="505" spans="1:38" x14ac:dyDescent="0.3">
      <c r="A505" s="26"/>
      <c r="B505" s="26"/>
      <c r="C505" s="26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  <c r="AB505" s="26"/>
      <c r="AC505" s="26"/>
      <c r="AD505" s="26"/>
      <c r="AE505" s="26"/>
      <c r="AF505" s="26"/>
      <c r="AG505" s="26"/>
      <c r="AH505" s="26"/>
      <c r="AI505" s="26"/>
      <c r="AJ505" s="26"/>
      <c r="AK505" s="26"/>
      <c r="AL505" s="26"/>
    </row>
    <row r="506" spans="1:38" x14ac:dyDescent="0.3">
      <c r="A506" s="26"/>
      <c r="B506" s="26"/>
      <c r="C506" s="26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  <c r="AB506" s="26"/>
      <c r="AC506" s="26"/>
      <c r="AD506" s="26"/>
      <c r="AE506" s="26"/>
      <c r="AF506" s="26"/>
      <c r="AG506" s="26"/>
      <c r="AH506" s="26"/>
      <c r="AI506" s="26"/>
      <c r="AJ506" s="26"/>
      <c r="AK506" s="26"/>
      <c r="AL506" s="26"/>
    </row>
    <row r="507" spans="1:38" x14ac:dyDescent="0.3">
      <c r="A507" s="26"/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  <c r="AB507" s="26"/>
      <c r="AC507" s="26"/>
      <c r="AD507" s="26"/>
      <c r="AE507" s="26"/>
      <c r="AF507" s="26"/>
      <c r="AG507" s="26"/>
      <c r="AH507" s="26"/>
      <c r="AI507" s="26"/>
      <c r="AJ507" s="26"/>
      <c r="AK507" s="26"/>
      <c r="AL507" s="26"/>
    </row>
    <row r="508" spans="1:38" x14ac:dyDescent="0.3">
      <c r="A508" s="26"/>
      <c r="B508" s="26"/>
      <c r="C508" s="26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  <c r="AB508" s="26"/>
      <c r="AC508" s="26"/>
      <c r="AD508" s="26"/>
      <c r="AE508" s="26"/>
      <c r="AF508" s="26"/>
      <c r="AG508" s="26"/>
      <c r="AH508" s="26"/>
      <c r="AI508" s="26"/>
      <c r="AJ508" s="26"/>
      <c r="AK508" s="26"/>
      <c r="AL508" s="26"/>
    </row>
    <row r="509" spans="1:38" x14ac:dyDescent="0.3">
      <c r="A509" s="26"/>
      <c r="B509" s="26"/>
      <c r="C509" s="26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  <c r="AB509" s="26"/>
      <c r="AC509" s="26"/>
      <c r="AD509" s="26"/>
      <c r="AE509" s="26"/>
      <c r="AF509" s="26"/>
      <c r="AG509" s="26"/>
      <c r="AH509" s="26"/>
      <c r="AI509" s="26"/>
      <c r="AJ509" s="26"/>
      <c r="AK509" s="26"/>
      <c r="AL509" s="26"/>
    </row>
    <row r="510" spans="1:38" x14ac:dyDescent="0.3">
      <c r="A510" s="26"/>
      <c r="B510" s="26"/>
      <c r="C510" s="26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  <c r="AB510" s="26"/>
      <c r="AC510" s="26"/>
      <c r="AD510" s="26"/>
      <c r="AE510" s="26"/>
      <c r="AF510" s="26"/>
      <c r="AG510" s="26"/>
      <c r="AH510" s="26"/>
      <c r="AI510" s="26"/>
      <c r="AJ510" s="26"/>
      <c r="AK510" s="26"/>
      <c r="AL510" s="26"/>
    </row>
    <row r="511" spans="1:38" x14ac:dyDescent="0.3">
      <c r="A511" s="26"/>
      <c r="B511" s="26"/>
      <c r="C511" s="26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  <c r="AB511" s="26"/>
      <c r="AC511" s="26"/>
      <c r="AD511" s="26"/>
      <c r="AE511" s="26"/>
      <c r="AF511" s="26"/>
      <c r="AG511" s="26"/>
      <c r="AH511" s="26"/>
      <c r="AI511" s="26"/>
      <c r="AJ511" s="26"/>
      <c r="AK511" s="26"/>
      <c r="AL511" s="26"/>
    </row>
    <row r="512" spans="1:38" x14ac:dyDescent="0.3">
      <c r="A512" s="26"/>
      <c r="B512" s="26"/>
      <c r="C512" s="26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  <c r="AB512" s="26"/>
      <c r="AC512" s="26"/>
      <c r="AD512" s="26"/>
      <c r="AE512" s="26"/>
      <c r="AF512" s="26"/>
      <c r="AG512" s="26"/>
      <c r="AH512" s="26"/>
      <c r="AI512" s="26"/>
      <c r="AJ512" s="26"/>
      <c r="AK512" s="26"/>
      <c r="AL512" s="26"/>
    </row>
    <row r="513" spans="1:38" x14ac:dyDescent="0.3">
      <c r="A513" s="26"/>
      <c r="B513" s="26"/>
      <c r="C513" s="26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  <c r="AB513" s="26"/>
      <c r="AC513" s="26"/>
      <c r="AD513" s="26"/>
      <c r="AE513" s="26"/>
      <c r="AF513" s="26"/>
      <c r="AG513" s="26"/>
      <c r="AH513" s="26"/>
      <c r="AI513" s="26"/>
      <c r="AJ513" s="26"/>
      <c r="AK513" s="26"/>
      <c r="AL513" s="26"/>
    </row>
    <row r="514" spans="1:38" x14ac:dyDescent="0.3">
      <c r="A514" s="26"/>
      <c r="B514" s="26"/>
      <c r="C514" s="26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  <c r="AB514" s="26"/>
      <c r="AC514" s="26"/>
      <c r="AD514" s="26"/>
      <c r="AE514" s="26"/>
      <c r="AF514" s="26"/>
      <c r="AG514" s="26"/>
      <c r="AH514" s="26"/>
      <c r="AI514" s="26"/>
      <c r="AJ514" s="26"/>
      <c r="AK514" s="26"/>
      <c r="AL514" s="26"/>
    </row>
    <row r="515" spans="1:38" x14ac:dyDescent="0.3">
      <c r="A515" s="26"/>
      <c r="B515" s="26"/>
      <c r="C515" s="26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  <c r="AB515" s="26"/>
      <c r="AC515" s="26"/>
      <c r="AD515" s="26"/>
      <c r="AE515" s="26"/>
      <c r="AF515" s="26"/>
      <c r="AG515" s="26"/>
      <c r="AH515" s="26"/>
      <c r="AI515" s="26"/>
      <c r="AJ515" s="26"/>
      <c r="AK515" s="26"/>
      <c r="AL515" s="26"/>
    </row>
    <row r="516" spans="1:38" x14ac:dyDescent="0.3">
      <c r="A516" s="26"/>
      <c r="B516" s="26"/>
      <c r="C516" s="26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  <c r="AB516" s="26"/>
      <c r="AC516" s="26"/>
      <c r="AD516" s="26"/>
      <c r="AE516" s="26"/>
      <c r="AF516" s="26"/>
      <c r="AG516" s="26"/>
      <c r="AH516" s="26"/>
      <c r="AI516" s="26"/>
      <c r="AJ516" s="26"/>
      <c r="AK516" s="26"/>
      <c r="AL516" s="26"/>
    </row>
    <row r="517" spans="1:38" x14ac:dyDescent="0.3">
      <c r="A517" s="26"/>
      <c r="B517" s="26"/>
      <c r="C517" s="26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  <c r="AB517" s="26"/>
      <c r="AC517" s="26"/>
      <c r="AD517" s="26"/>
      <c r="AE517" s="26"/>
      <c r="AF517" s="26"/>
      <c r="AG517" s="26"/>
      <c r="AH517" s="26"/>
      <c r="AI517" s="26"/>
      <c r="AJ517" s="26"/>
      <c r="AK517" s="26"/>
      <c r="AL517" s="26"/>
    </row>
    <row r="518" spans="1:38" x14ac:dyDescent="0.3">
      <c r="A518" s="26"/>
      <c r="B518" s="26"/>
      <c r="C518" s="26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26"/>
      <c r="AF518" s="26"/>
      <c r="AG518" s="26"/>
      <c r="AH518" s="26"/>
      <c r="AI518" s="26"/>
      <c r="AJ518" s="26"/>
      <c r="AK518" s="26"/>
      <c r="AL518" s="26"/>
    </row>
    <row r="519" spans="1:38" x14ac:dyDescent="0.3">
      <c r="A519" s="26"/>
      <c r="B519" s="26"/>
      <c r="C519" s="26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  <c r="AB519" s="26"/>
      <c r="AC519" s="26"/>
      <c r="AD519" s="26"/>
      <c r="AE519" s="26"/>
      <c r="AF519" s="26"/>
      <c r="AG519" s="26"/>
      <c r="AH519" s="26"/>
      <c r="AI519" s="26"/>
      <c r="AJ519" s="26"/>
      <c r="AK519" s="26"/>
      <c r="AL519" s="26"/>
    </row>
    <row r="520" spans="1:38" x14ac:dyDescent="0.3">
      <c r="A520" s="26"/>
      <c r="B520" s="26"/>
      <c r="C520" s="26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  <c r="AB520" s="26"/>
      <c r="AC520" s="26"/>
      <c r="AD520" s="26"/>
      <c r="AE520" s="26"/>
      <c r="AF520" s="26"/>
      <c r="AG520" s="26"/>
      <c r="AH520" s="26"/>
      <c r="AI520" s="26"/>
      <c r="AJ520" s="26"/>
      <c r="AK520" s="26"/>
      <c r="AL520" s="26"/>
    </row>
    <row r="521" spans="1:38" x14ac:dyDescent="0.3">
      <c r="A521" s="26"/>
      <c r="B521" s="26"/>
      <c r="C521" s="26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  <c r="AB521" s="26"/>
      <c r="AC521" s="26"/>
      <c r="AD521" s="26"/>
      <c r="AE521" s="26"/>
      <c r="AF521" s="26"/>
      <c r="AG521" s="26"/>
      <c r="AH521" s="26"/>
      <c r="AI521" s="26"/>
      <c r="AJ521" s="26"/>
      <c r="AK521" s="26"/>
      <c r="AL521" s="26"/>
    </row>
    <row r="522" spans="1:38" x14ac:dyDescent="0.3">
      <c r="A522" s="26"/>
      <c r="B522" s="26"/>
      <c r="C522" s="26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  <c r="AB522" s="26"/>
      <c r="AC522" s="26"/>
      <c r="AD522" s="26"/>
      <c r="AE522" s="26"/>
      <c r="AF522" s="26"/>
      <c r="AG522" s="26"/>
      <c r="AH522" s="26"/>
      <c r="AI522" s="26"/>
      <c r="AJ522" s="26"/>
      <c r="AK522" s="26"/>
      <c r="AL522" s="26"/>
    </row>
    <row r="523" spans="1:38" x14ac:dyDescent="0.3">
      <c r="A523" s="26"/>
      <c r="B523" s="26"/>
      <c r="C523" s="26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  <c r="AB523" s="26"/>
      <c r="AC523" s="26"/>
      <c r="AD523" s="26"/>
      <c r="AE523" s="26"/>
      <c r="AF523" s="26"/>
      <c r="AG523" s="26"/>
      <c r="AH523" s="26"/>
      <c r="AI523" s="26"/>
      <c r="AJ523" s="26"/>
      <c r="AK523" s="26"/>
      <c r="AL523" s="26"/>
    </row>
    <row r="524" spans="1:38" x14ac:dyDescent="0.3">
      <c r="A524" s="26"/>
      <c r="B524" s="26"/>
      <c r="C524" s="26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  <c r="AB524" s="26"/>
      <c r="AC524" s="26"/>
      <c r="AD524" s="26"/>
      <c r="AE524" s="26"/>
      <c r="AF524" s="26"/>
      <c r="AG524" s="26"/>
      <c r="AH524" s="26"/>
      <c r="AI524" s="26"/>
      <c r="AJ524" s="26"/>
      <c r="AK524" s="26"/>
      <c r="AL524" s="26"/>
    </row>
    <row r="525" spans="1:38" x14ac:dyDescent="0.3">
      <c r="A525" s="26"/>
      <c r="B525" s="26"/>
      <c r="C525" s="26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  <c r="AB525" s="26"/>
      <c r="AC525" s="26"/>
      <c r="AD525" s="26"/>
      <c r="AE525" s="26"/>
      <c r="AF525" s="26"/>
      <c r="AG525" s="26"/>
      <c r="AH525" s="26"/>
      <c r="AI525" s="26"/>
      <c r="AJ525" s="26"/>
      <c r="AK525" s="26"/>
      <c r="AL525" s="26"/>
    </row>
    <row r="526" spans="1:38" x14ac:dyDescent="0.3">
      <c r="A526" s="26"/>
      <c r="B526" s="26"/>
      <c r="C526" s="26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  <c r="AB526" s="26"/>
      <c r="AC526" s="26"/>
      <c r="AD526" s="26"/>
      <c r="AE526" s="26"/>
      <c r="AF526" s="26"/>
      <c r="AG526" s="26"/>
      <c r="AH526" s="26"/>
      <c r="AI526" s="26"/>
      <c r="AJ526" s="26"/>
      <c r="AK526" s="26"/>
      <c r="AL526" s="26"/>
    </row>
    <row r="527" spans="1:38" x14ac:dyDescent="0.3">
      <c r="A527" s="26"/>
      <c r="B527" s="26"/>
      <c r="C527" s="26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  <c r="AB527" s="26"/>
      <c r="AC527" s="26"/>
      <c r="AD527" s="26"/>
      <c r="AE527" s="26"/>
      <c r="AF527" s="26"/>
      <c r="AG527" s="26"/>
      <c r="AH527" s="26"/>
      <c r="AI527" s="26"/>
      <c r="AJ527" s="26"/>
      <c r="AK527" s="26"/>
      <c r="AL527" s="26"/>
    </row>
    <row r="528" spans="1:38" x14ac:dyDescent="0.3">
      <c r="A528" s="26"/>
      <c r="B528" s="26"/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  <c r="AB528" s="26"/>
      <c r="AC528" s="26"/>
      <c r="AD528" s="26"/>
      <c r="AE528" s="26"/>
      <c r="AF528" s="26"/>
      <c r="AG528" s="26"/>
      <c r="AH528" s="26"/>
      <c r="AI528" s="26"/>
      <c r="AJ528" s="26"/>
      <c r="AK528" s="26"/>
      <c r="AL528" s="26"/>
    </row>
    <row r="529" spans="1:38" x14ac:dyDescent="0.3">
      <c r="A529" s="26"/>
      <c r="B529" s="26"/>
      <c r="C529" s="26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  <c r="AB529" s="26"/>
      <c r="AC529" s="26"/>
      <c r="AD529" s="26"/>
      <c r="AE529" s="26"/>
      <c r="AF529" s="26"/>
      <c r="AG529" s="26"/>
      <c r="AH529" s="26"/>
      <c r="AI529" s="26"/>
      <c r="AJ529" s="26"/>
      <c r="AK529" s="26"/>
      <c r="AL529" s="26"/>
    </row>
    <row r="530" spans="1:38" x14ac:dyDescent="0.3">
      <c r="A530" s="26"/>
      <c r="B530" s="26"/>
      <c r="C530" s="26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  <c r="AB530" s="26"/>
      <c r="AC530" s="26"/>
      <c r="AD530" s="26"/>
      <c r="AE530" s="26"/>
      <c r="AF530" s="26"/>
      <c r="AG530" s="26"/>
      <c r="AH530" s="26"/>
      <c r="AI530" s="26"/>
      <c r="AJ530" s="26"/>
      <c r="AK530" s="26"/>
      <c r="AL530" s="26"/>
    </row>
    <row r="531" spans="1:38" x14ac:dyDescent="0.3">
      <c r="A531" s="26"/>
      <c r="B531" s="26"/>
      <c r="C531" s="26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  <c r="AB531" s="26"/>
      <c r="AC531" s="26"/>
      <c r="AD531" s="26"/>
      <c r="AE531" s="26"/>
      <c r="AF531" s="26"/>
      <c r="AG531" s="26"/>
      <c r="AH531" s="26"/>
      <c r="AI531" s="26"/>
      <c r="AJ531" s="26"/>
      <c r="AK531" s="26"/>
      <c r="AL531" s="26"/>
    </row>
    <row r="532" spans="1:38" x14ac:dyDescent="0.3">
      <c r="A532" s="26"/>
      <c r="B532" s="26"/>
      <c r="C532" s="26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  <c r="AB532" s="26"/>
      <c r="AC532" s="26"/>
      <c r="AD532" s="26"/>
      <c r="AE532" s="26"/>
      <c r="AF532" s="26"/>
      <c r="AG532" s="26"/>
      <c r="AH532" s="26"/>
      <c r="AI532" s="26"/>
      <c r="AJ532" s="26"/>
      <c r="AK532" s="26"/>
      <c r="AL532" s="26"/>
    </row>
    <row r="533" spans="1:38" x14ac:dyDescent="0.3">
      <c r="A533" s="26"/>
      <c r="B533" s="26"/>
      <c r="C533" s="26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  <c r="AB533" s="26"/>
      <c r="AC533" s="26"/>
      <c r="AD533" s="26"/>
      <c r="AE533" s="26"/>
      <c r="AF533" s="26"/>
      <c r="AG533" s="26"/>
      <c r="AH533" s="26"/>
      <c r="AI533" s="26"/>
      <c r="AJ533" s="26"/>
      <c r="AK533" s="26"/>
      <c r="AL533" s="26"/>
    </row>
    <row r="534" spans="1:38" x14ac:dyDescent="0.3">
      <c r="A534" s="26"/>
      <c r="B534" s="26"/>
      <c r="C534" s="26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  <c r="AB534" s="26"/>
      <c r="AC534" s="26"/>
      <c r="AD534" s="26"/>
      <c r="AE534" s="26"/>
      <c r="AF534" s="26"/>
      <c r="AG534" s="26"/>
      <c r="AH534" s="26"/>
      <c r="AI534" s="26"/>
      <c r="AJ534" s="26"/>
      <c r="AK534" s="26"/>
      <c r="AL534" s="26"/>
    </row>
    <row r="535" spans="1:38" x14ac:dyDescent="0.3">
      <c r="A535" s="26"/>
      <c r="B535" s="26"/>
      <c r="C535" s="26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  <c r="AB535" s="26"/>
      <c r="AC535" s="26"/>
      <c r="AD535" s="26"/>
      <c r="AE535" s="26"/>
      <c r="AF535" s="26"/>
      <c r="AG535" s="26"/>
      <c r="AH535" s="26"/>
      <c r="AI535" s="26"/>
      <c r="AJ535" s="26"/>
      <c r="AK535" s="26"/>
      <c r="AL535" s="26"/>
    </row>
    <row r="536" spans="1:38" x14ac:dyDescent="0.3">
      <c r="A536" s="26"/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  <c r="AB536" s="26"/>
      <c r="AC536" s="26"/>
      <c r="AD536" s="26"/>
      <c r="AE536" s="26"/>
      <c r="AF536" s="26"/>
      <c r="AG536" s="26"/>
      <c r="AH536" s="26"/>
      <c r="AI536" s="26"/>
      <c r="AJ536" s="26"/>
      <c r="AK536" s="26"/>
      <c r="AL536" s="26"/>
    </row>
    <row r="537" spans="1:38" x14ac:dyDescent="0.3">
      <c r="A537" s="26"/>
      <c r="B537" s="26"/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  <c r="AB537" s="26"/>
      <c r="AC537" s="26"/>
      <c r="AD537" s="26"/>
      <c r="AE537" s="26"/>
      <c r="AF537" s="26"/>
      <c r="AG537" s="26"/>
      <c r="AH537" s="26"/>
      <c r="AI537" s="26"/>
      <c r="AJ537" s="26"/>
      <c r="AK537" s="26"/>
      <c r="AL537" s="26"/>
    </row>
    <row r="538" spans="1:38" x14ac:dyDescent="0.3">
      <c r="A538" s="26"/>
      <c r="B538" s="26"/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26"/>
      <c r="AC538" s="26"/>
      <c r="AD538" s="26"/>
      <c r="AE538" s="26"/>
      <c r="AF538" s="26"/>
      <c r="AG538" s="26"/>
      <c r="AH538" s="26"/>
      <c r="AI538" s="26"/>
      <c r="AJ538" s="26"/>
      <c r="AK538" s="26"/>
      <c r="AL538" s="26"/>
    </row>
    <row r="539" spans="1:38" x14ac:dyDescent="0.3">
      <c r="A539" s="26"/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  <c r="AB539" s="26"/>
      <c r="AC539" s="26"/>
      <c r="AD539" s="26"/>
      <c r="AE539" s="26"/>
      <c r="AF539" s="26"/>
      <c r="AG539" s="26"/>
      <c r="AH539" s="26"/>
      <c r="AI539" s="26"/>
      <c r="AJ539" s="26"/>
      <c r="AK539" s="26"/>
      <c r="AL539" s="26"/>
    </row>
    <row r="540" spans="1:38" x14ac:dyDescent="0.3">
      <c r="A540" s="26"/>
      <c r="B540" s="26"/>
      <c r="C540" s="26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  <c r="AB540" s="26"/>
      <c r="AC540" s="26"/>
      <c r="AD540" s="26"/>
      <c r="AE540" s="26"/>
      <c r="AF540" s="26"/>
      <c r="AG540" s="26"/>
      <c r="AH540" s="26"/>
      <c r="AI540" s="26"/>
      <c r="AJ540" s="26"/>
      <c r="AK540" s="26"/>
      <c r="AL540" s="26"/>
    </row>
    <row r="541" spans="1:38" x14ac:dyDescent="0.3">
      <c r="A541" s="26"/>
      <c r="B541" s="26"/>
      <c r="C541" s="26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  <c r="AB541" s="26"/>
      <c r="AC541" s="26"/>
      <c r="AD541" s="26"/>
      <c r="AE541" s="26"/>
      <c r="AF541" s="26"/>
      <c r="AG541" s="26"/>
      <c r="AH541" s="26"/>
      <c r="AI541" s="26"/>
      <c r="AJ541" s="26"/>
      <c r="AK541" s="26"/>
      <c r="AL541" s="26"/>
    </row>
    <row r="542" spans="1:38" x14ac:dyDescent="0.3">
      <c r="A542" s="26"/>
      <c r="B542" s="26"/>
      <c r="C542" s="26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  <c r="AB542" s="26"/>
      <c r="AC542" s="26"/>
      <c r="AD542" s="26"/>
      <c r="AE542" s="26"/>
      <c r="AF542" s="26"/>
      <c r="AG542" s="26"/>
      <c r="AH542" s="26"/>
      <c r="AI542" s="26"/>
      <c r="AJ542" s="26"/>
      <c r="AK542" s="26"/>
      <c r="AL542" s="26"/>
    </row>
    <row r="543" spans="1:38" x14ac:dyDescent="0.3">
      <c r="A543" s="26"/>
      <c r="B543" s="26"/>
      <c r="C543" s="26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  <c r="AB543" s="26"/>
      <c r="AC543" s="26"/>
      <c r="AD543" s="26"/>
      <c r="AE543" s="26"/>
      <c r="AF543" s="26"/>
      <c r="AG543" s="26"/>
      <c r="AH543" s="26"/>
      <c r="AI543" s="26"/>
      <c r="AJ543" s="26"/>
      <c r="AK543" s="26"/>
      <c r="AL543" s="26"/>
    </row>
    <row r="544" spans="1:38" x14ac:dyDescent="0.3">
      <c r="A544" s="26"/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  <c r="AB544" s="26"/>
      <c r="AC544" s="26"/>
      <c r="AD544" s="26"/>
      <c r="AE544" s="26"/>
      <c r="AF544" s="26"/>
      <c r="AG544" s="26"/>
      <c r="AH544" s="26"/>
      <c r="AI544" s="26"/>
      <c r="AJ544" s="26"/>
      <c r="AK544" s="26"/>
      <c r="AL544" s="26"/>
    </row>
    <row r="545" spans="1:38" x14ac:dyDescent="0.3">
      <c r="A545" s="26"/>
      <c r="B545" s="26"/>
      <c r="C545" s="26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  <c r="AB545" s="26"/>
      <c r="AC545" s="26"/>
      <c r="AD545" s="26"/>
      <c r="AE545" s="26"/>
      <c r="AF545" s="26"/>
      <c r="AG545" s="26"/>
      <c r="AH545" s="26"/>
      <c r="AI545" s="26"/>
      <c r="AJ545" s="26"/>
      <c r="AK545" s="26"/>
      <c r="AL545" s="26"/>
    </row>
    <row r="546" spans="1:38" x14ac:dyDescent="0.3">
      <c r="A546" s="26"/>
      <c r="B546" s="26"/>
      <c r="C546" s="26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  <c r="AB546" s="26"/>
      <c r="AC546" s="26"/>
      <c r="AD546" s="26"/>
      <c r="AE546" s="26"/>
      <c r="AF546" s="26"/>
      <c r="AG546" s="26"/>
      <c r="AH546" s="26"/>
      <c r="AI546" s="26"/>
      <c r="AJ546" s="26"/>
      <c r="AK546" s="26"/>
      <c r="AL546" s="26"/>
    </row>
    <row r="547" spans="1:38" x14ac:dyDescent="0.3">
      <c r="A547" s="26"/>
      <c r="B547" s="26"/>
      <c r="C547" s="26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  <c r="AB547" s="26"/>
      <c r="AC547" s="26"/>
      <c r="AD547" s="26"/>
      <c r="AE547" s="26"/>
      <c r="AF547" s="26"/>
      <c r="AG547" s="26"/>
      <c r="AH547" s="26"/>
      <c r="AI547" s="26"/>
      <c r="AJ547" s="26"/>
      <c r="AK547" s="26"/>
      <c r="AL547" s="26"/>
    </row>
    <row r="548" spans="1:38" x14ac:dyDescent="0.3">
      <c r="A548" s="26"/>
      <c r="B548" s="26"/>
      <c r="C548" s="26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  <c r="AB548" s="26"/>
      <c r="AC548" s="26"/>
      <c r="AD548" s="26"/>
      <c r="AE548" s="26"/>
      <c r="AF548" s="26"/>
      <c r="AG548" s="26"/>
      <c r="AH548" s="26"/>
      <c r="AI548" s="26"/>
      <c r="AJ548" s="26"/>
      <c r="AK548" s="26"/>
      <c r="AL548" s="26"/>
    </row>
    <row r="549" spans="1:38" x14ac:dyDescent="0.3">
      <c r="A549" s="26"/>
      <c r="B549" s="26"/>
      <c r="C549" s="26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  <c r="AB549" s="26"/>
      <c r="AC549" s="26"/>
      <c r="AD549" s="26"/>
      <c r="AE549" s="26"/>
      <c r="AF549" s="26"/>
      <c r="AG549" s="26"/>
      <c r="AH549" s="26"/>
      <c r="AI549" s="26"/>
      <c r="AJ549" s="26"/>
      <c r="AK549" s="26"/>
      <c r="AL549" s="26"/>
    </row>
    <row r="550" spans="1:38" x14ac:dyDescent="0.3">
      <c r="A550" s="26"/>
      <c r="B550" s="26"/>
      <c r="C550" s="26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  <c r="AB550" s="26"/>
      <c r="AC550" s="26"/>
      <c r="AD550" s="26"/>
      <c r="AE550" s="26"/>
      <c r="AF550" s="26"/>
      <c r="AG550" s="26"/>
      <c r="AH550" s="26"/>
      <c r="AI550" s="26"/>
      <c r="AJ550" s="26"/>
      <c r="AK550" s="26"/>
      <c r="AL550" s="26"/>
    </row>
    <row r="551" spans="1:38" x14ac:dyDescent="0.3">
      <c r="A551" s="26"/>
      <c r="B551" s="26"/>
      <c r="C551" s="26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  <c r="AA551" s="26"/>
      <c r="AB551" s="26"/>
      <c r="AC551" s="26"/>
      <c r="AD551" s="26"/>
      <c r="AE551" s="26"/>
      <c r="AF551" s="26"/>
      <c r="AG551" s="26"/>
      <c r="AH551" s="26"/>
      <c r="AI551" s="26"/>
      <c r="AJ551" s="26"/>
      <c r="AK551" s="26"/>
      <c r="AL551" s="26"/>
    </row>
    <row r="552" spans="1:38" x14ac:dyDescent="0.3">
      <c r="A552" s="26"/>
      <c r="B552" s="26"/>
      <c r="C552" s="26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  <c r="AA552" s="26"/>
      <c r="AB552" s="26"/>
      <c r="AC552" s="26"/>
      <c r="AD552" s="26"/>
      <c r="AE552" s="26"/>
      <c r="AF552" s="26"/>
      <c r="AG552" s="26"/>
      <c r="AH552" s="26"/>
      <c r="AI552" s="26"/>
      <c r="AJ552" s="26"/>
      <c r="AK552" s="26"/>
      <c r="AL552" s="26"/>
    </row>
    <row r="553" spans="1:38" x14ac:dyDescent="0.3">
      <c r="A553" s="26"/>
      <c r="B553" s="26"/>
      <c r="C553" s="26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  <c r="AB553" s="26"/>
      <c r="AC553" s="26"/>
      <c r="AD553" s="26"/>
      <c r="AE553" s="26"/>
      <c r="AF553" s="26"/>
      <c r="AG553" s="26"/>
      <c r="AH553" s="26"/>
      <c r="AI553" s="26"/>
      <c r="AJ553" s="26"/>
      <c r="AK553" s="26"/>
      <c r="AL553" s="26"/>
    </row>
    <row r="554" spans="1:38" x14ac:dyDescent="0.3">
      <c r="A554" s="26"/>
      <c r="B554" s="26"/>
      <c r="C554" s="26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  <c r="AA554" s="26"/>
      <c r="AB554" s="26"/>
      <c r="AC554" s="26"/>
      <c r="AD554" s="26"/>
      <c r="AE554" s="26"/>
      <c r="AF554" s="26"/>
      <c r="AG554" s="26"/>
      <c r="AH554" s="26"/>
      <c r="AI554" s="26"/>
      <c r="AJ554" s="26"/>
      <c r="AK554" s="26"/>
      <c r="AL554" s="26"/>
    </row>
    <row r="555" spans="1:38" x14ac:dyDescent="0.3">
      <c r="A555" s="26"/>
      <c r="B555" s="26"/>
      <c r="C555" s="26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  <c r="AB555" s="26"/>
      <c r="AC555" s="26"/>
      <c r="AD555" s="26"/>
      <c r="AE555" s="26"/>
      <c r="AF555" s="26"/>
      <c r="AG555" s="26"/>
      <c r="AH555" s="26"/>
      <c r="AI555" s="26"/>
      <c r="AJ555" s="26"/>
      <c r="AK555" s="26"/>
      <c r="AL555" s="26"/>
    </row>
    <row r="556" spans="1:38" x14ac:dyDescent="0.3">
      <c r="A556" s="26"/>
      <c r="B556" s="26"/>
      <c r="C556" s="26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  <c r="AB556" s="26"/>
      <c r="AC556" s="26"/>
      <c r="AD556" s="26"/>
      <c r="AE556" s="26"/>
      <c r="AF556" s="26"/>
      <c r="AG556" s="26"/>
      <c r="AH556" s="26"/>
      <c r="AI556" s="26"/>
      <c r="AJ556" s="26"/>
      <c r="AK556" s="26"/>
      <c r="AL556" s="26"/>
    </row>
    <row r="557" spans="1:38" x14ac:dyDescent="0.3">
      <c r="A557" s="26"/>
      <c r="B557" s="26"/>
      <c r="C557" s="26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  <c r="AA557" s="26"/>
      <c r="AB557" s="26"/>
      <c r="AC557" s="26"/>
      <c r="AD557" s="26"/>
      <c r="AE557" s="26"/>
      <c r="AF557" s="26"/>
      <c r="AG557" s="26"/>
      <c r="AH557" s="26"/>
      <c r="AI557" s="26"/>
      <c r="AJ557" s="26"/>
      <c r="AK557" s="26"/>
      <c r="AL557" s="26"/>
    </row>
    <row r="558" spans="1:38" x14ac:dyDescent="0.3">
      <c r="A558" s="26"/>
      <c r="B558" s="26"/>
      <c r="C558" s="26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  <c r="AB558" s="26"/>
      <c r="AC558" s="26"/>
      <c r="AD558" s="26"/>
      <c r="AE558" s="26"/>
      <c r="AF558" s="26"/>
      <c r="AG558" s="26"/>
      <c r="AH558" s="26"/>
      <c r="AI558" s="26"/>
      <c r="AJ558" s="26"/>
      <c r="AK558" s="26"/>
      <c r="AL558" s="26"/>
    </row>
    <row r="559" spans="1:38" x14ac:dyDescent="0.3">
      <c r="A559" s="26"/>
      <c r="B559" s="26"/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  <c r="AA559" s="26"/>
      <c r="AB559" s="26"/>
      <c r="AC559" s="26"/>
      <c r="AD559" s="26"/>
      <c r="AE559" s="26"/>
      <c r="AF559" s="26"/>
      <c r="AG559" s="26"/>
      <c r="AH559" s="26"/>
      <c r="AI559" s="26"/>
      <c r="AJ559" s="26"/>
      <c r="AK559" s="26"/>
      <c r="AL559" s="26"/>
    </row>
    <row r="560" spans="1:38" x14ac:dyDescent="0.3">
      <c r="A560" s="26"/>
      <c r="B560" s="26"/>
      <c r="C560" s="26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  <c r="AA560" s="26"/>
      <c r="AB560" s="26"/>
      <c r="AC560" s="26"/>
      <c r="AD560" s="26"/>
      <c r="AE560" s="26"/>
      <c r="AF560" s="26"/>
      <c r="AG560" s="26"/>
      <c r="AH560" s="26"/>
      <c r="AI560" s="26"/>
      <c r="AJ560" s="26"/>
      <c r="AK560" s="26"/>
      <c r="AL560" s="26"/>
    </row>
    <row r="561" spans="1:38" x14ac:dyDescent="0.3">
      <c r="A561" s="26"/>
      <c r="B561" s="26"/>
      <c r="C561" s="26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  <c r="AA561" s="26"/>
      <c r="AB561" s="26"/>
      <c r="AC561" s="26"/>
      <c r="AD561" s="26"/>
      <c r="AE561" s="26"/>
      <c r="AF561" s="26"/>
      <c r="AG561" s="26"/>
      <c r="AH561" s="26"/>
      <c r="AI561" s="26"/>
      <c r="AJ561" s="26"/>
      <c r="AK561" s="26"/>
      <c r="AL561" s="26"/>
    </row>
    <row r="562" spans="1:38" x14ac:dyDescent="0.3">
      <c r="A562" s="26"/>
      <c r="B562" s="26"/>
      <c r="C562" s="26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  <c r="AA562" s="26"/>
      <c r="AB562" s="26"/>
      <c r="AC562" s="26"/>
      <c r="AD562" s="26"/>
      <c r="AE562" s="26"/>
      <c r="AF562" s="26"/>
      <c r="AG562" s="26"/>
      <c r="AH562" s="26"/>
      <c r="AI562" s="26"/>
      <c r="AJ562" s="26"/>
      <c r="AK562" s="26"/>
      <c r="AL562" s="26"/>
    </row>
    <row r="563" spans="1:38" x14ac:dyDescent="0.3">
      <c r="A563" s="26"/>
      <c r="B563" s="26"/>
      <c r="C563" s="26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  <c r="AA563" s="26"/>
      <c r="AB563" s="26"/>
      <c r="AC563" s="26"/>
      <c r="AD563" s="26"/>
      <c r="AE563" s="26"/>
      <c r="AF563" s="26"/>
      <c r="AG563" s="26"/>
      <c r="AH563" s="26"/>
      <c r="AI563" s="26"/>
      <c r="AJ563" s="26"/>
      <c r="AK563" s="26"/>
      <c r="AL563" s="26"/>
    </row>
    <row r="564" spans="1:38" x14ac:dyDescent="0.3">
      <c r="A564" s="26"/>
      <c r="B564" s="26"/>
      <c r="C564" s="26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  <c r="AA564" s="26"/>
      <c r="AB564" s="26"/>
      <c r="AC564" s="26"/>
      <c r="AD564" s="26"/>
      <c r="AE564" s="26"/>
      <c r="AF564" s="26"/>
      <c r="AG564" s="26"/>
      <c r="AH564" s="26"/>
      <c r="AI564" s="26"/>
      <c r="AJ564" s="26"/>
      <c r="AK564" s="26"/>
      <c r="AL564" s="26"/>
    </row>
    <row r="565" spans="1:38" x14ac:dyDescent="0.3">
      <c r="A565" s="26"/>
      <c r="B565" s="26"/>
      <c r="C565" s="26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  <c r="AA565" s="26"/>
      <c r="AB565" s="26"/>
      <c r="AC565" s="26"/>
      <c r="AD565" s="26"/>
      <c r="AE565" s="26"/>
      <c r="AF565" s="26"/>
      <c r="AG565" s="26"/>
      <c r="AH565" s="26"/>
      <c r="AI565" s="26"/>
      <c r="AJ565" s="26"/>
      <c r="AK565" s="26"/>
      <c r="AL565" s="26"/>
    </row>
    <row r="566" spans="1:38" x14ac:dyDescent="0.3">
      <c r="A566" s="26"/>
      <c r="B566" s="26"/>
      <c r="C566" s="26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AA566" s="26"/>
      <c r="AB566" s="26"/>
      <c r="AC566" s="26"/>
      <c r="AD566" s="26"/>
      <c r="AE566" s="26"/>
      <c r="AF566" s="26"/>
      <c r="AG566" s="26"/>
      <c r="AH566" s="26"/>
      <c r="AI566" s="26"/>
      <c r="AJ566" s="26"/>
      <c r="AK566" s="26"/>
      <c r="AL566" s="26"/>
    </row>
    <row r="567" spans="1:38" x14ac:dyDescent="0.3">
      <c r="A567" s="26"/>
      <c r="B567" s="26"/>
      <c r="C567" s="26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  <c r="AB567" s="26"/>
      <c r="AC567" s="26"/>
      <c r="AD567" s="26"/>
      <c r="AE567" s="26"/>
      <c r="AF567" s="26"/>
      <c r="AG567" s="26"/>
      <c r="AH567" s="26"/>
      <c r="AI567" s="26"/>
      <c r="AJ567" s="26"/>
      <c r="AK567" s="26"/>
      <c r="AL567" s="26"/>
    </row>
    <row r="568" spans="1:38" x14ac:dyDescent="0.3">
      <c r="A568" s="26"/>
      <c r="B568" s="26"/>
      <c r="C568" s="26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  <c r="AA568" s="26"/>
      <c r="AB568" s="26"/>
      <c r="AC568" s="26"/>
      <c r="AD568" s="26"/>
      <c r="AE568" s="26"/>
      <c r="AF568" s="26"/>
      <c r="AG568" s="26"/>
      <c r="AH568" s="26"/>
      <c r="AI568" s="26"/>
      <c r="AJ568" s="26"/>
      <c r="AK568" s="26"/>
      <c r="AL568" s="26"/>
    </row>
    <row r="569" spans="1:38" x14ac:dyDescent="0.3">
      <c r="A569" s="26"/>
      <c r="B569" s="26"/>
      <c r="C569" s="26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  <c r="AA569" s="26"/>
      <c r="AB569" s="26"/>
      <c r="AC569" s="26"/>
      <c r="AD569" s="26"/>
      <c r="AE569" s="26"/>
      <c r="AF569" s="26"/>
      <c r="AG569" s="26"/>
      <c r="AH569" s="26"/>
      <c r="AI569" s="26"/>
      <c r="AJ569" s="26"/>
      <c r="AK569" s="26"/>
      <c r="AL569" s="26"/>
    </row>
    <row r="570" spans="1:38" x14ac:dyDescent="0.3">
      <c r="A570" s="26"/>
      <c r="B570" s="26"/>
      <c r="C570" s="26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AA570" s="26"/>
      <c r="AB570" s="26"/>
      <c r="AC570" s="26"/>
      <c r="AD570" s="26"/>
      <c r="AE570" s="26"/>
      <c r="AF570" s="26"/>
      <c r="AG570" s="26"/>
      <c r="AH570" s="26"/>
      <c r="AI570" s="26"/>
      <c r="AJ570" s="26"/>
      <c r="AK570" s="26"/>
      <c r="AL570" s="26"/>
    </row>
    <row r="571" spans="1:38" x14ac:dyDescent="0.3">
      <c r="A571" s="26"/>
      <c r="B571" s="26"/>
      <c r="C571" s="26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  <c r="AA571" s="26"/>
      <c r="AB571" s="26"/>
      <c r="AC571" s="26"/>
      <c r="AD571" s="26"/>
      <c r="AE571" s="26"/>
      <c r="AF571" s="26"/>
      <c r="AG571" s="26"/>
      <c r="AH571" s="26"/>
      <c r="AI571" s="26"/>
      <c r="AJ571" s="26"/>
      <c r="AK571" s="26"/>
      <c r="AL571" s="26"/>
    </row>
    <row r="572" spans="1:38" x14ac:dyDescent="0.3">
      <c r="A572" s="26"/>
      <c r="B572" s="26"/>
      <c r="C572" s="26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  <c r="AB572" s="26"/>
      <c r="AC572" s="26"/>
      <c r="AD572" s="26"/>
      <c r="AE572" s="26"/>
      <c r="AF572" s="26"/>
      <c r="AG572" s="26"/>
      <c r="AH572" s="26"/>
      <c r="AI572" s="26"/>
      <c r="AJ572" s="26"/>
      <c r="AK572" s="26"/>
      <c r="AL572" s="26"/>
    </row>
    <row r="573" spans="1:38" x14ac:dyDescent="0.3">
      <c r="A573" s="26"/>
      <c r="B573" s="26"/>
      <c r="C573" s="26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  <c r="AA573" s="26"/>
      <c r="AB573" s="26"/>
      <c r="AC573" s="26"/>
      <c r="AD573" s="26"/>
      <c r="AE573" s="26"/>
      <c r="AF573" s="26"/>
      <c r="AG573" s="26"/>
      <c r="AH573" s="26"/>
      <c r="AI573" s="26"/>
      <c r="AJ573" s="26"/>
      <c r="AK573" s="26"/>
      <c r="AL573" s="26"/>
    </row>
    <row r="574" spans="1:38" x14ac:dyDescent="0.3">
      <c r="A574" s="26"/>
      <c r="B574" s="26"/>
      <c r="C574" s="26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  <c r="AA574" s="26"/>
      <c r="AB574" s="26"/>
      <c r="AC574" s="26"/>
      <c r="AD574" s="26"/>
      <c r="AE574" s="26"/>
      <c r="AF574" s="26"/>
      <c r="AG574" s="26"/>
      <c r="AH574" s="26"/>
      <c r="AI574" s="26"/>
      <c r="AJ574" s="26"/>
      <c r="AK574" s="26"/>
      <c r="AL574" s="26"/>
    </row>
    <row r="575" spans="1:38" x14ac:dyDescent="0.3">
      <c r="A575" s="26"/>
      <c r="B575" s="26"/>
      <c r="C575" s="26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  <c r="AA575" s="26"/>
      <c r="AB575" s="26"/>
      <c r="AC575" s="26"/>
      <c r="AD575" s="26"/>
      <c r="AE575" s="26"/>
      <c r="AF575" s="26"/>
      <c r="AG575" s="26"/>
      <c r="AH575" s="26"/>
      <c r="AI575" s="26"/>
      <c r="AJ575" s="26"/>
      <c r="AK575" s="26"/>
      <c r="AL575" s="26"/>
    </row>
    <row r="576" spans="1:38" x14ac:dyDescent="0.3">
      <c r="A576" s="26"/>
      <c r="B576" s="26"/>
      <c r="C576" s="26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  <c r="AA576" s="26"/>
      <c r="AB576" s="26"/>
      <c r="AC576" s="26"/>
      <c r="AD576" s="26"/>
      <c r="AE576" s="26"/>
      <c r="AF576" s="26"/>
      <c r="AG576" s="26"/>
      <c r="AH576" s="26"/>
      <c r="AI576" s="26"/>
      <c r="AJ576" s="26"/>
      <c r="AK576" s="26"/>
      <c r="AL576" s="26"/>
    </row>
    <row r="577" spans="1:38" x14ac:dyDescent="0.3">
      <c r="A577" s="26"/>
      <c r="B577" s="26"/>
      <c r="C577" s="26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  <c r="AA577" s="26"/>
      <c r="AB577" s="26"/>
      <c r="AC577" s="26"/>
      <c r="AD577" s="26"/>
      <c r="AE577" s="26"/>
      <c r="AF577" s="26"/>
      <c r="AG577" s="26"/>
      <c r="AH577" s="26"/>
      <c r="AI577" s="26"/>
      <c r="AJ577" s="26"/>
      <c r="AK577" s="26"/>
      <c r="AL577" s="26"/>
    </row>
    <row r="578" spans="1:38" x14ac:dyDescent="0.3">
      <c r="A578" s="26"/>
      <c r="B578" s="26"/>
      <c r="C578" s="26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  <c r="AA578" s="26"/>
      <c r="AB578" s="26"/>
      <c r="AC578" s="26"/>
      <c r="AD578" s="26"/>
      <c r="AE578" s="26"/>
      <c r="AF578" s="26"/>
      <c r="AG578" s="26"/>
      <c r="AH578" s="26"/>
      <c r="AI578" s="26"/>
      <c r="AJ578" s="26"/>
      <c r="AK578" s="26"/>
      <c r="AL578" s="26"/>
    </row>
    <row r="579" spans="1:38" x14ac:dyDescent="0.3">
      <c r="A579" s="26"/>
      <c r="B579" s="26"/>
      <c r="C579" s="26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  <c r="AB579" s="26"/>
      <c r="AC579" s="26"/>
      <c r="AD579" s="26"/>
      <c r="AE579" s="26"/>
      <c r="AF579" s="26"/>
      <c r="AG579" s="26"/>
      <c r="AH579" s="26"/>
      <c r="AI579" s="26"/>
      <c r="AJ579" s="26"/>
      <c r="AK579" s="26"/>
      <c r="AL579" s="26"/>
    </row>
    <row r="580" spans="1:38" x14ac:dyDescent="0.3">
      <c r="A580" s="26"/>
      <c r="B580" s="26"/>
      <c r="C580" s="26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  <c r="AB580" s="26"/>
      <c r="AC580" s="26"/>
      <c r="AD580" s="26"/>
      <c r="AE580" s="26"/>
      <c r="AF580" s="26"/>
      <c r="AG580" s="26"/>
      <c r="AH580" s="26"/>
      <c r="AI580" s="26"/>
      <c r="AJ580" s="26"/>
      <c r="AK580" s="26"/>
      <c r="AL580" s="26"/>
    </row>
    <row r="581" spans="1:38" x14ac:dyDescent="0.3">
      <c r="A581" s="26"/>
      <c r="B581" s="26"/>
      <c r="C581" s="26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  <c r="AB581" s="26"/>
      <c r="AC581" s="26"/>
      <c r="AD581" s="26"/>
      <c r="AE581" s="26"/>
      <c r="AF581" s="26"/>
      <c r="AG581" s="26"/>
      <c r="AH581" s="26"/>
      <c r="AI581" s="26"/>
      <c r="AJ581" s="26"/>
      <c r="AK581" s="26"/>
      <c r="AL581" s="26"/>
    </row>
    <row r="582" spans="1:38" x14ac:dyDescent="0.3">
      <c r="A582" s="26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/>
      <c r="AB582" s="26"/>
      <c r="AC582" s="26"/>
      <c r="AD582" s="26"/>
      <c r="AE582" s="26"/>
      <c r="AF582" s="26"/>
      <c r="AG582" s="26"/>
      <c r="AH582" s="26"/>
      <c r="AI582" s="26"/>
      <c r="AJ582" s="26"/>
      <c r="AK582" s="26"/>
      <c r="AL582" s="26"/>
    </row>
    <row r="583" spans="1:38" x14ac:dyDescent="0.3">
      <c r="A583" s="26"/>
      <c r="B583" s="26"/>
      <c r="C583" s="26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  <c r="AA583" s="26"/>
      <c r="AB583" s="26"/>
      <c r="AC583" s="26"/>
      <c r="AD583" s="26"/>
      <c r="AE583" s="26"/>
      <c r="AF583" s="26"/>
      <c r="AG583" s="26"/>
      <c r="AH583" s="26"/>
      <c r="AI583" s="26"/>
      <c r="AJ583" s="26"/>
      <c r="AK583" s="26"/>
      <c r="AL583" s="26"/>
    </row>
    <row r="584" spans="1:38" x14ac:dyDescent="0.3">
      <c r="A584" s="26"/>
      <c r="B584" s="26"/>
      <c r="C584" s="26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  <c r="AA584" s="26"/>
      <c r="AB584" s="26"/>
      <c r="AC584" s="26"/>
      <c r="AD584" s="26"/>
      <c r="AE584" s="26"/>
      <c r="AF584" s="26"/>
      <c r="AG584" s="26"/>
      <c r="AH584" s="26"/>
      <c r="AI584" s="26"/>
      <c r="AJ584" s="26"/>
      <c r="AK584" s="26"/>
      <c r="AL584" s="26"/>
    </row>
    <row r="585" spans="1:38" x14ac:dyDescent="0.3">
      <c r="A585" s="26"/>
      <c r="B585" s="26"/>
      <c r="C585" s="26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  <c r="AA585" s="26"/>
      <c r="AB585" s="26"/>
      <c r="AC585" s="26"/>
      <c r="AD585" s="26"/>
      <c r="AE585" s="26"/>
      <c r="AF585" s="26"/>
      <c r="AG585" s="26"/>
      <c r="AH585" s="26"/>
      <c r="AI585" s="26"/>
      <c r="AJ585" s="26"/>
      <c r="AK585" s="26"/>
      <c r="AL585" s="26"/>
    </row>
    <row r="586" spans="1:38" x14ac:dyDescent="0.3">
      <c r="A586" s="26"/>
      <c r="B586" s="26"/>
      <c r="C586" s="26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  <c r="AB586" s="26"/>
      <c r="AC586" s="26"/>
      <c r="AD586" s="26"/>
      <c r="AE586" s="26"/>
      <c r="AF586" s="26"/>
      <c r="AG586" s="26"/>
      <c r="AH586" s="26"/>
      <c r="AI586" s="26"/>
      <c r="AJ586" s="26"/>
      <c r="AK586" s="26"/>
      <c r="AL586" s="26"/>
    </row>
    <row r="587" spans="1:38" x14ac:dyDescent="0.3">
      <c r="A587" s="26"/>
      <c r="B587" s="26"/>
      <c r="C587" s="26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  <c r="AB587" s="26"/>
      <c r="AC587" s="26"/>
      <c r="AD587" s="26"/>
      <c r="AE587" s="26"/>
      <c r="AF587" s="26"/>
      <c r="AG587" s="26"/>
      <c r="AH587" s="26"/>
      <c r="AI587" s="26"/>
      <c r="AJ587" s="26"/>
      <c r="AK587" s="26"/>
      <c r="AL587" s="26"/>
    </row>
    <row r="588" spans="1:38" x14ac:dyDescent="0.3">
      <c r="A588" s="26"/>
      <c r="B588" s="26"/>
      <c r="C588" s="26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  <c r="AB588" s="26"/>
      <c r="AC588" s="26"/>
      <c r="AD588" s="26"/>
      <c r="AE588" s="26"/>
      <c r="AF588" s="26"/>
      <c r="AG588" s="26"/>
      <c r="AH588" s="26"/>
      <c r="AI588" s="26"/>
      <c r="AJ588" s="26"/>
      <c r="AK588" s="26"/>
      <c r="AL588" s="26"/>
    </row>
    <row r="589" spans="1:38" x14ac:dyDescent="0.3">
      <c r="A589" s="26"/>
      <c r="B589" s="26"/>
      <c r="C589" s="26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  <c r="AA589" s="26"/>
      <c r="AB589" s="26"/>
      <c r="AC589" s="26"/>
      <c r="AD589" s="26"/>
      <c r="AE589" s="26"/>
      <c r="AF589" s="26"/>
      <c r="AG589" s="26"/>
      <c r="AH589" s="26"/>
      <c r="AI589" s="26"/>
      <c r="AJ589" s="26"/>
      <c r="AK589" s="26"/>
      <c r="AL589" s="26"/>
    </row>
    <row r="590" spans="1:38" x14ac:dyDescent="0.3">
      <c r="A590" s="26"/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  <c r="AA590" s="26"/>
      <c r="AB590" s="26"/>
      <c r="AC590" s="26"/>
      <c r="AD590" s="26"/>
      <c r="AE590" s="26"/>
      <c r="AF590" s="26"/>
      <c r="AG590" s="26"/>
      <c r="AH590" s="26"/>
      <c r="AI590" s="26"/>
      <c r="AJ590" s="26"/>
      <c r="AK590" s="26"/>
      <c r="AL590" s="26"/>
    </row>
    <row r="591" spans="1:38" x14ac:dyDescent="0.3">
      <c r="A591" s="26"/>
      <c r="B591" s="26"/>
      <c r="C591" s="26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  <c r="AA591" s="26"/>
      <c r="AB591" s="26"/>
      <c r="AC591" s="26"/>
      <c r="AD591" s="26"/>
      <c r="AE591" s="26"/>
      <c r="AF591" s="26"/>
      <c r="AG591" s="26"/>
      <c r="AH591" s="26"/>
      <c r="AI591" s="26"/>
      <c r="AJ591" s="26"/>
      <c r="AK591" s="26"/>
      <c r="AL591" s="26"/>
    </row>
    <row r="592" spans="1:38" x14ac:dyDescent="0.3">
      <c r="A592" s="26"/>
      <c r="B592" s="26"/>
      <c r="C592" s="26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  <c r="AB592" s="26"/>
      <c r="AC592" s="26"/>
      <c r="AD592" s="26"/>
      <c r="AE592" s="26"/>
      <c r="AF592" s="26"/>
      <c r="AG592" s="26"/>
      <c r="AH592" s="26"/>
      <c r="AI592" s="26"/>
      <c r="AJ592" s="26"/>
      <c r="AK592" s="26"/>
      <c r="AL592" s="26"/>
    </row>
    <row r="593" spans="1:38" x14ac:dyDescent="0.3">
      <c r="A593" s="26"/>
      <c r="B593" s="26"/>
      <c r="C593" s="26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  <c r="AA593" s="26"/>
      <c r="AB593" s="26"/>
      <c r="AC593" s="26"/>
      <c r="AD593" s="26"/>
      <c r="AE593" s="26"/>
      <c r="AF593" s="26"/>
      <c r="AG593" s="26"/>
      <c r="AH593" s="26"/>
      <c r="AI593" s="26"/>
      <c r="AJ593" s="26"/>
      <c r="AK593" s="26"/>
      <c r="AL593" s="26"/>
    </row>
    <row r="594" spans="1:38" x14ac:dyDescent="0.3">
      <c r="A594" s="26"/>
      <c r="B594" s="26"/>
      <c r="C594" s="26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  <c r="AA594" s="26"/>
      <c r="AB594" s="26"/>
      <c r="AC594" s="26"/>
      <c r="AD594" s="26"/>
      <c r="AE594" s="26"/>
      <c r="AF594" s="26"/>
      <c r="AG594" s="26"/>
      <c r="AH594" s="26"/>
      <c r="AI594" s="26"/>
      <c r="AJ594" s="26"/>
      <c r="AK594" s="26"/>
      <c r="AL594" s="26"/>
    </row>
    <row r="595" spans="1:38" x14ac:dyDescent="0.3">
      <c r="A595" s="26"/>
      <c r="B595" s="26"/>
      <c r="C595" s="26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  <c r="AB595" s="26"/>
      <c r="AC595" s="26"/>
      <c r="AD595" s="26"/>
      <c r="AE595" s="26"/>
      <c r="AF595" s="26"/>
      <c r="AG595" s="26"/>
      <c r="AH595" s="26"/>
      <c r="AI595" s="26"/>
      <c r="AJ595" s="26"/>
      <c r="AK595" s="26"/>
      <c r="AL595" s="26"/>
    </row>
    <row r="596" spans="1:38" x14ac:dyDescent="0.3">
      <c r="A596" s="26"/>
      <c r="B596" s="26"/>
      <c r="C596" s="26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  <c r="AB596" s="26"/>
      <c r="AC596" s="26"/>
      <c r="AD596" s="26"/>
      <c r="AE596" s="26"/>
      <c r="AF596" s="26"/>
      <c r="AG596" s="26"/>
      <c r="AH596" s="26"/>
      <c r="AI596" s="26"/>
      <c r="AJ596" s="26"/>
      <c r="AK596" s="26"/>
      <c r="AL596" s="26"/>
    </row>
    <row r="597" spans="1:38" x14ac:dyDescent="0.3">
      <c r="A597" s="26"/>
      <c r="B597" s="26"/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  <c r="AB597" s="26"/>
      <c r="AC597" s="26"/>
      <c r="AD597" s="26"/>
      <c r="AE597" s="26"/>
      <c r="AF597" s="26"/>
      <c r="AG597" s="26"/>
      <c r="AH597" s="26"/>
      <c r="AI597" s="26"/>
      <c r="AJ597" s="26"/>
      <c r="AK597" s="26"/>
      <c r="AL597" s="26"/>
    </row>
    <row r="598" spans="1:38" x14ac:dyDescent="0.3">
      <c r="A598" s="26"/>
      <c r="B598" s="26"/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  <c r="AB598" s="26"/>
      <c r="AC598" s="26"/>
      <c r="AD598" s="26"/>
      <c r="AE598" s="26"/>
      <c r="AF598" s="26"/>
      <c r="AG598" s="26"/>
      <c r="AH598" s="26"/>
      <c r="AI598" s="26"/>
      <c r="AJ598" s="26"/>
      <c r="AK598" s="26"/>
      <c r="AL598" s="26"/>
    </row>
    <row r="599" spans="1:38" x14ac:dyDescent="0.3">
      <c r="A599" s="26"/>
      <c r="B599" s="26"/>
      <c r="C599" s="26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  <c r="AA599" s="26"/>
      <c r="AB599" s="26"/>
      <c r="AC599" s="26"/>
      <c r="AD599" s="26"/>
      <c r="AE599" s="26"/>
      <c r="AF599" s="26"/>
      <c r="AG599" s="26"/>
      <c r="AH599" s="26"/>
      <c r="AI599" s="26"/>
      <c r="AJ599" s="26"/>
      <c r="AK599" s="26"/>
      <c r="AL599" s="26"/>
    </row>
    <row r="600" spans="1:38" x14ac:dyDescent="0.3">
      <c r="A600" s="26"/>
      <c r="B600" s="26"/>
      <c r="C600" s="26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  <c r="AA600" s="26"/>
      <c r="AB600" s="26"/>
      <c r="AC600" s="26"/>
      <c r="AD600" s="26"/>
      <c r="AE600" s="26"/>
      <c r="AF600" s="26"/>
      <c r="AG600" s="26"/>
      <c r="AH600" s="26"/>
      <c r="AI600" s="26"/>
      <c r="AJ600" s="26"/>
      <c r="AK600" s="26"/>
      <c r="AL600" s="26"/>
    </row>
    <row r="601" spans="1:38" x14ac:dyDescent="0.3">
      <c r="A601" s="26"/>
      <c r="B601" s="26"/>
      <c r="C601" s="26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  <c r="AB601" s="26"/>
      <c r="AC601" s="26"/>
      <c r="AD601" s="26"/>
      <c r="AE601" s="26"/>
      <c r="AF601" s="26"/>
      <c r="AG601" s="26"/>
      <c r="AH601" s="26"/>
      <c r="AI601" s="26"/>
      <c r="AJ601" s="26"/>
      <c r="AK601" s="26"/>
      <c r="AL601" s="26"/>
    </row>
    <row r="602" spans="1:38" x14ac:dyDescent="0.3">
      <c r="A602" s="26"/>
      <c r="B602" s="26"/>
      <c r="C602" s="26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  <c r="AA602" s="26"/>
      <c r="AB602" s="26"/>
      <c r="AC602" s="26"/>
      <c r="AD602" s="26"/>
      <c r="AE602" s="26"/>
      <c r="AF602" s="26"/>
      <c r="AG602" s="26"/>
      <c r="AH602" s="26"/>
      <c r="AI602" s="26"/>
      <c r="AJ602" s="26"/>
      <c r="AK602" s="26"/>
      <c r="AL602" s="26"/>
    </row>
    <row r="603" spans="1:38" x14ac:dyDescent="0.3">
      <c r="A603" s="26"/>
      <c r="B603" s="26"/>
      <c r="C603" s="26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  <c r="AA603" s="26"/>
      <c r="AB603" s="26"/>
      <c r="AC603" s="26"/>
      <c r="AD603" s="26"/>
      <c r="AE603" s="26"/>
      <c r="AF603" s="26"/>
      <c r="AG603" s="26"/>
      <c r="AH603" s="26"/>
      <c r="AI603" s="26"/>
      <c r="AJ603" s="26"/>
      <c r="AK603" s="26"/>
      <c r="AL603" s="26"/>
    </row>
    <row r="604" spans="1:38" x14ac:dyDescent="0.3">
      <c r="A604" s="26"/>
      <c r="B604" s="26"/>
      <c r="C604" s="26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AA604" s="26"/>
      <c r="AB604" s="26"/>
      <c r="AC604" s="26"/>
      <c r="AD604" s="26"/>
      <c r="AE604" s="26"/>
      <c r="AF604" s="26"/>
      <c r="AG604" s="26"/>
      <c r="AH604" s="26"/>
      <c r="AI604" s="26"/>
      <c r="AJ604" s="26"/>
      <c r="AK604" s="26"/>
      <c r="AL604" s="26"/>
    </row>
    <row r="605" spans="1:38" x14ac:dyDescent="0.3">
      <c r="A605" s="26"/>
      <c r="B605" s="26"/>
      <c r="C605" s="26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  <c r="AA605" s="26"/>
      <c r="AB605" s="26"/>
      <c r="AC605" s="26"/>
      <c r="AD605" s="26"/>
      <c r="AE605" s="26"/>
      <c r="AF605" s="26"/>
      <c r="AG605" s="26"/>
      <c r="AH605" s="26"/>
      <c r="AI605" s="26"/>
      <c r="AJ605" s="26"/>
      <c r="AK605" s="26"/>
      <c r="AL605" s="26"/>
    </row>
    <row r="606" spans="1:38" x14ac:dyDescent="0.3">
      <c r="A606" s="26"/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  <c r="AB606" s="26"/>
      <c r="AC606" s="26"/>
      <c r="AD606" s="26"/>
      <c r="AE606" s="26"/>
      <c r="AF606" s="26"/>
      <c r="AG606" s="26"/>
      <c r="AH606" s="26"/>
      <c r="AI606" s="26"/>
      <c r="AJ606" s="26"/>
      <c r="AK606" s="26"/>
      <c r="AL606" s="26"/>
    </row>
    <row r="607" spans="1:38" x14ac:dyDescent="0.3">
      <c r="A607" s="26"/>
      <c r="B607" s="26"/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  <c r="AB607" s="26"/>
      <c r="AC607" s="26"/>
      <c r="AD607" s="26"/>
      <c r="AE607" s="26"/>
      <c r="AF607" s="26"/>
      <c r="AG607" s="26"/>
      <c r="AH607" s="26"/>
      <c r="AI607" s="26"/>
      <c r="AJ607" s="26"/>
      <c r="AK607" s="26"/>
      <c r="AL607" s="26"/>
    </row>
    <row r="608" spans="1:38" x14ac:dyDescent="0.3">
      <c r="A608" s="26"/>
      <c r="B608" s="26"/>
      <c r="C608" s="26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  <c r="AB608" s="26"/>
      <c r="AC608" s="26"/>
      <c r="AD608" s="26"/>
      <c r="AE608" s="26"/>
      <c r="AF608" s="26"/>
      <c r="AG608" s="26"/>
      <c r="AH608" s="26"/>
      <c r="AI608" s="26"/>
      <c r="AJ608" s="26"/>
      <c r="AK608" s="26"/>
      <c r="AL608" s="26"/>
    </row>
    <row r="609" spans="1:38" x14ac:dyDescent="0.3">
      <c r="A609" s="26"/>
      <c r="B609" s="26"/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  <c r="AB609" s="26"/>
      <c r="AC609" s="26"/>
      <c r="AD609" s="26"/>
      <c r="AE609" s="26"/>
      <c r="AF609" s="26"/>
      <c r="AG609" s="26"/>
      <c r="AH609" s="26"/>
      <c r="AI609" s="26"/>
      <c r="AJ609" s="26"/>
      <c r="AK609" s="26"/>
      <c r="AL609" s="26"/>
    </row>
    <row r="610" spans="1:38" x14ac:dyDescent="0.3">
      <c r="A610" s="26"/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  <c r="AB610" s="26"/>
      <c r="AC610" s="26"/>
      <c r="AD610" s="26"/>
      <c r="AE610" s="26"/>
      <c r="AF610" s="26"/>
      <c r="AG610" s="26"/>
      <c r="AH610" s="26"/>
      <c r="AI610" s="26"/>
      <c r="AJ610" s="26"/>
      <c r="AK610" s="26"/>
      <c r="AL610" s="26"/>
    </row>
    <row r="611" spans="1:38" x14ac:dyDescent="0.3">
      <c r="A611" s="26"/>
      <c r="B611" s="26"/>
      <c r="C611" s="26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  <c r="AB611" s="26"/>
      <c r="AC611" s="26"/>
      <c r="AD611" s="26"/>
      <c r="AE611" s="26"/>
      <c r="AF611" s="26"/>
      <c r="AG611" s="26"/>
      <c r="AH611" s="26"/>
      <c r="AI611" s="26"/>
      <c r="AJ611" s="26"/>
      <c r="AK611" s="26"/>
      <c r="AL611" s="26"/>
    </row>
    <row r="612" spans="1:38" x14ac:dyDescent="0.3">
      <c r="A612" s="26"/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  <c r="AB612" s="26"/>
      <c r="AC612" s="26"/>
      <c r="AD612" s="26"/>
      <c r="AE612" s="26"/>
      <c r="AF612" s="26"/>
      <c r="AG612" s="26"/>
      <c r="AH612" s="26"/>
      <c r="AI612" s="26"/>
      <c r="AJ612" s="26"/>
      <c r="AK612" s="26"/>
      <c r="AL612" s="26"/>
    </row>
    <row r="613" spans="1:38" x14ac:dyDescent="0.3">
      <c r="A613" s="26"/>
      <c r="B613" s="26"/>
      <c r="C613" s="26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  <c r="AB613" s="26"/>
      <c r="AC613" s="26"/>
      <c r="AD613" s="26"/>
      <c r="AE613" s="26"/>
      <c r="AF613" s="26"/>
      <c r="AG613" s="26"/>
      <c r="AH613" s="26"/>
      <c r="AI613" s="26"/>
      <c r="AJ613" s="26"/>
      <c r="AK613" s="26"/>
      <c r="AL613" s="26"/>
    </row>
    <row r="614" spans="1:38" x14ac:dyDescent="0.3">
      <c r="A614" s="26"/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  <c r="AB614" s="26"/>
      <c r="AC614" s="26"/>
      <c r="AD614" s="26"/>
      <c r="AE614" s="26"/>
      <c r="AF614" s="26"/>
      <c r="AG614" s="26"/>
      <c r="AH614" s="26"/>
      <c r="AI614" s="26"/>
      <c r="AJ614" s="26"/>
      <c r="AK614" s="26"/>
      <c r="AL614" s="26"/>
    </row>
    <row r="615" spans="1:38" x14ac:dyDescent="0.3">
      <c r="A615" s="26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  <c r="AB615" s="26"/>
      <c r="AC615" s="26"/>
      <c r="AD615" s="26"/>
      <c r="AE615" s="26"/>
      <c r="AF615" s="26"/>
      <c r="AG615" s="26"/>
      <c r="AH615" s="26"/>
      <c r="AI615" s="26"/>
      <c r="AJ615" s="26"/>
      <c r="AK615" s="26"/>
      <c r="AL615" s="26"/>
    </row>
    <row r="616" spans="1:38" x14ac:dyDescent="0.3">
      <c r="A616" s="26"/>
      <c r="B616" s="26"/>
      <c r="C616" s="26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  <c r="AB616" s="26"/>
      <c r="AC616" s="26"/>
      <c r="AD616" s="26"/>
      <c r="AE616" s="26"/>
      <c r="AF616" s="26"/>
      <c r="AG616" s="26"/>
      <c r="AH616" s="26"/>
      <c r="AI616" s="26"/>
      <c r="AJ616" s="26"/>
      <c r="AK616" s="26"/>
      <c r="AL616" s="26"/>
    </row>
    <row r="617" spans="1:38" x14ac:dyDescent="0.3">
      <c r="A617" s="26"/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  <c r="AB617" s="26"/>
      <c r="AC617" s="26"/>
      <c r="AD617" s="26"/>
      <c r="AE617" s="26"/>
      <c r="AF617" s="26"/>
      <c r="AG617" s="26"/>
      <c r="AH617" s="26"/>
      <c r="AI617" s="26"/>
      <c r="AJ617" s="26"/>
      <c r="AK617" s="26"/>
      <c r="AL617" s="26"/>
    </row>
    <row r="618" spans="1:38" x14ac:dyDescent="0.3">
      <c r="A618" s="26"/>
      <c r="B618" s="26"/>
      <c r="C618" s="26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  <c r="AB618" s="26"/>
      <c r="AC618" s="26"/>
      <c r="AD618" s="26"/>
      <c r="AE618" s="26"/>
      <c r="AF618" s="26"/>
      <c r="AG618" s="26"/>
      <c r="AH618" s="26"/>
      <c r="AI618" s="26"/>
      <c r="AJ618" s="26"/>
      <c r="AK618" s="26"/>
      <c r="AL618" s="26"/>
    </row>
    <row r="619" spans="1:38" x14ac:dyDescent="0.3">
      <c r="A619" s="26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  <c r="AB619" s="26"/>
      <c r="AC619" s="26"/>
      <c r="AD619" s="26"/>
      <c r="AE619" s="26"/>
      <c r="AF619" s="26"/>
      <c r="AG619" s="26"/>
      <c r="AH619" s="26"/>
      <c r="AI619" s="26"/>
      <c r="AJ619" s="26"/>
      <c r="AK619" s="26"/>
      <c r="AL619" s="26"/>
    </row>
    <row r="620" spans="1:38" x14ac:dyDescent="0.3">
      <c r="A620" s="26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  <c r="AB620" s="26"/>
      <c r="AC620" s="26"/>
      <c r="AD620" s="26"/>
      <c r="AE620" s="26"/>
      <c r="AF620" s="26"/>
      <c r="AG620" s="26"/>
      <c r="AH620" s="26"/>
      <c r="AI620" s="26"/>
      <c r="AJ620" s="26"/>
      <c r="AK620" s="26"/>
      <c r="AL620" s="26"/>
    </row>
    <row r="621" spans="1:38" x14ac:dyDescent="0.3">
      <c r="A621" s="26"/>
      <c r="B621" s="26"/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  <c r="AB621" s="26"/>
      <c r="AC621" s="26"/>
      <c r="AD621" s="26"/>
      <c r="AE621" s="26"/>
      <c r="AF621" s="26"/>
      <c r="AG621" s="26"/>
      <c r="AH621" s="26"/>
      <c r="AI621" s="26"/>
      <c r="AJ621" s="26"/>
      <c r="AK621" s="26"/>
      <c r="AL621" s="26"/>
    </row>
    <row r="622" spans="1:38" x14ac:dyDescent="0.3">
      <c r="A622" s="26"/>
      <c r="B622" s="26"/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  <c r="AA622" s="26"/>
      <c r="AB622" s="26"/>
      <c r="AC622" s="26"/>
      <c r="AD622" s="26"/>
      <c r="AE622" s="26"/>
      <c r="AF622" s="26"/>
      <c r="AG622" s="26"/>
      <c r="AH622" s="26"/>
      <c r="AI622" s="26"/>
      <c r="AJ622" s="26"/>
      <c r="AK622" s="26"/>
      <c r="AL622" s="26"/>
    </row>
    <row r="623" spans="1:38" x14ac:dyDescent="0.3">
      <c r="A623" s="2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  <c r="AB623" s="26"/>
      <c r="AC623" s="26"/>
      <c r="AD623" s="26"/>
      <c r="AE623" s="26"/>
      <c r="AF623" s="26"/>
      <c r="AG623" s="26"/>
      <c r="AH623" s="26"/>
      <c r="AI623" s="26"/>
      <c r="AJ623" s="26"/>
      <c r="AK623" s="26"/>
      <c r="AL623" s="26"/>
    </row>
    <row r="624" spans="1:38" x14ac:dyDescent="0.3">
      <c r="A624" s="26"/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/>
      <c r="AB624" s="26"/>
      <c r="AC624" s="26"/>
      <c r="AD624" s="26"/>
      <c r="AE624" s="26"/>
      <c r="AF624" s="26"/>
      <c r="AG624" s="26"/>
      <c r="AH624" s="26"/>
      <c r="AI624" s="26"/>
      <c r="AJ624" s="26"/>
      <c r="AK624" s="26"/>
      <c r="AL624" s="26"/>
    </row>
    <row r="625" spans="1:38" x14ac:dyDescent="0.3">
      <c r="A625" s="26"/>
      <c r="B625" s="26"/>
      <c r="C625" s="26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  <c r="AB625" s="26"/>
      <c r="AC625" s="26"/>
      <c r="AD625" s="26"/>
      <c r="AE625" s="26"/>
      <c r="AF625" s="26"/>
      <c r="AG625" s="26"/>
      <c r="AH625" s="26"/>
      <c r="AI625" s="26"/>
      <c r="AJ625" s="26"/>
      <c r="AK625" s="26"/>
      <c r="AL625" s="26"/>
    </row>
    <row r="626" spans="1:38" x14ac:dyDescent="0.3">
      <c r="A626" s="26"/>
      <c r="B626" s="26"/>
      <c r="C626" s="26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  <c r="AB626" s="26"/>
      <c r="AC626" s="26"/>
      <c r="AD626" s="26"/>
      <c r="AE626" s="26"/>
      <c r="AF626" s="26"/>
      <c r="AG626" s="26"/>
      <c r="AH626" s="26"/>
      <c r="AI626" s="26"/>
      <c r="AJ626" s="26"/>
      <c r="AK626" s="26"/>
      <c r="AL626" s="26"/>
    </row>
    <row r="627" spans="1:38" x14ac:dyDescent="0.3">
      <c r="A627" s="26"/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  <c r="AB627" s="26"/>
      <c r="AC627" s="26"/>
      <c r="AD627" s="26"/>
      <c r="AE627" s="26"/>
      <c r="AF627" s="26"/>
      <c r="AG627" s="26"/>
      <c r="AH627" s="26"/>
      <c r="AI627" s="26"/>
      <c r="AJ627" s="26"/>
      <c r="AK627" s="26"/>
      <c r="AL627" s="26"/>
    </row>
    <row r="628" spans="1:38" x14ac:dyDescent="0.3">
      <c r="A628" s="26"/>
      <c r="B628" s="26"/>
      <c r="C628" s="26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AA628" s="26"/>
      <c r="AB628" s="26"/>
      <c r="AC628" s="26"/>
      <c r="AD628" s="26"/>
      <c r="AE628" s="26"/>
      <c r="AF628" s="26"/>
      <c r="AG628" s="26"/>
      <c r="AH628" s="26"/>
      <c r="AI628" s="26"/>
      <c r="AJ628" s="26"/>
      <c r="AK628" s="26"/>
      <c r="AL628" s="26"/>
    </row>
    <row r="629" spans="1:38" x14ac:dyDescent="0.3">
      <c r="A629" s="26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  <c r="AB629" s="26"/>
      <c r="AC629" s="26"/>
      <c r="AD629" s="26"/>
      <c r="AE629" s="26"/>
      <c r="AF629" s="26"/>
      <c r="AG629" s="26"/>
      <c r="AH629" s="26"/>
      <c r="AI629" s="26"/>
      <c r="AJ629" s="26"/>
      <c r="AK629" s="26"/>
      <c r="AL629" s="26"/>
    </row>
    <row r="630" spans="1:38" x14ac:dyDescent="0.3">
      <c r="A630" s="26"/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/>
      <c r="AB630" s="26"/>
      <c r="AC630" s="26"/>
      <c r="AD630" s="26"/>
      <c r="AE630" s="26"/>
      <c r="AF630" s="26"/>
      <c r="AG630" s="26"/>
      <c r="AH630" s="26"/>
      <c r="AI630" s="26"/>
      <c r="AJ630" s="26"/>
      <c r="AK630" s="26"/>
      <c r="AL630" s="26"/>
    </row>
    <row r="631" spans="1:38" x14ac:dyDescent="0.3">
      <c r="A631" s="26"/>
      <c r="B631" s="26"/>
      <c r="C631" s="26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  <c r="AB631" s="26"/>
      <c r="AC631" s="26"/>
      <c r="AD631" s="26"/>
      <c r="AE631" s="26"/>
      <c r="AF631" s="26"/>
      <c r="AG631" s="26"/>
      <c r="AH631" s="26"/>
      <c r="AI631" s="26"/>
      <c r="AJ631" s="26"/>
      <c r="AK631" s="26"/>
      <c r="AL631" s="26"/>
    </row>
    <row r="632" spans="1:38" x14ac:dyDescent="0.3">
      <c r="A632" s="26"/>
      <c r="B632" s="26"/>
      <c r="C632" s="26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  <c r="AB632" s="26"/>
      <c r="AC632" s="26"/>
      <c r="AD632" s="26"/>
      <c r="AE632" s="26"/>
      <c r="AF632" s="26"/>
      <c r="AG632" s="26"/>
      <c r="AH632" s="26"/>
      <c r="AI632" s="26"/>
      <c r="AJ632" s="26"/>
      <c r="AK632" s="26"/>
      <c r="AL632" s="26"/>
    </row>
    <row r="633" spans="1:38" x14ac:dyDescent="0.3">
      <c r="A633" s="26"/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  <c r="AB633" s="26"/>
      <c r="AC633" s="26"/>
      <c r="AD633" s="26"/>
      <c r="AE633" s="26"/>
      <c r="AF633" s="26"/>
      <c r="AG633" s="26"/>
      <c r="AH633" s="26"/>
      <c r="AI633" s="26"/>
      <c r="AJ633" s="26"/>
      <c r="AK633" s="26"/>
      <c r="AL633" s="26"/>
    </row>
    <row r="634" spans="1:38" x14ac:dyDescent="0.3">
      <c r="A634" s="26"/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AA634" s="26"/>
      <c r="AB634" s="26"/>
      <c r="AC634" s="26"/>
      <c r="AD634" s="26"/>
      <c r="AE634" s="26"/>
      <c r="AF634" s="26"/>
      <c r="AG634" s="26"/>
      <c r="AH634" s="26"/>
      <c r="AI634" s="26"/>
      <c r="AJ634" s="26"/>
      <c r="AK634" s="26"/>
      <c r="AL634" s="26"/>
    </row>
    <row r="635" spans="1:38" x14ac:dyDescent="0.3">
      <c r="A635" s="26"/>
      <c r="B635" s="26"/>
      <c r="C635" s="26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  <c r="AA635" s="26"/>
      <c r="AB635" s="26"/>
      <c r="AC635" s="26"/>
      <c r="AD635" s="26"/>
      <c r="AE635" s="26"/>
      <c r="AF635" s="26"/>
      <c r="AG635" s="26"/>
      <c r="AH635" s="26"/>
      <c r="AI635" s="26"/>
      <c r="AJ635" s="26"/>
      <c r="AK635" s="26"/>
      <c r="AL635" s="26"/>
    </row>
    <row r="636" spans="1:38" x14ac:dyDescent="0.3">
      <c r="A636" s="26"/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AA636" s="26"/>
      <c r="AB636" s="26"/>
      <c r="AC636" s="26"/>
      <c r="AD636" s="26"/>
      <c r="AE636" s="26"/>
      <c r="AF636" s="26"/>
      <c r="AG636" s="26"/>
      <c r="AH636" s="26"/>
      <c r="AI636" s="26"/>
      <c r="AJ636" s="26"/>
      <c r="AK636" s="26"/>
      <c r="AL636" s="26"/>
    </row>
    <row r="637" spans="1:38" x14ac:dyDescent="0.3">
      <c r="A637" s="26"/>
      <c r="B637" s="26"/>
      <c r="C637" s="26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  <c r="AB637" s="26"/>
      <c r="AC637" s="26"/>
      <c r="AD637" s="26"/>
      <c r="AE637" s="26"/>
      <c r="AF637" s="26"/>
      <c r="AG637" s="26"/>
      <c r="AH637" s="26"/>
      <c r="AI637" s="26"/>
      <c r="AJ637" s="26"/>
      <c r="AK637" s="26"/>
      <c r="AL637" s="26"/>
    </row>
    <row r="638" spans="1:38" x14ac:dyDescent="0.3">
      <c r="A638" s="26"/>
      <c r="B638" s="26"/>
      <c r="C638" s="26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  <c r="AB638" s="26"/>
      <c r="AC638" s="26"/>
      <c r="AD638" s="26"/>
      <c r="AE638" s="26"/>
      <c r="AF638" s="26"/>
      <c r="AG638" s="26"/>
      <c r="AH638" s="26"/>
      <c r="AI638" s="26"/>
      <c r="AJ638" s="26"/>
      <c r="AK638" s="26"/>
      <c r="AL638" s="26"/>
    </row>
    <row r="639" spans="1:38" x14ac:dyDescent="0.3">
      <c r="A639" s="26"/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  <c r="AB639" s="26"/>
      <c r="AC639" s="26"/>
      <c r="AD639" s="26"/>
      <c r="AE639" s="26"/>
      <c r="AF639" s="26"/>
      <c r="AG639" s="26"/>
      <c r="AH639" s="26"/>
      <c r="AI639" s="26"/>
      <c r="AJ639" s="26"/>
      <c r="AK639" s="26"/>
      <c r="AL639" s="26"/>
    </row>
    <row r="640" spans="1:38" x14ac:dyDescent="0.3">
      <c r="A640" s="26"/>
      <c r="B640" s="26"/>
      <c r="C640" s="26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  <c r="AB640" s="26"/>
      <c r="AC640" s="26"/>
      <c r="AD640" s="26"/>
      <c r="AE640" s="26"/>
      <c r="AF640" s="26"/>
      <c r="AG640" s="26"/>
      <c r="AH640" s="26"/>
      <c r="AI640" s="26"/>
      <c r="AJ640" s="26"/>
      <c r="AK640" s="26"/>
      <c r="AL640" s="26"/>
    </row>
    <row r="641" spans="1:38" x14ac:dyDescent="0.3">
      <c r="A641" s="26"/>
      <c r="B641" s="26"/>
      <c r="C641" s="26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  <c r="AA641" s="26"/>
      <c r="AB641" s="26"/>
      <c r="AC641" s="26"/>
      <c r="AD641" s="26"/>
      <c r="AE641" s="26"/>
      <c r="AF641" s="26"/>
      <c r="AG641" s="26"/>
      <c r="AH641" s="26"/>
      <c r="AI641" s="26"/>
      <c r="AJ641" s="26"/>
      <c r="AK641" s="26"/>
      <c r="AL641" s="26"/>
    </row>
    <row r="642" spans="1:38" x14ac:dyDescent="0.3">
      <c r="A642" s="26"/>
      <c r="B642" s="26"/>
      <c r="C642" s="26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  <c r="AB642" s="26"/>
      <c r="AC642" s="26"/>
      <c r="AD642" s="26"/>
      <c r="AE642" s="26"/>
      <c r="AF642" s="26"/>
      <c r="AG642" s="26"/>
      <c r="AH642" s="26"/>
      <c r="AI642" s="26"/>
      <c r="AJ642" s="26"/>
      <c r="AK642" s="26"/>
      <c r="AL642" s="26"/>
    </row>
    <row r="643" spans="1:38" x14ac:dyDescent="0.3">
      <c r="A643" s="26"/>
      <c r="B643" s="26"/>
      <c r="C643" s="26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  <c r="AB643" s="26"/>
      <c r="AC643" s="26"/>
      <c r="AD643" s="26"/>
      <c r="AE643" s="26"/>
      <c r="AF643" s="26"/>
      <c r="AG643" s="26"/>
      <c r="AH643" s="26"/>
      <c r="AI643" s="26"/>
      <c r="AJ643" s="26"/>
      <c r="AK643" s="26"/>
      <c r="AL643" s="26"/>
    </row>
    <row r="644" spans="1:38" x14ac:dyDescent="0.3">
      <c r="A644" s="26"/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  <c r="AB644" s="26"/>
      <c r="AC644" s="26"/>
      <c r="AD644" s="26"/>
      <c r="AE644" s="26"/>
      <c r="AF644" s="26"/>
      <c r="AG644" s="26"/>
      <c r="AH644" s="26"/>
      <c r="AI644" s="26"/>
      <c r="AJ644" s="26"/>
      <c r="AK644" s="26"/>
      <c r="AL644" s="26"/>
    </row>
    <row r="645" spans="1:38" x14ac:dyDescent="0.3">
      <c r="A645" s="26"/>
      <c r="B645" s="26"/>
      <c r="C645" s="26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  <c r="AB645" s="26"/>
      <c r="AC645" s="26"/>
      <c r="AD645" s="26"/>
      <c r="AE645" s="26"/>
      <c r="AF645" s="26"/>
      <c r="AG645" s="26"/>
      <c r="AH645" s="26"/>
      <c r="AI645" s="26"/>
      <c r="AJ645" s="26"/>
      <c r="AK645" s="26"/>
      <c r="AL645" s="26"/>
    </row>
    <row r="646" spans="1:38" x14ac:dyDescent="0.3">
      <c r="A646" s="26"/>
      <c r="B646" s="26"/>
      <c r="C646" s="26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  <c r="AB646" s="26"/>
      <c r="AC646" s="26"/>
      <c r="AD646" s="26"/>
      <c r="AE646" s="26"/>
      <c r="AF646" s="26"/>
      <c r="AG646" s="26"/>
      <c r="AH646" s="26"/>
      <c r="AI646" s="26"/>
      <c r="AJ646" s="26"/>
      <c r="AK646" s="26"/>
      <c r="AL646" s="26"/>
    </row>
    <row r="647" spans="1:38" x14ac:dyDescent="0.3">
      <c r="A647" s="26"/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  <c r="AB647" s="26"/>
      <c r="AC647" s="26"/>
      <c r="AD647" s="26"/>
      <c r="AE647" s="26"/>
      <c r="AF647" s="26"/>
      <c r="AG647" s="26"/>
      <c r="AH647" s="26"/>
      <c r="AI647" s="26"/>
      <c r="AJ647" s="26"/>
      <c r="AK647" s="26"/>
      <c r="AL647" s="26"/>
    </row>
    <row r="648" spans="1:38" x14ac:dyDescent="0.3">
      <c r="A648" s="26"/>
      <c r="B648" s="26"/>
      <c r="C648" s="26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  <c r="AB648" s="26"/>
      <c r="AC648" s="26"/>
      <c r="AD648" s="26"/>
      <c r="AE648" s="26"/>
      <c r="AF648" s="26"/>
      <c r="AG648" s="26"/>
      <c r="AH648" s="26"/>
      <c r="AI648" s="26"/>
      <c r="AJ648" s="26"/>
      <c r="AK648" s="26"/>
      <c r="AL648" s="26"/>
    </row>
    <row r="649" spans="1:38" x14ac:dyDescent="0.3">
      <c r="A649" s="26"/>
      <c r="B649" s="26"/>
      <c r="C649" s="26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  <c r="AB649" s="26"/>
      <c r="AC649" s="26"/>
      <c r="AD649" s="26"/>
      <c r="AE649" s="26"/>
      <c r="AF649" s="26"/>
      <c r="AG649" s="26"/>
      <c r="AH649" s="26"/>
      <c r="AI649" s="26"/>
      <c r="AJ649" s="26"/>
      <c r="AK649" s="26"/>
      <c r="AL649" s="26"/>
    </row>
    <row r="650" spans="1:38" x14ac:dyDescent="0.3">
      <c r="A650" s="26"/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  <c r="AB650" s="26"/>
      <c r="AC650" s="26"/>
      <c r="AD650" s="26"/>
      <c r="AE650" s="26"/>
      <c r="AF650" s="26"/>
      <c r="AG650" s="26"/>
      <c r="AH650" s="26"/>
      <c r="AI650" s="26"/>
      <c r="AJ650" s="26"/>
      <c r="AK650" s="26"/>
      <c r="AL650" s="26"/>
    </row>
    <row r="651" spans="1:38" x14ac:dyDescent="0.3">
      <c r="A651" s="26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  <c r="AB651" s="26"/>
      <c r="AC651" s="26"/>
      <c r="AD651" s="26"/>
      <c r="AE651" s="26"/>
      <c r="AF651" s="26"/>
      <c r="AG651" s="26"/>
      <c r="AH651" s="26"/>
      <c r="AI651" s="26"/>
      <c r="AJ651" s="26"/>
      <c r="AK651" s="26"/>
      <c r="AL651" s="26"/>
    </row>
    <row r="652" spans="1:38" x14ac:dyDescent="0.3">
      <c r="A652" s="26"/>
      <c r="B652" s="26"/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  <c r="AB652" s="26"/>
      <c r="AC652" s="26"/>
      <c r="AD652" s="26"/>
      <c r="AE652" s="26"/>
      <c r="AF652" s="26"/>
      <c r="AG652" s="26"/>
      <c r="AH652" s="26"/>
      <c r="AI652" s="26"/>
      <c r="AJ652" s="26"/>
      <c r="AK652" s="26"/>
      <c r="AL652" s="26"/>
    </row>
    <row r="653" spans="1:38" x14ac:dyDescent="0.3">
      <c r="A653" s="26"/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  <c r="AB653" s="26"/>
      <c r="AC653" s="26"/>
      <c r="AD653" s="26"/>
      <c r="AE653" s="26"/>
      <c r="AF653" s="26"/>
      <c r="AG653" s="26"/>
      <c r="AH653" s="26"/>
      <c r="AI653" s="26"/>
      <c r="AJ653" s="26"/>
      <c r="AK653" s="26"/>
      <c r="AL653" s="26"/>
    </row>
    <row r="654" spans="1:38" x14ac:dyDescent="0.3">
      <c r="A654" s="26"/>
      <c r="B654" s="26"/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  <c r="AB654" s="26"/>
      <c r="AC654" s="26"/>
      <c r="AD654" s="26"/>
      <c r="AE654" s="26"/>
      <c r="AF654" s="26"/>
      <c r="AG654" s="26"/>
      <c r="AH654" s="26"/>
      <c r="AI654" s="26"/>
      <c r="AJ654" s="26"/>
      <c r="AK654" s="26"/>
      <c r="AL654" s="26"/>
    </row>
    <row r="655" spans="1:38" x14ac:dyDescent="0.3">
      <c r="A655" s="26"/>
      <c r="B655" s="26"/>
      <c r="C655" s="26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  <c r="AB655" s="26"/>
      <c r="AC655" s="26"/>
      <c r="AD655" s="26"/>
      <c r="AE655" s="26"/>
      <c r="AF655" s="26"/>
      <c r="AG655" s="26"/>
      <c r="AH655" s="26"/>
      <c r="AI655" s="26"/>
      <c r="AJ655" s="26"/>
      <c r="AK655" s="26"/>
      <c r="AL655" s="26"/>
    </row>
    <row r="656" spans="1:38" x14ac:dyDescent="0.3">
      <c r="A656" s="26"/>
      <c r="B656" s="26"/>
      <c r="C656" s="26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  <c r="AA656" s="26"/>
      <c r="AB656" s="26"/>
      <c r="AC656" s="26"/>
      <c r="AD656" s="26"/>
      <c r="AE656" s="26"/>
      <c r="AF656" s="26"/>
      <c r="AG656" s="26"/>
      <c r="AH656" s="26"/>
      <c r="AI656" s="26"/>
      <c r="AJ656" s="26"/>
      <c r="AK656" s="26"/>
      <c r="AL656" s="26"/>
    </row>
    <row r="657" spans="1:38" x14ac:dyDescent="0.3">
      <c r="A657" s="26"/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  <c r="AB657" s="26"/>
      <c r="AC657" s="26"/>
      <c r="AD657" s="26"/>
      <c r="AE657" s="26"/>
      <c r="AF657" s="26"/>
      <c r="AG657" s="26"/>
      <c r="AH657" s="26"/>
      <c r="AI657" s="26"/>
      <c r="AJ657" s="26"/>
      <c r="AK657" s="26"/>
      <c r="AL657" s="26"/>
    </row>
    <row r="658" spans="1:38" x14ac:dyDescent="0.3">
      <c r="A658" s="26"/>
      <c r="B658" s="26"/>
      <c r="C658" s="26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  <c r="AA658" s="26"/>
      <c r="AB658" s="26"/>
      <c r="AC658" s="26"/>
      <c r="AD658" s="26"/>
      <c r="AE658" s="26"/>
      <c r="AF658" s="26"/>
      <c r="AG658" s="26"/>
      <c r="AH658" s="26"/>
      <c r="AI658" s="26"/>
      <c r="AJ658" s="26"/>
      <c r="AK658" s="26"/>
      <c r="AL658" s="26"/>
    </row>
    <row r="659" spans="1:38" x14ac:dyDescent="0.3">
      <c r="A659" s="26"/>
      <c r="B659" s="26"/>
      <c r="C659" s="26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  <c r="AB659" s="26"/>
      <c r="AC659" s="26"/>
      <c r="AD659" s="26"/>
      <c r="AE659" s="26"/>
      <c r="AF659" s="26"/>
      <c r="AG659" s="26"/>
      <c r="AH659" s="26"/>
      <c r="AI659" s="26"/>
      <c r="AJ659" s="26"/>
      <c r="AK659" s="26"/>
      <c r="AL659" s="26"/>
    </row>
    <row r="660" spans="1:38" x14ac:dyDescent="0.3">
      <c r="A660" s="26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AA660" s="26"/>
      <c r="AB660" s="26"/>
      <c r="AC660" s="26"/>
      <c r="AD660" s="26"/>
      <c r="AE660" s="26"/>
      <c r="AF660" s="26"/>
      <c r="AG660" s="26"/>
      <c r="AH660" s="26"/>
      <c r="AI660" s="26"/>
      <c r="AJ660" s="26"/>
      <c r="AK660" s="26"/>
      <c r="AL660" s="26"/>
    </row>
    <row r="661" spans="1:38" x14ac:dyDescent="0.3">
      <c r="A661" s="26"/>
      <c r="B661" s="26"/>
      <c r="C661" s="26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  <c r="AA661" s="26"/>
      <c r="AB661" s="26"/>
      <c r="AC661" s="26"/>
      <c r="AD661" s="26"/>
      <c r="AE661" s="26"/>
      <c r="AF661" s="26"/>
      <c r="AG661" s="26"/>
      <c r="AH661" s="26"/>
      <c r="AI661" s="26"/>
      <c r="AJ661" s="26"/>
      <c r="AK661" s="26"/>
      <c r="AL661" s="26"/>
    </row>
    <row r="662" spans="1:38" x14ac:dyDescent="0.3">
      <c r="A662" s="26"/>
      <c r="B662" s="26"/>
      <c r="C662" s="26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  <c r="AA662" s="26"/>
      <c r="AB662" s="26"/>
      <c r="AC662" s="26"/>
      <c r="AD662" s="26"/>
      <c r="AE662" s="26"/>
      <c r="AF662" s="26"/>
      <c r="AG662" s="26"/>
      <c r="AH662" s="26"/>
      <c r="AI662" s="26"/>
      <c r="AJ662" s="26"/>
      <c r="AK662" s="26"/>
      <c r="AL662" s="26"/>
    </row>
    <row r="663" spans="1:38" x14ac:dyDescent="0.3">
      <c r="A663" s="26"/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  <c r="AB663" s="26"/>
      <c r="AC663" s="26"/>
      <c r="AD663" s="26"/>
      <c r="AE663" s="26"/>
      <c r="AF663" s="26"/>
      <c r="AG663" s="26"/>
      <c r="AH663" s="26"/>
      <c r="AI663" s="26"/>
      <c r="AJ663" s="26"/>
      <c r="AK663" s="26"/>
      <c r="AL663" s="26"/>
    </row>
    <row r="664" spans="1:38" x14ac:dyDescent="0.3">
      <c r="A664" s="26"/>
      <c r="B664" s="26"/>
      <c r="C664" s="26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  <c r="AB664" s="26"/>
      <c r="AC664" s="26"/>
      <c r="AD664" s="26"/>
      <c r="AE664" s="26"/>
      <c r="AF664" s="26"/>
      <c r="AG664" s="26"/>
      <c r="AH664" s="26"/>
      <c r="AI664" s="26"/>
      <c r="AJ664" s="26"/>
      <c r="AK664" s="26"/>
      <c r="AL664" s="26"/>
    </row>
    <row r="665" spans="1:38" x14ac:dyDescent="0.3">
      <c r="A665" s="26"/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  <c r="AA665" s="26"/>
      <c r="AB665" s="26"/>
      <c r="AC665" s="26"/>
      <c r="AD665" s="26"/>
      <c r="AE665" s="26"/>
      <c r="AF665" s="26"/>
      <c r="AG665" s="26"/>
      <c r="AH665" s="26"/>
      <c r="AI665" s="26"/>
      <c r="AJ665" s="26"/>
      <c r="AK665" s="26"/>
      <c r="AL665" s="26"/>
    </row>
    <row r="666" spans="1:38" x14ac:dyDescent="0.3">
      <c r="A666" s="26"/>
      <c r="B666" s="26"/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  <c r="AB666" s="26"/>
      <c r="AC666" s="26"/>
      <c r="AD666" s="26"/>
      <c r="AE666" s="26"/>
      <c r="AF666" s="26"/>
      <c r="AG666" s="26"/>
      <c r="AH666" s="26"/>
      <c r="AI666" s="26"/>
      <c r="AJ666" s="26"/>
      <c r="AK666" s="26"/>
      <c r="AL666" s="26"/>
    </row>
    <row r="667" spans="1:38" x14ac:dyDescent="0.3">
      <c r="A667" s="26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  <c r="AB667" s="26"/>
      <c r="AC667" s="26"/>
      <c r="AD667" s="26"/>
      <c r="AE667" s="26"/>
      <c r="AF667" s="26"/>
      <c r="AG667" s="26"/>
      <c r="AH667" s="26"/>
      <c r="AI667" s="26"/>
      <c r="AJ667" s="26"/>
      <c r="AK667" s="26"/>
      <c r="AL667" s="26"/>
    </row>
    <row r="668" spans="1:38" x14ac:dyDescent="0.3">
      <c r="A668" s="26"/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  <c r="AB668" s="26"/>
      <c r="AC668" s="26"/>
      <c r="AD668" s="26"/>
      <c r="AE668" s="26"/>
      <c r="AF668" s="26"/>
      <c r="AG668" s="26"/>
      <c r="AH668" s="26"/>
      <c r="AI668" s="26"/>
      <c r="AJ668" s="26"/>
      <c r="AK668" s="26"/>
      <c r="AL668" s="26"/>
    </row>
    <row r="669" spans="1:38" x14ac:dyDescent="0.3">
      <c r="A669" s="26"/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  <c r="AB669" s="26"/>
      <c r="AC669" s="26"/>
      <c r="AD669" s="26"/>
      <c r="AE669" s="26"/>
      <c r="AF669" s="26"/>
      <c r="AG669" s="26"/>
      <c r="AH669" s="26"/>
      <c r="AI669" s="26"/>
      <c r="AJ669" s="26"/>
      <c r="AK669" s="26"/>
      <c r="AL669" s="26"/>
    </row>
    <row r="670" spans="1:38" x14ac:dyDescent="0.3">
      <c r="A670" s="26"/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  <c r="AB670" s="26"/>
      <c r="AC670" s="26"/>
      <c r="AD670" s="26"/>
      <c r="AE670" s="26"/>
      <c r="AF670" s="26"/>
      <c r="AG670" s="26"/>
      <c r="AH670" s="26"/>
      <c r="AI670" s="26"/>
      <c r="AJ670" s="26"/>
      <c r="AK670" s="26"/>
      <c r="AL670" s="26"/>
    </row>
    <row r="671" spans="1:38" x14ac:dyDescent="0.3">
      <c r="A671" s="26"/>
      <c r="B671" s="26"/>
      <c r="C671" s="26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  <c r="AB671" s="26"/>
      <c r="AC671" s="26"/>
      <c r="AD671" s="26"/>
      <c r="AE671" s="26"/>
      <c r="AF671" s="26"/>
      <c r="AG671" s="26"/>
      <c r="AH671" s="26"/>
      <c r="AI671" s="26"/>
      <c r="AJ671" s="26"/>
      <c r="AK671" s="26"/>
      <c r="AL671" s="26"/>
    </row>
    <row r="672" spans="1:38" x14ac:dyDescent="0.3">
      <c r="A672" s="26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  <c r="AB672" s="26"/>
      <c r="AC672" s="26"/>
      <c r="AD672" s="26"/>
      <c r="AE672" s="26"/>
      <c r="AF672" s="26"/>
      <c r="AG672" s="26"/>
      <c r="AH672" s="26"/>
      <c r="AI672" s="26"/>
      <c r="AJ672" s="26"/>
      <c r="AK672" s="26"/>
      <c r="AL672" s="26"/>
    </row>
    <row r="673" spans="1:38" x14ac:dyDescent="0.3">
      <c r="A673" s="26"/>
      <c r="B673" s="26"/>
      <c r="C673" s="26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  <c r="AB673" s="26"/>
      <c r="AC673" s="26"/>
      <c r="AD673" s="26"/>
      <c r="AE673" s="26"/>
      <c r="AF673" s="26"/>
      <c r="AG673" s="26"/>
      <c r="AH673" s="26"/>
      <c r="AI673" s="26"/>
      <c r="AJ673" s="26"/>
      <c r="AK673" s="26"/>
      <c r="AL673" s="26"/>
    </row>
    <row r="674" spans="1:38" x14ac:dyDescent="0.3">
      <c r="A674" s="26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  <c r="AA674" s="26"/>
      <c r="AB674" s="26"/>
      <c r="AC674" s="26"/>
      <c r="AD674" s="26"/>
      <c r="AE674" s="26"/>
      <c r="AF674" s="26"/>
      <c r="AG674" s="26"/>
      <c r="AH674" s="26"/>
      <c r="AI674" s="26"/>
      <c r="AJ674" s="26"/>
      <c r="AK674" s="26"/>
      <c r="AL674" s="26"/>
    </row>
    <row r="675" spans="1:38" x14ac:dyDescent="0.3">
      <c r="A675" s="26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  <c r="AA675" s="26"/>
      <c r="AB675" s="26"/>
      <c r="AC675" s="26"/>
      <c r="AD675" s="26"/>
      <c r="AE675" s="26"/>
      <c r="AF675" s="26"/>
      <c r="AG675" s="26"/>
      <c r="AH675" s="26"/>
      <c r="AI675" s="26"/>
      <c r="AJ675" s="26"/>
      <c r="AK675" s="26"/>
      <c r="AL675" s="26"/>
    </row>
    <row r="676" spans="1:38" x14ac:dyDescent="0.3">
      <c r="A676" s="26"/>
      <c r="B676" s="26"/>
      <c r="C676" s="26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  <c r="AB676" s="26"/>
      <c r="AC676" s="26"/>
      <c r="AD676" s="26"/>
      <c r="AE676" s="26"/>
      <c r="AF676" s="26"/>
      <c r="AG676" s="26"/>
      <c r="AH676" s="26"/>
      <c r="AI676" s="26"/>
      <c r="AJ676" s="26"/>
      <c r="AK676" s="26"/>
      <c r="AL676" s="26"/>
    </row>
    <row r="677" spans="1:38" x14ac:dyDescent="0.3">
      <c r="A677" s="26"/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  <c r="AB677" s="26"/>
      <c r="AC677" s="26"/>
      <c r="AD677" s="26"/>
      <c r="AE677" s="26"/>
      <c r="AF677" s="26"/>
      <c r="AG677" s="26"/>
      <c r="AH677" s="26"/>
      <c r="AI677" s="26"/>
      <c r="AJ677" s="26"/>
      <c r="AK677" s="26"/>
      <c r="AL677" s="26"/>
    </row>
    <row r="678" spans="1:38" x14ac:dyDescent="0.3">
      <c r="A678" s="26"/>
      <c r="B678" s="26"/>
      <c r="C678" s="26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AA678" s="26"/>
      <c r="AB678" s="26"/>
      <c r="AC678" s="26"/>
      <c r="AD678" s="26"/>
      <c r="AE678" s="26"/>
      <c r="AF678" s="26"/>
      <c r="AG678" s="26"/>
      <c r="AH678" s="26"/>
      <c r="AI678" s="26"/>
      <c r="AJ678" s="26"/>
      <c r="AK678" s="26"/>
      <c r="AL678" s="26"/>
    </row>
    <row r="679" spans="1:38" x14ac:dyDescent="0.3">
      <c r="A679" s="26"/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  <c r="AA679" s="26"/>
      <c r="AB679" s="26"/>
      <c r="AC679" s="26"/>
      <c r="AD679" s="26"/>
      <c r="AE679" s="26"/>
      <c r="AF679" s="26"/>
      <c r="AG679" s="26"/>
      <c r="AH679" s="26"/>
      <c r="AI679" s="26"/>
      <c r="AJ679" s="26"/>
      <c r="AK679" s="26"/>
      <c r="AL679" s="26"/>
    </row>
    <row r="680" spans="1:38" x14ac:dyDescent="0.3">
      <c r="A680" s="26"/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  <c r="AA680" s="26"/>
      <c r="AB680" s="26"/>
      <c r="AC680" s="26"/>
      <c r="AD680" s="26"/>
      <c r="AE680" s="26"/>
      <c r="AF680" s="26"/>
      <c r="AG680" s="26"/>
      <c r="AH680" s="26"/>
      <c r="AI680" s="26"/>
      <c r="AJ680" s="26"/>
      <c r="AK680" s="26"/>
      <c r="AL680" s="26"/>
    </row>
    <row r="681" spans="1:38" x14ac:dyDescent="0.3">
      <c r="A681" s="26"/>
      <c r="B681" s="26"/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  <c r="AB681" s="26"/>
      <c r="AC681" s="26"/>
      <c r="AD681" s="26"/>
      <c r="AE681" s="26"/>
      <c r="AF681" s="26"/>
      <c r="AG681" s="26"/>
      <c r="AH681" s="26"/>
      <c r="AI681" s="26"/>
      <c r="AJ681" s="26"/>
      <c r="AK681" s="26"/>
      <c r="AL681" s="26"/>
    </row>
    <row r="682" spans="1:38" x14ac:dyDescent="0.3">
      <c r="A682" s="26"/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  <c r="AB682" s="26"/>
      <c r="AC682" s="26"/>
      <c r="AD682" s="26"/>
      <c r="AE682" s="26"/>
      <c r="AF682" s="26"/>
      <c r="AG682" s="26"/>
      <c r="AH682" s="26"/>
      <c r="AI682" s="26"/>
      <c r="AJ682" s="26"/>
      <c r="AK682" s="26"/>
      <c r="AL682" s="26"/>
    </row>
    <row r="683" spans="1:38" x14ac:dyDescent="0.3">
      <c r="A683" s="26"/>
      <c r="B683" s="26"/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  <c r="AB683" s="26"/>
      <c r="AC683" s="26"/>
      <c r="AD683" s="26"/>
      <c r="AE683" s="26"/>
      <c r="AF683" s="26"/>
      <c r="AG683" s="26"/>
      <c r="AH683" s="26"/>
      <c r="AI683" s="26"/>
      <c r="AJ683" s="26"/>
      <c r="AK683" s="26"/>
      <c r="AL683" s="26"/>
    </row>
    <row r="684" spans="1:38" x14ac:dyDescent="0.3">
      <c r="A684" s="26"/>
      <c r="B684" s="26"/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  <c r="AB684" s="26"/>
      <c r="AC684" s="26"/>
      <c r="AD684" s="26"/>
      <c r="AE684" s="26"/>
      <c r="AF684" s="26"/>
      <c r="AG684" s="26"/>
      <c r="AH684" s="26"/>
      <c r="AI684" s="26"/>
      <c r="AJ684" s="26"/>
      <c r="AK684" s="26"/>
      <c r="AL684" s="26"/>
    </row>
    <row r="685" spans="1:38" x14ac:dyDescent="0.3">
      <c r="A685" s="26"/>
      <c r="B685" s="26"/>
      <c r="C685" s="26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  <c r="AA685" s="26"/>
      <c r="AB685" s="26"/>
      <c r="AC685" s="26"/>
      <c r="AD685" s="26"/>
      <c r="AE685" s="26"/>
      <c r="AF685" s="26"/>
      <c r="AG685" s="26"/>
      <c r="AH685" s="26"/>
      <c r="AI685" s="26"/>
      <c r="AJ685" s="26"/>
      <c r="AK685" s="26"/>
      <c r="AL685" s="26"/>
    </row>
    <row r="686" spans="1:38" x14ac:dyDescent="0.3">
      <c r="A686" s="26"/>
      <c r="B686" s="26"/>
      <c r="C686" s="26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  <c r="AA686" s="26"/>
      <c r="AB686" s="26"/>
      <c r="AC686" s="26"/>
      <c r="AD686" s="26"/>
      <c r="AE686" s="26"/>
      <c r="AF686" s="26"/>
      <c r="AG686" s="26"/>
      <c r="AH686" s="26"/>
      <c r="AI686" s="26"/>
      <c r="AJ686" s="26"/>
      <c r="AK686" s="26"/>
      <c r="AL686" s="26"/>
    </row>
    <row r="687" spans="1:38" x14ac:dyDescent="0.3">
      <c r="A687" s="26"/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  <c r="AA687" s="26"/>
      <c r="AB687" s="26"/>
      <c r="AC687" s="26"/>
      <c r="AD687" s="26"/>
      <c r="AE687" s="26"/>
      <c r="AF687" s="26"/>
      <c r="AG687" s="26"/>
      <c r="AH687" s="26"/>
      <c r="AI687" s="26"/>
      <c r="AJ687" s="26"/>
      <c r="AK687" s="26"/>
      <c r="AL687" s="26"/>
    </row>
    <row r="688" spans="1:38" x14ac:dyDescent="0.3">
      <c r="A688" s="26"/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  <c r="AB688" s="26"/>
      <c r="AC688" s="26"/>
      <c r="AD688" s="26"/>
      <c r="AE688" s="26"/>
      <c r="AF688" s="26"/>
      <c r="AG688" s="26"/>
      <c r="AH688" s="26"/>
      <c r="AI688" s="26"/>
      <c r="AJ688" s="26"/>
      <c r="AK688" s="26"/>
      <c r="AL688" s="26"/>
    </row>
    <row r="689" spans="1:38" x14ac:dyDescent="0.3">
      <c r="A689" s="26"/>
      <c r="B689" s="26"/>
      <c r="C689" s="26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  <c r="AB689" s="26"/>
      <c r="AC689" s="26"/>
      <c r="AD689" s="26"/>
      <c r="AE689" s="26"/>
      <c r="AF689" s="26"/>
      <c r="AG689" s="26"/>
      <c r="AH689" s="26"/>
      <c r="AI689" s="26"/>
      <c r="AJ689" s="26"/>
      <c r="AK689" s="26"/>
      <c r="AL689" s="26"/>
    </row>
    <row r="690" spans="1:38" x14ac:dyDescent="0.3">
      <c r="A690" s="26"/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  <c r="AB690" s="26"/>
      <c r="AC690" s="26"/>
      <c r="AD690" s="26"/>
      <c r="AE690" s="26"/>
      <c r="AF690" s="26"/>
      <c r="AG690" s="26"/>
      <c r="AH690" s="26"/>
      <c r="AI690" s="26"/>
      <c r="AJ690" s="26"/>
      <c r="AK690" s="26"/>
      <c r="AL690" s="26"/>
    </row>
    <row r="691" spans="1:38" x14ac:dyDescent="0.3">
      <c r="A691" s="26"/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  <c r="AB691" s="26"/>
      <c r="AC691" s="26"/>
      <c r="AD691" s="26"/>
      <c r="AE691" s="26"/>
      <c r="AF691" s="26"/>
      <c r="AG691" s="26"/>
      <c r="AH691" s="26"/>
      <c r="AI691" s="26"/>
      <c r="AJ691" s="26"/>
      <c r="AK691" s="26"/>
      <c r="AL691" s="26"/>
    </row>
    <row r="692" spans="1:38" x14ac:dyDescent="0.3">
      <c r="A692" s="26"/>
      <c r="B692" s="26"/>
      <c r="C692" s="26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  <c r="AB692" s="26"/>
      <c r="AC692" s="26"/>
      <c r="AD692" s="26"/>
      <c r="AE692" s="26"/>
      <c r="AF692" s="26"/>
      <c r="AG692" s="26"/>
      <c r="AH692" s="26"/>
      <c r="AI692" s="26"/>
      <c r="AJ692" s="26"/>
      <c r="AK692" s="26"/>
      <c r="AL692" s="26"/>
    </row>
    <row r="693" spans="1:38" x14ac:dyDescent="0.3">
      <c r="A693" s="26"/>
      <c r="B693" s="26"/>
      <c r="C693" s="26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  <c r="AB693" s="26"/>
      <c r="AC693" s="26"/>
      <c r="AD693" s="26"/>
      <c r="AE693" s="26"/>
      <c r="AF693" s="26"/>
      <c r="AG693" s="26"/>
      <c r="AH693" s="26"/>
      <c r="AI693" s="26"/>
      <c r="AJ693" s="26"/>
      <c r="AK693" s="26"/>
      <c r="AL693" s="26"/>
    </row>
    <row r="694" spans="1:38" x14ac:dyDescent="0.3">
      <c r="A694" s="26"/>
      <c r="B694" s="26"/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  <c r="AB694" s="26"/>
      <c r="AC694" s="26"/>
      <c r="AD694" s="26"/>
      <c r="AE694" s="26"/>
      <c r="AF694" s="26"/>
      <c r="AG694" s="26"/>
      <c r="AH694" s="26"/>
      <c r="AI694" s="26"/>
      <c r="AJ694" s="26"/>
      <c r="AK694" s="26"/>
      <c r="AL694" s="26"/>
    </row>
    <row r="695" spans="1:38" x14ac:dyDescent="0.3">
      <c r="A695" s="26"/>
      <c r="B695" s="26"/>
      <c r="C695" s="26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  <c r="AB695" s="26"/>
      <c r="AC695" s="26"/>
      <c r="AD695" s="26"/>
      <c r="AE695" s="26"/>
      <c r="AF695" s="26"/>
      <c r="AG695" s="26"/>
      <c r="AH695" s="26"/>
      <c r="AI695" s="26"/>
      <c r="AJ695" s="26"/>
      <c r="AK695" s="26"/>
      <c r="AL695" s="26"/>
    </row>
    <row r="696" spans="1:38" x14ac:dyDescent="0.3">
      <c r="A696" s="26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  <c r="AA696" s="26"/>
      <c r="AB696" s="26"/>
      <c r="AC696" s="26"/>
      <c r="AD696" s="26"/>
      <c r="AE696" s="26"/>
      <c r="AF696" s="26"/>
      <c r="AG696" s="26"/>
      <c r="AH696" s="26"/>
      <c r="AI696" s="26"/>
      <c r="AJ696" s="26"/>
      <c r="AK696" s="26"/>
      <c r="AL696" s="26"/>
    </row>
    <row r="697" spans="1:38" x14ac:dyDescent="0.3">
      <c r="A697" s="26"/>
      <c r="B697" s="26"/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  <c r="AA697" s="26"/>
      <c r="AB697" s="26"/>
      <c r="AC697" s="26"/>
      <c r="AD697" s="26"/>
      <c r="AE697" s="26"/>
      <c r="AF697" s="26"/>
      <c r="AG697" s="26"/>
      <c r="AH697" s="26"/>
      <c r="AI697" s="26"/>
      <c r="AJ697" s="26"/>
      <c r="AK697" s="26"/>
      <c r="AL697" s="26"/>
    </row>
    <row r="698" spans="1:38" x14ac:dyDescent="0.3">
      <c r="A698" s="26"/>
      <c r="B698" s="26"/>
      <c r="C698" s="26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  <c r="AB698" s="26"/>
      <c r="AC698" s="26"/>
      <c r="AD698" s="26"/>
      <c r="AE698" s="26"/>
      <c r="AF698" s="26"/>
      <c r="AG698" s="26"/>
      <c r="AH698" s="26"/>
      <c r="AI698" s="26"/>
      <c r="AJ698" s="26"/>
      <c r="AK698" s="26"/>
      <c r="AL698" s="26"/>
    </row>
    <row r="699" spans="1:38" x14ac:dyDescent="0.3">
      <c r="A699" s="26"/>
      <c r="B699" s="26"/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  <c r="AB699" s="26"/>
      <c r="AC699" s="26"/>
      <c r="AD699" s="26"/>
      <c r="AE699" s="26"/>
      <c r="AF699" s="26"/>
      <c r="AG699" s="26"/>
      <c r="AH699" s="26"/>
      <c r="AI699" s="26"/>
      <c r="AJ699" s="26"/>
      <c r="AK699" s="26"/>
      <c r="AL699" s="26"/>
    </row>
    <row r="700" spans="1:38" x14ac:dyDescent="0.3">
      <c r="A700" s="26"/>
      <c r="B700" s="26"/>
      <c r="C700" s="26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  <c r="AB700" s="26"/>
      <c r="AC700" s="26"/>
      <c r="AD700" s="26"/>
      <c r="AE700" s="26"/>
      <c r="AF700" s="26"/>
      <c r="AG700" s="26"/>
      <c r="AH700" s="26"/>
      <c r="AI700" s="26"/>
      <c r="AJ700" s="26"/>
      <c r="AK700" s="26"/>
      <c r="AL700" s="26"/>
    </row>
    <row r="701" spans="1:38" x14ac:dyDescent="0.3">
      <c r="A701" s="26"/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  <c r="AB701" s="26"/>
      <c r="AC701" s="26"/>
      <c r="AD701" s="26"/>
      <c r="AE701" s="26"/>
      <c r="AF701" s="26"/>
      <c r="AG701" s="26"/>
      <c r="AH701" s="26"/>
      <c r="AI701" s="26"/>
      <c r="AJ701" s="26"/>
      <c r="AK701" s="26"/>
      <c r="AL701" s="26"/>
    </row>
    <row r="702" spans="1:38" x14ac:dyDescent="0.3">
      <c r="A702" s="26"/>
      <c r="B702" s="26"/>
      <c r="C702" s="26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AA702" s="26"/>
      <c r="AB702" s="26"/>
      <c r="AC702" s="26"/>
      <c r="AD702" s="26"/>
      <c r="AE702" s="26"/>
      <c r="AF702" s="26"/>
      <c r="AG702" s="26"/>
      <c r="AH702" s="26"/>
      <c r="AI702" s="26"/>
      <c r="AJ702" s="26"/>
      <c r="AK702" s="26"/>
      <c r="AL702" s="26"/>
    </row>
    <row r="703" spans="1:38" x14ac:dyDescent="0.3">
      <c r="A703" s="26"/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  <c r="AA703" s="26"/>
      <c r="AB703" s="26"/>
      <c r="AC703" s="26"/>
      <c r="AD703" s="26"/>
      <c r="AE703" s="26"/>
      <c r="AF703" s="26"/>
      <c r="AG703" s="26"/>
      <c r="AH703" s="26"/>
      <c r="AI703" s="26"/>
      <c r="AJ703" s="26"/>
      <c r="AK703" s="26"/>
      <c r="AL703" s="26"/>
    </row>
    <row r="704" spans="1:38" x14ac:dyDescent="0.3">
      <c r="A704" s="26"/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  <c r="AB704" s="26"/>
      <c r="AC704" s="26"/>
      <c r="AD704" s="26"/>
      <c r="AE704" s="26"/>
      <c r="AF704" s="26"/>
      <c r="AG704" s="26"/>
      <c r="AH704" s="26"/>
      <c r="AI704" s="26"/>
      <c r="AJ704" s="26"/>
      <c r="AK704" s="26"/>
      <c r="AL704" s="26"/>
    </row>
    <row r="705" spans="1:38" x14ac:dyDescent="0.3">
      <c r="A705" s="26"/>
      <c r="B705" s="26"/>
      <c r="C705" s="26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  <c r="AB705" s="26"/>
      <c r="AC705" s="26"/>
      <c r="AD705" s="26"/>
      <c r="AE705" s="26"/>
      <c r="AF705" s="26"/>
      <c r="AG705" s="26"/>
      <c r="AH705" s="26"/>
      <c r="AI705" s="26"/>
      <c r="AJ705" s="26"/>
      <c r="AK705" s="26"/>
      <c r="AL705" s="26"/>
    </row>
    <row r="706" spans="1:38" x14ac:dyDescent="0.3">
      <c r="A706" s="26"/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  <c r="AB706" s="26"/>
      <c r="AC706" s="26"/>
      <c r="AD706" s="26"/>
      <c r="AE706" s="26"/>
      <c r="AF706" s="26"/>
      <c r="AG706" s="26"/>
      <c r="AH706" s="26"/>
      <c r="AI706" s="26"/>
      <c r="AJ706" s="26"/>
      <c r="AK706" s="26"/>
      <c r="AL706" s="26"/>
    </row>
    <row r="707" spans="1:38" x14ac:dyDescent="0.3">
      <c r="A707" s="26"/>
      <c r="B707" s="26"/>
      <c r="C707" s="26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  <c r="AB707" s="26"/>
      <c r="AC707" s="26"/>
      <c r="AD707" s="26"/>
      <c r="AE707" s="26"/>
      <c r="AF707" s="26"/>
      <c r="AG707" s="26"/>
      <c r="AH707" s="26"/>
      <c r="AI707" s="26"/>
      <c r="AJ707" s="26"/>
      <c r="AK707" s="26"/>
      <c r="AL707" s="26"/>
    </row>
    <row r="708" spans="1:38" x14ac:dyDescent="0.3">
      <c r="A708" s="26"/>
      <c r="B708" s="26"/>
      <c r="C708" s="26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  <c r="AB708" s="26"/>
      <c r="AC708" s="26"/>
      <c r="AD708" s="26"/>
      <c r="AE708" s="26"/>
      <c r="AF708" s="26"/>
      <c r="AG708" s="26"/>
      <c r="AH708" s="26"/>
      <c r="AI708" s="26"/>
      <c r="AJ708" s="26"/>
      <c r="AK708" s="26"/>
      <c r="AL708" s="26"/>
    </row>
    <row r="709" spans="1:38" x14ac:dyDescent="0.3">
      <c r="A709" s="26"/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/>
      <c r="AB709" s="26"/>
      <c r="AC709" s="26"/>
      <c r="AD709" s="26"/>
      <c r="AE709" s="26"/>
      <c r="AF709" s="26"/>
      <c r="AG709" s="26"/>
      <c r="AH709" s="26"/>
      <c r="AI709" s="26"/>
      <c r="AJ709" s="26"/>
      <c r="AK709" s="26"/>
      <c r="AL709" s="26"/>
    </row>
    <row r="710" spans="1:38" x14ac:dyDescent="0.3">
      <c r="A710" s="26"/>
      <c r="B710" s="26"/>
      <c r="C710" s="26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  <c r="AB710" s="26"/>
      <c r="AC710" s="26"/>
      <c r="AD710" s="26"/>
      <c r="AE710" s="26"/>
      <c r="AF710" s="26"/>
      <c r="AG710" s="26"/>
      <c r="AH710" s="26"/>
      <c r="AI710" s="26"/>
      <c r="AJ710" s="26"/>
      <c r="AK710" s="26"/>
      <c r="AL710" s="26"/>
    </row>
    <row r="711" spans="1:38" x14ac:dyDescent="0.3">
      <c r="A711" s="26"/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  <c r="AA711" s="26"/>
      <c r="AB711" s="26"/>
      <c r="AC711" s="26"/>
      <c r="AD711" s="26"/>
      <c r="AE711" s="26"/>
      <c r="AF711" s="26"/>
      <c r="AG711" s="26"/>
      <c r="AH711" s="26"/>
      <c r="AI711" s="26"/>
      <c r="AJ711" s="26"/>
      <c r="AK711" s="26"/>
      <c r="AL711" s="26"/>
    </row>
    <row r="712" spans="1:38" x14ac:dyDescent="0.3">
      <c r="A712" s="26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  <c r="AA712" s="26"/>
      <c r="AB712" s="26"/>
      <c r="AC712" s="26"/>
      <c r="AD712" s="26"/>
      <c r="AE712" s="26"/>
      <c r="AF712" s="26"/>
      <c r="AG712" s="26"/>
      <c r="AH712" s="26"/>
      <c r="AI712" s="26"/>
      <c r="AJ712" s="26"/>
      <c r="AK712" s="26"/>
      <c r="AL712" s="26"/>
    </row>
    <row r="713" spans="1:38" x14ac:dyDescent="0.3">
      <c r="A713" s="26"/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  <c r="AA713" s="26"/>
      <c r="AB713" s="26"/>
      <c r="AC713" s="26"/>
      <c r="AD713" s="26"/>
      <c r="AE713" s="26"/>
      <c r="AF713" s="26"/>
      <c r="AG713" s="26"/>
      <c r="AH713" s="26"/>
      <c r="AI713" s="26"/>
      <c r="AJ713" s="26"/>
      <c r="AK713" s="26"/>
      <c r="AL713" s="26"/>
    </row>
    <row r="714" spans="1:38" x14ac:dyDescent="0.3">
      <c r="A714" s="26"/>
      <c r="B714" s="26"/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  <c r="AB714" s="26"/>
      <c r="AC714" s="26"/>
      <c r="AD714" s="26"/>
      <c r="AE714" s="26"/>
      <c r="AF714" s="26"/>
      <c r="AG714" s="26"/>
      <c r="AH714" s="26"/>
      <c r="AI714" s="26"/>
      <c r="AJ714" s="26"/>
      <c r="AK714" s="26"/>
      <c r="AL714" s="26"/>
    </row>
    <row r="715" spans="1:38" x14ac:dyDescent="0.3">
      <c r="A715" s="26"/>
      <c r="B715" s="26"/>
      <c r="C715" s="26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  <c r="AA715" s="26"/>
      <c r="AB715" s="26"/>
      <c r="AC715" s="26"/>
      <c r="AD715" s="26"/>
      <c r="AE715" s="26"/>
      <c r="AF715" s="26"/>
      <c r="AG715" s="26"/>
      <c r="AH715" s="26"/>
      <c r="AI715" s="26"/>
      <c r="AJ715" s="26"/>
      <c r="AK715" s="26"/>
      <c r="AL715" s="26"/>
    </row>
    <row r="716" spans="1:38" x14ac:dyDescent="0.3">
      <c r="A716" s="26"/>
      <c r="B716" s="26"/>
      <c r="C716" s="26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  <c r="AB716" s="26"/>
      <c r="AC716" s="26"/>
      <c r="AD716" s="26"/>
      <c r="AE716" s="26"/>
      <c r="AF716" s="26"/>
      <c r="AG716" s="26"/>
      <c r="AH716" s="26"/>
      <c r="AI716" s="26"/>
      <c r="AJ716" s="26"/>
      <c r="AK716" s="26"/>
      <c r="AL716" s="26"/>
    </row>
    <row r="717" spans="1:38" x14ac:dyDescent="0.3">
      <c r="A717" s="26"/>
      <c r="B717" s="26"/>
      <c r="C717" s="26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  <c r="AB717" s="26"/>
      <c r="AC717" s="26"/>
      <c r="AD717" s="26"/>
      <c r="AE717" s="26"/>
      <c r="AF717" s="26"/>
      <c r="AG717" s="26"/>
      <c r="AH717" s="26"/>
      <c r="AI717" s="26"/>
      <c r="AJ717" s="26"/>
      <c r="AK717" s="26"/>
      <c r="AL717" s="26"/>
    </row>
    <row r="718" spans="1:38" x14ac:dyDescent="0.3">
      <c r="A718" s="26"/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  <c r="AB718" s="26"/>
      <c r="AC718" s="26"/>
      <c r="AD718" s="26"/>
      <c r="AE718" s="26"/>
      <c r="AF718" s="26"/>
      <c r="AG718" s="26"/>
      <c r="AH718" s="26"/>
      <c r="AI718" s="26"/>
      <c r="AJ718" s="26"/>
      <c r="AK718" s="26"/>
      <c r="AL718" s="26"/>
    </row>
    <row r="719" spans="1:38" x14ac:dyDescent="0.3">
      <c r="A719" s="26"/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  <c r="AB719" s="26"/>
      <c r="AC719" s="26"/>
      <c r="AD719" s="26"/>
      <c r="AE719" s="26"/>
      <c r="AF719" s="26"/>
      <c r="AG719" s="26"/>
      <c r="AH719" s="26"/>
      <c r="AI719" s="26"/>
      <c r="AJ719" s="26"/>
      <c r="AK719" s="26"/>
      <c r="AL719" s="26"/>
    </row>
    <row r="720" spans="1:38" x14ac:dyDescent="0.3">
      <c r="A720" s="26"/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/>
      <c r="AB720" s="26"/>
      <c r="AC720" s="26"/>
      <c r="AD720" s="26"/>
      <c r="AE720" s="26"/>
      <c r="AF720" s="26"/>
      <c r="AG720" s="26"/>
      <c r="AH720" s="26"/>
      <c r="AI720" s="26"/>
      <c r="AJ720" s="26"/>
      <c r="AK720" s="26"/>
      <c r="AL720" s="26"/>
    </row>
    <row r="721" spans="1:38" x14ac:dyDescent="0.3">
      <c r="A721" s="26"/>
      <c r="B721" s="26"/>
      <c r="C721" s="26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  <c r="AB721" s="26"/>
      <c r="AC721" s="26"/>
      <c r="AD721" s="26"/>
      <c r="AE721" s="26"/>
      <c r="AF721" s="26"/>
      <c r="AG721" s="26"/>
      <c r="AH721" s="26"/>
      <c r="AI721" s="26"/>
      <c r="AJ721" s="26"/>
      <c r="AK721" s="26"/>
      <c r="AL721" s="26"/>
    </row>
    <row r="722" spans="1:38" x14ac:dyDescent="0.3">
      <c r="A722" s="26"/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  <c r="AB722" s="26"/>
      <c r="AC722" s="26"/>
      <c r="AD722" s="26"/>
      <c r="AE722" s="26"/>
      <c r="AF722" s="26"/>
      <c r="AG722" s="26"/>
      <c r="AH722" s="26"/>
      <c r="AI722" s="26"/>
      <c r="AJ722" s="26"/>
      <c r="AK722" s="26"/>
      <c r="AL722" s="26"/>
    </row>
    <row r="723" spans="1:38" x14ac:dyDescent="0.3">
      <c r="A723" s="26"/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  <c r="AA723" s="26"/>
      <c r="AB723" s="26"/>
      <c r="AC723" s="26"/>
      <c r="AD723" s="26"/>
      <c r="AE723" s="26"/>
      <c r="AF723" s="26"/>
      <c r="AG723" s="26"/>
      <c r="AH723" s="26"/>
      <c r="AI723" s="26"/>
      <c r="AJ723" s="26"/>
      <c r="AK723" s="26"/>
      <c r="AL723" s="26"/>
    </row>
    <row r="724" spans="1:38" x14ac:dyDescent="0.3">
      <c r="A724" s="26"/>
      <c r="B724" s="26"/>
      <c r="C724" s="26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  <c r="AB724" s="26"/>
      <c r="AC724" s="26"/>
      <c r="AD724" s="26"/>
      <c r="AE724" s="26"/>
      <c r="AF724" s="26"/>
      <c r="AG724" s="26"/>
      <c r="AH724" s="26"/>
      <c r="AI724" s="26"/>
      <c r="AJ724" s="26"/>
      <c r="AK724" s="26"/>
      <c r="AL724" s="26"/>
    </row>
    <row r="725" spans="1:38" x14ac:dyDescent="0.3">
      <c r="A725" s="26"/>
      <c r="B725" s="26"/>
      <c r="C725" s="26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  <c r="AA725" s="26"/>
      <c r="AB725" s="26"/>
      <c r="AC725" s="26"/>
      <c r="AD725" s="26"/>
      <c r="AE725" s="26"/>
      <c r="AF725" s="26"/>
      <c r="AG725" s="26"/>
      <c r="AH725" s="26"/>
      <c r="AI725" s="26"/>
      <c r="AJ725" s="26"/>
      <c r="AK725" s="26"/>
      <c r="AL725" s="26"/>
    </row>
    <row r="726" spans="1:38" x14ac:dyDescent="0.3">
      <c r="A726" s="26"/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  <c r="AA726" s="26"/>
      <c r="AB726" s="26"/>
      <c r="AC726" s="26"/>
      <c r="AD726" s="26"/>
      <c r="AE726" s="26"/>
      <c r="AF726" s="26"/>
      <c r="AG726" s="26"/>
      <c r="AH726" s="26"/>
      <c r="AI726" s="26"/>
      <c r="AJ726" s="26"/>
      <c r="AK726" s="26"/>
      <c r="AL726" s="26"/>
    </row>
    <row r="727" spans="1:38" x14ac:dyDescent="0.3">
      <c r="A727" s="26"/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  <c r="AA727" s="26"/>
      <c r="AB727" s="26"/>
      <c r="AC727" s="26"/>
      <c r="AD727" s="26"/>
      <c r="AE727" s="26"/>
      <c r="AF727" s="26"/>
      <c r="AG727" s="26"/>
      <c r="AH727" s="26"/>
      <c r="AI727" s="26"/>
      <c r="AJ727" s="26"/>
      <c r="AK727" s="26"/>
      <c r="AL727" s="26"/>
    </row>
    <row r="728" spans="1:38" x14ac:dyDescent="0.3">
      <c r="A728" s="26"/>
      <c r="B728" s="26"/>
      <c r="C728" s="26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  <c r="AA728" s="26"/>
      <c r="AB728" s="26"/>
      <c r="AC728" s="26"/>
      <c r="AD728" s="26"/>
      <c r="AE728" s="26"/>
      <c r="AF728" s="26"/>
      <c r="AG728" s="26"/>
      <c r="AH728" s="26"/>
      <c r="AI728" s="26"/>
      <c r="AJ728" s="26"/>
      <c r="AK728" s="26"/>
      <c r="AL728" s="26"/>
    </row>
    <row r="729" spans="1:38" x14ac:dyDescent="0.3">
      <c r="A729" s="26"/>
      <c r="B729" s="26"/>
      <c r="C729" s="26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  <c r="AA729" s="26"/>
      <c r="AB729" s="26"/>
      <c r="AC729" s="26"/>
      <c r="AD729" s="26"/>
      <c r="AE729" s="26"/>
      <c r="AF729" s="26"/>
      <c r="AG729" s="26"/>
      <c r="AH729" s="26"/>
      <c r="AI729" s="26"/>
      <c r="AJ729" s="26"/>
      <c r="AK729" s="26"/>
      <c r="AL729" s="26"/>
    </row>
    <row r="730" spans="1:38" x14ac:dyDescent="0.3">
      <c r="A730" s="26"/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  <c r="AA730" s="26"/>
      <c r="AB730" s="26"/>
      <c r="AC730" s="26"/>
      <c r="AD730" s="26"/>
      <c r="AE730" s="26"/>
      <c r="AF730" s="26"/>
      <c r="AG730" s="26"/>
      <c r="AH730" s="26"/>
      <c r="AI730" s="26"/>
      <c r="AJ730" s="26"/>
      <c r="AK730" s="26"/>
      <c r="AL730" s="26"/>
    </row>
    <row r="731" spans="1:38" x14ac:dyDescent="0.3">
      <c r="A731" s="26"/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  <c r="AA731" s="26"/>
      <c r="AB731" s="26"/>
      <c r="AC731" s="26"/>
      <c r="AD731" s="26"/>
      <c r="AE731" s="26"/>
      <c r="AF731" s="26"/>
      <c r="AG731" s="26"/>
      <c r="AH731" s="26"/>
      <c r="AI731" s="26"/>
      <c r="AJ731" s="26"/>
      <c r="AK731" s="26"/>
      <c r="AL731" s="26"/>
    </row>
    <row r="732" spans="1:38" x14ac:dyDescent="0.3">
      <c r="A732" s="26"/>
      <c r="B732" s="26"/>
      <c r="C732" s="26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  <c r="AA732" s="26"/>
      <c r="AB732" s="26"/>
      <c r="AC732" s="26"/>
      <c r="AD732" s="26"/>
      <c r="AE732" s="26"/>
      <c r="AF732" s="26"/>
      <c r="AG732" s="26"/>
      <c r="AH732" s="26"/>
      <c r="AI732" s="26"/>
      <c r="AJ732" s="26"/>
      <c r="AK732" s="26"/>
      <c r="AL732" s="26"/>
    </row>
    <row r="733" spans="1:38" x14ac:dyDescent="0.3">
      <c r="A733" s="26"/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  <c r="AB733" s="26"/>
      <c r="AC733" s="26"/>
      <c r="AD733" s="26"/>
      <c r="AE733" s="26"/>
      <c r="AF733" s="26"/>
      <c r="AG733" s="26"/>
      <c r="AH733" s="26"/>
      <c r="AI733" s="26"/>
      <c r="AJ733" s="26"/>
      <c r="AK733" s="26"/>
      <c r="AL733" s="26"/>
    </row>
    <row r="734" spans="1:38" x14ac:dyDescent="0.3">
      <c r="A734" s="26"/>
      <c r="B734" s="26"/>
      <c r="C734" s="26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  <c r="AB734" s="26"/>
      <c r="AC734" s="26"/>
      <c r="AD734" s="26"/>
      <c r="AE734" s="26"/>
      <c r="AF734" s="26"/>
      <c r="AG734" s="26"/>
      <c r="AH734" s="26"/>
      <c r="AI734" s="26"/>
      <c r="AJ734" s="26"/>
      <c r="AK734" s="26"/>
      <c r="AL734" s="26"/>
    </row>
    <row r="735" spans="1:38" x14ac:dyDescent="0.3">
      <c r="A735" s="26"/>
      <c r="B735" s="26"/>
      <c r="C735" s="26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  <c r="AA735" s="26"/>
      <c r="AB735" s="26"/>
      <c r="AC735" s="26"/>
      <c r="AD735" s="26"/>
      <c r="AE735" s="26"/>
      <c r="AF735" s="26"/>
      <c r="AG735" s="26"/>
      <c r="AH735" s="26"/>
      <c r="AI735" s="26"/>
      <c r="AJ735" s="26"/>
      <c r="AK735" s="26"/>
      <c r="AL735" s="26"/>
    </row>
    <row r="736" spans="1:38" x14ac:dyDescent="0.3">
      <c r="A736" s="26"/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AA736" s="26"/>
      <c r="AB736" s="26"/>
      <c r="AC736" s="26"/>
      <c r="AD736" s="26"/>
      <c r="AE736" s="26"/>
      <c r="AF736" s="26"/>
      <c r="AG736" s="26"/>
      <c r="AH736" s="26"/>
      <c r="AI736" s="26"/>
      <c r="AJ736" s="26"/>
      <c r="AK736" s="26"/>
      <c r="AL736" s="26"/>
    </row>
    <row r="737" spans="1:38" x14ac:dyDescent="0.3">
      <c r="A737" s="26"/>
      <c r="B737" s="26"/>
      <c r="C737" s="26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  <c r="AA737" s="26"/>
      <c r="AB737" s="26"/>
      <c r="AC737" s="26"/>
      <c r="AD737" s="26"/>
      <c r="AE737" s="26"/>
      <c r="AF737" s="26"/>
      <c r="AG737" s="26"/>
      <c r="AH737" s="26"/>
      <c r="AI737" s="26"/>
      <c r="AJ737" s="26"/>
      <c r="AK737" s="26"/>
      <c r="AL737" s="26"/>
    </row>
    <row r="738" spans="1:38" x14ac:dyDescent="0.3">
      <c r="A738" s="26"/>
      <c r="B738" s="26"/>
      <c r="C738" s="26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  <c r="AA738" s="26"/>
      <c r="AB738" s="26"/>
      <c r="AC738" s="26"/>
      <c r="AD738" s="26"/>
      <c r="AE738" s="26"/>
      <c r="AF738" s="26"/>
      <c r="AG738" s="26"/>
      <c r="AH738" s="26"/>
      <c r="AI738" s="26"/>
      <c r="AJ738" s="26"/>
      <c r="AK738" s="26"/>
      <c r="AL738" s="26"/>
    </row>
    <row r="739" spans="1:38" x14ac:dyDescent="0.3">
      <c r="A739" s="26"/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  <c r="AA739" s="26"/>
      <c r="AB739" s="26"/>
      <c r="AC739" s="26"/>
      <c r="AD739" s="26"/>
      <c r="AE739" s="26"/>
      <c r="AF739" s="26"/>
      <c r="AG739" s="26"/>
      <c r="AH739" s="26"/>
      <c r="AI739" s="26"/>
      <c r="AJ739" s="26"/>
      <c r="AK739" s="26"/>
      <c r="AL739" s="26"/>
    </row>
    <row r="740" spans="1:38" x14ac:dyDescent="0.3">
      <c r="A740" s="26"/>
      <c r="B740" s="26"/>
      <c r="C740" s="26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  <c r="AA740" s="26"/>
      <c r="AB740" s="26"/>
      <c r="AC740" s="26"/>
      <c r="AD740" s="26"/>
      <c r="AE740" s="26"/>
      <c r="AF740" s="26"/>
      <c r="AG740" s="26"/>
      <c r="AH740" s="26"/>
      <c r="AI740" s="26"/>
      <c r="AJ740" s="26"/>
      <c r="AK740" s="26"/>
      <c r="AL740" s="26"/>
    </row>
    <row r="741" spans="1:38" x14ac:dyDescent="0.3">
      <c r="A741" s="26"/>
      <c r="B741" s="26"/>
      <c r="C741" s="26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  <c r="AA741" s="26"/>
      <c r="AB741" s="26"/>
      <c r="AC741" s="26"/>
      <c r="AD741" s="26"/>
      <c r="AE741" s="26"/>
      <c r="AF741" s="26"/>
      <c r="AG741" s="26"/>
      <c r="AH741" s="26"/>
      <c r="AI741" s="26"/>
      <c r="AJ741" s="26"/>
      <c r="AK741" s="26"/>
      <c r="AL741" s="26"/>
    </row>
    <row r="742" spans="1:38" x14ac:dyDescent="0.3">
      <c r="A742" s="26"/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  <c r="AB742" s="26"/>
      <c r="AC742" s="26"/>
      <c r="AD742" s="26"/>
      <c r="AE742" s="26"/>
      <c r="AF742" s="26"/>
      <c r="AG742" s="26"/>
      <c r="AH742" s="26"/>
      <c r="AI742" s="26"/>
      <c r="AJ742" s="26"/>
      <c r="AK742" s="26"/>
      <c r="AL742" s="26"/>
    </row>
    <row r="743" spans="1:38" x14ac:dyDescent="0.3">
      <c r="A743" s="26"/>
      <c r="B743" s="26"/>
      <c r="C743" s="26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  <c r="AA743" s="26"/>
      <c r="AB743" s="26"/>
      <c r="AC743" s="26"/>
      <c r="AD743" s="26"/>
      <c r="AE743" s="26"/>
      <c r="AF743" s="26"/>
      <c r="AG743" s="26"/>
      <c r="AH743" s="26"/>
      <c r="AI743" s="26"/>
      <c r="AJ743" s="26"/>
      <c r="AK743" s="26"/>
      <c r="AL743" s="26"/>
    </row>
    <row r="744" spans="1:38" x14ac:dyDescent="0.3">
      <c r="A744" s="26"/>
      <c r="B744" s="26"/>
      <c r="C744" s="26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  <c r="AA744" s="26"/>
      <c r="AB744" s="26"/>
      <c r="AC744" s="26"/>
      <c r="AD744" s="26"/>
      <c r="AE744" s="26"/>
      <c r="AF744" s="26"/>
      <c r="AG744" s="26"/>
      <c r="AH744" s="26"/>
      <c r="AI744" s="26"/>
      <c r="AJ744" s="26"/>
      <c r="AK744" s="26"/>
      <c r="AL744" s="26"/>
    </row>
    <row r="745" spans="1:38" x14ac:dyDescent="0.3">
      <c r="A745" s="26"/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  <c r="AA745" s="26"/>
      <c r="AB745" s="26"/>
      <c r="AC745" s="26"/>
      <c r="AD745" s="26"/>
      <c r="AE745" s="26"/>
      <c r="AF745" s="26"/>
      <c r="AG745" s="26"/>
      <c r="AH745" s="26"/>
      <c r="AI745" s="26"/>
      <c r="AJ745" s="26"/>
      <c r="AK745" s="26"/>
      <c r="AL745" s="26"/>
    </row>
    <row r="746" spans="1:38" x14ac:dyDescent="0.3">
      <c r="A746" s="26"/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AA746" s="26"/>
      <c r="AB746" s="26"/>
      <c r="AC746" s="26"/>
      <c r="AD746" s="26"/>
      <c r="AE746" s="26"/>
      <c r="AF746" s="26"/>
      <c r="AG746" s="26"/>
      <c r="AH746" s="26"/>
      <c r="AI746" s="26"/>
      <c r="AJ746" s="26"/>
      <c r="AK746" s="26"/>
      <c r="AL746" s="26"/>
    </row>
    <row r="747" spans="1:38" x14ac:dyDescent="0.3">
      <c r="A747" s="26"/>
      <c r="B747" s="26"/>
      <c r="C747" s="26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  <c r="AA747" s="26"/>
      <c r="AB747" s="26"/>
      <c r="AC747" s="26"/>
      <c r="AD747" s="26"/>
      <c r="AE747" s="26"/>
      <c r="AF747" s="26"/>
      <c r="AG747" s="26"/>
      <c r="AH747" s="26"/>
      <c r="AI747" s="26"/>
      <c r="AJ747" s="26"/>
      <c r="AK747" s="26"/>
      <c r="AL747" s="26"/>
    </row>
    <row r="748" spans="1:38" x14ac:dyDescent="0.3">
      <c r="A748" s="26"/>
      <c r="B748" s="26"/>
      <c r="C748" s="26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  <c r="AA748" s="26"/>
      <c r="AB748" s="26"/>
      <c r="AC748" s="26"/>
      <c r="AD748" s="26"/>
      <c r="AE748" s="26"/>
      <c r="AF748" s="26"/>
      <c r="AG748" s="26"/>
      <c r="AH748" s="26"/>
      <c r="AI748" s="26"/>
      <c r="AJ748" s="26"/>
      <c r="AK748" s="26"/>
      <c r="AL748" s="26"/>
    </row>
    <row r="749" spans="1:38" x14ac:dyDescent="0.3">
      <c r="A749" s="26"/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  <c r="AA749" s="26"/>
      <c r="AB749" s="26"/>
      <c r="AC749" s="26"/>
      <c r="AD749" s="26"/>
      <c r="AE749" s="26"/>
      <c r="AF749" s="26"/>
      <c r="AG749" s="26"/>
      <c r="AH749" s="26"/>
      <c r="AI749" s="26"/>
      <c r="AJ749" s="26"/>
      <c r="AK749" s="26"/>
      <c r="AL749" s="26"/>
    </row>
    <row r="750" spans="1:38" x14ac:dyDescent="0.3">
      <c r="A750" s="26"/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  <c r="AA750" s="26"/>
      <c r="AB750" s="26"/>
      <c r="AC750" s="26"/>
      <c r="AD750" s="26"/>
      <c r="AE750" s="26"/>
      <c r="AF750" s="26"/>
      <c r="AG750" s="26"/>
      <c r="AH750" s="26"/>
      <c r="AI750" s="26"/>
      <c r="AJ750" s="26"/>
      <c r="AK750" s="26"/>
      <c r="AL750" s="26"/>
    </row>
    <row r="751" spans="1:38" x14ac:dyDescent="0.3">
      <c r="A751" s="26"/>
      <c r="B751" s="26"/>
      <c r="C751" s="26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/>
      <c r="AB751" s="26"/>
      <c r="AC751" s="26"/>
      <c r="AD751" s="26"/>
      <c r="AE751" s="26"/>
      <c r="AF751" s="26"/>
      <c r="AG751" s="26"/>
      <c r="AH751" s="26"/>
      <c r="AI751" s="26"/>
      <c r="AJ751" s="26"/>
      <c r="AK751" s="26"/>
      <c r="AL751" s="26"/>
    </row>
    <row r="752" spans="1:38" x14ac:dyDescent="0.3">
      <c r="A752" s="26"/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/>
      <c r="AB752" s="26"/>
      <c r="AC752" s="26"/>
      <c r="AD752" s="26"/>
      <c r="AE752" s="26"/>
      <c r="AF752" s="26"/>
      <c r="AG752" s="26"/>
      <c r="AH752" s="26"/>
      <c r="AI752" s="26"/>
      <c r="AJ752" s="26"/>
      <c r="AK752" s="26"/>
      <c r="AL752" s="26"/>
    </row>
    <row r="753" spans="1:38" x14ac:dyDescent="0.3">
      <c r="A753" s="26"/>
      <c r="B753" s="26"/>
      <c r="C753" s="26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  <c r="AA753" s="26"/>
      <c r="AB753" s="26"/>
      <c r="AC753" s="26"/>
      <c r="AD753" s="26"/>
      <c r="AE753" s="26"/>
      <c r="AF753" s="26"/>
      <c r="AG753" s="26"/>
      <c r="AH753" s="26"/>
      <c r="AI753" s="26"/>
      <c r="AJ753" s="26"/>
      <c r="AK753" s="26"/>
      <c r="AL753" s="26"/>
    </row>
    <row r="754" spans="1:38" x14ac:dyDescent="0.3">
      <c r="A754" s="26"/>
      <c r="B754" s="26"/>
      <c r="C754" s="26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/>
      <c r="AB754" s="26"/>
      <c r="AC754" s="26"/>
      <c r="AD754" s="26"/>
      <c r="AE754" s="26"/>
      <c r="AF754" s="26"/>
      <c r="AG754" s="26"/>
      <c r="AH754" s="26"/>
      <c r="AI754" s="26"/>
      <c r="AJ754" s="26"/>
      <c r="AK754" s="26"/>
      <c r="AL754" s="26"/>
    </row>
    <row r="755" spans="1:38" x14ac:dyDescent="0.3">
      <c r="A755" s="26"/>
      <c r="B755" s="26"/>
      <c r="C755" s="26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  <c r="AA755" s="26"/>
      <c r="AB755" s="26"/>
      <c r="AC755" s="26"/>
      <c r="AD755" s="26"/>
      <c r="AE755" s="26"/>
      <c r="AF755" s="26"/>
      <c r="AG755" s="26"/>
      <c r="AH755" s="26"/>
      <c r="AI755" s="26"/>
      <c r="AJ755" s="26"/>
      <c r="AK755" s="26"/>
      <c r="AL755" s="26"/>
    </row>
    <row r="756" spans="1:38" x14ac:dyDescent="0.3">
      <c r="A756" s="26"/>
      <c r="B756" s="26"/>
      <c r="C756" s="26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  <c r="AA756" s="26"/>
      <c r="AB756" s="26"/>
      <c r="AC756" s="26"/>
      <c r="AD756" s="26"/>
      <c r="AE756" s="26"/>
      <c r="AF756" s="26"/>
      <c r="AG756" s="26"/>
      <c r="AH756" s="26"/>
      <c r="AI756" s="26"/>
      <c r="AJ756" s="26"/>
      <c r="AK756" s="26"/>
      <c r="AL756" s="26"/>
    </row>
    <row r="757" spans="1:38" x14ac:dyDescent="0.3">
      <c r="A757" s="26"/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/>
      <c r="AB757" s="26"/>
      <c r="AC757" s="26"/>
      <c r="AD757" s="26"/>
      <c r="AE757" s="26"/>
      <c r="AF757" s="26"/>
      <c r="AG757" s="26"/>
      <c r="AH757" s="26"/>
      <c r="AI757" s="26"/>
      <c r="AJ757" s="26"/>
      <c r="AK757" s="26"/>
      <c r="AL757" s="26"/>
    </row>
    <row r="758" spans="1:38" x14ac:dyDescent="0.3">
      <c r="A758" s="26"/>
      <c r="B758" s="26"/>
      <c r="C758" s="26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  <c r="AA758" s="26"/>
      <c r="AB758" s="26"/>
      <c r="AC758" s="26"/>
      <c r="AD758" s="26"/>
      <c r="AE758" s="26"/>
      <c r="AF758" s="26"/>
      <c r="AG758" s="26"/>
      <c r="AH758" s="26"/>
      <c r="AI758" s="26"/>
      <c r="AJ758" s="26"/>
      <c r="AK758" s="26"/>
      <c r="AL758" s="26"/>
    </row>
    <row r="759" spans="1:38" x14ac:dyDescent="0.3">
      <c r="A759" s="26"/>
      <c r="B759" s="26"/>
      <c r="C759" s="26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  <c r="AA759" s="26"/>
      <c r="AB759" s="26"/>
      <c r="AC759" s="26"/>
      <c r="AD759" s="26"/>
      <c r="AE759" s="26"/>
      <c r="AF759" s="26"/>
      <c r="AG759" s="26"/>
      <c r="AH759" s="26"/>
      <c r="AI759" s="26"/>
      <c r="AJ759" s="26"/>
      <c r="AK759" s="26"/>
      <c r="AL759" s="26"/>
    </row>
    <row r="760" spans="1:38" x14ac:dyDescent="0.3">
      <c r="A760" s="26"/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  <c r="AA760" s="26"/>
      <c r="AB760" s="26"/>
      <c r="AC760" s="26"/>
      <c r="AD760" s="26"/>
      <c r="AE760" s="26"/>
      <c r="AF760" s="26"/>
      <c r="AG760" s="26"/>
      <c r="AH760" s="26"/>
      <c r="AI760" s="26"/>
      <c r="AJ760" s="26"/>
      <c r="AK760" s="26"/>
      <c r="AL760" s="26"/>
    </row>
    <row r="761" spans="1:38" x14ac:dyDescent="0.3">
      <c r="A761" s="26"/>
      <c r="B761" s="26"/>
      <c r="C761" s="26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  <c r="AA761" s="26"/>
      <c r="AB761" s="26"/>
      <c r="AC761" s="26"/>
      <c r="AD761" s="26"/>
      <c r="AE761" s="26"/>
      <c r="AF761" s="26"/>
      <c r="AG761" s="26"/>
      <c r="AH761" s="26"/>
      <c r="AI761" s="26"/>
      <c r="AJ761" s="26"/>
      <c r="AK761" s="26"/>
      <c r="AL761" s="26"/>
    </row>
    <row r="762" spans="1:38" x14ac:dyDescent="0.3">
      <c r="A762" s="26"/>
      <c r="B762" s="26"/>
      <c r="C762" s="26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  <c r="AA762" s="26"/>
      <c r="AB762" s="26"/>
      <c r="AC762" s="26"/>
      <c r="AD762" s="26"/>
      <c r="AE762" s="26"/>
      <c r="AF762" s="26"/>
      <c r="AG762" s="26"/>
      <c r="AH762" s="26"/>
      <c r="AI762" s="26"/>
      <c r="AJ762" s="26"/>
      <c r="AK762" s="26"/>
      <c r="AL762" s="26"/>
    </row>
    <row r="763" spans="1:38" x14ac:dyDescent="0.3">
      <c r="A763" s="26"/>
      <c r="B763" s="26"/>
      <c r="C763" s="26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  <c r="AA763" s="26"/>
      <c r="AB763" s="26"/>
      <c r="AC763" s="26"/>
      <c r="AD763" s="26"/>
      <c r="AE763" s="26"/>
      <c r="AF763" s="26"/>
      <c r="AG763" s="26"/>
      <c r="AH763" s="26"/>
      <c r="AI763" s="26"/>
      <c r="AJ763" s="26"/>
      <c r="AK763" s="26"/>
      <c r="AL763" s="26"/>
    </row>
    <row r="764" spans="1:38" x14ac:dyDescent="0.3">
      <c r="A764" s="26"/>
      <c r="B764" s="26"/>
      <c r="C764" s="26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  <c r="AA764" s="26"/>
      <c r="AB764" s="26"/>
      <c r="AC764" s="26"/>
      <c r="AD764" s="26"/>
      <c r="AE764" s="26"/>
      <c r="AF764" s="26"/>
      <c r="AG764" s="26"/>
      <c r="AH764" s="26"/>
      <c r="AI764" s="26"/>
      <c r="AJ764" s="26"/>
      <c r="AK764" s="26"/>
      <c r="AL764" s="26"/>
    </row>
    <row r="765" spans="1:38" x14ac:dyDescent="0.3">
      <c r="A765" s="26"/>
      <c r="B765" s="26"/>
      <c r="C765" s="26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  <c r="AA765" s="26"/>
      <c r="AB765" s="26"/>
      <c r="AC765" s="26"/>
      <c r="AD765" s="26"/>
      <c r="AE765" s="26"/>
      <c r="AF765" s="26"/>
      <c r="AG765" s="26"/>
      <c r="AH765" s="26"/>
      <c r="AI765" s="26"/>
      <c r="AJ765" s="26"/>
      <c r="AK765" s="26"/>
      <c r="AL765" s="26"/>
    </row>
    <row r="766" spans="1:38" x14ac:dyDescent="0.3">
      <c r="A766" s="26"/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  <c r="AA766" s="26"/>
      <c r="AB766" s="26"/>
      <c r="AC766" s="26"/>
      <c r="AD766" s="26"/>
      <c r="AE766" s="26"/>
      <c r="AF766" s="26"/>
      <c r="AG766" s="26"/>
      <c r="AH766" s="26"/>
      <c r="AI766" s="26"/>
      <c r="AJ766" s="26"/>
      <c r="AK766" s="26"/>
      <c r="AL766" s="26"/>
    </row>
    <row r="767" spans="1:38" x14ac:dyDescent="0.3">
      <c r="A767" s="26"/>
      <c r="B767" s="26"/>
      <c r="C767" s="26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  <c r="AA767" s="26"/>
      <c r="AB767" s="26"/>
      <c r="AC767" s="26"/>
      <c r="AD767" s="26"/>
      <c r="AE767" s="26"/>
      <c r="AF767" s="26"/>
      <c r="AG767" s="26"/>
      <c r="AH767" s="26"/>
      <c r="AI767" s="26"/>
      <c r="AJ767" s="26"/>
      <c r="AK767" s="26"/>
      <c r="AL767" s="26"/>
    </row>
    <row r="768" spans="1:38" x14ac:dyDescent="0.3">
      <c r="A768" s="26"/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  <c r="AA768" s="26"/>
      <c r="AB768" s="26"/>
      <c r="AC768" s="26"/>
      <c r="AD768" s="26"/>
      <c r="AE768" s="26"/>
      <c r="AF768" s="26"/>
      <c r="AG768" s="26"/>
      <c r="AH768" s="26"/>
      <c r="AI768" s="26"/>
      <c r="AJ768" s="26"/>
      <c r="AK768" s="26"/>
      <c r="AL768" s="26"/>
    </row>
    <row r="769" spans="1:38" x14ac:dyDescent="0.3">
      <c r="A769" s="26"/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  <c r="AA769" s="26"/>
      <c r="AB769" s="26"/>
      <c r="AC769" s="26"/>
      <c r="AD769" s="26"/>
      <c r="AE769" s="26"/>
      <c r="AF769" s="26"/>
      <c r="AG769" s="26"/>
      <c r="AH769" s="26"/>
      <c r="AI769" s="26"/>
      <c r="AJ769" s="26"/>
      <c r="AK769" s="26"/>
      <c r="AL769" s="26"/>
    </row>
    <row r="770" spans="1:38" x14ac:dyDescent="0.3">
      <c r="A770" s="26"/>
      <c r="B770" s="26"/>
      <c r="C770" s="26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  <c r="AA770" s="26"/>
      <c r="AB770" s="26"/>
      <c r="AC770" s="26"/>
      <c r="AD770" s="26"/>
      <c r="AE770" s="26"/>
      <c r="AF770" s="26"/>
      <c r="AG770" s="26"/>
      <c r="AH770" s="26"/>
      <c r="AI770" s="26"/>
      <c r="AJ770" s="26"/>
      <c r="AK770" s="26"/>
      <c r="AL770" s="26"/>
    </row>
    <row r="771" spans="1:38" x14ac:dyDescent="0.3">
      <c r="A771" s="26"/>
      <c r="B771" s="26"/>
      <c r="C771" s="26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  <c r="AA771" s="26"/>
      <c r="AB771" s="26"/>
      <c r="AC771" s="26"/>
      <c r="AD771" s="26"/>
      <c r="AE771" s="26"/>
      <c r="AF771" s="26"/>
      <c r="AG771" s="26"/>
      <c r="AH771" s="26"/>
      <c r="AI771" s="26"/>
      <c r="AJ771" s="26"/>
      <c r="AK771" s="26"/>
      <c r="AL771" s="26"/>
    </row>
    <row r="772" spans="1:38" x14ac:dyDescent="0.3">
      <c r="A772" s="26"/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  <c r="AA772" s="26"/>
      <c r="AB772" s="26"/>
      <c r="AC772" s="26"/>
      <c r="AD772" s="26"/>
      <c r="AE772" s="26"/>
      <c r="AF772" s="26"/>
      <c r="AG772" s="26"/>
      <c r="AH772" s="26"/>
      <c r="AI772" s="26"/>
      <c r="AJ772" s="26"/>
      <c r="AK772" s="26"/>
      <c r="AL772" s="26"/>
    </row>
    <row r="773" spans="1:38" x14ac:dyDescent="0.3">
      <c r="A773" s="26"/>
      <c r="B773" s="26"/>
      <c r="C773" s="26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  <c r="AA773" s="26"/>
      <c r="AB773" s="26"/>
      <c r="AC773" s="26"/>
      <c r="AD773" s="26"/>
      <c r="AE773" s="26"/>
      <c r="AF773" s="26"/>
      <c r="AG773" s="26"/>
      <c r="AH773" s="26"/>
      <c r="AI773" s="26"/>
      <c r="AJ773" s="26"/>
      <c r="AK773" s="26"/>
      <c r="AL773" s="26"/>
    </row>
    <row r="774" spans="1:38" x14ac:dyDescent="0.3">
      <c r="A774" s="26"/>
      <c r="B774" s="26"/>
      <c r="C774" s="26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  <c r="AA774" s="26"/>
      <c r="AB774" s="26"/>
      <c r="AC774" s="26"/>
      <c r="AD774" s="26"/>
      <c r="AE774" s="26"/>
      <c r="AF774" s="26"/>
      <c r="AG774" s="26"/>
      <c r="AH774" s="26"/>
      <c r="AI774" s="26"/>
      <c r="AJ774" s="26"/>
      <c r="AK774" s="26"/>
      <c r="AL774" s="26"/>
    </row>
    <row r="775" spans="1:38" x14ac:dyDescent="0.3">
      <c r="A775" s="26"/>
      <c r="B775" s="26"/>
      <c r="C775" s="26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  <c r="AA775" s="26"/>
      <c r="AB775" s="26"/>
      <c r="AC775" s="26"/>
      <c r="AD775" s="26"/>
      <c r="AE775" s="26"/>
      <c r="AF775" s="26"/>
      <c r="AG775" s="26"/>
      <c r="AH775" s="26"/>
      <c r="AI775" s="26"/>
      <c r="AJ775" s="26"/>
      <c r="AK775" s="26"/>
      <c r="AL775" s="26"/>
    </row>
    <row r="776" spans="1:38" x14ac:dyDescent="0.3">
      <c r="A776" s="26"/>
      <c r="B776" s="26"/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  <c r="AA776" s="26"/>
      <c r="AB776" s="26"/>
      <c r="AC776" s="26"/>
      <c r="AD776" s="26"/>
      <c r="AE776" s="26"/>
      <c r="AF776" s="26"/>
      <c r="AG776" s="26"/>
      <c r="AH776" s="26"/>
      <c r="AI776" s="26"/>
      <c r="AJ776" s="26"/>
      <c r="AK776" s="26"/>
      <c r="AL776" s="26"/>
    </row>
    <row r="777" spans="1:38" x14ac:dyDescent="0.3">
      <c r="A777" s="26"/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  <c r="AA777" s="26"/>
      <c r="AB777" s="26"/>
      <c r="AC777" s="26"/>
      <c r="AD777" s="26"/>
      <c r="AE777" s="26"/>
      <c r="AF777" s="26"/>
      <c r="AG777" s="26"/>
      <c r="AH777" s="26"/>
      <c r="AI777" s="26"/>
      <c r="AJ777" s="26"/>
      <c r="AK777" s="26"/>
      <c r="AL777" s="26"/>
    </row>
    <row r="778" spans="1:38" x14ac:dyDescent="0.3">
      <c r="A778" s="26"/>
      <c r="B778" s="26"/>
      <c r="C778" s="26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  <c r="AB778" s="26"/>
      <c r="AC778" s="26"/>
      <c r="AD778" s="26"/>
      <c r="AE778" s="26"/>
      <c r="AF778" s="26"/>
      <c r="AG778" s="26"/>
      <c r="AH778" s="26"/>
      <c r="AI778" s="26"/>
      <c r="AJ778" s="26"/>
      <c r="AK778" s="26"/>
      <c r="AL778" s="26"/>
    </row>
    <row r="779" spans="1:38" x14ac:dyDescent="0.3">
      <c r="A779" s="26"/>
      <c r="B779" s="26"/>
      <c r="C779" s="26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  <c r="AA779" s="26"/>
      <c r="AB779" s="26"/>
      <c r="AC779" s="26"/>
      <c r="AD779" s="26"/>
      <c r="AE779" s="26"/>
      <c r="AF779" s="26"/>
      <c r="AG779" s="26"/>
      <c r="AH779" s="26"/>
      <c r="AI779" s="26"/>
      <c r="AJ779" s="26"/>
      <c r="AK779" s="26"/>
      <c r="AL779" s="26"/>
    </row>
    <row r="780" spans="1:38" x14ac:dyDescent="0.3">
      <c r="A780" s="26"/>
      <c r="B780" s="26"/>
      <c r="C780" s="26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  <c r="AA780" s="26"/>
      <c r="AB780" s="26"/>
      <c r="AC780" s="26"/>
      <c r="AD780" s="26"/>
      <c r="AE780" s="26"/>
      <c r="AF780" s="26"/>
      <c r="AG780" s="26"/>
      <c r="AH780" s="26"/>
      <c r="AI780" s="26"/>
      <c r="AJ780" s="26"/>
      <c r="AK780" s="26"/>
      <c r="AL780" s="26"/>
    </row>
    <row r="781" spans="1:38" x14ac:dyDescent="0.3">
      <c r="A781" s="26"/>
      <c r="B781" s="26"/>
      <c r="C781" s="26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  <c r="AA781" s="26"/>
      <c r="AB781" s="26"/>
      <c r="AC781" s="26"/>
      <c r="AD781" s="26"/>
      <c r="AE781" s="26"/>
      <c r="AF781" s="26"/>
      <c r="AG781" s="26"/>
      <c r="AH781" s="26"/>
      <c r="AI781" s="26"/>
      <c r="AJ781" s="26"/>
      <c r="AK781" s="26"/>
      <c r="AL781" s="26"/>
    </row>
    <row r="782" spans="1:38" x14ac:dyDescent="0.3">
      <c r="A782" s="26"/>
      <c r="B782" s="26"/>
      <c r="C782" s="26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  <c r="AA782" s="26"/>
      <c r="AB782" s="26"/>
      <c r="AC782" s="26"/>
      <c r="AD782" s="26"/>
      <c r="AE782" s="26"/>
      <c r="AF782" s="26"/>
      <c r="AG782" s="26"/>
      <c r="AH782" s="26"/>
      <c r="AI782" s="26"/>
      <c r="AJ782" s="26"/>
      <c r="AK782" s="26"/>
      <c r="AL782" s="26"/>
    </row>
    <row r="783" spans="1:38" x14ac:dyDescent="0.3">
      <c r="A783" s="26"/>
      <c r="B783" s="26"/>
      <c r="C783" s="26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  <c r="AA783" s="26"/>
      <c r="AB783" s="26"/>
      <c r="AC783" s="26"/>
      <c r="AD783" s="26"/>
      <c r="AE783" s="26"/>
      <c r="AF783" s="26"/>
      <c r="AG783" s="26"/>
      <c r="AH783" s="26"/>
      <c r="AI783" s="26"/>
      <c r="AJ783" s="26"/>
      <c r="AK783" s="26"/>
      <c r="AL783" s="26"/>
    </row>
    <row r="784" spans="1:38" x14ac:dyDescent="0.3">
      <c r="A784" s="26"/>
      <c r="B784" s="26"/>
      <c r="C784" s="26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  <c r="AA784" s="26"/>
      <c r="AB784" s="26"/>
      <c r="AC784" s="26"/>
      <c r="AD784" s="26"/>
      <c r="AE784" s="26"/>
      <c r="AF784" s="26"/>
      <c r="AG784" s="26"/>
      <c r="AH784" s="26"/>
      <c r="AI784" s="26"/>
      <c r="AJ784" s="26"/>
      <c r="AK784" s="26"/>
      <c r="AL784" s="26"/>
    </row>
    <row r="785" spans="1:38" x14ac:dyDescent="0.3">
      <c r="A785" s="26"/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  <c r="AA785" s="26"/>
      <c r="AB785" s="26"/>
      <c r="AC785" s="26"/>
      <c r="AD785" s="26"/>
      <c r="AE785" s="26"/>
      <c r="AF785" s="26"/>
      <c r="AG785" s="26"/>
      <c r="AH785" s="26"/>
      <c r="AI785" s="26"/>
      <c r="AJ785" s="26"/>
      <c r="AK785" s="26"/>
      <c r="AL785" s="26"/>
    </row>
    <row r="786" spans="1:38" x14ac:dyDescent="0.3">
      <c r="A786" s="26"/>
      <c r="B786" s="26"/>
      <c r="C786" s="26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  <c r="AA786" s="26"/>
      <c r="AB786" s="26"/>
      <c r="AC786" s="26"/>
      <c r="AD786" s="26"/>
      <c r="AE786" s="26"/>
      <c r="AF786" s="26"/>
      <c r="AG786" s="26"/>
      <c r="AH786" s="26"/>
      <c r="AI786" s="26"/>
      <c r="AJ786" s="26"/>
      <c r="AK786" s="26"/>
      <c r="AL786" s="26"/>
    </row>
    <row r="787" spans="1:38" x14ac:dyDescent="0.3">
      <c r="A787" s="26"/>
      <c r="B787" s="26"/>
      <c r="C787" s="26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  <c r="AA787" s="26"/>
      <c r="AB787" s="26"/>
      <c r="AC787" s="26"/>
      <c r="AD787" s="26"/>
      <c r="AE787" s="26"/>
      <c r="AF787" s="26"/>
      <c r="AG787" s="26"/>
      <c r="AH787" s="26"/>
      <c r="AI787" s="26"/>
      <c r="AJ787" s="26"/>
      <c r="AK787" s="26"/>
      <c r="AL787" s="26"/>
    </row>
    <row r="788" spans="1:38" x14ac:dyDescent="0.3">
      <c r="A788" s="26"/>
      <c r="B788" s="26"/>
      <c r="C788" s="26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  <c r="AA788" s="26"/>
      <c r="AB788" s="26"/>
      <c r="AC788" s="26"/>
      <c r="AD788" s="26"/>
      <c r="AE788" s="26"/>
      <c r="AF788" s="26"/>
      <c r="AG788" s="26"/>
      <c r="AH788" s="26"/>
      <c r="AI788" s="26"/>
      <c r="AJ788" s="26"/>
      <c r="AK788" s="26"/>
      <c r="AL788" s="26"/>
    </row>
    <row r="789" spans="1:38" x14ac:dyDescent="0.3">
      <c r="A789" s="26"/>
      <c r="B789" s="26"/>
      <c r="C789" s="26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  <c r="AA789" s="26"/>
      <c r="AB789" s="26"/>
      <c r="AC789" s="26"/>
      <c r="AD789" s="26"/>
      <c r="AE789" s="26"/>
      <c r="AF789" s="26"/>
      <c r="AG789" s="26"/>
      <c r="AH789" s="26"/>
      <c r="AI789" s="26"/>
      <c r="AJ789" s="26"/>
      <c r="AK789" s="26"/>
      <c r="AL789" s="26"/>
    </row>
    <row r="790" spans="1:38" x14ac:dyDescent="0.3">
      <c r="A790" s="26"/>
      <c r="B790" s="26"/>
      <c r="C790" s="26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  <c r="AB790" s="26"/>
      <c r="AC790" s="26"/>
      <c r="AD790" s="26"/>
      <c r="AE790" s="26"/>
      <c r="AF790" s="26"/>
      <c r="AG790" s="26"/>
      <c r="AH790" s="26"/>
      <c r="AI790" s="26"/>
      <c r="AJ790" s="26"/>
      <c r="AK790" s="26"/>
      <c r="AL790" s="26"/>
    </row>
    <row r="791" spans="1:38" x14ac:dyDescent="0.3">
      <c r="A791" s="26"/>
      <c r="B791" s="26"/>
      <c r="C791" s="26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  <c r="AA791" s="26"/>
      <c r="AB791" s="26"/>
      <c r="AC791" s="26"/>
      <c r="AD791" s="26"/>
      <c r="AE791" s="26"/>
      <c r="AF791" s="26"/>
      <c r="AG791" s="26"/>
      <c r="AH791" s="26"/>
      <c r="AI791" s="26"/>
      <c r="AJ791" s="26"/>
      <c r="AK791" s="26"/>
      <c r="AL791" s="26"/>
    </row>
    <row r="792" spans="1:38" x14ac:dyDescent="0.3">
      <c r="A792" s="26"/>
      <c r="B792" s="26"/>
      <c r="C792" s="26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  <c r="AA792" s="26"/>
      <c r="AB792" s="26"/>
      <c r="AC792" s="26"/>
      <c r="AD792" s="26"/>
      <c r="AE792" s="26"/>
      <c r="AF792" s="26"/>
      <c r="AG792" s="26"/>
      <c r="AH792" s="26"/>
      <c r="AI792" s="26"/>
      <c r="AJ792" s="26"/>
      <c r="AK792" s="26"/>
      <c r="AL792" s="26"/>
    </row>
    <row r="793" spans="1:38" x14ac:dyDescent="0.3">
      <c r="A793" s="26"/>
      <c r="B793" s="26"/>
      <c r="C793" s="26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  <c r="AA793" s="26"/>
      <c r="AB793" s="26"/>
      <c r="AC793" s="26"/>
      <c r="AD793" s="26"/>
      <c r="AE793" s="26"/>
      <c r="AF793" s="26"/>
      <c r="AG793" s="26"/>
      <c r="AH793" s="26"/>
      <c r="AI793" s="26"/>
      <c r="AJ793" s="26"/>
      <c r="AK793" s="26"/>
      <c r="AL793" s="26"/>
    </row>
    <row r="794" spans="1:38" x14ac:dyDescent="0.3">
      <c r="A794" s="26"/>
      <c r="B794" s="26"/>
      <c r="C794" s="26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  <c r="AA794" s="26"/>
      <c r="AB794" s="26"/>
      <c r="AC794" s="26"/>
      <c r="AD794" s="26"/>
      <c r="AE794" s="26"/>
      <c r="AF794" s="26"/>
      <c r="AG794" s="26"/>
      <c r="AH794" s="26"/>
      <c r="AI794" s="26"/>
      <c r="AJ794" s="26"/>
      <c r="AK794" s="26"/>
      <c r="AL794" s="26"/>
    </row>
    <row r="795" spans="1:38" x14ac:dyDescent="0.3">
      <c r="A795" s="26"/>
      <c r="B795" s="26"/>
      <c r="C795" s="26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  <c r="AA795" s="26"/>
      <c r="AB795" s="26"/>
      <c r="AC795" s="26"/>
      <c r="AD795" s="26"/>
      <c r="AE795" s="26"/>
      <c r="AF795" s="26"/>
      <c r="AG795" s="26"/>
      <c r="AH795" s="26"/>
      <c r="AI795" s="26"/>
      <c r="AJ795" s="26"/>
      <c r="AK795" s="26"/>
      <c r="AL795" s="26"/>
    </row>
    <row r="796" spans="1:38" x14ac:dyDescent="0.3">
      <c r="A796" s="26"/>
      <c r="B796" s="26"/>
      <c r="C796" s="26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  <c r="AA796" s="26"/>
      <c r="AB796" s="26"/>
      <c r="AC796" s="26"/>
      <c r="AD796" s="26"/>
      <c r="AE796" s="26"/>
      <c r="AF796" s="26"/>
      <c r="AG796" s="26"/>
      <c r="AH796" s="26"/>
      <c r="AI796" s="26"/>
      <c r="AJ796" s="26"/>
      <c r="AK796" s="26"/>
      <c r="AL796" s="26"/>
    </row>
    <row r="797" spans="1:38" x14ac:dyDescent="0.3">
      <c r="A797" s="26"/>
      <c r="B797" s="26"/>
      <c r="C797" s="26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  <c r="AA797" s="26"/>
      <c r="AB797" s="26"/>
      <c r="AC797" s="26"/>
      <c r="AD797" s="26"/>
      <c r="AE797" s="26"/>
      <c r="AF797" s="26"/>
      <c r="AG797" s="26"/>
      <c r="AH797" s="26"/>
      <c r="AI797" s="26"/>
      <c r="AJ797" s="26"/>
      <c r="AK797" s="26"/>
      <c r="AL797" s="26"/>
    </row>
    <row r="798" spans="1:38" x14ac:dyDescent="0.3">
      <c r="A798" s="26"/>
      <c r="B798" s="26"/>
      <c r="C798" s="26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  <c r="AA798" s="26"/>
      <c r="AB798" s="26"/>
      <c r="AC798" s="26"/>
      <c r="AD798" s="26"/>
      <c r="AE798" s="26"/>
      <c r="AF798" s="26"/>
      <c r="AG798" s="26"/>
      <c r="AH798" s="26"/>
      <c r="AI798" s="26"/>
      <c r="AJ798" s="26"/>
      <c r="AK798" s="26"/>
      <c r="AL798" s="26"/>
    </row>
    <row r="799" spans="1:38" x14ac:dyDescent="0.3">
      <c r="A799" s="26"/>
      <c r="B799" s="26"/>
      <c r="C799" s="26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  <c r="AA799" s="26"/>
      <c r="AB799" s="26"/>
      <c r="AC799" s="26"/>
      <c r="AD799" s="26"/>
      <c r="AE799" s="26"/>
      <c r="AF799" s="26"/>
      <c r="AG799" s="26"/>
      <c r="AH799" s="26"/>
      <c r="AI799" s="26"/>
      <c r="AJ799" s="26"/>
      <c r="AK799" s="26"/>
      <c r="AL799" s="26"/>
    </row>
    <row r="800" spans="1:38" x14ac:dyDescent="0.3">
      <c r="A800" s="26"/>
      <c r="B800" s="26"/>
      <c r="C800" s="26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  <c r="AA800" s="26"/>
      <c r="AB800" s="26"/>
      <c r="AC800" s="26"/>
      <c r="AD800" s="26"/>
      <c r="AE800" s="26"/>
      <c r="AF800" s="26"/>
      <c r="AG800" s="26"/>
      <c r="AH800" s="26"/>
      <c r="AI800" s="26"/>
      <c r="AJ800" s="26"/>
      <c r="AK800" s="26"/>
      <c r="AL800" s="26"/>
    </row>
    <row r="801" spans="1:38" x14ac:dyDescent="0.3">
      <c r="A801" s="26"/>
      <c r="B801" s="26"/>
      <c r="C801" s="26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  <c r="AA801" s="26"/>
      <c r="AB801" s="26"/>
      <c r="AC801" s="26"/>
      <c r="AD801" s="26"/>
      <c r="AE801" s="26"/>
      <c r="AF801" s="26"/>
      <c r="AG801" s="26"/>
      <c r="AH801" s="26"/>
      <c r="AI801" s="26"/>
      <c r="AJ801" s="26"/>
      <c r="AK801" s="26"/>
      <c r="AL801" s="26"/>
    </row>
    <row r="802" spans="1:38" x14ac:dyDescent="0.3">
      <c r="A802" s="26"/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  <c r="AA802" s="26"/>
      <c r="AB802" s="26"/>
      <c r="AC802" s="26"/>
      <c r="AD802" s="26"/>
      <c r="AE802" s="26"/>
      <c r="AF802" s="26"/>
      <c r="AG802" s="26"/>
      <c r="AH802" s="26"/>
      <c r="AI802" s="26"/>
      <c r="AJ802" s="26"/>
      <c r="AK802" s="26"/>
      <c r="AL802" s="26"/>
    </row>
    <row r="803" spans="1:38" x14ac:dyDescent="0.3">
      <c r="A803" s="26"/>
      <c r="B803" s="26"/>
      <c r="C803" s="26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  <c r="AA803" s="26"/>
      <c r="AB803" s="26"/>
      <c r="AC803" s="26"/>
      <c r="AD803" s="26"/>
      <c r="AE803" s="26"/>
      <c r="AF803" s="26"/>
      <c r="AG803" s="26"/>
      <c r="AH803" s="26"/>
      <c r="AI803" s="26"/>
      <c r="AJ803" s="26"/>
      <c r="AK803" s="26"/>
      <c r="AL803" s="26"/>
    </row>
    <row r="804" spans="1:38" x14ac:dyDescent="0.3">
      <c r="A804" s="26"/>
      <c r="B804" s="26"/>
      <c r="C804" s="26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  <c r="AA804" s="26"/>
      <c r="AB804" s="26"/>
      <c r="AC804" s="26"/>
      <c r="AD804" s="26"/>
      <c r="AE804" s="26"/>
      <c r="AF804" s="26"/>
      <c r="AG804" s="26"/>
      <c r="AH804" s="26"/>
      <c r="AI804" s="26"/>
      <c r="AJ804" s="26"/>
      <c r="AK804" s="26"/>
      <c r="AL804" s="26"/>
    </row>
    <row r="805" spans="1:38" x14ac:dyDescent="0.3">
      <c r="A805" s="26"/>
      <c r="B805" s="26"/>
      <c r="C805" s="26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  <c r="AA805" s="26"/>
      <c r="AB805" s="26"/>
      <c r="AC805" s="26"/>
      <c r="AD805" s="26"/>
      <c r="AE805" s="26"/>
      <c r="AF805" s="26"/>
      <c r="AG805" s="26"/>
      <c r="AH805" s="26"/>
      <c r="AI805" s="26"/>
      <c r="AJ805" s="26"/>
      <c r="AK805" s="26"/>
      <c r="AL805" s="26"/>
    </row>
    <row r="806" spans="1:38" x14ac:dyDescent="0.3">
      <c r="A806" s="26"/>
      <c r="B806" s="26"/>
      <c r="C806" s="26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  <c r="AA806" s="26"/>
      <c r="AB806" s="26"/>
      <c r="AC806" s="26"/>
      <c r="AD806" s="26"/>
      <c r="AE806" s="26"/>
      <c r="AF806" s="26"/>
      <c r="AG806" s="26"/>
      <c r="AH806" s="26"/>
      <c r="AI806" s="26"/>
      <c r="AJ806" s="26"/>
      <c r="AK806" s="26"/>
      <c r="AL806" s="26"/>
    </row>
    <row r="807" spans="1:38" x14ac:dyDescent="0.3">
      <c r="A807" s="26"/>
      <c r="B807" s="26"/>
      <c r="C807" s="26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  <c r="AA807" s="26"/>
      <c r="AB807" s="26"/>
      <c r="AC807" s="26"/>
      <c r="AD807" s="26"/>
      <c r="AE807" s="26"/>
      <c r="AF807" s="26"/>
      <c r="AG807" s="26"/>
      <c r="AH807" s="26"/>
      <c r="AI807" s="26"/>
      <c r="AJ807" s="26"/>
      <c r="AK807" s="26"/>
      <c r="AL807" s="26"/>
    </row>
    <row r="808" spans="1:38" x14ac:dyDescent="0.3">
      <c r="A808" s="26"/>
      <c r="B808" s="26"/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  <c r="AB808" s="26"/>
      <c r="AC808" s="26"/>
      <c r="AD808" s="26"/>
      <c r="AE808" s="26"/>
      <c r="AF808" s="26"/>
      <c r="AG808" s="26"/>
      <c r="AH808" s="26"/>
      <c r="AI808" s="26"/>
      <c r="AJ808" s="26"/>
      <c r="AK808" s="26"/>
      <c r="AL808" s="26"/>
    </row>
    <row r="809" spans="1:38" x14ac:dyDescent="0.3">
      <c r="A809" s="26"/>
      <c r="B809" s="26"/>
      <c r="C809" s="26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  <c r="AA809" s="26"/>
      <c r="AB809" s="26"/>
      <c r="AC809" s="26"/>
      <c r="AD809" s="26"/>
      <c r="AE809" s="26"/>
      <c r="AF809" s="26"/>
      <c r="AG809" s="26"/>
      <c r="AH809" s="26"/>
      <c r="AI809" s="26"/>
      <c r="AJ809" s="26"/>
      <c r="AK809" s="26"/>
      <c r="AL809" s="26"/>
    </row>
    <row r="810" spans="1:38" x14ac:dyDescent="0.3">
      <c r="A810" s="26"/>
      <c r="B810" s="26"/>
      <c r="C810" s="26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  <c r="AA810" s="26"/>
      <c r="AB810" s="26"/>
      <c r="AC810" s="26"/>
      <c r="AD810" s="26"/>
      <c r="AE810" s="26"/>
      <c r="AF810" s="26"/>
      <c r="AG810" s="26"/>
      <c r="AH810" s="26"/>
      <c r="AI810" s="26"/>
      <c r="AJ810" s="26"/>
      <c r="AK810" s="26"/>
      <c r="AL810" s="26"/>
    </row>
    <row r="811" spans="1:38" x14ac:dyDescent="0.3">
      <c r="A811" s="26"/>
      <c r="B811" s="26"/>
      <c r="C811" s="26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  <c r="AA811" s="26"/>
      <c r="AB811" s="26"/>
      <c r="AC811" s="26"/>
      <c r="AD811" s="26"/>
      <c r="AE811" s="26"/>
      <c r="AF811" s="26"/>
      <c r="AG811" s="26"/>
      <c r="AH811" s="26"/>
      <c r="AI811" s="26"/>
      <c r="AJ811" s="26"/>
      <c r="AK811" s="26"/>
      <c r="AL811" s="26"/>
    </row>
    <row r="812" spans="1:38" x14ac:dyDescent="0.3">
      <c r="A812" s="26"/>
      <c r="B812" s="26"/>
      <c r="C812" s="26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  <c r="AA812" s="26"/>
      <c r="AB812" s="26"/>
      <c r="AC812" s="26"/>
      <c r="AD812" s="26"/>
      <c r="AE812" s="26"/>
      <c r="AF812" s="26"/>
      <c r="AG812" s="26"/>
      <c r="AH812" s="26"/>
      <c r="AI812" s="26"/>
      <c r="AJ812" s="26"/>
      <c r="AK812" s="26"/>
      <c r="AL812" s="26"/>
    </row>
    <row r="813" spans="1:38" x14ac:dyDescent="0.3">
      <c r="A813" s="26"/>
      <c r="B813" s="26"/>
      <c r="C813" s="26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  <c r="AA813" s="26"/>
      <c r="AB813" s="26"/>
      <c r="AC813" s="26"/>
      <c r="AD813" s="26"/>
      <c r="AE813" s="26"/>
      <c r="AF813" s="26"/>
      <c r="AG813" s="26"/>
      <c r="AH813" s="26"/>
      <c r="AI813" s="26"/>
      <c r="AJ813" s="26"/>
      <c r="AK813" s="26"/>
      <c r="AL813" s="26"/>
    </row>
    <row r="814" spans="1:38" x14ac:dyDescent="0.3">
      <c r="A814" s="26"/>
      <c r="B814" s="26"/>
      <c r="C814" s="26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  <c r="AA814" s="26"/>
      <c r="AB814" s="26"/>
      <c r="AC814" s="26"/>
      <c r="AD814" s="26"/>
      <c r="AE814" s="26"/>
      <c r="AF814" s="26"/>
      <c r="AG814" s="26"/>
      <c r="AH814" s="26"/>
      <c r="AI814" s="26"/>
      <c r="AJ814" s="26"/>
      <c r="AK814" s="26"/>
      <c r="AL814" s="26"/>
    </row>
    <row r="815" spans="1:38" x14ac:dyDescent="0.3">
      <c r="A815" s="26"/>
      <c r="B815" s="26"/>
      <c r="C815" s="26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  <c r="AA815" s="26"/>
      <c r="AB815" s="26"/>
      <c r="AC815" s="26"/>
      <c r="AD815" s="26"/>
      <c r="AE815" s="26"/>
      <c r="AF815" s="26"/>
      <c r="AG815" s="26"/>
      <c r="AH815" s="26"/>
      <c r="AI815" s="26"/>
      <c r="AJ815" s="26"/>
      <c r="AK815" s="26"/>
      <c r="AL815" s="26"/>
    </row>
    <row r="816" spans="1:38" x14ac:dyDescent="0.3">
      <c r="A816" s="26"/>
      <c r="B816" s="26"/>
      <c r="C816" s="26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  <c r="AA816" s="26"/>
      <c r="AB816" s="26"/>
      <c r="AC816" s="26"/>
      <c r="AD816" s="26"/>
      <c r="AE816" s="26"/>
      <c r="AF816" s="26"/>
      <c r="AG816" s="26"/>
      <c r="AH816" s="26"/>
      <c r="AI816" s="26"/>
      <c r="AJ816" s="26"/>
      <c r="AK816" s="26"/>
      <c r="AL816" s="26"/>
    </row>
    <row r="817" spans="1:38" x14ac:dyDescent="0.3">
      <c r="A817" s="26"/>
      <c r="B817" s="26"/>
      <c r="C817" s="26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  <c r="AA817" s="26"/>
      <c r="AB817" s="26"/>
      <c r="AC817" s="26"/>
      <c r="AD817" s="26"/>
      <c r="AE817" s="26"/>
      <c r="AF817" s="26"/>
      <c r="AG817" s="26"/>
      <c r="AH817" s="26"/>
      <c r="AI817" s="26"/>
      <c r="AJ817" s="26"/>
      <c r="AK817" s="26"/>
      <c r="AL817" s="26"/>
    </row>
    <row r="818" spans="1:38" x14ac:dyDescent="0.3">
      <c r="A818" s="26"/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  <c r="AA818" s="26"/>
      <c r="AB818" s="26"/>
      <c r="AC818" s="26"/>
      <c r="AD818" s="26"/>
      <c r="AE818" s="26"/>
      <c r="AF818" s="26"/>
      <c r="AG818" s="26"/>
      <c r="AH818" s="26"/>
      <c r="AI818" s="26"/>
      <c r="AJ818" s="26"/>
      <c r="AK818" s="26"/>
      <c r="AL818" s="26"/>
    </row>
    <row r="819" spans="1:38" x14ac:dyDescent="0.3">
      <c r="A819" s="26"/>
      <c r="B819" s="26"/>
      <c r="C819" s="26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  <c r="AA819" s="26"/>
      <c r="AB819" s="26"/>
      <c r="AC819" s="26"/>
      <c r="AD819" s="26"/>
      <c r="AE819" s="26"/>
      <c r="AF819" s="26"/>
      <c r="AG819" s="26"/>
      <c r="AH819" s="26"/>
      <c r="AI819" s="26"/>
      <c r="AJ819" s="26"/>
      <c r="AK819" s="26"/>
      <c r="AL819" s="26"/>
    </row>
    <row r="820" spans="1:38" x14ac:dyDescent="0.3">
      <c r="A820" s="26"/>
      <c r="B820" s="26"/>
      <c r="C820" s="26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  <c r="AA820" s="26"/>
      <c r="AB820" s="26"/>
      <c r="AC820" s="26"/>
      <c r="AD820" s="26"/>
      <c r="AE820" s="26"/>
      <c r="AF820" s="26"/>
      <c r="AG820" s="26"/>
      <c r="AH820" s="26"/>
      <c r="AI820" s="26"/>
      <c r="AJ820" s="26"/>
      <c r="AK820" s="26"/>
      <c r="AL820" s="26"/>
    </row>
    <row r="821" spans="1:38" x14ac:dyDescent="0.3">
      <c r="A821" s="26"/>
      <c r="B821" s="26"/>
      <c r="C821" s="26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  <c r="AA821" s="26"/>
      <c r="AB821" s="26"/>
      <c r="AC821" s="26"/>
      <c r="AD821" s="26"/>
      <c r="AE821" s="26"/>
      <c r="AF821" s="26"/>
      <c r="AG821" s="26"/>
      <c r="AH821" s="26"/>
      <c r="AI821" s="26"/>
      <c r="AJ821" s="26"/>
      <c r="AK821" s="26"/>
      <c r="AL821" s="26"/>
    </row>
    <row r="822" spans="1:38" x14ac:dyDescent="0.3">
      <c r="A822" s="26"/>
      <c r="B822" s="26"/>
      <c r="C822" s="26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  <c r="AA822" s="26"/>
      <c r="AB822" s="26"/>
      <c r="AC822" s="26"/>
      <c r="AD822" s="26"/>
      <c r="AE822" s="26"/>
      <c r="AF822" s="26"/>
      <c r="AG822" s="26"/>
      <c r="AH822" s="26"/>
      <c r="AI822" s="26"/>
      <c r="AJ822" s="26"/>
      <c r="AK822" s="26"/>
      <c r="AL822" s="26"/>
    </row>
    <row r="823" spans="1:38" x14ac:dyDescent="0.3">
      <c r="A823" s="26"/>
      <c r="B823" s="26"/>
      <c r="C823" s="26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  <c r="AA823" s="26"/>
      <c r="AB823" s="26"/>
      <c r="AC823" s="26"/>
      <c r="AD823" s="26"/>
      <c r="AE823" s="26"/>
      <c r="AF823" s="26"/>
      <c r="AG823" s="26"/>
      <c r="AH823" s="26"/>
      <c r="AI823" s="26"/>
      <c r="AJ823" s="26"/>
      <c r="AK823" s="26"/>
      <c r="AL823" s="26"/>
    </row>
    <row r="824" spans="1:38" x14ac:dyDescent="0.3">
      <c r="A824" s="26"/>
      <c r="B824" s="26"/>
      <c r="C824" s="26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  <c r="AA824" s="26"/>
      <c r="AB824" s="26"/>
      <c r="AC824" s="26"/>
      <c r="AD824" s="26"/>
      <c r="AE824" s="26"/>
      <c r="AF824" s="26"/>
      <c r="AG824" s="26"/>
      <c r="AH824" s="26"/>
      <c r="AI824" s="26"/>
      <c r="AJ824" s="26"/>
      <c r="AK824" s="26"/>
      <c r="AL824" s="26"/>
    </row>
    <row r="825" spans="1:38" x14ac:dyDescent="0.3">
      <c r="A825" s="26"/>
      <c r="B825" s="26"/>
      <c r="C825" s="26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  <c r="AA825" s="26"/>
      <c r="AB825" s="26"/>
      <c r="AC825" s="26"/>
      <c r="AD825" s="26"/>
      <c r="AE825" s="26"/>
      <c r="AF825" s="26"/>
      <c r="AG825" s="26"/>
      <c r="AH825" s="26"/>
      <c r="AI825" s="26"/>
      <c r="AJ825" s="26"/>
      <c r="AK825" s="26"/>
      <c r="AL825" s="26"/>
    </row>
    <row r="826" spans="1:38" x14ac:dyDescent="0.3">
      <c r="A826" s="26"/>
      <c r="B826" s="26"/>
      <c r="C826" s="26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  <c r="AA826" s="26"/>
      <c r="AB826" s="26"/>
      <c r="AC826" s="26"/>
      <c r="AD826" s="26"/>
      <c r="AE826" s="26"/>
      <c r="AF826" s="26"/>
      <c r="AG826" s="26"/>
      <c r="AH826" s="26"/>
      <c r="AI826" s="26"/>
      <c r="AJ826" s="26"/>
      <c r="AK826" s="26"/>
      <c r="AL826" s="26"/>
    </row>
    <row r="827" spans="1:38" x14ac:dyDescent="0.3">
      <c r="A827" s="26"/>
      <c r="B827" s="26"/>
      <c r="C827" s="26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  <c r="AA827" s="26"/>
      <c r="AB827" s="26"/>
      <c r="AC827" s="26"/>
      <c r="AD827" s="26"/>
      <c r="AE827" s="26"/>
      <c r="AF827" s="26"/>
      <c r="AG827" s="26"/>
      <c r="AH827" s="26"/>
      <c r="AI827" s="26"/>
      <c r="AJ827" s="26"/>
      <c r="AK827" s="26"/>
      <c r="AL827" s="26"/>
    </row>
    <row r="828" spans="1:38" x14ac:dyDescent="0.3">
      <c r="A828" s="26"/>
      <c r="B828" s="26"/>
      <c r="C828" s="26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  <c r="AA828" s="26"/>
      <c r="AB828" s="26"/>
      <c r="AC828" s="26"/>
      <c r="AD828" s="26"/>
      <c r="AE828" s="26"/>
      <c r="AF828" s="26"/>
      <c r="AG828" s="26"/>
      <c r="AH828" s="26"/>
      <c r="AI828" s="26"/>
      <c r="AJ828" s="26"/>
      <c r="AK828" s="26"/>
      <c r="AL828" s="26"/>
    </row>
    <row r="829" spans="1:38" x14ac:dyDescent="0.3">
      <c r="A829" s="26"/>
      <c r="B829" s="26"/>
      <c r="C829" s="26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  <c r="AA829" s="26"/>
      <c r="AB829" s="26"/>
      <c r="AC829" s="26"/>
      <c r="AD829" s="26"/>
      <c r="AE829" s="26"/>
      <c r="AF829" s="26"/>
      <c r="AG829" s="26"/>
      <c r="AH829" s="26"/>
      <c r="AI829" s="26"/>
      <c r="AJ829" s="26"/>
      <c r="AK829" s="26"/>
      <c r="AL829" s="26"/>
    </row>
    <row r="830" spans="1:38" x14ac:dyDescent="0.3">
      <c r="A830" s="26"/>
      <c r="B830" s="26"/>
      <c r="C830" s="26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  <c r="AA830" s="26"/>
      <c r="AB830" s="26"/>
      <c r="AC830" s="26"/>
      <c r="AD830" s="26"/>
      <c r="AE830" s="26"/>
      <c r="AF830" s="26"/>
      <c r="AG830" s="26"/>
      <c r="AH830" s="26"/>
      <c r="AI830" s="26"/>
      <c r="AJ830" s="26"/>
      <c r="AK830" s="26"/>
      <c r="AL830" s="26"/>
    </row>
    <row r="831" spans="1:38" x14ac:dyDescent="0.3">
      <c r="A831" s="26"/>
      <c r="B831" s="26"/>
      <c r="C831" s="26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  <c r="AA831" s="26"/>
      <c r="AB831" s="26"/>
      <c r="AC831" s="26"/>
      <c r="AD831" s="26"/>
      <c r="AE831" s="26"/>
      <c r="AF831" s="26"/>
      <c r="AG831" s="26"/>
      <c r="AH831" s="26"/>
      <c r="AI831" s="26"/>
      <c r="AJ831" s="26"/>
      <c r="AK831" s="26"/>
      <c r="AL831" s="26"/>
    </row>
    <row r="832" spans="1:38" x14ac:dyDescent="0.3">
      <c r="A832" s="26"/>
      <c r="B832" s="26"/>
      <c r="C832" s="26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  <c r="AA832" s="26"/>
      <c r="AB832" s="26"/>
      <c r="AC832" s="26"/>
      <c r="AD832" s="26"/>
      <c r="AE832" s="26"/>
      <c r="AF832" s="26"/>
      <c r="AG832" s="26"/>
      <c r="AH832" s="26"/>
      <c r="AI832" s="26"/>
      <c r="AJ832" s="26"/>
      <c r="AK832" s="26"/>
      <c r="AL832" s="26"/>
    </row>
    <row r="833" spans="1:38" x14ac:dyDescent="0.3">
      <c r="A833" s="26"/>
      <c r="B833" s="26"/>
      <c r="C833" s="26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  <c r="AA833" s="26"/>
      <c r="AB833" s="26"/>
      <c r="AC833" s="26"/>
      <c r="AD833" s="26"/>
      <c r="AE833" s="26"/>
      <c r="AF833" s="26"/>
      <c r="AG833" s="26"/>
      <c r="AH833" s="26"/>
      <c r="AI833" s="26"/>
      <c r="AJ833" s="26"/>
      <c r="AK833" s="26"/>
      <c r="AL833" s="26"/>
    </row>
    <row r="834" spans="1:38" x14ac:dyDescent="0.3">
      <c r="A834" s="26"/>
      <c r="B834" s="26"/>
      <c r="C834" s="26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  <c r="AA834" s="26"/>
      <c r="AB834" s="26"/>
      <c r="AC834" s="26"/>
      <c r="AD834" s="26"/>
      <c r="AE834" s="26"/>
      <c r="AF834" s="26"/>
      <c r="AG834" s="26"/>
      <c r="AH834" s="26"/>
      <c r="AI834" s="26"/>
      <c r="AJ834" s="26"/>
      <c r="AK834" s="26"/>
      <c r="AL834" s="26"/>
    </row>
    <row r="835" spans="1:38" x14ac:dyDescent="0.3">
      <c r="A835" s="26"/>
      <c r="B835" s="26"/>
      <c r="C835" s="26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  <c r="AA835" s="26"/>
      <c r="AB835" s="26"/>
      <c r="AC835" s="26"/>
      <c r="AD835" s="26"/>
      <c r="AE835" s="26"/>
      <c r="AF835" s="26"/>
      <c r="AG835" s="26"/>
      <c r="AH835" s="26"/>
      <c r="AI835" s="26"/>
      <c r="AJ835" s="26"/>
      <c r="AK835" s="26"/>
      <c r="AL835" s="26"/>
    </row>
    <row r="836" spans="1:38" x14ac:dyDescent="0.3">
      <c r="A836" s="26"/>
      <c r="B836" s="26"/>
      <c r="C836" s="26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  <c r="AA836" s="26"/>
      <c r="AB836" s="26"/>
      <c r="AC836" s="26"/>
      <c r="AD836" s="26"/>
      <c r="AE836" s="26"/>
      <c r="AF836" s="26"/>
      <c r="AG836" s="26"/>
      <c r="AH836" s="26"/>
      <c r="AI836" s="26"/>
      <c r="AJ836" s="26"/>
      <c r="AK836" s="26"/>
      <c r="AL836" s="26"/>
    </row>
    <row r="837" spans="1:38" x14ac:dyDescent="0.3">
      <c r="A837" s="26"/>
      <c r="B837" s="26"/>
      <c r="C837" s="26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  <c r="AA837" s="26"/>
      <c r="AB837" s="26"/>
      <c r="AC837" s="26"/>
      <c r="AD837" s="26"/>
      <c r="AE837" s="26"/>
      <c r="AF837" s="26"/>
      <c r="AG837" s="26"/>
      <c r="AH837" s="26"/>
      <c r="AI837" s="26"/>
      <c r="AJ837" s="26"/>
      <c r="AK837" s="26"/>
      <c r="AL837" s="26"/>
    </row>
    <row r="838" spans="1:38" x14ac:dyDescent="0.3">
      <c r="A838" s="26"/>
      <c r="B838" s="26"/>
      <c r="C838" s="26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  <c r="AA838" s="26"/>
      <c r="AB838" s="26"/>
      <c r="AC838" s="26"/>
      <c r="AD838" s="26"/>
      <c r="AE838" s="26"/>
      <c r="AF838" s="26"/>
      <c r="AG838" s="26"/>
      <c r="AH838" s="26"/>
      <c r="AI838" s="26"/>
      <c r="AJ838" s="26"/>
      <c r="AK838" s="26"/>
      <c r="AL838" s="26"/>
    </row>
    <row r="839" spans="1:38" x14ac:dyDescent="0.3">
      <c r="A839" s="26"/>
      <c r="B839" s="26"/>
      <c r="C839" s="26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  <c r="AA839" s="26"/>
      <c r="AB839" s="26"/>
      <c r="AC839" s="26"/>
      <c r="AD839" s="26"/>
      <c r="AE839" s="26"/>
      <c r="AF839" s="26"/>
      <c r="AG839" s="26"/>
      <c r="AH839" s="26"/>
      <c r="AI839" s="26"/>
      <c r="AJ839" s="26"/>
      <c r="AK839" s="26"/>
      <c r="AL839" s="26"/>
    </row>
    <row r="840" spans="1:38" x14ac:dyDescent="0.3">
      <c r="A840" s="26"/>
      <c r="B840" s="26"/>
      <c r="C840" s="26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  <c r="AA840" s="26"/>
      <c r="AB840" s="26"/>
      <c r="AC840" s="26"/>
      <c r="AD840" s="26"/>
      <c r="AE840" s="26"/>
      <c r="AF840" s="26"/>
      <c r="AG840" s="26"/>
      <c r="AH840" s="26"/>
      <c r="AI840" s="26"/>
      <c r="AJ840" s="26"/>
      <c r="AK840" s="26"/>
      <c r="AL840" s="26"/>
    </row>
    <row r="841" spans="1:38" x14ac:dyDescent="0.3">
      <c r="A841" s="26"/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  <c r="AA841" s="26"/>
      <c r="AB841" s="26"/>
      <c r="AC841" s="26"/>
      <c r="AD841" s="26"/>
      <c r="AE841" s="26"/>
      <c r="AF841" s="26"/>
      <c r="AG841" s="26"/>
      <c r="AH841" s="26"/>
      <c r="AI841" s="26"/>
      <c r="AJ841" s="26"/>
      <c r="AK841" s="26"/>
      <c r="AL841" s="26"/>
    </row>
    <row r="842" spans="1:38" x14ac:dyDescent="0.3">
      <c r="A842" s="26"/>
      <c r="B842" s="26"/>
      <c r="C842" s="26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  <c r="AA842" s="26"/>
      <c r="AB842" s="26"/>
      <c r="AC842" s="26"/>
      <c r="AD842" s="26"/>
      <c r="AE842" s="26"/>
      <c r="AF842" s="26"/>
      <c r="AG842" s="26"/>
      <c r="AH842" s="26"/>
      <c r="AI842" s="26"/>
      <c r="AJ842" s="26"/>
      <c r="AK842" s="26"/>
      <c r="AL842" s="26"/>
    </row>
    <row r="843" spans="1:38" x14ac:dyDescent="0.3">
      <c r="A843" s="26"/>
      <c r="B843" s="26"/>
      <c r="C843" s="26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  <c r="AA843" s="26"/>
      <c r="AB843" s="26"/>
      <c r="AC843" s="26"/>
      <c r="AD843" s="26"/>
      <c r="AE843" s="26"/>
      <c r="AF843" s="26"/>
      <c r="AG843" s="26"/>
      <c r="AH843" s="26"/>
      <c r="AI843" s="26"/>
      <c r="AJ843" s="26"/>
      <c r="AK843" s="26"/>
      <c r="AL843" s="26"/>
    </row>
    <row r="844" spans="1:38" x14ac:dyDescent="0.3">
      <c r="A844" s="26"/>
      <c r="B844" s="26"/>
      <c r="C844" s="26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  <c r="AA844" s="26"/>
      <c r="AB844" s="26"/>
      <c r="AC844" s="26"/>
      <c r="AD844" s="26"/>
      <c r="AE844" s="26"/>
      <c r="AF844" s="26"/>
      <c r="AG844" s="26"/>
      <c r="AH844" s="26"/>
      <c r="AI844" s="26"/>
      <c r="AJ844" s="26"/>
      <c r="AK844" s="26"/>
      <c r="AL844" s="26"/>
    </row>
    <row r="845" spans="1:38" x14ac:dyDescent="0.3">
      <c r="A845" s="26"/>
      <c r="B845" s="26"/>
      <c r="C845" s="26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  <c r="AA845" s="26"/>
      <c r="AB845" s="26"/>
      <c r="AC845" s="26"/>
      <c r="AD845" s="26"/>
      <c r="AE845" s="26"/>
      <c r="AF845" s="26"/>
      <c r="AG845" s="26"/>
      <c r="AH845" s="26"/>
      <c r="AI845" s="26"/>
      <c r="AJ845" s="26"/>
      <c r="AK845" s="26"/>
      <c r="AL845" s="26"/>
    </row>
    <row r="846" spans="1:38" x14ac:dyDescent="0.3">
      <c r="A846" s="26"/>
      <c r="B846" s="26"/>
      <c r="C846" s="26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  <c r="AA846" s="26"/>
      <c r="AB846" s="26"/>
      <c r="AC846" s="26"/>
      <c r="AD846" s="26"/>
      <c r="AE846" s="26"/>
      <c r="AF846" s="26"/>
      <c r="AG846" s="26"/>
      <c r="AH846" s="26"/>
      <c r="AI846" s="26"/>
      <c r="AJ846" s="26"/>
      <c r="AK846" s="26"/>
      <c r="AL846" s="26"/>
    </row>
    <row r="847" spans="1:38" x14ac:dyDescent="0.3">
      <c r="A847" s="26"/>
      <c r="B847" s="26"/>
      <c r="C847" s="26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  <c r="AA847" s="26"/>
      <c r="AB847" s="26"/>
      <c r="AC847" s="26"/>
      <c r="AD847" s="26"/>
      <c r="AE847" s="26"/>
      <c r="AF847" s="26"/>
      <c r="AG847" s="26"/>
      <c r="AH847" s="26"/>
      <c r="AI847" s="26"/>
      <c r="AJ847" s="26"/>
      <c r="AK847" s="26"/>
      <c r="AL847" s="26"/>
    </row>
    <row r="848" spans="1:38" x14ac:dyDescent="0.3">
      <c r="A848" s="26"/>
      <c r="B848" s="26"/>
      <c r="C848" s="26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  <c r="AA848" s="26"/>
      <c r="AB848" s="26"/>
      <c r="AC848" s="26"/>
      <c r="AD848" s="26"/>
      <c r="AE848" s="26"/>
      <c r="AF848" s="26"/>
      <c r="AG848" s="26"/>
      <c r="AH848" s="26"/>
      <c r="AI848" s="26"/>
      <c r="AJ848" s="26"/>
      <c r="AK848" s="26"/>
      <c r="AL848" s="26"/>
    </row>
    <row r="849" spans="1:38" x14ac:dyDescent="0.3">
      <c r="A849" s="26"/>
      <c r="B849" s="26"/>
      <c r="C849" s="26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  <c r="AA849" s="26"/>
      <c r="AB849" s="26"/>
      <c r="AC849" s="26"/>
      <c r="AD849" s="26"/>
      <c r="AE849" s="26"/>
      <c r="AF849" s="26"/>
      <c r="AG849" s="26"/>
      <c r="AH849" s="26"/>
      <c r="AI849" s="26"/>
      <c r="AJ849" s="26"/>
      <c r="AK849" s="26"/>
      <c r="AL849" s="26"/>
    </row>
    <row r="850" spans="1:38" x14ac:dyDescent="0.3">
      <c r="A850" s="26"/>
      <c r="B850" s="26"/>
      <c r="C850" s="26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  <c r="AA850" s="26"/>
      <c r="AB850" s="26"/>
      <c r="AC850" s="26"/>
      <c r="AD850" s="26"/>
      <c r="AE850" s="26"/>
      <c r="AF850" s="26"/>
      <c r="AG850" s="26"/>
      <c r="AH850" s="26"/>
      <c r="AI850" s="26"/>
      <c r="AJ850" s="26"/>
      <c r="AK850" s="26"/>
      <c r="AL850" s="26"/>
    </row>
    <row r="851" spans="1:38" x14ac:dyDescent="0.3">
      <c r="A851" s="26"/>
      <c r="B851" s="26"/>
      <c r="C851" s="26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  <c r="AA851" s="26"/>
      <c r="AB851" s="26"/>
      <c r="AC851" s="26"/>
      <c r="AD851" s="26"/>
      <c r="AE851" s="26"/>
      <c r="AF851" s="26"/>
      <c r="AG851" s="26"/>
      <c r="AH851" s="26"/>
      <c r="AI851" s="26"/>
      <c r="AJ851" s="26"/>
      <c r="AK851" s="26"/>
      <c r="AL851" s="26"/>
    </row>
    <row r="852" spans="1:38" x14ac:dyDescent="0.3">
      <c r="A852" s="26"/>
      <c r="B852" s="26"/>
      <c r="C852" s="26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  <c r="AA852" s="26"/>
      <c r="AB852" s="26"/>
      <c r="AC852" s="26"/>
      <c r="AD852" s="26"/>
      <c r="AE852" s="26"/>
      <c r="AF852" s="26"/>
      <c r="AG852" s="26"/>
      <c r="AH852" s="26"/>
      <c r="AI852" s="26"/>
      <c r="AJ852" s="26"/>
      <c r="AK852" s="26"/>
      <c r="AL852" s="26"/>
    </row>
    <row r="853" spans="1:38" x14ac:dyDescent="0.3">
      <c r="A853" s="26"/>
      <c r="B853" s="26"/>
      <c r="C853" s="26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  <c r="AA853" s="26"/>
      <c r="AB853" s="26"/>
      <c r="AC853" s="26"/>
      <c r="AD853" s="26"/>
      <c r="AE853" s="26"/>
      <c r="AF853" s="26"/>
      <c r="AG853" s="26"/>
      <c r="AH853" s="26"/>
      <c r="AI853" s="26"/>
      <c r="AJ853" s="26"/>
      <c r="AK853" s="26"/>
      <c r="AL853" s="26"/>
    </row>
    <row r="854" spans="1:38" x14ac:dyDescent="0.3">
      <c r="A854" s="26"/>
      <c r="B854" s="26"/>
      <c r="C854" s="26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  <c r="AA854" s="26"/>
      <c r="AB854" s="26"/>
      <c r="AC854" s="26"/>
      <c r="AD854" s="26"/>
      <c r="AE854" s="26"/>
      <c r="AF854" s="26"/>
      <c r="AG854" s="26"/>
      <c r="AH854" s="26"/>
      <c r="AI854" s="26"/>
      <c r="AJ854" s="26"/>
      <c r="AK854" s="26"/>
      <c r="AL854" s="26"/>
    </row>
    <row r="855" spans="1:38" x14ac:dyDescent="0.3">
      <c r="A855" s="26"/>
      <c r="B855" s="26"/>
      <c r="C855" s="26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  <c r="AA855" s="26"/>
      <c r="AB855" s="26"/>
      <c r="AC855" s="26"/>
      <c r="AD855" s="26"/>
      <c r="AE855" s="26"/>
      <c r="AF855" s="26"/>
      <c r="AG855" s="26"/>
      <c r="AH855" s="26"/>
      <c r="AI855" s="26"/>
      <c r="AJ855" s="26"/>
      <c r="AK855" s="26"/>
      <c r="AL855" s="26"/>
    </row>
    <row r="856" spans="1:38" x14ac:dyDescent="0.3">
      <c r="A856" s="26"/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  <c r="AA856" s="26"/>
      <c r="AB856" s="26"/>
      <c r="AC856" s="26"/>
      <c r="AD856" s="26"/>
      <c r="AE856" s="26"/>
      <c r="AF856" s="26"/>
      <c r="AG856" s="26"/>
      <c r="AH856" s="26"/>
      <c r="AI856" s="26"/>
      <c r="AJ856" s="26"/>
      <c r="AK856" s="26"/>
      <c r="AL856" s="26"/>
    </row>
    <row r="857" spans="1:38" x14ac:dyDescent="0.3">
      <c r="A857" s="26"/>
      <c r="B857" s="26"/>
      <c r="C857" s="26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  <c r="AA857" s="26"/>
      <c r="AB857" s="26"/>
      <c r="AC857" s="26"/>
      <c r="AD857" s="26"/>
      <c r="AE857" s="26"/>
      <c r="AF857" s="26"/>
      <c r="AG857" s="26"/>
      <c r="AH857" s="26"/>
      <c r="AI857" s="26"/>
      <c r="AJ857" s="26"/>
      <c r="AK857" s="26"/>
      <c r="AL857" s="26"/>
    </row>
    <row r="858" spans="1:38" x14ac:dyDescent="0.3">
      <c r="A858" s="26"/>
      <c r="B858" s="26"/>
      <c r="C858" s="26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  <c r="AA858" s="26"/>
      <c r="AB858" s="26"/>
      <c r="AC858" s="26"/>
      <c r="AD858" s="26"/>
      <c r="AE858" s="26"/>
      <c r="AF858" s="26"/>
      <c r="AG858" s="26"/>
      <c r="AH858" s="26"/>
      <c r="AI858" s="26"/>
      <c r="AJ858" s="26"/>
      <c r="AK858" s="26"/>
      <c r="AL858" s="26"/>
    </row>
    <row r="859" spans="1:38" x14ac:dyDescent="0.3">
      <c r="A859" s="26"/>
      <c r="B859" s="26"/>
      <c r="C859" s="26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  <c r="AA859" s="26"/>
      <c r="AB859" s="26"/>
      <c r="AC859" s="26"/>
      <c r="AD859" s="26"/>
      <c r="AE859" s="26"/>
      <c r="AF859" s="26"/>
      <c r="AG859" s="26"/>
      <c r="AH859" s="26"/>
      <c r="AI859" s="26"/>
      <c r="AJ859" s="26"/>
      <c r="AK859" s="26"/>
      <c r="AL859" s="26"/>
    </row>
    <row r="860" spans="1:38" x14ac:dyDescent="0.3">
      <c r="A860" s="26"/>
      <c r="B860" s="26"/>
      <c r="C860" s="26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  <c r="AA860" s="26"/>
      <c r="AB860" s="26"/>
      <c r="AC860" s="26"/>
      <c r="AD860" s="26"/>
      <c r="AE860" s="26"/>
      <c r="AF860" s="26"/>
      <c r="AG860" s="26"/>
      <c r="AH860" s="26"/>
      <c r="AI860" s="26"/>
      <c r="AJ860" s="26"/>
      <c r="AK860" s="26"/>
      <c r="AL860" s="26"/>
    </row>
    <row r="861" spans="1:38" x14ac:dyDescent="0.3">
      <c r="A861" s="26"/>
      <c r="B861" s="26"/>
      <c r="C861" s="26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  <c r="AA861" s="26"/>
      <c r="AB861" s="26"/>
      <c r="AC861" s="26"/>
      <c r="AD861" s="26"/>
      <c r="AE861" s="26"/>
      <c r="AF861" s="26"/>
      <c r="AG861" s="26"/>
      <c r="AH861" s="26"/>
      <c r="AI861" s="26"/>
      <c r="AJ861" s="26"/>
      <c r="AK861" s="26"/>
      <c r="AL861" s="26"/>
    </row>
    <row r="862" spans="1:38" x14ac:dyDescent="0.3">
      <c r="A862" s="26"/>
      <c r="B862" s="26"/>
      <c r="C862" s="26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  <c r="AA862" s="26"/>
      <c r="AB862" s="26"/>
      <c r="AC862" s="26"/>
      <c r="AD862" s="26"/>
      <c r="AE862" s="26"/>
      <c r="AF862" s="26"/>
      <c r="AG862" s="26"/>
      <c r="AH862" s="26"/>
      <c r="AI862" s="26"/>
      <c r="AJ862" s="26"/>
      <c r="AK862" s="26"/>
      <c r="AL862" s="26"/>
    </row>
    <row r="863" spans="1:38" x14ac:dyDescent="0.3">
      <c r="A863" s="26"/>
      <c r="B863" s="26"/>
      <c r="C863" s="26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  <c r="AA863" s="26"/>
      <c r="AB863" s="26"/>
      <c r="AC863" s="26"/>
      <c r="AD863" s="26"/>
      <c r="AE863" s="26"/>
      <c r="AF863" s="26"/>
      <c r="AG863" s="26"/>
      <c r="AH863" s="26"/>
      <c r="AI863" s="26"/>
      <c r="AJ863" s="26"/>
      <c r="AK863" s="26"/>
      <c r="AL863" s="26"/>
    </row>
    <row r="864" spans="1:38" x14ac:dyDescent="0.3">
      <c r="A864" s="26"/>
      <c r="B864" s="26"/>
      <c r="C864" s="26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  <c r="AA864" s="26"/>
      <c r="AB864" s="26"/>
      <c r="AC864" s="26"/>
      <c r="AD864" s="26"/>
      <c r="AE864" s="26"/>
      <c r="AF864" s="26"/>
      <c r="AG864" s="26"/>
      <c r="AH864" s="26"/>
      <c r="AI864" s="26"/>
      <c r="AJ864" s="26"/>
      <c r="AK864" s="26"/>
      <c r="AL864" s="26"/>
    </row>
    <row r="865" spans="1:38" x14ac:dyDescent="0.3">
      <c r="A865" s="26"/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  <c r="AA865" s="26"/>
      <c r="AB865" s="26"/>
      <c r="AC865" s="26"/>
      <c r="AD865" s="26"/>
      <c r="AE865" s="26"/>
      <c r="AF865" s="26"/>
      <c r="AG865" s="26"/>
      <c r="AH865" s="26"/>
      <c r="AI865" s="26"/>
      <c r="AJ865" s="26"/>
      <c r="AK865" s="26"/>
      <c r="AL865" s="26"/>
    </row>
    <row r="866" spans="1:38" x14ac:dyDescent="0.3">
      <c r="A866" s="26"/>
      <c r="B866" s="26"/>
      <c r="C866" s="26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  <c r="AA866" s="26"/>
      <c r="AB866" s="26"/>
      <c r="AC866" s="26"/>
      <c r="AD866" s="26"/>
      <c r="AE866" s="26"/>
      <c r="AF866" s="26"/>
      <c r="AG866" s="26"/>
      <c r="AH866" s="26"/>
      <c r="AI866" s="26"/>
      <c r="AJ866" s="26"/>
      <c r="AK866" s="26"/>
      <c r="AL866" s="26"/>
    </row>
    <row r="867" spans="1:38" x14ac:dyDescent="0.3">
      <c r="A867" s="26"/>
      <c r="B867" s="26"/>
      <c r="C867" s="26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  <c r="AA867" s="26"/>
      <c r="AB867" s="26"/>
      <c r="AC867" s="26"/>
      <c r="AD867" s="26"/>
      <c r="AE867" s="26"/>
      <c r="AF867" s="26"/>
      <c r="AG867" s="26"/>
      <c r="AH867" s="26"/>
      <c r="AI867" s="26"/>
      <c r="AJ867" s="26"/>
      <c r="AK867" s="26"/>
      <c r="AL867" s="26"/>
    </row>
    <row r="868" spans="1:38" x14ac:dyDescent="0.3">
      <c r="A868" s="26"/>
      <c r="B868" s="26"/>
      <c r="C868" s="26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  <c r="AA868" s="26"/>
      <c r="AB868" s="26"/>
      <c r="AC868" s="26"/>
      <c r="AD868" s="26"/>
      <c r="AE868" s="26"/>
      <c r="AF868" s="26"/>
      <c r="AG868" s="26"/>
      <c r="AH868" s="26"/>
      <c r="AI868" s="26"/>
      <c r="AJ868" s="26"/>
      <c r="AK868" s="26"/>
      <c r="AL868" s="26"/>
    </row>
    <row r="869" spans="1:38" x14ac:dyDescent="0.3">
      <c r="A869" s="26"/>
      <c r="B869" s="26"/>
      <c r="C869" s="26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  <c r="AA869" s="26"/>
      <c r="AB869" s="26"/>
      <c r="AC869" s="26"/>
      <c r="AD869" s="26"/>
      <c r="AE869" s="26"/>
      <c r="AF869" s="26"/>
      <c r="AG869" s="26"/>
      <c r="AH869" s="26"/>
      <c r="AI869" s="26"/>
      <c r="AJ869" s="26"/>
      <c r="AK869" s="26"/>
      <c r="AL869" s="26"/>
    </row>
    <row r="870" spans="1:38" x14ac:dyDescent="0.3">
      <c r="A870" s="26"/>
      <c r="B870" s="26"/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  <c r="AA870" s="26"/>
      <c r="AB870" s="26"/>
      <c r="AC870" s="26"/>
      <c r="AD870" s="26"/>
      <c r="AE870" s="26"/>
      <c r="AF870" s="26"/>
      <c r="AG870" s="26"/>
      <c r="AH870" s="26"/>
      <c r="AI870" s="26"/>
      <c r="AJ870" s="26"/>
      <c r="AK870" s="26"/>
      <c r="AL870" s="26"/>
    </row>
    <row r="871" spans="1:38" x14ac:dyDescent="0.3">
      <c r="A871" s="26"/>
      <c r="B871" s="26"/>
      <c r="C871" s="26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  <c r="AA871" s="26"/>
      <c r="AB871" s="26"/>
      <c r="AC871" s="26"/>
      <c r="AD871" s="26"/>
      <c r="AE871" s="26"/>
      <c r="AF871" s="26"/>
      <c r="AG871" s="26"/>
      <c r="AH871" s="26"/>
      <c r="AI871" s="26"/>
      <c r="AJ871" s="26"/>
      <c r="AK871" s="26"/>
      <c r="AL871" s="26"/>
    </row>
    <row r="872" spans="1:38" x14ac:dyDescent="0.3">
      <c r="A872" s="26"/>
      <c r="B872" s="26"/>
      <c r="C872" s="26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  <c r="AA872" s="26"/>
      <c r="AB872" s="26"/>
      <c r="AC872" s="26"/>
      <c r="AD872" s="26"/>
      <c r="AE872" s="26"/>
      <c r="AF872" s="26"/>
      <c r="AG872" s="26"/>
      <c r="AH872" s="26"/>
      <c r="AI872" s="26"/>
      <c r="AJ872" s="26"/>
      <c r="AK872" s="26"/>
      <c r="AL872" s="26"/>
    </row>
    <row r="873" spans="1:38" x14ac:dyDescent="0.3">
      <c r="A873" s="26"/>
      <c r="B873" s="26"/>
      <c r="C873" s="26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  <c r="AA873" s="26"/>
      <c r="AB873" s="26"/>
      <c r="AC873" s="26"/>
      <c r="AD873" s="26"/>
      <c r="AE873" s="26"/>
      <c r="AF873" s="26"/>
      <c r="AG873" s="26"/>
      <c r="AH873" s="26"/>
      <c r="AI873" s="26"/>
      <c r="AJ873" s="26"/>
      <c r="AK873" s="26"/>
      <c r="AL873" s="26"/>
    </row>
    <row r="874" spans="1:38" x14ac:dyDescent="0.3">
      <c r="A874" s="26"/>
      <c r="B874" s="26"/>
      <c r="C874" s="26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  <c r="AA874" s="26"/>
      <c r="AB874" s="26"/>
      <c r="AC874" s="26"/>
      <c r="AD874" s="26"/>
      <c r="AE874" s="26"/>
      <c r="AF874" s="26"/>
      <c r="AG874" s="26"/>
      <c r="AH874" s="26"/>
      <c r="AI874" s="26"/>
      <c r="AJ874" s="26"/>
      <c r="AK874" s="26"/>
      <c r="AL874" s="26"/>
    </row>
    <row r="875" spans="1:38" x14ac:dyDescent="0.3">
      <c r="A875" s="26"/>
      <c r="B875" s="26"/>
      <c r="C875" s="26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  <c r="AA875" s="26"/>
      <c r="AB875" s="26"/>
      <c r="AC875" s="26"/>
      <c r="AD875" s="26"/>
      <c r="AE875" s="26"/>
      <c r="AF875" s="26"/>
      <c r="AG875" s="26"/>
      <c r="AH875" s="26"/>
      <c r="AI875" s="26"/>
      <c r="AJ875" s="26"/>
      <c r="AK875" s="26"/>
      <c r="AL875" s="26"/>
    </row>
    <row r="876" spans="1:38" x14ac:dyDescent="0.3">
      <c r="A876" s="26"/>
      <c r="B876" s="26"/>
      <c r="C876" s="26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  <c r="AA876" s="26"/>
      <c r="AB876" s="26"/>
      <c r="AC876" s="26"/>
      <c r="AD876" s="26"/>
      <c r="AE876" s="26"/>
      <c r="AF876" s="26"/>
      <c r="AG876" s="26"/>
      <c r="AH876" s="26"/>
      <c r="AI876" s="26"/>
      <c r="AJ876" s="26"/>
      <c r="AK876" s="26"/>
      <c r="AL876" s="26"/>
    </row>
    <row r="877" spans="1:38" x14ac:dyDescent="0.3">
      <c r="A877" s="26"/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  <c r="AA877" s="26"/>
      <c r="AB877" s="26"/>
      <c r="AC877" s="26"/>
      <c r="AD877" s="26"/>
      <c r="AE877" s="26"/>
      <c r="AF877" s="26"/>
      <c r="AG877" s="26"/>
      <c r="AH877" s="26"/>
      <c r="AI877" s="26"/>
      <c r="AJ877" s="26"/>
      <c r="AK877" s="26"/>
      <c r="AL877" s="26"/>
    </row>
    <row r="878" spans="1:38" x14ac:dyDescent="0.3">
      <c r="A878" s="26"/>
      <c r="B878" s="26"/>
      <c r="C878" s="26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  <c r="AA878" s="26"/>
      <c r="AB878" s="26"/>
      <c r="AC878" s="26"/>
      <c r="AD878" s="26"/>
      <c r="AE878" s="26"/>
      <c r="AF878" s="26"/>
      <c r="AG878" s="26"/>
      <c r="AH878" s="26"/>
      <c r="AI878" s="26"/>
      <c r="AJ878" s="26"/>
      <c r="AK878" s="26"/>
      <c r="AL878" s="26"/>
    </row>
    <row r="879" spans="1:38" x14ac:dyDescent="0.3">
      <c r="A879" s="26"/>
      <c r="B879" s="26"/>
      <c r="C879" s="26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  <c r="AA879" s="26"/>
      <c r="AB879" s="26"/>
      <c r="AC879" s="26"/>
      <c r="AD879" s="26"/>
      <c r="AE879" s="26"/>
      <c r="AF879" s="26"/>
      <c r="AG879" s="26"/>
      <c r="AH879" s="26"/>
      <c r="AI879" s="26"/>
      <c r="AJ879" s="26"/>
      <c r="AK879" s="26"/>
      <c r="AL879" s="26"/>
    </row>
    <row r="880" spans="1:38" x14ac:dyDescent="0.3">
      <c r="A880" s="26"/>
      <c r="B880" s="26"/>
      <c r="C880" s="26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  <c r="AA880" s="26"/>
      <c r="AB880" s="26"/>
      <c r="AC880" s="26"/>
      <c r="AD880" s="26"/>
      <c r="AE880" s="26"/>
      <c r="AF880" s="26"/>
      <c r="AG880" s="26"/>
      <c r="AH880" s="26"/>
      <c r="AI880" s="26"/>
      <c r="AJ880" s="26"/>
      <c r="AK880" s="26"/>
      <c r="AL880" s="26"/>
    </row>
    <row r="881" spans="1:38" x14ac:dyDescent="0.3">
      <c r="A881" s="26"/>
      <c r="B881" s="26"/>
      <c r="C881" s="26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  <c r="AA881" s="26"/>
      <c r="AB881" s="26"/>
      <c r="AC881" s="26"/>
      <c r="AD881" s="26"/>
      <c r="AE881" s="26"/>
      <c r="AF881" s="26"/>
      <c r="AG881" s="26"/>
      <c r="AH881" s="26"/>
      <c r="AI881" s="26"/>
      <c r="AJ881" s="26"/>
      <c r="AK881" s="26"/>
      <c r="AL881" s="26"/>
    </row>
    <row r="882" spans="1:38" x14ac:dyDescent="0.3">
      <c r="A882" s="26"/>
      <c r="B882" s="26"/>
      <c r="C882" s="26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  <c r="AA882" s="26"/>
      <c r="AB882" s="26"/>
      <c r="AC882" s="26"/>
      <c r="AD882" s="26"/>
      <c r="AE882" s="26"/>
      <c r="AF882" s="26"/>
      <c r="AG882" s="26"/>
      <c r="AH882" s="26"/>
      <c r="AI882" s="26"/>
      <c r="AJ882" s="26"/>
      <c r="AK882" s="26"/>
      <c r="AL882" s="26"/>
    </row>
    <row r="883" spans="1:38" x14ac:dyDescent="0.3">
      <c r="A883" s="26"/>
      <c r="B883" s="26"/>
      <c r="C883" s="26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  <c r="AA883" s="26"/>
      <c r="AB883" s="26"/>
      <c r="AC883" s="26"/>
      <c r="AD883" s="26"/>
      <c r="AE883" s="26"/>
      <c r="AF883" s="26"/>
      <c r="AG883" s="26"/>
      <c r="AH883" s="26"/>
      <c r="AI883" s="26"/>
      <c r="AJ883" s="26"/>
      <c r="AK883" s="26"/>
      <c r="AL883" s="26"/>
    </row>
    <row r="884" spans="1:38" x14ac:dyDescent="0.3">
      <c r="A884" s="26"/>
      <c r="B884" s="26"/>
      <c r="C884" s="26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  <c r="AA884" s="26"/>
      <c r="AB884" s="26"/>
      <c r="AC884" s="26"/>
      <c r="AD884" s="26"/>
      <c r="AE884" s="26"/>
      <c r="AF884" s="26"/>
      <c r="AG884" s="26"/>
      <c r="AH884" s="26"/>
      <c r="AI884" s="26"/>
      <c r="AJ884" s="26"/>
      <c r="AK884" s="26"/>
      <c r="AL884" s="26"/>
    </row>
    <row r="885" spans="1:38" x14ac:dyDescent="0.3">
      <c r="A885" s="26"/>
      <c r="B885" s="26"/>
      <c r="C885" s="26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  <c r="AA885" s="26"/>
      <c r="AB885" s="26"/>
      <c r="AC885" s="26"/>
      <c r="AD885" s="26"/>
      <c r="AE885" s="26"/>
      <c r="AF885" s="26"/>
      <c r="AG885" s="26"/>
      <c r="AH885" s="26"/>
      <c r="AI885" s="26"/>
      <c r="AJ885" s="26"/>
      <c r="AK885" s="26"/>
      <c r="AL885" s="26"/>
    </row>
    <row r="886" spans="1:38" x14ac:dyDescent="0.3">
      <c r="A886" s="26"/>
      <c r="B886" s="26"/>
      <c r="C886" s="26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  <c r="AA886" s="26"/>
      <c r="AB886" s="26"/>
      <c r="AC886" s="26"/>
      <c r="AD886" s="26"/>
      <c r="AE886" s="26"/>
      <c r="AF886" s="26"/>
      <c r="AG886" s="26"/>
      <c r="AH886" s="26"/>
      <c r="AI886" s="26"/>
      <c r="AJ886" s="26"/>
      <c r="AK886" s="26"/>
      <c r="AL886" s="26"/>
    </row>
    <row r="887" spans="1:38" x14ac:dyDescent="0.3">
      <c r="A887" s="26"/>
      <c r="B887" s="26"/>
      <c r="C887" s="26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  <c r="AA887" s="26"/>
      <c r="AB887" s="26"/>
      <c r="AC887" s="26"/>
      <c r="AD887" s="26"/>
      <c r="AE887" s="26"/>
      <c r="AF887" s="26"/>
      <c r="AG887" s="26"/>
      <c r="AH887" s="26"/>
      <c r="AI887" s="26"/>
      <c r="AJ887" s="26"/>
      <c r="AK887" s="26"/>
      <c r="AL887" s="26"/>
    </row>
    <row r="888" spans="1:38" x14ac:dyDescent="0.3">
      <c r="A888" s="26"/>
      <c r="B888" s="26"/>
      <c r="C888" s="26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  <c r="AA888" s="26"/>
      <c r="AB888" s="26"/>
      <c r="AC888" s="26"/>
      <c r="AD888" s="26"/>
      <c r="AE888" s="26"/>
      <c r="AF888" s="26"/>
      <c r="AG888" s="26"/>
      <c r="AH888" s="26"/>
      <c r="AI888" s="26"/>
      <c r="AJ888" s="26"/>
      <c r="AK888" s="26"/>
      <c r="AL888" s="26"/>
    </row>
    <row r="889" spans="1:38" x14ac:dyDescent="0.3">
      <c r="A889" s="26"/>
      <c r="B889" s="26"/>
      <c r="C889" s="26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  <c r="AA889" s="26"/>
      <c r="AB889" s="26"/>
      <c r="AC889" s="26"/>
      <c r="AD889" s="26"/>
      <c r="AE889" s="26"/>
      <c r="AF889" s="26"/>
      <c r="AG889" s="26"/>
      <c r="AH889" s="26"/>
      <c r="AI889" s="26"/>
      <c r="AJ889" s="26"/>
      <c r="AK889" s="26"/>
      <c r="AL889" s="26"/>
    </row>
    <row r="890" spans="1:38" x14ac:dyDescent="0.3">
      <c r="A890" s="26"/>
      <c r="B890" s="26"/>
      <c r="C890" s="26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  <c r="AA890" s="26"/>
      <c r="AB890" s="26"/>
      <c r="AC890" s="26"/>
      <c r="AD890" s="26"/>
      <c r="AE890" s="26"/>
      <c r="AF890" s="26"/>
      <c r="AG890" s="26"/>
      <c r="AH890" s="26"/>
      <c r="AI890" s="26"/>
      <c r="AJ890" s="26"/>
      <c r="AK890" s="26"/>
      <c r="AL890" s="26"/>
    </row>
    <row r="891" spans="1:38" x14ac:dyDescent="0.3">
      <c r="A891" s="26"/>
      <c r="B891" s="26"/>
      <c r="C891" s="26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  <c r="AA891" s="26"/>
      <c r="AB891" s="26"/>
      <c r="AC891" s="26"/>
      <c r="AD891" s="26"/>
      <c r="AE891" s="26"/>
      <c r="AF891" s="26"/>
      <c r="AG891" s="26"/>
      <c r="AH891" s="26"/>
      <c r="AI891" s="26"/>
      <c r="AJ891" s="26"/>
      <c r="AK891" s="26"/>
      <c r="AL891" s="26"/>
    </row>
    <row r="892" spans="1:38" x14ac:dyDescent="0.3">
      <c r="A892" s="26"/>
      <c r="B892" s="26"/>
      <c r="C892" s="26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  <c r="AA892" s="26"/>
      <c r="AB892" s="26"/>
      <c r="AC892" s="26"/>
      <c r="AD892" s="26"/>
      <c r="AE892" s="26"/>
      <c r="AF892" s="26"/>
      <c r="AG892" s="26"/>
      <c r="AH892" s="26"/>
      <c r="AI892" s="26"/>
      <c r="AJ892" s="26"/>
      <c r="AK892" s="26"/>
      <c r="AL892" s="26"/>
    </row>
    <row r="893" spans="1:38" x14ac:dyDescent="0.3">
      <c r="A893" s="26"/>
      <c r="B893" s="26"/>
      <c r="C893" s="26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  <c r="AA893" s="26"/>
      <c r="AB893" s="26"/>
      <c r="AC893" s="26"/>
      <c r="AD893" s="26"/>
      <c r="AE893" s="26"/>
      <c r="AF893" s="26"/>
      <c r="AG893" s="26"/>
      <c r="AH893" s="26"/>
      <c r="AI893" s="26"/>
      <c r="AJ893" s="26"/>
      <c r="AK893" s="26"/>
      <c r="AL893" s="26"/>
    </row>
    <row r="894" spans="1:38" x14ac:dyDescent="0.3">
      <c r="A894" s="26"/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AA894" s="26"/>
      <c r="AB894" s="26"/>
      <c r="AC894" s="26"/>
      <c r="AD894" s="26"/>
      <c r="AE894" s="26"/>
      <c r="AF894" s="26"/>
      <c r="AG894" s="26"/>
      <c r="AH894" s="26"/>
      <c r="AI894" s="26"/>
      <c r="AJ894" s="26"/>
      <c r="AK894" s="26"/>
      <c r="AL894" s="26"/>
    </row>
    <row r="895" spans="1:38" x14ac:dyDescent="0.3">
      <c r="A895" s="26"/>
      <c r="B895" s="26"/>
      <c r="C895" s="26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  <c r="AA895" s="26"/>
      <c r="AB895" s="26"/>
      <c r="AC895" s="26"/>
      <c r="AD895" s="26"/>
      <c r="AE895" s="26"/>
      <c r="AF895" s="26"/>
      <c r="AG895" s="26"/>
      <c r="AH895" s="26"/>
      <c r="AI895" s="26"/>
      <c r="AJ895" s="26"/>
      <c r="AK895" s="26"/>
      <c r="AL895" s="26"/>
    </row>
    <row r="896" spans="1:38" x14ac:dyDescent="0.3">
      <c r="A896" s="26"/>
      <c r="B896" s="26"/>
      <c r="C896" s="26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  <c r="AA896" s="26"/>
      <c r="AB896" s="26"/>
      <c r="AC896" s="26"/>
      <c r="AD896" s="26"/>
      <c r="AE896" s="26"/>
      <c r="AF896" s="26"/>
      <c r="AG896" s="26"/>
      <c r="AH896" s="26"/>
      <c r="AI896" s="26"/>
      <c r="AJ896" s="26"/>
      <c r="AK896" s="26"/>
      <c r="AL896" s="26"/>
    </row>
    <row r="897" spans="1:38" x14ac:dyDescent="0.3">
      <c r="A897" s="26"/>
      <c r="B897" s="26"/>
      <c r="C897" s="26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  <c r="AA897" s="26"/>
      <c r="AB897" s="26"/>
      <c r="AC897" s="26"/>
      <c r="AD897" s="26"/>
      <c r="AE897" s="26"/>
      <c r="AF897" s="26"/>
      <c r="AG897" s="26"/>
      <c r="AH897" s="26"/>
      <c r="AI897" s="26"/>
      <c r="AJ897" s="26"/>
      <c r="AK897" s="26"/>
      <c r="AL897" s="26"/>
    </row>
    <row r="898" spans="1:38" x14ac:dyDescent="0.3">
      <c r="A898" s="26"/>
      <c r="B898" s="26"/>
      <c r="C898" s="26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  <c r="AA898" s="26"/>
      <c r="AB898" s="26"/>
      <c r="AC898" s="26"/>
      <c r="AD898" s="26"/>
      <c r="AE898" s="26"/>
      <c r="AF898" s="26"/>
      <c r="AG898" s="26"/>
      <c r="AH898" s="26"/>
      <c r="AI898" s="26"/>
      <c r="AJ898" s="26"/>
      <c r="AK898" s="26"/>
      <c r="AL898" s="26"/>
    </row>
    <row r="899" spans="1:38" x14ac:dyDescent="0.3">
      <c r="A899" s="26"/>
      <c r="B899" s="26"/>
      <c r="C899" s="26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  <c r="AA899" s="26"/>
      <c r="AB899" s="26"/>
      <c r="AC899" s="26"/>
      <c r="AD899" s="26"/>
      <c r="AE899" s="26"/>
      <c r="AF899" s="26"/>
      <c r="AG899" s="26"/>
      <c r="AH899" s="26"/>
      <c r="AI899" s="26"/>
      <c r="AJ899" s="26"/>
      <c r="AK899" s="26"/>
      <c r="AL899" s="26"/>
    </row>
    <row r="900" spans="1:38" x14ac:dyDescent="0.3">
      <c r="A900" s="26"/>
      <c r="B900" s="26"/>
      <c r="C900" s="26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  <c r="AA900" s="26"/>
      <c r="AB900" s="26"/>
      <c r="AC900" s="26"/>
      <c r="AD900" s="26"/>
      <c r="AE900" s="26"/>
      <c r="AF900" s="26"/>
      <c r="AG900" s="26"/>
      <c r="AH900" s="26"/>
      <c r="AI900" s="26"/>
      <c r="AJ900" s="26"/>
      <c r="AK900" s="26"/>
      <c r="AL900" s="26"/>
    </row>
    <row r="901" spans="1:38" x14ac:dyDescent="0.3">
      <c r="A901" s="26"/>
      <c r="B901" s="26"/>
      <c r="C901" s="26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  <c r="AA901" s="26"/>
      <c r="AB901" s="26"/>
      <c r="AC901" s="26"/>
      <c r="AD901" s="26"/>
      <c r="AE901" s="26"/>
      <c r="AF901" s="26"/>
      <c r="AG901" s="26"/>
      <c r="AH901" s="26"/>
      <c r="AI901" s="26"/>
      <c r="AJ901" s="26"/>
      <c r="AK901" s="26"/>
      <c r="AL901" s="26"/>
    </row>
    <row r="902" spans="1:38" x14ac:dyDescent="0.3">
      <c r="A902" s="26"/>
      <c r="B902" s="26"/>
      <c r="C902" s="26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  <c r="AA902" s="26"/>
      <c r="AB902" s="26"/>
      <c r="AC902" s="26"/>
      <c r="AD902" s="26"/>
      <c r="AE902" s="26"/>
      <c r="AF902" s="26"/>
      <c r="AG902" s="26"/>
      <c r="AH902" s="26"/>
      <c r="AI902" s="26"/>
      <c r="AJ902" s="26"/>
      <c r="AK902" s="26"/>
      <c r="AL902" s="26"/>
    </row>
    <row r="903" spans="1:38" x14ac:dyDescent="0.3">
      <c r="A903" s="26"/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  <c r="AA903" s="26"/>
      <c r="AB903" s="26"/>
      <c r="AC903" s="26"/>
      <c r="AD903" s="26"/>
      <c r="AE903" s="26"/>
      <c r="AF903" s="26"/>
      <c r="AG903" s="26"/>
      <c r="AH903" s="26"/>
      <c r="AI903" s="26"/>
      <c r="AJ903" s="26"/>
      <c r="AK903" s="26"/>
      <c r="AL903" s="26"/>
    </row>
    <row r="904" spans="1:38" x14ac:dyDescent="0.3">
      <c r="A904" s="26"/>
      <c r="B904" s="26"/>
      <c r="C904" s="26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  <c r="AA904" s="26"/>
      <c r="AB904" s="26"/>
      <c r="AC904" s="26"/>
      <c r="AD904" s="26"/>
      <c r="AE904" s="26"/>
      <c r="AF904" s="26"/>
      <c r="AG904" s="26"/>
      <c r="AH904" s="26"/>
      <c r="AI904" s="26"/>
      <c r="AJ904" s="26"/>
      <c r="AK904" s="26"/>
      <c r="AL904" s="26"/>
    </row>
    <row r="905" spans="1:38" x14ac:dyDescent="0.3">
      <c r="A905" s="26"/>
      <c r="B905" s="26"/>
      <c r="C905" s="26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  <c r="AA905" s="26"/>
      <c r="AB905" s="26"/>
      <c r="AC905" s="26"/>
      <c r="AD905" s="26"/>
      <c r="AE905" s="26"/>
      <c r="AF905" s="26"/>
      <c r="AG905" s="26"/>
      <c r="AH905" s="26"/>
      <c r="AI905" s="26"/>
      <c r="AJ905" s="26"/>
      <c r="AK905" s="26"/>
      <c r="AL905" s="26"/>
    </row>
    <row r="906" spans="1:38" x14ac:dyDescent="0.3">
      <c r="A906" s="26"/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  <c r="AA906" s="26"/>
      <c r="AB906" s="26"/>
      <c r="AC906" s="26"/>
      <c r="AD906" s="26"/>
      <c r="AE906" s="26"/>
      <c r="AF906" s="26"/>
      <c r="AG906" s="26"/>
      <c r="AH906" s="26"/>
      <c r="AI906" s="26"/>
      <c r="AJ906" s="26"/>
      <c r="AK906" s="26"/>
      <c r="AL906" s="26"/>
    </row>
    <row r="907" spans="1:38" x14ac:dyDescent="0.3">
      <c r="A907" s="26"/>
      <c r="B907" s="26"/>
      <c r="C907" s="26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  <c r="AA907" s="26"/>
      <c r="AB907" s="26"/>
      <c r="AC907" s="26"/>
      <c r="AD907" s="26"/>
      <c r="AE907" s="26"/>
      <c r="AF907" s="26"/>
      <c r="AG907" s="26"/>
      <c r="AH907" s="26"/>
      <c r="AI907" s="26"/>
      <c r="AJ907" s="26"/>
      <c r="AK907" s="26"/>
      <c r="AL907" s="26"/>
    </row>
    <row r="908" spans="1:38" x14ac:dyDescent="0.3">
      <c r="A908" s="26"/>
      <c r="B908" s="26"/>
      <c r="C908" s="26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  <c r="AB908" s="26"/>
      <c r="AC908" s="26"/>
      <c r="AD908" s="26"/>
      <c r="AE908" s="26"/>
      <c r="AF908" s="26"/>
      <c r="AG908" s="26"/>
      <c r="AH908" s="26"/>
      <c r="AI908" s="26"/>
      <c r="AJ908" s="26"/>
      <c r="AK908" s="26"/>
      <c r="AL908" s="26"/>
    </row>
    <row r="909" spans="1:38" x14ac:dyDescent="0.3">
      <c r="A909" s="26"/>
      <c r="B909" s="26"/>
      <c r="C909" s="26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  <c r="AA909" s="26"/>
      <c r="AB909" s="26"/>
      <c r="AC909" s="26"/>
      <c r="AD909" s="26"/>
      <c r="AE909" s="26"/>
      <c r="AF909" s="26"/>
      <c r="AG909" s="26"/>
      <c r="AH909" s="26"/>
      <c r="AI909" s="26"/>
      <c r="AJ909" s="26"/>
      <c r="AK909" s="26"/>
      <c r="AL909" s="26"/>
    </row>
    <row r="910" spans="1:38" x14ac:dyDescent="0.3">
      <c r="A910" s="26"/>
      <c r="B910" s="26"/>
      <c r="C910" s="26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  <c r="AA910" s="26"/>
      <c r="AB910" s="26"/>
      <c r="AC910" s="26"/>
      <c r="AD910" s="26"/>
      <c r="AE910" s="26"/>
      <c r="AF910" s="26"/>
      <c r="AG910" s="26"/>
      <c r="AH910" s="26"/>
      <c r="AI910" s="26"/>
      <c r="AJ910" s="26"/>
      <c r="AK910" s="26"/>
      <c r="AL910" s="26"/>
    </row>
    <row r="911" spans="1:38" x14ac:dyDescent="0.3">
      <c r="A911" s="26"/>
      <c r="B911" s="26"/>
      <c r="C911" s="26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  <c r="AA911" s="26"/>
      <c r="AB911" s="26"/>
      <c r="AC911" s="26"/>
      <c r="AD911" s="26"/>
      <c r="AE911" s="26"/>
      <c r="AF911" s="26"/>
      <c r="AG911" s="26"/>
      <c r="AH911" s="26"/>
      <c r="AI911" s="26"/>
      <c r="AJ911" s="26"/>
      <c r="AK911" s="26"/>
      <c r="AL911" s="26"/>
    </row>
    <row r="912" spans="1:38" x14ac:dyDescent="0.3">
      <c r="A912" s="26"/>
      <c r="B912" s="26"/>
      <c r="C912" s="26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  <c r="AA912" s="26"/>
      <c r="AB912" s="26"/>
      <c r="AC912" s="26"/>
      <c r="AD912" s="26"/>
      <c r="AE912" s="26"/>
      <c r="AF912" s="26"/>
      <c r="AG912" s="26"/>
      <c r="AH912" s="26"/>
      <c r="AI912" s="26"/>
      <c r="AJ912" s="26"/>
      <c r="AK912" s="26"/>
      <c r="AL912" s="26"/>
    </row>
    <row r="913" spans="1:38" x14ac:dyDescent="0.3">
      <c r="A913" s="26"/>
      <c r="B913" s="26"/>
      <c r="C913" s="26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  <c r="AA913" s="26"/>
      <c r="AB913" s="26"/>
      <c r="AC913" s="26"/>
      <c r="AD913" s="26"/>
      <c r="AE913" s="26"/>
      <c r="AF913" s="26"/>
      <c r="AG913" s="26"/>
      <c r="AH913" s="26"/>
      <c r="AI913" s="26"/>
      <c r="AJ913" s="26"/>
      <c r="AK913" s="26"/>
      <c r="AL913" s="26"/>
    </row>
    <row r="914" spans="1:38" x14ac:dyDescent="0.3">
      <c r="A914" s="26"/>
      <c r="B914" s="26"/>
      <c r="C914" s="26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  <c r="AA914" s="26"/>
      <c r="AB914" s="26"/>
      <c r="AC914" s="26"/>
      <c r="AD914" s="26"/>
      <c r="AE914" s="26"/>
      <c r="AF914" s="26"/>
      <c r="AG914" s="26"/>
      <c r="AH914" s="26"/>
      <c r="AI914" s="26"/>
      <c r="AJ914" s="26"/>
      <c r="AK914" s="26"/>
      <c r="AL914" s="26"/>
    </row>
    <row r="915" spans="1:38" x14ac:dyDescent="0.3">
      <c r="A915" s="26"/>
      <c r="B915" s="26"/>
      <c r="C915" s="26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  <c r="AA915" s="26"/>
      <c r="AB915" s="26"/>
      <c r="AC915" s="26"/>
      <c r="AD915" s="26"/>
      <c r="AE915" s="26"/>
      <c r="AF915" s="26"/>
      <c r="AG915" s="26"/>
      <c r="AH915" s="26"/>
      <c r="AI915" s="26"/>
      <c r="AJ915" s="26"/>
      <c r="AK915" s="26"/>
      <c r="AL915" s="26"/>
    </row>
    <row r="916" spans="1:38" x14ac:dyDescent="0.3">
      <c r="A916" s="26"/>
      <c r="B916" s="26"/>
      <c r="C916" s="26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  <c r="AA916" s="26"/>
      <c r="AB916" s="26"/>
      <c r="AC916" s="26"/>
      <c r="AD916" s="26"/>
      <c r="AE916" s="26"/>
      <c r="AF916" s="26"/>
      <c r="AG916" s="26"/>
      <c r="AH916" s="26"/>
      <c r="AI916" s="26"/>
      <c r="AJ916" s="26"/>
      <c r="AK916" s="26"/>
      <c r="AL916" s="26"/>
    </row>
    <row r="917" spans="1:38" x14ac:dyDescent="0.3">
      <c r="A917" s="26"/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  <c r="AA917" s="26"/>
      <c r="AB917" s="26"/>
      <c r="AC917" s="26"/>
      <c r="AD917" s="26"/>
      <c r="AE917" s="26"/>
      <c r="AF917" s="26"/>
      <c r="AG917" s="26"/>
      <c r="AH917" s="26"/>
      <c r="AI917" s="26"/>
      <c r="AJ917" s="26"/>
      <c r="AK917" s="26"/>
      <c r="AL917" s="26"/>
    </row>
    <row r="918" spans="1:38" x14ac:dyDescent="0.3">
      <c r="A918" s="26"/>
      <c r="B918" s="26"/>
      <c r="C918" s="26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  <c r="AA918" s="26"/>
      <c r="AB918" s="26"/>
      <c r="AC918" s="26"/>
      <c r="AD918" s="26"/>
      <c r="AE918" s="26"/>
      <c r="AF918" s="26"/>
      <c r="AG918" s="26"/>
      <c r="AH918" s="26"/>
      <c r="AI918" s="26"/>
      <c r="AJ918" s="26"/>
      <c r="AK918" s="26"/>
      <c r="AL918" s="26"/>
    </row>
    <row r="919" spans="1:38" x14ac:dyDescent="0.3">
      <c r="A919" s="26"/>
      <c r="B919" s="26"/>
      <c r="C919" s="26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  <c r="AA919" s="26"/>
      <c r="AB919" s="26"/>
      <c r="AC919" s="26"/>
      <c r="AD919" s="26"/>
      <c r="AE919" s="26"/>
      <c r="AF919" s="26"/>
      <c r="AG919" s="26"/>
      <c r="AH919" s="26"/>
      <c r="AI919" s="26"/>
      <c r="AJ919" s="26"/>
      <c r="AK919" s="26"/>
      <c r="AL919" s="26"/>
    </row>
    <row r="920" spans="1:38" x14ac:dyDescent="0.3">
      <c r="A920" s="26"/>
      <c r="B920" s="26"/>
      <c r="C920" s="26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  <c r="AA920" s="26"/>
      <c r="AB920" s="26"/>
      <c r="AC920" s="26"/>
      <c r="AD920" s="26"/>
      <c r="AE920" s="26"/>
      <c r="AF920" s="26"/>
      <c r="AG920" s="26"/>
      <c r="AH920" s="26"/>
      <c r="AI920" s="26"/>
      <c r="AJ920" s="26"/>
      <c r="AK920" s="26"/>
      <c r="AL920" s="26"/>
    </row>
    <row r="921" spans="1:38" x14ac:dyDescent="0.3">
      <c r="A921" s="26"/>
      <c r="B921" s="26"/>
      <c r="C921" s="26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  <c r="AA921" s="26"/>
      <c r="AB921" s="26"/>
      <c r="AC921" s="26"/>
      <c r="AD921" s="26"/>
      <c r="AE921" s="26"/>
      <c r="AF921" s="26"/>
      <c r="AG921" s="26"/>
      <c r="AH921" s="26"/>
      <c r="AI921" s="26"/>
      <c r="AJ921" s="26"/>
      <c r="AK921" s="26"/>
      <c r="AL921" s="26"/>
    </row>
    <row r="922" spans="1:38" x14ac:dyDescent="0.3">
      <c r="A922" s="26"/>
      <c r="B922" s="26"/>
      <c r="C922" s="26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  <c r="AA922" s="26"/>
      <c r="AB922" s="26"/>
      <c r="AC922" s="26"/>
      <c r="AD922" s="26"/>
      <c r="AE922" s="26"/>
      <c r="AF922" s="26"/>
      <c r="AG922" s="26"/>
      <c r="AH922" s="26"/>
      <c r="AI922" s="26"/>
      <c r="AJ922" s="26"/>
      <c r="AK922" s="26"/>
      <c r="AL922" s="26"/>
    </row>
    <row r="923" spans="1:38" x14ac:dyDescent="0.3">
      <c r="A923" s="26"/>
      <c r="B923" s="26"/>
      <c r="C923" s="26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  <c r="AA923" s="26"/>
      <c r="AB923" s="26"/>
      <c r="AC923" s="26"/>
      <c r="AD923" s="26"/>
      <c r="AE923" s="26"/>
      <c r="AF923" s="26"/>
      <c r="AG923" s="26"/>
      <c r="AH923" s="26"/>
      <c r="AI923" s="26"/>
      <c r="AJ923" s="26"/>
      <c r="AK923" s="26"/>
      <c r="AL923" s="26"/>
    </row>
    <row r="924" spans="1:38" x14ac:dyDescent="0.3">
      <c r="A924" s="26"/>
      <c r="B924" s="26"/>
      <c r="C924" s="26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  <c r="AA924" s="26"/>
      <c r="AB924" s="26"/>
      <c r="AC924" s="26"/>
      <c r="AD924" s="26"/>
      <c r="AE924" s="26"/>
      <c r="AF924" s="26"/>
      <c r="AG924" s="26"/>
      <c r="AH924" s="26"/>
      <c r="AI924" s="26"/>
      <c r="AJ924" s="26"/>
      <c r="AK924" s="26"/>
      <c r="AL924" s="26"/>
    </row>
    <row r="925" spans="1:38" x14ac:dyDescent="0.3">
      <c r="A925" s="26"/>
      <c r="B925" s="26"/>
      <c r="C925" s="26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  <c r="AA925" s="26"/>
      <c r="AB925" s="26"/>
      <c r="AC925" s="26"/>
      <c r="AD925" s="26"/>
      <c r="AE925" s="26"/>
      <c r="AF925" s="26"/>
      <c r="AG925" s="26"/>
      <c r="AH925" s="26"/>
      <c r="AI925" s="26"/>
      <c r="AJ925" s="26"/>
      <c r="AK925" s="26"/>
      <c r="AL925" s="26"/>
    </row>
    <row r="926" spans="1:38" x14ac:dyDescent="0.3">
      <c r="A926" s="26"/>
      <c r="B926" s="26"/>
      <c r="C926" s="26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  <c r="AA926" s="26"/>
      <c r="AB926" s="26"/>
      <c r="AC926" s="26"/>
      <c r="AD926" s="26"/>
      <c r="AE926" s="26"/>
      <c r="AF926" s="26"/>
      <c r="AG926" s="26"/>
      <c r="AH926" s="26"/>
      <c r="AI926" s="26"/>
      <c r="AJ926" s="26"/>
      <c r="AK926" s="26"/>
      <c r="AL926" s="26"/>
    </row>
    <row r="927" spans="1:38" x14ac:dyDescent="0.3">
      <c r="A927" s="26"/>
      <c r="B927" s="26"/>
      <c r="C927" s="26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  <c r="AA927" s="26"/>
      <c r="AB927" s="26"/>
      <c r="AC927" s="26"/>
      <c r="AD927" s="26"/>
      <c r="AE927" s="26"/>
      <c r="AF927" s="26"/>
      <c r="AG927" s="26"/>
      <c r="AH927" s="26"/>
      <c r="AI927" s="26"/>
      <c r="AJ927" s="26"/>
      <c r="AK927" s="26"/>
      <c r="AL927" s="26"/>
    </row>
    <row r="928" spans="1:38" x14ac:dyDescent="0.3">
      <c r="A928" s="26"/>
      <c r="B928" s="26"/>
      <c r="C928" s="26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  <c r="AA928" s="26"/>
      <c r="AB928" s="26"/>
      <c r="AC928" s="26"/>
      <c r="AD928" s="26"/>
      <c r="AE928" s="26"/>
      <c r="AF928" s="26"/>
      <c r="AG928" s="26"/>
      <c r="AH928" s="26"/>
      <c r="AI928" s="26"/>
      <c r="AJ928" s="26"/>
      <c r="AK928" s="26"/>
      <c r="AL928" s="26"/>
    </row>
    <row r="929" spans="1:38" x14ac:dyDescent="0.3">
      <c r="A929" s="26"/>
      <c r="B929" s="26"/>
      <c r="C929" s="26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  <c r="AA929" s="26"/>
      <c r="AB929" s="26"/>
      <c r="AC929" s="26"/>
      <c r="AD929" s="26"/>
      <c r="AE929" s="26"/>
      <c r="AF929" s="26"/>
      <c r="AG929" s="26"/>
      <c r="AH929" s="26"/>
      <c r="AI929" s="26"/>
      <c r="AJ929" s="26"/>
      <c r="AK929" s="26"/>
      <c r="AL929" s="26"/>
    </row>
    <row r="930" spans="1:38" x14ac:dyDescent="0.3">
      <c r="A930" s="26"/>
      <c r="B930" s="26"/>
      <c r="C930" s="26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  <c r="AA930" s="26"/>
      <c r="AB930" s="26"/>
      <c r="AC930" s="26"/>
      <c r="AD930" s="26"/>
      <c r="AE930" s="26"/>
      <c r="AF930" s="26"/>
      <c r="AG930" s="26"/>
      <c r="AH930" s="26"/>
      <c r="AI930" s="26"/>
      <c r="AJ930" s="26"/>
      <c r="AK930" s="26"/>
      <c r="AL930" s="26"/>
    </row>
    <row r="931" spans="1:38" x14ac:dyDescent="0.3">
      <c r="A931" s="26"/>
      <c r="B931" s="26"/>
      <c r="C931" s="26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  <c r="AA931" s="26"/>
      <c r="AB931" s="26"/>
      <c r="AC931" s="26"/>
      <c r="AD931" s="26"/>
      <c r="AE931" s="26"/>
      <c r="AF931" s="26"/>
      <c r="AG931" s="26"/>
      <c r="AH931" s="26"/>
      <c r="AI931" s="26"/>
      <c r="AJ931" s="26"/>
      <c r="AK931" s="26"/>
      <c r="AL931" s="26"/>
    </row>
    <row r="932" spans="1:38" x14ac:dyDescent="0.3">
      <c r="A932" s="26"/>
      <c r="B932" s="26"/>
      <c r="C932" s="26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  <c r="AA932" s="26"/>
      <c r="AB932" s="26"/>
      <c r="AC932" s="26"/>
      <c r="AD932" s="26"/>
      <c r="AE932" s="26"/>
      <c r="AF932" s="26"/>
      <c r="AG932" s="26"/>
      <c r="AH932" s="26"/>
      <c r="AI932" s="26"/>
      <c r="AJ932" s="26"/>
      <c r="AK932" s="26"/>
      <c r="AL932" s="26"/>
    </row>
    <row r="933" spans="1:38" x14ac:dyDescent="0.3">
      <c r="A933" s="26"/>
      <c r="B933" s="26"/>
      <c r="C933" s="26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  <c r="AA933" s="26"/>
      <c r="AB933" s="26"/>
      <c r="AC933" s="26"/>
      <c r="AD933" s="26"/>
      <c r="AE933" s="26"/>
      <c r="AF933" s="26"/>
      <c r="AG933" s="26"/>
      <c r="AH933" s="26"/>
      <c r="AI933" s="26"/>
      <c r="AJ933" s="26"/>
      <c r="AK933" s="26"/>
      <c r="AL933" s="26"/>
    </row>
    <row r="934" spans="1:38" x14ac:dyDescent="0.3">
      <c r="A934" s="26"/>
      <c r="B934" s="26"/>
      <c r="C934" s="26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  <c r="AA934" s="26"/>
      <c r="AB934" s="26"/>
      <c r="AC934" s="26"/>
      <c r="AD934" s="26"/>
      <c r="AE934" s="26"/>
      <c r="AF934" s="26"/>
      <c r="AG934" s="26"/>
      <c r="AH934" s="26"/>
      <c r="AI934" s="26"/>
      <c r="AJ934" s="26"/>
      <c r="AK934" s="26"/>
      <c r="AL934" s="26"/>
    </row>
    <row r="935" spans="1:38" x14ac:dyDescent="0.3">
      <c r="A935" s="26"/>
      <c r="B935" s="26"/>
      <c r="C935" s="26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  <c r="AA935" s="26"/>
      <c r="AB935" s="26"/>
      <c r="AC935" s="26"/>
      <c r="AD935" s="26"/>
      <c r="AE935" s="26"/>
      <c r="AF935" s="26"/>
      <c r="AG935" s="26"/>
      <c r="AH935" s="26"/>
      <c r="AI935" s="26"/>
      <c r="AJ935" s="26"/>
      <c r="AK935" s="26"/>
      <c r="AL935" s="26"/>
    </row>
    <row r="936" spans="1:38" x14ac:dyDescent="0.3">
      <c r="A936" s="26"/>
      <c r="B936" s="26"/>
      <c r="C936" s="26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AA936" s="26"/>
      <c r="AB936" s="26"/>
      <c r="AC936" s="26"/>
      <c r="AD936" s="26"/>
      <c r="AE936" s="26"/>
      <c r="AF936" s="26"/>
      <c r="AG936" s="26"/>
      <c r="AH936" s="26"/>
      <c r="AI936" s="26"/>
      <c r="AJ936" s="26"/>
      <c r="AK936" s="26"/>
      <c r="AL936" s="26"/>
    </row>
    <row r="937" spans="1:38" x14ac:dyDescent="0.3">
      <c r="A937" s="26"/>
      <c r="B937" s="26"/>
      <c r="C937" s="26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  <c r="AA937" s="26"/>
      <c r="AB937" s="26"/>
      <c r="AC937" s="26"/>
      <c r="AD937" s="26"/>
      <c r="AE937" s="26"/>
      <c r="AF937" s="26"/>
      <c r="AG937" s="26"/>
      <c r="AH937" s="26"/>
      <c r="AI937" s="26"/>
      <c r="AJ937" s="26"/>
      <c r="AK937" s="26"/>
      <c r="AL937" s="26"/>
    </row>
    <row r="938" spans="1:38" x14ac:dyDescent="0.3">
      <c r="A938" s="26"/>
      <c r="B938" s="26"/>
      <c r="C938" s="26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  <c r="AA938" s="26"/>
      <c r="AB938" s="26"/>
      <c r="AC938" s="26"/>
      <c r="AD938" s="26"/>
      <c r="AE938" s="26"/>
      <c r="AF938" s="26"/>
      <c r="AG938" s="26"/>
      <c r="AH938" s="26"/>
      <c r="AI938" s="26"/>
      <c r="AJ938" s="26"/>
      <c r="AK938" s="26"/>
      <c r="AL938" s="26"/>
    </row>
    <row r="939" spans="1:38" x14ac:dyDescent="0.3">
      <c r="A939" s="26"/>
      <c r="B939" s="26"/>
      <c r="C939" s="26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  <c r="AA939" s="26"/>
      <c r="AB939" s="26"/>
      <c r="AC939" s="26"/>
      <c r="AD939" s="26"/>
      <c r="AE939" s="26"/>
      <c r="AF939" s="26"/>
      <c r="AG939" s="26"/>
      <c r="AH939" s="26"/>
      <c r="AI939" s="26"/>
      <c r="AJ939" s="26"/>
      <c r="AK939" s="26"/>
      <c r="AL939" s="26"/>
    </row>
    <row r="940" spans="1:38" x14ac:dyDescent="0.3">
      <c r="A940" s="26"/>
      <c r="B940" s="26"/>
      <c r="C940" s="26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  <c r="AA940" s="26"/>
      <c r="AB940" s="26"/>
      <c r="AC940" s="26"/>
      <c r="AD940" s="26"/>
      <c r="AE940" s="26"/>
      <c r="AF940" s="26"/>
      <c r="AG940" s="26"/>
      <c r="AH940" s="26"/>
      <c r="AI940" s="26"/>
      <c r="AJ940" s="26"/>
      <c r="AK940" s="26"/>
      <c r="AL940" s="26"/>
    </row>
    <row r="941" spans="1:38" x14ac:dyDescent="0.3">
      <c r="A941" s="26"/>
      <c r="B941" s="26"/>
      <c r="C941" s="26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  <c r="AA941" s="26"/>
      <c r="AB941" s="26"/>
      <c r="AC941" s="26"/>
      <c r="AD941" s="26"/>
      <c r="AE941" s="26"/>
      <c r="AF941" s="26"/>
      <c r="AG941" s="26"/>
      <c r="AH941" s="26"/>
      <c r="AI941" s="26"/>
      <c r="AJ941" s="26"/>
      <c r="AK941" s="26"/>
      <c r="AL941" s="26"/>
    </row>
    <row r="942" spans="1:38" x14ac:dyDescent="0.3">
      <c r="A942" s="26"/>
      <c r="B942" s="26"/>
      <c r="C942" s="26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  <c r="AA942" s="26"/>
      <c r="AB942" s="26"/>
      <c r="AC942" s="26"/>
      <c r="AD942" s="26"/>
      <c r="AE942" s="26"/>
      <c r="AF942" s="26"/>
      <c r="AG942" s="26"/>
      <c r="AH942" s="26"/>
      <c r="AI942" s="26"/>
      <c r="AJ942" s="26"/>
      <c r="AK942" s="26"/>
      <c r="AL942" s="26"/>
    </row>
    <row r="943" spans="1:38" x14ac:dyDescent="0.3">
      <c r="A943" s="26"/>
      <c r="B943" s="26"/>
      <c r="C943" s="26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  <c r="AB943" s="26"/>
      <c r="AC943" s="26"/>
      <c r="AD943" s="26"/>
      <c r="AE943" s="26"/>
      <c r="AF943" s="26"/>
      <c r="AG943" s="26"/>
      <c r="AH943" s="26"/>
      <c r="AI943" s="26"/>
      <c r="AJ943" s="26"/>
      <c r="AK943" s="26"/>
      <c r="AL943" s="26"/>
    </row>
    <row r="944" spans="1:38" x14ac:dyDescent="0.3">
      <c r="A944" s="26"/>
      <c r="B944" s="26"/>
      <c r="C944" s="26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  <c r="AA944" s="26"/>
      <c r="AB944" s="26"/>
      <c r="AC944" s="26"/>
      <c r="AD944" s="26"/>
      <c r="AE944" s="26"/>
      <c r="AF944" s="26"/>
      <c r="AG944" s="26"/>
      <c r="AH944" s="26"/>
      <c r="AI944" s="26"/>
      <c r="AJ944" s="26"/>
      <c r="AK944" s="26"/>
      <c r="AL944" s="26"/>
    </row>
    <row r="945" spans="1:38" x14ac:dyDescent="0.3">
      <c r="A945" s="26"/>
      <c r="B945" s="26"/>
      <c r="C945" s="26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  <c r="AA945" s="26"/>
      <c r="AB945" s="26"/>
      <c r="AC945" s="26"/>
      <c r="AD945" s="26"/>
      <c r="AE945" s="26"/>
      <c r="AF945" s="26"/>
      <c r="AG945" s="26"/>
      <c r="AH945" s="26"/>
      <c r="AI945" s="26"/>
      <c r="AJ945" s="26"/>
      <c r="AK945" s="26"/>
      <c r="AL945" s="26"/>
    </row>
    <row r="946" spans="1:38" x14ac:dyDescent="0.3">
      <c r="A946" s="26"/>
      <c r="B946" s="26"/>
      <c r="C946" s="26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  <c r="AA946" s="26"/>
      <c r="AB946" s="26"/>
      <c r="AC946" s="26"/>
      <c r="AD946" s="26"/>
      <c r="AE946" s="26"/>
      <c r="AF946" s="26"/>
      <c r="AG946" s="26"/>
      <c r="AH946" s="26"/>
      <c r="AI946" s="26"/>
      <c r="AJ946" s="26"/>
      <c r="AK946" s="26"/>
      <c r="AL946" s="26"/>
    </row>
    <row r="947" spans="1:38" x14ac:dyDescent="0.3">
      <c r="A947" s="26"/>
      <c r="B947" s="26"/>
      <c r="C947" s="26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  <c r="AA947" s="26"/>
      <c r="AB947" s="26"/>
      <c r="AC947" s="26"/>
      <c r="AD947" s="26"/>
      <c r="AE947" s="26"/>
      <c r="AF947" s="26"/>
      <c r="AG947" s="26"/>
      <c r="AH947" s="26"/>
      <c r="AI947" s="26"/>
      <c r="AJ947" s="26"/>
      <c r="AK947" s="26"/>
      <c r="AL947" s="26"/>
    </row>
    <row r="948" spans="1:38" x14ac:dyDescent="0.3">
      <c r="A948" s="26"/>
      <c r="B948" s="26"/>
      <c r="C948" s="26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  <c r="AA948" s="26"/>
      <c r="AB948" s="26"/>
      <c r="AC948" s="26"/>
      <c r="AD948" s="26"/>
      <c r="AE948" s="26"/>
      <c r="AF948" s="26"/>
      <c r="AG948" s="26"/>
      <c r="AH948" s="26"/>
      <c r="AI948" s="26"/>
      <c r="AJ948" s="26"/>
      <c r="AK948" s="26"/>
      <c r="AL948" s="26"/>
    </row>
    <row r="949" spans="1:38" x14ac:dyDescent="0.3">
      <c r="A949" s="26"/>
      <c r="B949" s="26"/>
      <c r="C949" s="26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  <c r="AA949" s="26"/>
      <c r="AB949" s="26"/>
      <c r="AC949" s="26"/>
      <c r="AD949" s="26"/>
      <c r="AE949" s="26"/>
      <c r="AF949" s="26"/>
      <c r="AG949" s="26"/>
      <c r="AH949" s="26"/>
      <c r="AI949" s="26"/>
      <c r="AJ949" s="26"/>
      <c r="AK949" s="26"/>
      <c r="AL949" s="26"/>
    </row>
    <row r="950" spans="1:38" x14ac:dyDescent="0.3">
      <c r="A950" s="26"/>
      <c r="B950" s="26"/>
      <c r="C950" s="26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  <c r="AA950" s="26"/>
      <c r="AB950" s="26"/>
      <c r="AC950" s="26"/>
      <c r="AD950" s="26"/>
      <c r="AE950" s="26"/>
      <c r="AF950" s="26"/>
      <c r="AG950" s="26"/>
      <c r="AH950" s="26"/>
      <c r="AI950" s="26"/>
      <c r="AJ950" s="26"/>
      <c r="AK950" s="26"/>
      <c r="AL950" s="26"/>
    </row>
    <row r="951" spans="1:38" x14ac:dyDescent="0.3">
      <c r="A951" s="26"/>
      <c r="B951" s="26"/>
      <c r="C951" s="26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  <c r="AA951" s="26"/>
      <c r="AB951" s="26"/>
      <c r="AC951" s="26"/>
      <c r="AD951" s="26"/>
      <c r="AE951" s="26"/>
      <c r="AF951" s="26"/>
      <c r="AG951" s="26"/>
      <c r="AH951" s="26"/>
      <c r="AI951" s="26"/>
      <c r="AJ951" s="26"/>
      <c r="AK951" s="26"/>
      <c r="AL951" s="26"/>
    </row>
    <row r="952" spans="1:38" x14ac:dyDescent="0.3">
      <c r="A952" s="26"/>
      <c r="B952" s="26"/>
      <c r="C952" s="26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  <c r="AA952" s="26"/>
      <c r="AB952" s="26"/>
      <c r="AC952" s="26"/>
      <c r="AD952" s="26"/>
      <c r="AE952" s="26"/>
      <c r="AF952" s="26"/>
      <c r="AG952" s="26"/>
      <c r="AH952" s="26"/>
      <c r="AI952" s="26"/>
      <c r="AJ952" s="26"/>
      <c r="AK952" s="26"/>
      <c r="AL952" s="26"/>
    </row>
    <row r="953" spans="1:38" x14ac:dyDescent="0.3">
      <c r="A953" s="26"/>
      <c r="B953" s="26"/>
      <c r="C953" s="26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  <c r="AA953" s="26"/>
      <c r="AB953" s="26"/>
      <c r="AC953" s="26"/>
      <c r="AD953" s="26"/>
      <c r="AE953" s="26"/>
      <c r="AF953" s="26"/>
      <c r="AG953" s="26"/>
      <c r="AH953" s="26"/>
      <c r="AI953" s="26"/>
      <c r="AJ953" s="26"/>
      <c r="AK953" s="26"/>
      <c r="AL953" s="26"/>
    </row>
    <row r="954" spans="1:38" x14ac:dyDescent="0.3">
      <c r="A954" s="26"/>
      <c r="B954" s="26"/>
      <c r="C954" s="26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  <c r="AA954" s="26"/>
      <c r="AB954" s="26"/>
      <c r="AC954" s="26"/>
      <c r="AD954" s="26"/>
      <c r="AE954" s="26"/>
      <c r="AF954" s="26"/>
      <c r="AG954" s="26"/>
      <c r="AH954" s="26"/>
      <c r="AI954" s="26"/>
      <c r="AJ954" s="26"/>
      <c r="AK954" s="26"/>
      <c r="AL954" s="26"/>
    </row>
    <row r="955" spans="1:38" x14ac:dyDescent="0.3">
      <c r="A955" s="26"/>
      <c r="B955" s="26"/>
      <c r="C955" s="26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  <c r="AA955" s="26"/>
      <c r="AB955" s="26"/>
      <c r="AC955" s="26"/>
      <c r="AD955" s="26"/>
      <c r="AE955" s="26"/>
      <c r="AF955" s="26"/>
      <c r="AG955" s="26"/>
      <c r="AH955" s="26"/>
      <c r="AI955" s="26"/>
      <c r="AJ955" s="26"/>
      <c r="AK955" s="26"/>
      <c r="AL955" s="26"/>
    </row>
    <row r="956" spans="1:38" x14ac:dyDescent="0.3">
      <c r="A956" s="26"/>
      <c r="B956" s="26"/>
      <c r="C956" s="26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  <c r="AA956" s="26"/>
      <c r="AB956" s="26"/>
      <c r="AC956" s="26"/>
      <c r="AD956" s="26"/>
      <c r="AE956" s="26"/>
      <c r="AF956" s="26"/>
      <c r="AG956" s="26"/>
      <c r="AH956" s="26"/>
      <c r="AI956" s="26"/>
      <c r="AJ956" s="26"/>
      <c r="AK956" s="26"/>
      <c r="AL956" s="26"/>
    </row>
    <row r="957" spans="1:38" x14ac:dyDescent="0.3">
      <c r="A957" s="26"/>
      <c r="B957" s="26"/>
      <c r="C957" s="26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  <c r="AA957" s="26"/>
      <c r="AB957" s="26"/>
      <c r="AC957" s="26"/>
      <c r="AD957" s="26"/>
      <c r="AE957" s="26"/>
      <c r="AF957" s="26"/>
      <c r="AG957" s="26"/>
      <c r="AH957" s="26"/>
      <c r="AI957" s="26"/>
      <c r="AJ957" s="26"/>
      <c r="AK957" s="26"/>
      <c r="AL957" s="26"/>
    </row>
    <row r="958" spans="1:38" x14ac:dyDescent="0.3">
      <c r="A958" s="26"/>
      <c r="B958" s="26"/>
      <c r="C958" s="26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  <c r="AA958" s="26"/>
      <c r="AB958" s="26"/>
      <c r="AC958" s="26"/>
      <c r="AD958" s="26"/>
      <c r="AE958" s="26"/>
      <c r="AF958" s="26"/>
      <c r="AG958" s="26"/>
      <c r="AH958" s="26"/>
      <c r="AI958" s="26"/>
      <c r="AJ958" s="26"/>
      <c r="AK958" s="26"/>
      <c r="AL958" s="26"/>
    </row>
    <row r="959" spans="1:38" x14ac:dyDescent="0.3">
      <c r="A959" s="26"/>
      <c r="B959" s="26"/>
      <c r="C959" s="26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  <c r="AA959" s="26"/>
      <c r="AB959" s="26"/>
      <c r="AC959" s="26"/>
      <c r="AD959" s="26"/>
      <c r="AE959" s="26"/>
      <c r="AF959" s="26"/>
      <c r="AG959" s="26"/>
      <c r="AH959" s="26"/>
      <c r="AI959" s="26"/>
      <c r="AJ959" s="26"/>
      <c r="AK959" s="26"/>
      <c r="AL959" s="26"/>
    </row>
    <row r="960" spans="1:38" x14ac:dyDescent="0.3">
      <c r="A960" s="26"/>
      <c r="B960" s="26"/>
      <c r="C960" s="26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  <c r="AA960" s="26"/>
      <c r="AB960" s="26"/>
      <c r="AC960" s="26"/>
      <c r="AD960" s="26"/>
      <c r="AE960" s="26"/>
      <c r="AF960" s="26"/>
      <c r="AG960" s="26"/>
      <c r="AH960" s="26"/>
      <c r="AI960" s="26"/>
      <c r="AJ960" s="26"/>
      <c r="AK960" s="26"/>
      <c r="AL960" s="26"/>
    </row>
    <row r="961" spans="1:38" x14ac:dyDescent="0.3">
      <c r="A961" s="26"/>
      <c r="B961" s="26"/>
      <c r="C961" s="26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  <c r="AA961" s="26"/>
      <c r="AB961" s="26"/>
      <c r="AC961" s="26"/>
      <c r="AD961" s="26"/>
      <c r="AE961" s="26"/>
      <c r="AF961" s="26"/>
      <c r="AG961" s="26"/>
      <c r="AH961" s="26"/>
      <c r="AI961" s="26"/>
      <c r="AJ961" s="26"/>
      <c r="AK961" s="26"/>
      <c r="AL961" s="26"/>
    </row>
    <row r="962" spans="1:38" x14ac:dyDescent="0.3">
      <c r="A962" s="26"/>
      <c r="B962" s="26"/>
      <c r="C962" s="26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  <c r="AA962" s="26"/>
      <c r="AB962" s="26"/>
      <c r="AC962" s="26"/>
      <c r="AD962" s="26"/>
      <c r="AE962" s="26"/>
      <c r="AF962" s="26"/>
      <c r="AG962" s="26"/>
      <c r="AH962" s="26"/>
      <c r="AI962" s="26"/>
      <c r="AJ962" s="26"/>
      <c r="AK962" s="26"/>
      <c r="AL962" s="26"/>
    </row>
    <row r="963" spans="1:38" x14ac:dyDescent="0.3">
      <c r="A963" s="26"/>
      <c r="B963" s="26"/>
      <c r="C963" s="26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  <c r="AA963" s="26"/>
      <c r="AB963" s="26"/>
      <c r="AC963" s="26"/>
      <c r="AD963" s="26"/>
      <c r="AE963" s="26"/>
      <c r="AF963" s="26"/>
      <c r="AG963" s="26"/>
      <c r="AH963" s="26"/>
      <c r="AI963" s="26"/>
      <c r="AJ963" s="26"/>
      <c r="AK963" s="26"/>
      <c r="AL963" s="26"/>
    </row>
    <row r="964" spans="1:38" x14ac:dyDescent="0.3">
      <c r="A964" s="26"/>
      <c r="B964" s="26"/>
      <c r="C964" s="26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  <c r="AA964" s="26"/>
      <c r="AB964" s="26"/>
      <c r="AC964" s="26"/>
      <c r="AD964" s="26"/>
      <c r="AE964" s="26"/>
      <c r="AF964" s="26"/>
      <c r="AG964" s="26"/>
      <c r="AH964" s="26"/>
      <c r="AI964" s="26"/>
      <c r="AJ964" s="26"/>
      <c r="AK964" s="26"/>
      <c r="AL964" s="26"/>
    </row>
    <row r="965" spans="1:38" x14ac:dyDescent="0.3">
      <c r="A965" s="26"/>
      <c r="B965" s="26"/>
      <c r="C965" s="26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  <c r="AA965" s="26"/>
      <c r="AB965" s="26"/>
      <c r="AC965" s="26"/>
      <c r="AD965" s="26"/>
      <c r="AE965" s="26"/>
      <c r="AF965" s="26"/>
      <c r="AG965" s="26"/>
      <c r="AH965" s="26"/>
      <c r="AI965" s="26"/>
      <c r="AJ965" s="26"/>
      <c r="AK965" s="26"/>
      <c r="AL965" s="26"/>
    </row>
    <row r="966" spans="1:38" x14ac:dyDescent="0.3">
      <c r="A966" s="26"/>
      <c r="B966" s="26"/>
      <c r="C966" s="26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  <c r="AA966" s="26"/>
      <c r="AB966" s="26"/>
      <c r="AC966" s="26"/>
      <c r="AD966" s="26"/>
      <c r="AE966" s="26"/>
      <c r="AF966" s="26"/>
      <c r="AG966" s="26"/>
      <c r="AH966" s="26"/>
      <c r="AI966" s="26"/>
      <c r="AJ966" s="26"/>
      <c r="AK966" s="26"/>
      <c r="AL966" s="26"/>
    </row>
    <row r="967" spans="1:38" x14ac:dyDescent="0.3">
      <c r="A967" s="26"/>
      <c r="B967" s="26"/>
      <c r="C967" s="26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  <c r="AA967" s="26"/>
      <c r="AB967" s="26"/>
      <c r="AC967" s="26"/>
      <c r="AD967" s="26"/>
      <c r="AE967" s="26"/>
      <c r="AF967" s="26"/>
      <c r="AG967" s="26"/>
      <c r="AH967" s="26"/>
      <c r="AI967" s="26"/>
      <c r="AJ967" s="26"/>
      <c r="AK967" s="26"/>
      <c r="AL967" s="26"/>
    </row>
    <row r="968" spans="1:38" x14ac:dyDescent="0.3">
      <c r="A968" s="26"/>
      <c r="B968" s="26"/>
      <c r="C968" s="26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  <c r="AA968" s="26"/>
      <c r="AB968" s="26"/>
      <c r="AC968" s="26"/>
      <c r="AD968" s="26"/>
      <c r="AE968" s="26"/>
      <c r="AF968" s="26"/>
      <c r="AG968" s="26"/>
      <c r="AH968" s="26"/>
      <c r="AI968" s="26"/>
      <c r="AJ968" s="26"/>
      <c r="AK968" s="26"/>
      <c r="AL968" s="26"/>
    </row>
    <row r="969" spans="1:38" x14ac:dyDescent="0.3">
      <c r="A969" s="26"/>
      <c r="B969" s="26"/>
      <c r="C969" s="26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  <c r="AA969" s="26"/>
      <c r="AB969" s="26"/>
      <c r="AC969" s="26"/>
      <c r="AD969" s="26"/>
      <c r="AE969" s="26"/>
      <c r="AF969" s="26"/>
      <c r="AG969" s="26"/>
      <c r="AH969" s="26"/>
      <c r="AI969" s="26"/>
      <c r="AJ969" s="26"/>
      <c r="AK969" s="26"/>
      <c r="AL969" s="26"/>
    </row>
    <row r="970" spans="1:38" x14ac:dyDescent="0.3">
      <c r="A970" s="26"/>
      <c r="B970" s="26"/>
      <c r="C970" s="26"/>
      <c r="D970" s="26"/>
      <c r="E970" s="26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  <c r="AA970" s="26"/>
      <c r="AB970" s="26"/>
      <c r="AC970" s="26"/>
      <c r="AD970" s="26"/>
      <c r="AE970" s="26"/>
      <c r="AF970" s="26"/>
      <c r="AG970" s="26"/>
      <c r="AH970" s="26"/>
      <c r="AI970" s="26"/>
      <c r="AJ970" s="26"/>
      <c r="AK970" s="26"/>
      <c r="AL970" s="26"/>
    </row>
    <row r="971" spans="1:38" x14ac:dyDescent="0.3">
      <c r="A971" s="26"/>
      <c r="B971" s="26"/>
      <c r="C971" s="26"/>
      <c r="D971" s="26"/>
      <c r="E971" s="26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  <c r="AA971" s="26"/>
      <c r="AB971" s="26"/>
      <c r="AC971" s="26"/>
      <c r="AD971" s="26"/>
      <c r="AE971" s="26"/>
      <c r="AF971" s="26"/>
      <c r="AG971" s="26"/>
      <c r="AH971" s="26"/>
      <c r="AI971" s="26"/>
      <c r="AJ971" s="26"/>
      <c r="AK971" s="26"/>
      <c r="AL971" s="26"/>
    </row>
    <row r="972" spans="1:38" x14ac:dyDescent="0.3">
      <c r="A972" s="26"/>
      <c r="B972" s="26"/>
      <c r="C972" s="26"/>
      <c r="D972" s="26"/>
      <c r="E972" s="26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  <c r="AA972" s="26"/>
      <c r="AB972" s="26"/>
      <c r="AC972" s="26"/>
      <c r="AD972" s="26"/>
      <c r="AE972" s="26"/>
      <c r="AF972" s="26"/>
      <c r="AG972" s="26"/>
      <c r="AH972" s="26"/>
      <c r="AI972" s="26"/>
      <c r="AJ972" s="26"/>
      <c r="AK972" s="26"/>
      <c r="AL972" s="26"/>
    </row>
    <row r="973" spans="1:38" x14ac:dyDescent="0.3">
      <c r="A973" s="26"/>
      <c r="B973" s="26"/>
      <c r="C973" s="26"/>
      <c r="D973" s="26"/>
      <c r="E973" s="26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  <c r="AA973" s="26"/>
      <c r="AB973" s="26"/>
      <c r="AC973" s="26"/>
      <c r="AD973" s="26"/>
      <c r="AE973" s="26"/>
      <c r="AF973" s="26"/>
      <c r="AG973" s="26"/>
      <c r="AH973" s="26"/>
      <c r="AI973" s="26"/>
      <c r="AJ973" s="26"/>
      <c r="AK973" s="26"/>
      <c r="AL973" s="26"/>
    </row>
    <row r="974" spans="1:38" x14ac:dyDescent="0.3">
      <c r="A974" s="26"/>
      <c r="B974" s="26"/>
      <c r="C974" s="26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  <c r="AA974" s="26"/>
      <c r="AB974" s="26"/>
      <c r="AC974" s="26"/>
      <c r="AD974" s="26"/>
      <c r="AE974" s="26"/>
      <c r="AF974" s="26"/>
      <c r="AG974" s="26"/>
      <c r="AH974" s="26"/>
      <c r="AI974" s="26"/>
      <c r="AJ974" s="26"/>
      <c r="AK974" s="26"/>
      <c r="AL974" s="26"/>
    </row>
    <row r="975" spans="1:38" x14ac:dyDescent="0.3">
      <c r="A975" s="26"/>
      <c r="B975" s="26"/>
      <c r="C975" s="26"/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  <c r="AA975" s="26"/>
      <c r="AB975" s="26"/>
      <c r="AC975" s="26"/>
      <c r="AD975" s="26"/>
      <c r="AE975" s="26"/>
      <c r="AF975" s="26"/>
      <c r="AG975" s="26"/>
      <c r="AH975" s="26"/>
      <c r="AI975" s="26"/>
      <c r="AJ975" s="26"/>
      <c r="AK975" s="26"/>
      <c r="AL975" s="26"/>
    </row>
    <row r="976" spans="1:38" x14ac:dyDescent="0.3">
      <c r="A976" s="26"/>
      <c r="B976" s="26"/>
      <c r="C976" s="26"/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  <c r="AA976" s="26"/>
      <c r="AB976" s="26"/>
      <c r="AC976" s="26"/>
      <c r="AD976" s="26"/>
      <c r="AE976" s="26"/>
      <c r="AF976" s="26"/>
      <c r="AG976" s="26"/>
      <c r="AH976" s="26"/>
      <c r="AI976" s="26"/>
      <c r="AJ976" s="26"/>
      <c r="AK976" s="26"/>
      <c r="AL976" s="26"/>
    </row>
    <row r="977" spans="1:38" x14ac:dyDescent="0.3">
      <c r="A977" s="26"/>
      <c r="B977" s="26"/>
      <c r="C977" s="26"/>
      <c r="D977" s="26"/>
      <c r="E977" s="26"/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  <c r="AA977" s="26"/>
      <c r="AB977" s="26"/>
      <c r="AC977" s="26"/>
      <c r="AD977" s="26"/>
      <c r="AE977" s="26"/>
      <c r="AF977" s="26"/>
      <c r="AG977" s="26"/>
      <c r="AH977" s="26"/>
      <c r="AI977" s="26"/>
      <c r="AJ977" s="26"/>
      <c r="AK977" s="26"/>
      <c r="AL977" s="26"/>
    </row>
    <row r="978" spans="1:38" x14ac:dyDescent="0.3">
      <c r="A978" s="26"/>
      <c r="B978" s="26"/>
      <c r="C978" s="26"/>
      <c r="D978" s="26"/>
      <c r="E978" s="26"/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  <c r="AA978" s="26"/>
      <c r="AB978" s="26"/>
      <c r="AC978" s="26"/>
      <c r="AD978" s="26"/>
      <c r="AE978" s="26"/>
      <c r="AF978" s="26"/>
      <c r="AG978" s="26"/>
      <c r="AH978" s="26"/>
      <c r="AI978" s="26"/>
      <c r="AJ978" s="26"/>
      <c r="AK978" s="26"/>
      <c r="AL978" s="26"/>
    </row>
    <row r="979" spans="1:38" x14ac:dyDescent="0.3">
      <c r="A979" s="26"/>
      <c r="B979" s="26"/>
      <c r="C979" s="26"/>
      <c r="D979" s="26"/>
      <c r="E979" s="26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  <c r="AA979" s="26"/>
      <c r="AB979" s="26"/>
      <c r="AC979" s="26"/>
      <c r="AD979" s="26"/>
      <c r="AE979" s="26"/>
      <c r="AF979" s="26"/>
      <c r="AG979" s="26"/>
      <c r="AH979" s="26"/>
      <c r="AI979" s="26"/>
      <c r="AJ979" s="26"/>
      <c r="AK979" s="26"/>
      <c r="AL979" s="26"/>
    </row>
    <row r="980" spans="1:38" x14ac:dyDescent="0.3">
      <c r="A980" s="26"/>
      <c r="B980" s="26"/>
      <c r="C980" s="26"/>
      <c r="D980" s="26"/>
      <c r="E980" s="26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  <c r="AA980" s="26"/>
      <c r="AB980" s="26"/>
      <c r="AC980" s="26"/>
      <c r="AD980" s="26"/>
      <c r="AE980" s="26"/>
      <c r="AF980" s="26"/>
      <c r="AG980" s="26"/>
      <c r="AH980" s="26"/>
      <c r="AI980" s="26"/>
      <c r="AJ980" s="26"/>
      <c r="AK980" s="26"/>
      <c r="AL980" s="26"/>
    </row>
    <row r="981" spans="1:38" x14ac:dyDescent="0.3">
      <c r="A981" s="26"/>
      <c r="B981" s="26"/>
      <c r="C981" s="26"/>
      <c r="D981" s="26"/>
      <c r="E981" s="26"/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  <c r="AA981" s="26"/>
      <c r="AB981" s="26"/>
      <c r="AC981" s="26"/>
      <c r="AD981" s="26"/>
      <c r="AE981" s="26"/>
      <c r="AF981" s="26"/>
      <c r="AG981" s="26"/>
      <c r="AH981" s="26"/>
      <c r="AI981" s="26"/>
      <c r="AJ981" s="26"/>
      <c r="AK981" s="26"/>
      <c r="AL981" s="26"/>
    </row>
    <row r="982" spans="1:38" x14ac:dyDescent="0.3">
      <c r="A982" s="26"/>
      <c r="B982" s="26"/>
      <c r="C982" s="26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  <c r="AA982" s="26"/>
      <c r="AB982" s="26"/>
      <c r="AC982" s="26"/>
      <c r="AD982" s="26"/>
      <c r="AE982" s="26"/>
      <c r="AF982" s="26"/>
      <c r="AG982" s="26"/>
      <c r="AH982" s="26"/>
      <c r="AI982" s="26"/>
      <c r="AJ982" s="26"/>
      <c r="AK982" s="26"/>
      <c r="AL982" s="26"/>
    </row>
    <row r="983" spans="1:38" x14ac:dyDescent="0.3">
      <c r="A983" s="26"/>
      <c r="B983" s="26"/>
      <c r="C983" s="26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  <c r="AA983" s="26"/>
      <c r="AB983" s="26"/>
      <c r="AC983" s="26"/>
      <c r="AD983" s="26"/>
      <c r="AE983" s="26"/>
      <c r="AF983" s="26"/>
      <c r="AG983" s="26"/>
      <c r="AH983" s="26"/>
      <c r="AI983" s="26"/>
      <c r="AJ983" s="26"/>
      <c r="AK983" s="26"/>
      <c r="AL983" s="26"/>
    </row>
    <row r="984" spans="1:38" x14ac:dyDescent="0.3">
      <c r="A984" s="26"/>
      <c r="B984" s="26"/>
      <c r="C984" s="26"/>
      <c r="D984" s="26"/>
      <c r="E984" s="26"/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  <c r="AA984" s="26"/>
      <c r="AB984" s="26"/>
      <c r="AC984" s="26"/>
      <c r="AD984" s="26"/>
      <c r="AE984" s="26"/>
      <c r="AF984" s="26"/>
      <c r="AG984" s="26"/>
      <c r="AH984" s="26"/>
      <c r="AI984" s="26"/>
      <c r="AJ984" s="26"/>
      <c r="AK984" s="26"/>
      <c r="AL984" s="26"/>
    </row>
    <row r="985" spans="1:38" x14ac:dyDescent="0.3">
      <c r="A985" s="26"/>
      <c r="B985" s="26"/>
      <c r="C985" s="26"/>
      <c r="D985" s="26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  <c r="AA985" s="26"/>
      <c r="AB985" s="26"/>
      <c r="AC985" s="26"/>
      <c r="AD985" s="26"/>
      <c r="AE985" s="26"/>
      <c r="AF985" s="26"/>
      <c r="AG985" s="26"/>
      <c r="AH985" s="26"/>
      <c r="AI985" s="26"/>
      <c r="AJ985" s="26"/>
      <c r="AK985" s="26"/>
      <c r="AL985" s="26"/>
    </row>
    <row r="986" spans="1:38" x14ac:dyDescent="0.3">
      <c r="A986" s="26"/>
      <c r="B986" s="26"/>
      <c r="C986" s="26"/>
      <c r="D986" s="26"/>
      <c r="E986" s="26"/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  <c r="AA986" s="26"/>
      <c r="AB986" s="26"/>
      <c r="AC986" s="26"/>
      <c r="AD986" s="26"/>
      <c r="AE986" s="26"/>
      <c r="AF986" s="26"/>
      <c r="AG986" s="26"/>
      <c r="AH986" s="26"/>
      <c r="AI986" s="26"/>
      <c r="AJ986" s="26"/>
      <c r="AK986" s="26"/>
      <c r="AL986" s="26"/>
    </row>
    <row r="987" spans="1:38" x14ac:dyDescent="0.3">
      <c r="A987" s="26"/>
      <c r="B987" s="26"/>
      <c r="C987" s="26"/>
      <c r="D987" s="26"/>
      <c r="E987" s="26"/>
      <c r="F987" s="26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  <c r="AA987" s="26"/>
      <c r="AB987" s="26"/>
      <c r="AC987" s="26"/>
      <c r="AD987" s="26"/>
      <c r="AE987" s="26"/>
      <c r="AF987" s="26"/>
      <c r="AG987" s="26"/>
      <c r="AH987" s="26"/>
      <c r="AI987" s="26"/>
      <c r="AJ987" s="26"/>
      <c r="AK987" s="26"/>
      <c r="AL987" s="26"/>
    </row>
    <row r="988" spans="1:38" x14ac:dyDescent="0.3">
      <c r="A988" s="26"/>
      <c r="B988" s="26"/>
      <c r="C988" s="26"/>
      <c r="D988" s="26"/>
      <c r="E988" s="26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  <c r="AA988" s="26"/>
      <c r="AB988" s="26"/>
      <c r="AC988" s="26"/>
      <c r="AD988" s="26"/>
      <c r="AE988" s="26"/>
      <c r="AF988" s="26"/>
      <c r="AG988" s="26"/>
      <c r="AH988" s="26"/>
      <c r="AI988" s="26"/>
      <c r="AJ988" s="26"/>
      <c r="AK988" s="26"/>
      <c r="AL988" s="26"/>
    </row>
    <row r="989" spans="1:38" x14ac:dyDescent="0.3">
      <c r="A989" s="26"/>
      <c r="B989" s="26"/>
      <c r="C989" s="26"/>
      <c r="D989" s="26"/>
      <c r="E989" s="26"/>
      <c r="F989" s="26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  <c r="AA989" s="26"/>
      <c r="AB989" s="26"/>
      <c r="AC989" s="26"/>
      <c r="AD989" s="26"/>
      <c r="AE989" s="26"/>
      <c r="AF989" s="26"/>
      <c r="AG989" s="26"/>
      <c r="AH989" s="26"/>
      <c r="AI989" s="26"/>
      <c r="AJ989" s="26"/>
      <c r="AK989" s="26"/>
      <c r="AL989" s="26"/>
    </row>
    <row r="990" spans="1:38" x14ac:dyDescent="0.3">
      <c r="A990" s="26"/>
      <c r="B990" s="26"/>
      <c r="C990" s="26"/>
      <c r="D990" s="26"/>
      <c r="E990" s="26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  <c r="AA990" s="26"/>
      <c r="AB990" s="26"/>
      <c r="AC990" s="26"/>
      <c r="AD990" s="26"/>
      <c r="AE990" s="26"/>
      <c r="AF990" s="26"/>
      <c r="AG990" s="26"/>
      <c r="AH990" s="26"/>
      <c r="AI990" s="26"/>
      <c r="AJ990" s="26"/>
      <c r="AK990" s="26"/>
      <c r="AL990" s="26"/>
    </row>
    <row r="991" spans="1:38" x14ac:dyDescent="0.3">
      <c r="A991" s="26"/>
      <c r="B991" s="26"/>
      <c r="C991" s="26"/>
      <c r="D991" s="26"/>
      <c r="E991" s="26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  <c r="AA991" s="26"/>
      <c r="AB991" s="26"/>
      <c r="AC991" s="26"/>
      <c r="AD991" s="26"/>
      <c r="AE991" s="26"/>
      <c r="AF991" s="26"/>
      <c r="AG991" s="26"/>
      <c r="AH991" s="26"/>
      <c r="AI991" s="26"/>
      <c r="AJ991" s="26"/>
      <c r="AK991" s="26"/>
      <c r="AL991" s="26"/>
    </row>
    <row r="992" spans="1:38" x14ac:dyDescent="0.3">
      <c r="A992" s="26"/>
      <c r="B992" s="26"/>
      <c r="C992" s="26"/>
      <c r="D992" s="26"/>
      <c r="E992" s="26"/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  <c r="AA992" s="26"/>
      <c r="AB992" s="26"/>
      <c r="AC992" s="26"/>
      <c r="AD992" s="26"/>
      <c r="AE992" s="26"/>
      <c r="AF992" s="26"/>
      <c r="AG992" s="26"/>
      <c r="AH992" s="26"/>
      <c r="AI992" s="26"/>
      <c r="AJ992" s="26"/>
      <c r="AK992" s="26"/>
      <c r="AL992" s="26"/>
    </row>
    <row r="993" spans="1:38" x14ac:dyDescent="0.3">
      <c r="A993" s="26"/>
      <c r="B993" s="26"/>
      <c r="C993" s="26"/>
      <c r="D993" s="26"/>
      <c r="E993" s="26"/>
      <c r="F993" s="26"/>
      <c r="G993" s="26"/>
      <c r="H993" s="26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  <c r="AA993" s="26"/>
      <c r="AB993" s="26"/>
      <c r="AC993" s="26"/>
      <c r="AD993" s="26"/>
      <c r="AE993" s="26"/>
      <c r="AF993" s="26"/>
      <c r="AG993" s="26"/>
      <c r="AH993" s="26"/>
      <c r="AI993" s="26"/>
      <c r="AJ993" s="26"/>
      <c r="AK993" s="26"/>
      <c r="AL993" s="26"/>
    </row>
    <row r="994" spans="1:38" x14ac:dyDescent="0.3">
      <c r="A994" s="26"/>
      <c r="B994" s="26"/>
      <c r="C994" s="26"/>
      <c r="D994" s="26"/>
      <c r="E994" s="26"/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  <c r="AA994" s="26"/>
      <c r="AB994" s="26"/>
      <c r="AC994" s="26"/>
      <c r="AD994" s="26"/>
      <c r="AE994" s="26"/>
      <c r="AF994" s="26"/>
      <c r="AG994" s="26"/>
      <c r="AH994" s="26"/>
      <c r="AI994" s="26"/>
      <c r="AJ994" s="26"/>
      <c r="AK994" s="26"/>
      <c r="AL994" s="26"/>
    </row>
    <row r="995" spans="1:38" x14ac:dyDescent="0.3">
      <c r="A995" s="26"/>
      <c r="B995" s="26"/>
      <c r="C995" s="26"/>
      <c r="D995" s="26"/>
      <c r="E995" s="26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  <c r="AA995" s="26"/>
      <c r="AB995" s="26"/>
      <c r="AC995" s="26"/>
      <c r="AD995" s="26"/>
      <c r="AE995" s="26"/>
      <c r="AF995" s="26"/>
      <c r="AG995" s="26"/>
      <c r="AH995" s="26"/>
      <c r="AI995" s="26"/>
      <c r="AJ995" s="26"/>
      <c r="AK995" s="26"/>
      <c r="AL995" s="26"/>
    </row>
    <row r="996" spans="1:38" x14ac:dyDescent="0.3">
      <c r="A996" s="26"/>
      <c r="B996" s="26"/>
      <c r="C996" s="26"/>
      <c r="D996" s="26"/>
      <c r="E996" s="26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  <c r="AA996" s="26"/>
      <c r="AB996" s="26"/>
      <c r="AC996" s="26"/>
      <c r="AD996" s="26"/>
      <c r="AE996" s="26"/>
      <c r="AF996" s="26"/>
      <c r="AG996" s="26"/>
      <c r="AH996" s="26"/>
      <c r="AI996" s="26"/>
      <c r="AJ996" s="26"/>
      <c r="AK996" s="26"/>
      <c r="AL996" s="26"/>
    </row>
    <row r="997" spans="1:38" x14ac:dyDescent="0.3">
      <c r="A997" s="26"/>
      <c r="B997" s="26"/>
      <c r="C997" s="26"/>
      <c r="D997" s="26"/>
      <c r="E997" s="26"/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  <c r="AA997" s="26"/>
      <c r="AB997" s="26"/>
      <c r="AC997" s="26"/>
      <c r="AD997" s="26"/>
      <c r="AE997" s="26"/>
      <c r="AF997" s="26"/>
      <c r="AG997" s="26"/>
      <c r="AH997" s="26"/>
      <c r="AI997" s="26"/>
      <c r="AJ997" s="26"/>
      <c r="AK997" s="26"/>
      <c r="AL997" s="26"/>
    </row>
    <row r="998" spans="1:38" x14ac:dyDescent="0.3">
      <c r="A998" s="26"/>
      <c r="B998" s="26"/>
      <c r="C998" s="26"/>
      <c r="D998" s="26"/>
      <c r="E998" s="26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  <c r="AA998" s="26"/>
      <c r="AB998" s="26"/>
      <c r="AC998" s="26"/>
      <c r="AD998" s="26"/>
      <c r="AE998" s="26"/>
      <c r="AF998" s="26"/>
      <c r="AG998" s="26"/>
      <c r="AH998" s="26"/>
      <c r="AI998" s="26"/>
      <c r="AJ998" s="26"/>
      <c r="AK998" s="26"/>
      <c r="AL998" s="26"/>
    </row>
    <row r="999" spans="1:38" x14ac:dyDescent="0.3">
      <c r="A999" s="26"/>
      <c r="B999" s="26"/>
      <c r="C999" s="26"/>
      <c r="D999" s="26"/>
      <c r="E999" s="26"/>
      <c r="F999" s="26"/>
      <c r="G999" s="26"/>
      <c r="H999" s="26"/>
      <c r="I999" s="26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  <c r="Z999" s="26"/>
      <c r="AA999" s="26"/>
      <c r="AB999" s="26"/>
      <c r="AC999" s="26"/>
      <c r="AD999" s="26"/>
      <c r="AE999" s="26"/>
      <c r="AF999" s="26"/>
      <c r="AG999" s="26"/>
      <c r="AH999" s="26"/>
      <c r="AI999" s="26"/>
      <c r="AJ999" s="26"/>
      <c r="AK999" s="26"/>
      <c r="AL999" s="26"/>
    </row>
    <row r="1000" spans="1:38" x14ac:dyDescent="0.3">
      <c r="A1000" s="26"/>
      <c r="B1000" s="26"/>
      <c r="C1000" s="26"/>
      <c r="D1000" s="26"/>
      <c r="E1000" s="26"/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  <c r="AA1000" s="26"/>
      <c r="AB1000" s="26"/>
      <c r="AC1000" s="26"/>
      <c r="AD1000" s="26"/>
      <c r="AE1000" s="26"/>
      <c r="AF1000" s="26"/>
      <c r="AG1000" s="26"/>
      <c r="AH1000" s="26"/>
      <c r="AI1000" s="26"/>
      <c r="AJ1000" s="26"/>
      <c r="AK1000" s="26"/>
      <c r="AL1000" s="26"/>
    </row>
    <row r="1001" spans="1:38" x14ac:dyDescent="0.3">
      <c r="A1001" s="26"/>
      <c r="B1001" s="26"/>
      <c r="C1001" s="26"/>
      <c r="D1001" s="26"/>
      <c r="E1001" s="26"/>
      <c r="F1001" s="26"/>
      <c r="G1001" s="26"/>
      <c r="H1001" s="26"/>
      <c r="I1001" s="26"/>
      <c r="J1001" s="26"/>
      <c r="K1001" s="26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  <c r="Z1001" s="26"/>
      <c r="AA1001" s="26"/>
      <c r="AB1001" s="26"/>
      <c r="AC1001" s="26"/>
      <c r="AD1001" s="26"/>
      <c r="AE1001" s="26"/>
      <c r="AF1001" s="26"/>
      <c r="AG1001" s="26"/>
      <c r="AH1001" s="26"/>
      <c r="AI1001" s="26"/>
      <c r="AJ1001" s="26"/>
      <c r="AK1001" s="26"/>
      <c r="AL1001" s="26"/>
    </row>
    <row r="1002" spans="1:38" x14ac:dyDescent="0.3">
      <c r="A1002" s="26"/>
      <c r="B1002" s="26"/>
      <c r="C1002" s="26"/>
      <c r="D1002" s="26"/>
      <c r="E1002" s="26"/>
      <c r="F1002" s="26"/>
      <c r="G1002" s="26"/>
      <c r="H1002" s="26"/>
      <c r="I1002" s="26"/>
      <c r="J1002" s="26"/>
      <c r="K1002" s="26"/>
      <c r="L1002" s="26"/>
      <c r="M1002" s="26"/>
      <c r="N1002" s="26"/>
      <c r="O1002" s="26"/>
      <c r="P1002" s="26"/>
      <c r="Q1002" s="26"/>
      <c r="R1002" s="26"/>
      <c r="S1002" s="26"/>
      <c r="T1002" s="26"/>
      <c r="U1002" s="26"/>
      <c r="V1002" s="26"/>
      <c r="W1002" s="26"/>
      <c r="X1002" s="26"/>
      <c r="Y1002" s="26"/>
      <c r="Z1002" s="26"/>
      <c r="AA1002" s="26"/>
      <c r="AB1002" s="26"/>
      <c r="AC1002" s="26"/>
      <c r="AD1002" s="26"/>
      <c r="AE1002" s="26"/>
      <c r="AF1002" s="26"/>
      <c r="AG1002" s="26"/>
      <c r="AH1002" s="26"/>
      <c r="AI1002" s="26"/>
      <c r="AJ1002" s="26"/>
      <c r="AK1002" s="26"/>
      <c r="AL1002" s="26"/>
    </row>
  </sheetData>
  <mergeCells count="37">
    <mergeCell ref="A37:H39"/>
    <mergeCell ref="I37:AC39"/>
    <mergeCell ref="AD37:AK37"/>
    <mergeCell ref="AD38:AK38"/>
    <mergeCell ref="AD39:AK39"/>
    <mergeCell ref="AD12:AG34"/>
    <mergeCell ref="A9:H9"/>
    <mergeCell ref="I9:L9"/>
    <mergeCell ref="M9:AI9"/>
    <mergeCell ref="AK9:AL9"/>
    <mergeCell ref="A10:AC36"/>
    <mergeCell ref="AD10:AG11"/>
    <mergeCell ref="AH10:AJ10"/>
    <mergeCell ref="AK10:AK11"/>
    <mergeCell ref="AL10:AL11"/>
    <mergeCell ref="AD36:AG36"/>
    <mergeCell ref="AD35:AG35"/>
    <mergeCell ref="A8:H8"/>
    <mergeCell ref="I8:AC8"/>
    <mergeCell ref="AD8:AE8"/>
    <mergeCell ref="AF8:AI8"/>
    <mergeCell ref="AK8:AL8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0">
    <tabColor rgb="FFFFC000"/>
  </sheetPr>
  <dimension ref="A1:AO1005"/>
  <sheetViews>
    <sheetView zoomScale="75" zoomScaleNormal="75" workbookViewId="0">
      <selection activeCell="I8" sqref="I8:AC8"/>
    </sheetView>
  </sheetViews>
  <sheetFormatPr baseColWidth="10" defaultColWidth="12.44140625" defaultRowHeight="14.4" x14ac:dyDescent="0.3"/>
  <cols>
    <col min="1" max="29" width="3.5546875" style="59" customWidth="1"/>
    <col min="30" max="30" width="22.88671875" style="59" customWidth="1"/>
    <col min="31" max="32" width="15.33203125" style="59" customWidth="1"/>
    <col min="33" max="33" width="7.88671875" style="59" customWidth="1"/>
    <col min="34" max="36" width="18.6640625" style="59" customWidth="1"/>
    <col min="37" max="37" width="13.44140625" style="59" customWidth="1"/>
    <col min="38" max="38" width="18.5546875" style="59" customWidth="1"/>
    <col min="39" max="16384" width="12.44140625" style="59"/>
  </cols>
  <sheetData>
    <row r="1" spans="1:38" ht="15.6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66.75" customHeight="1" x14ac:dyDescent="0.3">
      <c r="A2" s="319" t="s">
        <v>19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325" t="s">
        <v>20</v>
      </c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6"/>
      <c r="AH2" s="326"/>
      <c r="AI2" s="327"/>
      <c r="AJ2" s="319"/>
      <c r="AK2" s="320"/>
      <c r="AL2" s="321"/>
    </row>
    <row r="3" spans="1:38" ht="66.75" customHeight="1" thickBot="1" x14ac:dyDescent="0.35">
      <c r="A3" s="322"/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4"/>
      <c r="P3" s="328"/>
      <c r="Q3" s="329"/>
      <c r="R3" s="329"/>
      <c r="S3" s="329"/>
      <c r="T3" s="329"/>
      <c r="U3" s="329"/>
      <c r="V3" s="329"/>
      <c r="W3" s="329"/>
      <c r="X3" s="329"/>
      <c r="Y3" s="329"/>
      <c r="Z3" s="329"/>
      <c r="AA3" s="329"/>
      <c r="AB3" s="329"/>
      <c r="AC3" s="329"/>
      <c r="AD3" s="329"/>
      <c r="AE3" s="329"/>
      <c r="AF3" s="329"/>
      <c r="AG3" s="329"/>
      <c r="AH3" s="329"/>
      <c r="AI3" s="330"/>
      <c r="AJ3" s="322"/>
      <c r="AK3" s="323"/>
      <c r="AL3" s="324"/>
    </row>
    <row r="4" spans="1:38" ht="12" customHeight="1" thickBot="1" x14ac:dyDescent="0.3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331"/>
      <c r="AL4" s="332"/>
    </row>
    <row r="5" spans="1:38" s="4" customFormat="1" ht="42.75" customHeight="1" x14ac:dyDescent="0.3">
      <c r="A5" s="333" t="s">
        <v>21</v>
      </c>
      <c r="B5" s="334"/>
      <c r="C5" s="334"/>
      <c r="D5" s="334"/>
      <c r="E5" s="334"/>
      <c r="F5" s="334"/>
      <c r="G5" s="334"/>
      <c r="H5" s="334"/>
      <c r="I5" s="337" t="s">
        <v>157</v>
      </c>
      <c r="J5" s="337"/>
      <c r="K5" s="337"/>
      <c r="L5" s="337"/>
      <c r="M5" s="337"/>
      <c r="N5" s="337"/>
      <c r="O5" s="337"/>
      <c r="P5" s="337"/>
      <c r="Q5" s="337"/>
      <c r="R5" s="337"/>
      <c r="S5" s="337"/>
      <c r="T5" s="337"/>
      <c r="U5" s="337"/>
      <c r="V5" s="337"/>
      <c r="W5" s="337"/>
      <c r="X5" s="337"/>
      <c r="Y5" s="337"/>
      <c r="Z5" s="337"/>
      <c r="AA5" s="337"/>
      <c r="AB5" s="337"/>
      <c r="AC5" s="337"/>
      <c r="AD5" s="339" t="s">
        <v>22</v>
      </c>
      <c r="AE5" s="339"/>
      <c r="AF5" s="303" t="str">
        <f>'1,1,1'!AF5:AI5</f>
        <v xml:space="preserve">Consejo superior de la judicatura - Popayan </v>
      </c>
      <c r="AG5" s="304"/>
      <c r="AH5" s="304"/>
      <c r="AI5" s="305"/>
      <c r="AJ5" s="3" t="s">
        <v>23</v>
      </c>
      <c r="AK5" s="340" t="str">
        <f>'1,1,1'!AK5:AL5</f>
        <v>27 DE 2020</v>
      </c>
      <c r="AL5" s="341"/>
    </row>
    <row r="6" spans="1:38" s="4" customFormat="1" ht="42.75" customHeight="1" x14ac:dyDescent="0.3">
      <c r="A6" s="335"/>
      <c r="B6" s="336"/>
      <c r="C6" s="336"/>
      <c r="D6" s="336"/>
      <c r="E6" s="336"/>
      <c r="F6" s="336"/>
      <c r="G6" s="336"/>
      <c r="H6" s="336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42" t="str">
        <f>'1,1,1'!AD6:AE6</f>
        <v>SUPERVISOR</v>
      </c>
      <c r="AE6" s="342"/>
      <c r="AF6" s="254" t="str">
        <f>'1,1,1'!AF6:AI6</f>
        <v xml:space="preserve">Consejo superior de la judicatura - Popayan </v>
      </c>
      <c r="AG6" s="255"/>
      <c r="AH6" s="255"/>
      <c r="AI6" s="256"/>
      <c r="AJ6" s="5" t="s">
        <v>24</v>
      </c>
      <c r="AK6" s="343"/>
      <c r="AL6" s="344"/>
    </row>
    <row r="7" spans="1:38" s="4" customFormat="1" ht="42.75" customHeight="1" x14ac:dyDescent="0.3">
      <c r="A7" s="335"/>
      <c r="B7" s="336"/>
      <c r="C7" s="336"/>
      <c r="D7" s="336"/>
      <c r="E7" s="336"/>
      <c r="F7" s="336"/>
      <c r="G7" s="336"/>
      <c r="H7" s="336"/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338"/>
      <c r="V7" s="338"/>
      <c r="W7" s="338"/>
      <c r="X7" s="338"/>
      <c r="Y7" s="338"/>
      <c r="Z7" s="338"/>
      <c r="AA7" s="338"/>
      <c r="AB7" s="338"/>
      <c r="AC7" s="338"/>
      <c r="AD7" s="342" t="s">
        <v>25</v>
      </c>
      <c r="AE7" s="342"/>
      <c r="AF7" s="254"/>
      <c r="AG7" s="255"/>
      <c r="AH7" s="255"/>
      <c r="AI7" s="256"/>
      <c r="AJ7" s="6" t="s">
        <v>26</v>
      </c>
      <c r="AK7" s="343"/>
      <c r="AL7" s="344"/>
    </row>
    <row r="8" spans="1:38" s="4" customFormat="1" ht="33" customHeight="1" thickBot="1" x14ac:dyDescent="0.35">
      <c r="A8" s="345" t="s">
        <v>27</v>
      </c>
      <c r="B8" s="346"/>
      <c r="C8" s="346"/>
      <c r="D8" s="346"/>
      <c r="E8" s="346"/>
      <c r="F8" s="346"/>
      <c r="G8" s="346"/>
      <c r="H8" s="346"/>
      <c r="I8" s="347" t="str">
        <f>'1,1,1'!I8:AC8</f>
        <v>SISTEMA ELÉCTRICO</v>
      </c>
      <c r="J8" s="348"/>
      <c r="K8" s="348"/>
      <c r="L8" s="348"/>
      <c r="M8" s="348"/>
      <c r="N8" s="348"/>
      <c r="O8" s="348"/>
      <c r="P8" s="348"/>
      <c r="Q8" s="348"/>
      <c r="R8" s="348"/>
      <c r="S8" s="348"/>
      <c r="T8" s="348"/>
      <c r="U8" s="348"/>
      <c r="V8" s="348"/>
      <c r="W8" s="348"/>
      <c r="X8" s="348"/>
      <c r="Y8" s="348"/>
      <c r="Z8" s="348"/>
      <c r="AA8" s="348"/>
      <c r="AB8" s="348"/>
      <c r="AC8" s="349"/>
      <c r="AD8" s="350" t="s">
        <v>28</v>
      </c>
      <c r="AE8" s="350"/>
      <c r="AF8" s="347"/>
      <c r="AG8" s="348"/>
      <c r="AH8" s="348"/>
      <c r="AI8" s="349"/>
      <c r="AJ8" s="7" t="s">
        <v>29</v>
      </c>
      <c r="AK8" s="351"/>
      <c r="AL8" s="352"/>
    </row>
    <row r="9" spans="1:38" s="9" customFormat="1" ht="172.5" customHeight="1" thickBot="1" x14ac:dyDescent="0.35">
      <c r="A9" s="353" t="s">
        <v>30</v>
      </c>
      <c r="B9" s="354"/>
      <c r="C9" s="354"/>
      <c r="D9" s="354"/>
      <c r="E9" s="354"/>
      <c r="F9" s="354"/>
      <c r="G9" s="354"/>
      <c r="H9" s="354"/>
      <c r="I9" s="355">
        <v>1.1000000000000001</v>
      </c>
      <c r="J9" s="356"/>
      <c r="K9" s="356"/>
      <c r="L9" s="357"/>
      <c r="M9" s="358" t="s">
        <v>107</v>
      </c>
      <c r="N9" s="354"/>
      <c r="O9" s="354"/>
      <c r="P9" s="354"/>
      <c r="Q9" s="354"/>
      <c r="R9" s="354"/>
      <c r="S9" s="354"/>
      <c r="T9" s="354"/>
      <c r="U9" s="354"/>
      <c r="V9" s="354"/>
      <c r="W9" s="354"/>
      <c r="X9" s="354"/>
      <c r="Y9" s="354"/>
      <c r="Z9" s="354"/>
      <c r="AA9" s="354"/>
      <c r="AB9" s="354"/>
      <c r="AC9" s="354"/>
      <c r="AD9" s="354"/>
      <c r="AE9" s="354"/>
      <c r="AF9" s="354"/>
      <c r="AG9" s="354"/>
      <c r="AH9" s="354"/>
      <c r="AI9" s="359"/>
      <c r="AJ9" s="8" t="s">
        <v>16</v>
      </c>
      <c r="AK9" s="360" t="str">
        <f>'[3]APU ELÉCTRICOS'!E21</f>
        <v>ML</v>
      </c>
      <c r="AL9" s="361"/>
    </row>
    <row r="10" spans="1:38" ht="17.399999999999999" x14ac:dyDescent="0.3">
      <c r="A10" s="382"/>
      <c r="B10" s="383"/>
      <c r="C10" s="383"/>
      <c r="D10" s="383"/>
      <c r="E10" s="383"/>
      <c r="F10" s="383"/>
      <c r="G10" s="383"/>
      <c r="H10" s="383"/>
      <c r="I10" s="383"/>
      <c r="J10" s="383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4"/>
      <c r="AD10" s="362" t="s">
        <v>31</v>
      </c>
      <c r="AE10" s="362"/>
      <c r="AF10" s="362"/>
      <c r="AG10" s="363"/>
      <c r="AH10" s="366" t="s">
        <v>32</v>
      </c>
      <c r="AI10" s="367"/>
      <c r="AJ10" s="368"/>
      <c r="AK10" s="369" t="s">
        <v>33</v>
      </c>
      <c r="AL10" s="371" t="s">
        <v>34</v>
      </c>
    </row>
    <row r="11" spans="1:38" ht="19.5" customHeight="1" thickBot="1" x14ac:dyDescent="0.35">
      <c r="A11" s="385"/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7"/>
      <c r="AD11" s="364"/>
      <c r="AE11" s="364"/>
      <c r="AF11" s="364"/>
      <c r="AG11" s="365"/>
      <c r="AH11" s="10" t="s">
        <v>35</v>
      </c>
      <c r="AI11" s="10" t="s">
        <v>36</v>
      </c>
      <c r="AJ11" s="10" t="s">
        <v>37</v>
      </c>
      <c r="AK11" s="370"/>
      <c r="AL11" s="372"/>
    </row>
    <row r="12" spans="1:38" ht="18.75" customHeight="1" x14ac:dyDescent="0.3">
      <c r="A12" s="385"/>
      <c r="B12" s="386"/>
      <c r="C12" s="386"/>
      <c r="D12" s="386"/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6"/>
      <c r="P12" s="386"/>
      <c r="Q12" s="386"/>
      <c r="R12" s="386"/>
      <c r="S12" s="386"/>
      <c r="T12" s="386"/>
      <c r="U12" s="386"/>
      <c r="V12" s="386"/>
      <c r="W12" s="386"/>
      <c r="X12" s="386"/>
      <c r="Y12" s="386"/>
      <c r="Z12" s="386"/>
      <c r="AA12" s="386"/>
      <c r="AB12" s="386"/>
      <c r="AC12" s="387"/>
      <c r="AD12" s="416" t="s">
        <v>104</v>
      </c>
      <c r="AE12" s="417"/>
      <c r="AF12" s="417"/>
      <c r="AG12" s="418"/>
      <c r="AH12" s="11">
        <v>0</v>
      </c>
      <c r="AI12" s="11">
        <v>3.5489000000000002</v>
      </c>
      <c r="AJ12" s="11">
        <v>10.414</v>
      </c>
      <c r="AK12" s="11">
        <v>1</v>
      </c>
      <c r="AL12" s="12">
        <f>AJ12*AI12</f>
        <v>36.9582446</v>
      </c>
    </row>
    <row r="13" spans="1:38" ht="15.75" customHeight="1" x14ac:dyDescent="0.3">
      <c r="A13" s="385"/>
      <c r="B13" s="386"/>
      <c r="C13" s="386"/>
      <c r="D13" s="386"/>
      <c r="E13" s="386"/>
      <c r="F13" s="386"/>
      <c r="G13" s="386"/>
      <c r="H13" s="386"/>
      <c r="I13" s="386"/>
      <c r="J13" s="386"/>
      <c r="K13" s="386"/>
      <c r="L13" s="386"/>
      <c r="M13" s="386"/>
      <c r="N13" s="386"/>
      <c r="O13" s="386"/>
      <c r="P13" s="386"/>
      <c r="Q13" s="386"/>
      <c r="R13" s="386"/>
      <c r="S13" s="386"/>
      <c r="T13" s="386"/>
      <c r="U13" s="386"/>
      <c r="V13" s="386"/>
      <c r="W13" s="386"/>
      <c r="X13" s="386"/>
      <c r="Y13" s="386"/>
      <c r="Z13" s="386"/>
      <c r="AA13" s="386"/>
      <c r="AB13" s="386"/>
      <c r="AC13" s="387"/>
      <c r="AD13" s="419"/>
      <c r="AE13" s="420"/>
      <c r="AF13" s="420"/>
      <c r="AG13" s="421"/>
      <c r="AH13" s="13">
        <v>0</v>
      </c>
      <c r="AI13" s="13">
        <v>4.2538999999999998</v>
      </c>
      <c r="AJ13" s="13">
        <v>10.414</v>
      </c>
      <c r="AK13" s="13">
        <v>1</v>
      </c>
      <c r="AL13" s="12">
        <f>AJ13*AI13</f>
        <v>44.300114599999993</v>
      </c>
    </row>
    <row r="14" spans="1:38" ht="15.75" customHeight="1" x14ac:dyDescent="0.3">
      <c r="A14" s="385"/>
      <c r="B14" s="386"/>
      <c r="C14" s="386"/>
      <c r="D14" s="386"/>
      <c r="E14" s="386"/>
      <c r="F14" s="386"/>
      <c r="G14" s="386"/>
      <c r="H14" s="386"/>
      <c r="I14" s="386"/>
      <c r="J14" s="386"/>
      <c r="K14" s="386"/>
      <c r="L14" s="386"/>
      <c r="M14" s="386"/>
      <c r="N14" s="386"/>
      <c r="O14" s="386"/>
      <c r="P14" s="386"/>
      <c r="Q14" s="386"/>
      <c r="R14" s="386"/>
      <c r="S14" s="386"/>
      <c r="T14" s="386"/>
      <c r="U14" s="386"/>
      <c r="V14" s="386"/>
      <c r="W14" s="386"/>
      <c r="X14" s="386"/>
      <c r="Y14" s="386"/>
      <c r="Z14" s="386"/>
      <c r="AA14" s="386"/>
      <c r="AB14" s="386"/>
      <c r="AC14" s="387"/>
      <c r="AD14" s="419"/>
      <c r="AE14" s="420"/>
      <c r="AF14" s="420"/>
      <c r="AG14" s="421"/>
      <c r="AH14" s="13"/>
      <c r="AI14" s="13"/>
      <c r="AJ14" s="13"/>
      <c r="AK14" s="13"/>
      <c r="AL14" s="14">
        <f>+AK14</f>
        <v>0</v>
      </c>
    </row>
    <row r="15" spans="1:38" ht="15.75" customHeight="1" x14ac:dyDescent="0.3">
      <c r="A15" s="385"/>
      <c r="B15" s="386"/>
      <c r="C15" s="386"/>
      <c r="D15" s="386"/>
      <c r="E15" s="386"/>
      <c r="F15" s="386"/>
      <c r="G15" s="386"/>
      <c r="H15" s="386"/>
      <c r="I15" s="386"/>
      <c r="J15" s="386"/>
      <c r="K15" s="386"/>
      <c r="L15" s="386"/>
      <c r="M15" s="386"/>
      <c r="N15" s="386"/>
      <c r="O15" s="386"/>
      <c r="P15" s="386"/>
      <c r="Q15" s="386"/>
      <c r="R15" s="386"/>
      <c r="S15" s="386"/>
      <c r="T15" s="386"/>
      <c r="U15" s="386"/>
      <c r="V15" s="386"/>
      <c r="W15" s="386"/>
      <c r="X15" s="386"/>
      <c r="Y15" s="386"/>
      <c r="Z15" s="386"/>
      <c r="AA15" s="386"/>
      <c r="AB15" s="386"/>
      <c r="AC15" s="387"/>
      <c r="AD15" s="419"/>
      <c r="AE15" s="420"/>
      <c r="AF15" s="420"/>
      <c r="AG15" s="421"/>
      <c r="AH15" s="13"/>
      <c r="AI15" s="13"/>
      <c r="AJ15" s="13"/>
      <c r="AK15" s="13"/>
      <c r="AL15" s="14">
        <f>+AK15</f>
        <v>0</v>
      </c>
    </row>
    <row r="16" spans="1:38" ht="15.75" customHeight="1" x14ac:dyDescent="0.3">
      <c r="A16" s="385"/>
      <c r="B16" s="386"/>
      <c r="C16" s="386"/>
      <c r="D16" s="386"/>
      <c r="E16" s="386"/>
      <c r="F16" s="386"/>
      <c r="G16" s="386"/>
      <c r="H16" s="386"/>
      <c r="I16" s="386"/>
      <c r="J16" s="386"/>
      <c r="K16" s="386"/>
      <c r="L16" s="386"/>
      <c r="M16" s="386"/>
      <c r="N16" s="386"/>
      <c r="O16" s="386"/>
      <c r="P16" s="386"/>
      <c r="Q16" s="386"/>
      <c r="R16" s="386"/>
      <c r="S16" s="386"/>
      <c r="T16" s="386"/>
      <c r="U16" s="386"/>
      <c r="V16" s="386"/>
      <c r="W16" s="386"/>
      <c r="X16" s="386"/>
      <c r="Y16" s="386"/>
      <c r="Z16" s="386"/>
      <c r="AA16" s="386"/>
      <c r="AB16" s="386"/>
      <c r="AC16" s="387"/>
      <c r="AD16" s="419"/>
      <c r="AE16" s="420"/>
      <c r="AF16" s="420"/>
      <c r="AG16" s="421"/>
      <c r="AH16" s="13"/>
      <c r="AI16" s="13"/>
      <c r="AJ16" s="13"/>
      <c r="AK16" s="13"/>
      <c r="AL16" s="14">
        <f>+AK16</f>
        <v>0</v>
      </c>
    </row>
    <row r="17" spans="1:41" ht="15" customHeight="1" x14ac:dyDescent="0.3">
      <c r="A17" s="385"/>
      <c r="B17" s="386"/>
      <c r="C17" s="386"/>
      <c r="D17" s="386"/>
      <c r="E17" s="386"/>
      <c r="F17" s="386"/>
      <c r="G17" s="386"/>
      <c r="H17" s="386"/>
      <c r="I17" s="386"/>
      <c r="J17" s="386"/>
      <c r="K17" s="386"/>
      <c r="L17" s="386"/>
      <c r="M17" s="386"/>
      <c r="N17" s="386"/>
      <c r="O17" s="386"/>
      <c r="P17" s="386"/>
      <c r="Q17" s="386"/>
      <c r="R17" s="386"/>
      <c r="S17" s="386"/>
      <c r="T17" s="386"/>
      <c r="U17" s="386"/>
      <c r="V17" s="386"/>
      <c r="W17" s="386"/>
      <c r="X17" s="386"/>
      <c r="Y17" s="386"/>
      <c r="Z17" s="386"/>
      <c r="AA17" s="386"/>
      <c r="AB17" s="386"/>
      <c r="AC17" s="387"/>
      <c r="AD17" s="419"/>
      <c r="AE17" s="420"/>
      <c r="AF17" s="420"/>
      <c r="AG17" s="421"/>
      <c r="AH17" s="15"/>
      <c r="AI17" s="13"/>
      <c r="AJ17" s="13"/>
      <c r="AK17" s="13"/>
      <c r="AL17" s="14">
        <f t="shared" ref="AL17:AL33" si="0">AE17*AI17*AJ17*AK17</f>
        <v>0</v>
      </c>
      <c r="AO17"/>
    </row>
    <row r="18" spans="1:41" ht="15" customHeight="1" x14ac:dyDescent="0.3">
      <c r="A18" s="385"/>
      <c r="B18" s="386"/>
      <c r="C18" s="386"/>
      <c r="D18" s="386"/>
      <c r="E18" s="386"/>
      <c r="F18" s="386"/>
      <c r="G18" s="386"/>
      <c r="H18" s="386"/>
      <c r="I18" s="386"/>
      <c r="J18" s="386"/>
      <c r="K18" s="386"/>
      <c r="L18" s="386"/>
      <c r="M18" s="386"/>
      <c r="N18" s="386"/>
      <c r="O18" s="386"/>
      <c r="P18" s="386"/>
      <c r="Q18" s="386"/>
      <c r="R18" s="386"/>
      <c r="S18" s="386"/>
      <c r="T18" s="386"/>
      <c r="U18" s="386"/>
      <c r="V18" s="386"/>
      <c r="W18" s="386"/>
      <c r="X18" s="386"/>
      <c r="Y18" s="386"/>
      <c r="Z18" s="386"/>
      <c r="AA18" s="386"/>
      <c r="AB18" s="386"/>
      <c r="AC18" s="387"/>
      <c r="AD18" s="419"/>
      <c r="AE18" s="420"/>
      <c r="AF18" s="420"/>
      <c r="AG18" s="421"/>
      <c r="AH18" s="13"/>
      <c r="AI18" s="13"/>
      <c r="AJ18" s="13"/>
      <c r="AK18" s="13"/>
      <c r="AL18" s="14">
        <f t="shared" si="0"/>
        <v>0</v>
      </c>
    </row>
    <row r="19" spans="1:41" ht="15" customHeight="1" x14ac:dyDescent="0.3">
      <c r="A19" s="385"/>
      <c r="B19" s="386"/>
      <c r="C19" s="386"/>
      <c r="D19" s="386"/>
      <c r="E19" s="386"/>
      <c r="F19" s="386"/>
      <c r="G19" s="386"/>
      <c r="H19" s="386"/>
      <c r="I19" s="386"/>
      <c r="J19" s="386"/>
      <c r="K19" s="386"/>
      <c r="L19" s="386"/>
      <c r="M19" s="386"/>
      <c r="N19" s="386"/>
      <c r="O19" s="386"/>
      <c r="P19" s="386"/>
      <c r="Q19" s="386"/>
      <c r="R19" s="386"/>
      <c r="S19" s="386"/>
      <c r="T19" s="386"/>
      <c r="U19" s="386"/>
      <c r="V19" s="386"/>
      <c r="W19" s="386"/>
      <c r="X19" s="386"/>
      <c r="Y19" s="386"/>
      <c r="Z19" s="386"/>
      <c r="AA19" s="386"/>
      <c r="AB19" s="386"/>
      <c r="AC19" s="387"/>
      <c r="AD19" s="419"/>
      <c r="AE19" s="420"/>
      <c r="AF19" s="420"/>
      <c r="AG19" s="421"/>
      <c r="AH19" s="13"/>
      <c r="AI19" s="13"/>
      <c r="AJ19" s="13"/>
      <c r="AK19" s="13"/>
      <c r="AL19" s="14">
        <f t="shared" si="0"/>
        <v>0</v>
      </c>
    </row>
    <row r="20" spans="1:41" ht="15" customHeight="1" x14ac:dyDescent="0.3">
      <c r="A20" s="385"/>
      <c r="B20" s="386"/>
      <c r="C20" s="386"/>
      <c r="D20" s="386"/>
      <c r="E20" s="386"/>
      <c r="F20" s="386"/>
      <c r="G20" s="386"/>
      <c r="H20" s="386"/>
      <c r="I20" s="386"/>
      <c r="J20" s="386"/>
      <c r="K20" s="386"/>
      <c r="L20" s="386"/>
      <c r="M20" s="386"/>
      <c r="N20" s="386"/>
      <c r="O20" s="386"/>
      <c r="P20" s="386"/>
      <c r="Q20" s="386"/>
      <c r="R20" s="386"/>
      <c r="S20" s="386"/>
      <c r="T20" s="386"/>
      <c r="U20" s="386"/>
      <c r="V20" s="386"/>
      <c r="W20" s="386"/>
      <c r="X20" s="386"/>
      <c r="Y20" s="386"/>
      <c r="Z20" s="386"/>
      <c r="AA20" s="386"/>
      <c r="AB20" s="386"/>
      <c r="AC20" s="387"/>
      <c r="AD20" s="419"/>
      <c r="AE20" s="420"/>
      <c r="AF20" s="420"/>
      <c r="AG20" s="421"/>
      <c r="AH20" s="13"/>
      <c r="AI20" s="13"/>
      <c r="AJ20" s="13"/>
      <c r="AK20" s="13"/>
      <c r="AL20" s="14">
        <f t="shared" si="0"/>
        <v>0</v>
      </c>
    </row>
    <row r="21" spans="1:41" ht="15" customHeight="1" x14ac:dyDescent="0.3">
      <c r="A21" s="385"/>
      <c r="B21" s="386"/>
      <c r="C21" s="386"/>
      <c r="D21" s="386"/>
      <c r="E21" s="386"/>
      <c r="F21" s="386"/>
      <c r="G21" s="386"/>
      <c r="H21" s="386"/>
      <c r="I21" s="386"/>
      <c r="J21" s="386"/>
      <c r="K21" s="386"/>
      <c r="L21" s="386"/>
      <c r="M21" s="386"/>
      <c r="N21" s="386"/>
      <c r="O21" s="386"/>
      <c r="P21" s="386"/>
      <c r="Q21" s="386"/>
      <c r="R21" s="386"/>
      <c r="S21" s="386"/>
      <c r="T21" s="386"/>
      <c r="U21" s="386"/>
      <c r="V21" s="386"/>
      <c r="W21" s="386"/>
      <c r="X21" s="386"/>
      <c r="Y21" s="386"/>
      <c r="Z21" s="386"/>
      <c r="AA21" s="386"/>
      <c r="AB21" s="386"/>
      <c r="AC21" s="387"/>
      <c r="AD21" s="419"/>
      <c r="AE21" s="420"/>
      <c r="AF21" s="420"/>
      <c r="AG21" s="421"/>
      <c r="AH21" s="13"/>
      <c r="AI21" s="13"/>
      <c r="AJ21" s="13"/>
      <c r="AK21" s="13"/>
      <c r="AL21" s="14">
        <f t="shared" si="0"/>
        <v>0</v>
      </c>
    </row>
    <row r="22" spans="1:41" ht="15" customHeight="1" x14ac:dyDescent="0.3">
      <c r="A22" s="385"/>
      <c r="B22" s="386"/>
      <c r="C22" s="386"/>
      <c r="D22" s="386"/>
      <c r="E22" s="386"/>
      <c r="F22" s="386"/>
      <c r="G22" s="386"/>
      <c r="H22" s="386"/>
      <c r="I22" s="386"/>
      <c r="J22" s="386"/>
      <c r="K22" s="386"/>
      <c r="L22" s="386"/>
      <c r="M22" s="386"/>
      <c r="N22" s="386"/>
      <c r="O22" s="386"/>
      <c r="P22" s="386"/>
      <c r="Q22" s="386"/>
      <c r="R22" s="386"/>
      <c r="S22" s="386"/>
      <c r="T22" s="386"/>
      <c r="U22" s="386"/>
      <c r="V22" s="386"/>
      <c r="W22" s="386"/>
      <c r="X22" s="386"/>
      <c r="Y22" s="386"/>
      <c r="Z22" s="386"/>
      <c r="AA22" s="386"/>
      <c r="AB22" s="386"/>
      <c r="AC22" s="387"/>
      <c r="AD22" s="419"/>
      <c r="AE22" s="420"/>
      <c r="AF22" s="420"/>
      <c r="AG22" s="421"/>
      <c r="AH22" s="13"/>
      <c r="AI22" s="13"/>
      <c r="AJ22" s="13"/>
      <c r="AK22" s="13"/>
      <c r="AL22" s="14">
        <f t="shared" si="0"/>
        <v>0</v>
      </c>
    </row>
    <row r="23" spans="1:41" ht="15" customHeight="1" x14ac:dyDescent="0.3">
      <c r="A23" s="385"/>
      <c r="B23" s="386"/>
      <c r="C23" s="386"/>
      <c r="D23" s="386"/>
      <c r="E23" s="386"/>
      <c r="F23" s="386"/>
      <c r="G23" s="386"/>
      <c r="H23" s="386"/>
      <c r="I23" s="386"/>
      <c r="J23" s="386"/>
      <c r="K23" s="386"/>
      <c r="L23" s="386"/>
      <c r="M23" s="386"/>
      <c r="N23" s="386"/>
      <c r="O23" s="386"/>
      <c r="P23" s="386"/>
      <c r="Q23" s="386"/>
      <c r="R23" s="386"/>
      <c r="S23" s="386"/>
      <c r="T23" s="386"/>
      <c r="U23" s="386"/>
      <c r="V23" s="386"/>
      <c r="W23" s="386"/>
      <c r="X23" s="386"/>
      <c r="Y23" s="386"/>
      <c r="Z23" s="386"/>
      <c r="AA23" s="386"/>
      <c r="AB23" s="386"/>
      <c r="AC23" s="387"/>
      <c r="AD23" s="419"/>
      <c r="AE23" s="420"/>
      <c r="AF23" s="420"/>
      <c r="AG23" s="421"/>
      <c r="AH23" s="13"/>
      <c r="AI23" s="13"/>
      <c r="AJ23" s="13"/>
      <c r="AK23" s="13"/>
      <c r="AL23" s="14">
        <f t="shared" si="0"/>
        <v>0</v>
      </c>
    </row>
    <row r="24" spans="1:41" ht="15" customHeight="1" x14ac:dyDescent="0.3">
      <c r="A24" s="385"/>
      <c r="B24" s="386"/>
      <c r="C24" s="386"/>
      <c r="D24" s="386"/>
      <c r="E24" s="386"/>
      <c r="F24" s="386"/>
      <c r="G24" s="386"/>
      <c r="H24" s="386"/>
      <c r="I24" s="386"/>
      <c r="J24" s="386"/>
      <c r="K24" s="386"/>
      <c r="L24" s="386"/>
      <c r="M24" s="386"/>
      <c r="N24" s="386"/>
      <c r="O24" s="386"/>
      <c r="P24" s="386"/>
      <c r="Q24" s="386"/>
      <c r="R24" s="386"/>
      <c r="S24" s="386"/>
      <c r="T24" s="386"/>
      <c r="U24" s="386"/>
      <c r="V24" s="386"/>
      <c r="W24" s="386"/>
      <c r="X24" s="386"/>
      <c r="Y24" s="386"/>
      <c r="Z24" s="386"/>
      <c r="AA24" s="386"/>
      <c r="AB24" s="386"/>
      <c r="AC24" s="387"/>
      <c r="AD24" s="419"/>
      <c r="AE24" s="420"/>
      <c r="AF24" s="420"/>
      <c r="AG24" s="421"/>
      <c r="AH24" s="15"/>
      <c r="AI24" s="13"/>
      <c r="AJ24" s="13"/>
      <c r="AK24" s="13"/>
      <c r="AL24" s="14">
        <f t="shared" si="0"/>
        <v>0</v>
      </c>
    </row>
    <row r="25" spans="1:41" ht="15" customHeight="1" x14ac:dyDescent="0.3">
      <c r="A25" s="385"/>
      <c r="B25" s="386"/>
      <c r="C25" s="386"/>
      <c r="D25" s="386"/>
      <c r="E25" s="386"/>
      <c r="F25" s="386"/>
      <c r="G25" s="386"/>
      <c r="H25" s="386"/>
      <c r="I25" s="386"/>
      <c r="J25" s="386"/>
      <c r="K25" s="386"/>
      <c r="L25" s="386"/>
      <c r="M25" s="386"/>
      <c r="N25" s="386"/>
      <c r="O25" s="386"/>
      <c r="P25" s="386"/>
      <c r="Q25" s="386"/>
      <c r="R25" s="386"/>
      <c r="S25" s="386"/>
      <c r="T25" s="386"/>
      <c r="U25" s="386"/>
      <c r="V25" s="386"/>
      <c r="W25" s="386"/>
      <c r="X25" s="386"/>
      <c r="Y25" s="386"/>
      <c r="Z25" s="386"/>
      <c r="AA25" s="386"/>
      <c r="AB25" s="386"/>
      <c r="AC25" s="387"/>
      <c r="AD25" s="419"/>
      <c r="AE25" s="420"/>
      <c r="AF25" s="420"/>
      <c r="AG25" s="421"/>
      <c r="AH25" s="15"/>
      <c r="AI25" s="13"/>
      <c r="AJ25" s="13"/>
      <c r="AK25" s="13"/>
      <c r="AL25" s="14">
        <f t="shared" si="0"/>
        <v>0</v>
      </c>
    </row>
    <row r="26" spans="1:41" ht="15" customHeight="1" x14ac:dyDescent="0.3">
      <c r="A26" s="385"/>
      <c r="B26" s="386"/>
      <c r="C26" s="386"/>
      <c r="D26" s="386"/>
      <c r="E26" s="386"/>
      <c r="F26" s="386"/>
      <c r="G26" s="386"/>
      <c r="H26" s="386"/>
      <c r="I26" s="386"/>
      <c r="J26" s="386"/>
      <c r="K26" s="386"/>
      <c r="L26" s="386"/>
      <c r="M26" s="386"/>
      <c r="N26" s="386"/>
      <c r="O26" s="386"/>
      <c r="P26" s="386"/>
      <c r="Q26" s="386"/>
      <c r="R26" s="386"/>
      <c r="S26" s="386"/>
      <c r="T26" s="386"/>
      <c r="U26" s="386"/>
      <c r="V26" s="386"/>
      <c r="W26" s="386"/>
      <c r="X26" s="386"/>
      <c r="Y26" s="386"/>
      <c r="Z26" s="386"/>
      <c r="AA26" s="386"/>
      <c r="AB26" s="386"/>
      <c r="AC26" s="387"/>
      <c r="AD26" s="419"/>
      <c r="AE26" s="420"/>
      <c r="AF26" s="420"/>
      <c r="AG26" s="421"/>
      <c r="AH26" s="15"/>
      <c r="AI26" s="13"/>
      <c r="AJ26" s="13"/>
      <c r="AK26" s="13"/>
      <c r="AL26" s="14">
        <f t="shared" si="0"/>
        <v>0</v>
      </c>
    </row>
    <row r="27" spans="1:41" ht="15" customHeight="1" x14ac:dyDescent="0.3">
      <c r="A27" s="385"/>
      <c r="B27" s="386"/>
      <c r="C27" s="386"/>
      <c r="D27" s="386"/>
      <c r="E27" s="386"/>
      <c r="F27" s="386"/>
      <c r="G27" s="386"/>
      <c r="H27" s="386"/>
      <c r="I27" s="386"/>
      <c r="J27" s="386"/>
      <c r="K27" s="386"/>
      <c r="L27" s="386"/>
      <c r="M27" s="386"/>
      <c r="N27" s="386"/>
      <c r="O27" s="386"/>
      <c r="P27" s="386"/>
      <c r="Q27" s="386"/>
      <c r="R27" s="386"/>
      <c r="S27" s="386"/>
      <c r="T27" s="386"/>
      <c r="U27" s="386"/>
      <c r="V27" s="386"/>
      <c r="W27" s="386"/>
      <c r="X27" s="386"/>
      <c r="Y27" s="386"/>
      <c r="Z27" s="386"/>
      <c r="AA27" s="386"/>
      <c r="AB27" s="386"/>
      <c r="AC27" s="387"/>
      <c r="AD27" s="419"/>
      <c r="AE27" s="420"/>
      <c r="AF27" s="420"/>
      <c r="AG27" s="421"/>
      <c r="AH27" s="15"/>
      <c r="AI27" s="13"/>
      <c r="AJ27" s="13"/>
      <c r="AK27" s="13"/>
      <c r="AL27" s="14">
        <f t="shared" si="0"/>
        <v>0</v>
      </c>
    </row>
    <row r="28" spans="1:41" ht="15" customHeight="1" x14ac:dyDescent="0.3">
      <c r="A28" s="385"/>
      <c r="B28" s="386"/>
      <c r="C28" s="386"/>
      <c r="D28" s="386"/>
      <c r="E28" s="386"/>
      <c r="F28" s="386"/>
      <c r="G28" s="386"/>
      <c r="H28" s="386"/>
      <c r="I28" s="386"/>
      <c r="J28" s="386"/>
      <c r="K28" s="386"/>
      <c r="L28" s="386"/>
      <c r="M28" s="386"/>
      <c r="N28" s="386"/>
      <c r="O28" s="386"/>
      <c r="P28" s="386"/>
      <c r="Q28" s="386"/>
      <c r="R28" s="386"/>
      <c r="S28" s="386"/>
      <c r="T28" s="386"/>
      <c r="U28" s="386"/>
      <c r="V28" s="386"/>
      <c r="W28" s="386"/>
      <c r="X28" s="386"/>
      <c r="Y28" s="386"/>
      <c r="Z28" s="386"/>
      <c r="AA28" s="386"/>
      <c r="AB28" s="386"/>
      <c r="AC28" s="387"/>
      <c r="AD28" s="419"/>
      <c r="AE28" s="420"/>
      <c r="AF28" s="420"/>
      <c r="AG28" s="421"/>
      <c r="AH28" s="15"/>
      <c r="AI28" s="13"/>
      <c r="AJ28" s="13"/>
      <c r="AK28" s="13"/>
      <c r="AL28" s="14">
        <f t="shared" si="0"/>
        <v>0</v>
      </c>
    </row>
    <row r="29" spans="1:41" ht="15" customHeight="1" x14ac:dyDescent="0.3">
      <c r="A29" s="385"/>
      <c r="B29" s="386"/>
      <c r="C29" s="386"/>
      <c r="D29" s="386"/>
      <c r="E29" s="386"/>
      <c r="F29" s="386"/>
      <c r="G29" s="386"/>
      <c r="H29" s="386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6"/>
      <c r="T29" s="386"/>
      <c r="U29" s="386"/>
      <c r="V29" s="386"/>
      <c r="W29" s="386"/>
      <c r="X29" s="386"/>
      <c r="Y29" s="386"/>
      <c r="Z29" s="386"/>
      <c r="AA29" s="386"/>
      <c r="AB29" s="386"/>
      <c r="AC29" s="387"/>
      <c r="AD29" s="419"/>
      <c r="AE29" s="420"/>
      <c r="AF29" s="420"/>
      <c r="AG29" s="421"/>
      <c r="AH29" s="15"/>
      <c r="AI29" s="13"/>
      <c r="AJ29" s="13"/>
      <c r="AK29" s="13"/>
      <c r="AL29" s="14">
        <f t="shared" si="0"/>
        <v>0</v>
      </c>
    </row>
    <row r="30" spans="1:41" ht="15" customHeight="1" x14ac:dyDescent="0.3">
      <c r="A30" s="385"/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6"/>
      <c r="T30" s="386"/>
      <c r="U30" s="386"/>
      <c r="V30" s="386"/>
      <c r="W30" s="386"/>
      <c r="X30" s="386"/>
      <c r="Y30" s="386"/>
      <c r="Z30" s="386"/>
      <c r="AA30" s="386"/>
      <c r="AB30" s="386"/>
      <c r="AC30" s="387"/>
      <c r="AD30" s="419"/>
      <c r="AE30" s="420"/>
      <c r="AF30" s="420"/>
      <c r="AG30" s="421"/>
      <c r="AH30" s="15"/>
      <c r="AI30" s="15"/>
      <c r="AJ30" s="15"/>
      <c r="AK30" s="15"/>
      <c r="AL30" s="14">
        <f t="shared" si="0"/>
        <v>0</v>
      </c>
    </row>
    <row r="31" spans="1:41" ht="15" customHeight="1" x14ac:dyDescent="0.3">
      <c r="A31" s="385"/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6"/>
      <c r="T31" s="386"/>
      <c r="U31" s="386"/>
      <c r="V31" s="386"/>
      <c r="W31" s="386"/>
      <c r="X31" s="386"/>
      <c r="Y31" s="386"/>
      <c r="Z31" s="386"/>
      <c r="AA31" s="386"/>
      <c r="AB31" s="386"/>
      <c r="AC31" s="387"/>
      <c r="AD31" s="419"/>
      <c r="AE31" s="420"/>
      <c r="AF31" s="420"/>
      <c r="AG31" s="421"/>
      <c r="AH31" s="15"/>
      <c r="AI31" s="15"/>
      <c r="AJ31" s="15"/>
      <c r="AK31" s="15"/>
      <c r="AL31" s="14">
        <f t="shared" si="0"/>
        <v>0</v>
      </c>
    </row>
    <row r="32" spans="1:41" ht="15" customHeight="1" x14ac:dyDescent="0.3">
      <c r="A32" s="385"/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6"/>
      <c r="T32" s="386"/>
      <c r="U32" s="386"/>
      <c r="V32" s="386"/>
      <c r="W32" s="386"/>
      <c r="X32" s="386"/>
      <c r="Y32" s="386"/>
      <c r="Z32" s="386"/>
      <c r="AA32" s="386"/>
      <c r="AB32" s="386"/>
      <c r="AC32" s="387"/>
      <c r="AD32" s="419"/>
      <c r="AE32" s="420"/>
      <c r="AF32" s="420"/>
      <c r="AG32" s="421"/>
      <c r="AH32" s="15"/>
      <c r="AI32" s="15"/>
      <c r="AJ32" s="15"/>
      <c r="AK32" s="15"/>
      <c r="AL32" s="14">
        <f t="shared" si="0"/>
        <v>0</v>
      </c>
    </row>
    <row r="33" spans="1:38" ht="15" x14ac:dyDescent="0.3">
      <c r="A33" s="385"/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6"/>
      <c r="T33" s="386"/>
      <c r="U33" s="386"/>
      <c r="V33" s="386"/>
      <c r="W33" s="386"/>
      <c r="X33" s="386"/>
      <c r="Y33" s="386"/>
      <c r="Z33" s="386"/>
      <c r="AA33" s="386"/>
      <c r="AB33" s="386"/>
      <c r="AC33" s="387"/>
      <c r="AD33" s="419"/>
      <c r="AE33" s="420"/>
      <c r="AF33" s="420"/>
      <c r="AG33" s="421"/>
      <c r="AH33" s="15"/>
      <c r="AI33" s="15"/>
      <c r="AJ33" s="15"/>
      <c r="AK33" s="15"/>
      <c r="AL33" s="14">
        <f t="shared" si="0"/>
        <v>0</v>
      </c>
    </row>
    <row r="34" spans="1:38" ht="15" x14ac:dyDescent="0.3">
      <c r="A34" s="385"/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6"/>
      <c r="T34" s="386"/>
      <c r="U34" s="386"/>
      <c r="V34" s="386"/>
      <c r="W34" s="386"/>
      <c r="X34" s="386"/>
      <c r="Y34" s="386"/>
      <c r="Z34" s="386"/>
      <c r="AA34" s="386"/>
      <c r="AB34" s="386"/>
      <c r="AC34" s="387"/>
      <c r="AD34" s="419"/>
      <c r="AE34" s="420"/>
      <c r="AF34" s="420"/>
      <c r="AG34" s="421"/>
      <c r="AH34" s="15"/>
      <c r="AI34" s="15"/>
      <c r="AJ34" s="15"/>
      <c r="AK34" s="15"/>
      <c r="AL34" s="14"/>
    </row>
    <row r="35" spans="1:38" ht="15" x14ac:dyDescent="0.3">
      <c r="A35" s="385"/>
      <c r="B35" s="386"/>
      <c r="C35" s="386"/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  <c r="S35" s="386"/>
      <c r="T35" s="386"/>
      <c r="U35" s="386"/>
      <c r="V35" s="386"/>
      <c r="W35" s="386"/>
      <c r="X35" s="386"/>
      <c r="Y35" s="386"/>
      <c r="Z35" s="386"/>
      <c r="AA35" s="386"/>
      <c r="AB35" s="386"/>
      <c r="AC35" s="387"/>
      <c r="AD35" s="419"/>
      <c r="AE35" s="420"/>
      <c r="AF35" s="420"/>
      <c r="AG35" s="421"/>
      <c r="AH35" s="15"/>
      <c r="AI35" s="15"/>
      <c r="AJ35" s="15"/>
      <c r="AK35" s="15"/>
      <c r="AL35" s="14"/>
    </row>
    <row r="36" spans="1:38" ht="15" x14ac:dyDescent="0.3">
      <c r="A36" s="385"/>
      <c r="B36" s="386"/>
      <c r="C36" s="386"/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  <c r="R36" s="386"/>
      <c r="S36" s="386"/>
      <c r="T36" s="386"/>
      <c r="U36" s="386"/>
      <c r="V36" s="386"/>
      <c r="W36" s="386"/>
      <c r="X36" s="386"/>
      <c r="Y36" s="386"/>
      <c r="Z36" s="386"/>
      <c r="AA36" s="386"/>
      <c r="AB36" s="386"/>
      <c r="AC36" s="387"/>
      <c r="AD36" s="422"/>
      <c r="AE36" s="423"/>
      <c r="AF36" s="423"/>
      <c r="AG36" s="424"/>
      <c r="AH36" s="15"/>
      <c r="AI36" s="15"/>
      <c r="AJ36" s="15"/>
      <c r="AK36" s="15"/>
      <c r="AL36" s="14"/>
    </row>
    <row r="37" spans="1:38" ht="15" x14ac:dyDescent="0.3">
      <c r="A37" s="385"/>
      <c r="B37" s="386"/>
      <c r="C37" s="386"/>
      <c r="D37" s="386"/>
      <c r="E37" s="386"/>
      <c r="F37" s="386"/>
      <c r="G37" s="386"/>
      <c r="H37" s="386"/>
      <c r="I37" s="386"/>
      <c r="J37" s="386"/>
      <c r="K37" s="386"/>
      <c r="L37" s="386"/>
      <c r="M37" s="386"/>
      <c r="N37" s="386"/>
      <c r="O37" s="386"/>
      <c r="P37" s="386"/>
      <c r="Q37" s="386"/>
      <c r="R37" s="386"/>
      <c r="S37" s="386"/>
      <c r="T37" s="386"/>
      <c r="U37" s="386"/>
      <c r="V37" s="386"/>
      <c r="W37" s="386"/>
      <c r="X37" s="386"/>
      <c r="Y37" s="386"/>
      <c r="Z37" s="386"/>
      <c r="AA37" s="386"/>
      <c r="AB37" s="386"/>
      <c r="AC37" s="387"/>
      <c r="AD37" s="414"/>
      <c r="AE37" s="415"/>
      <c r="AF37" s="415"/>
      <c r="AG37" s="415"/>
      <c r="AH37" s="15"/>
      <c r="AI37" s="15"/>
      <c r="AJ37" s="15"/>
      <c r="AK37" s="15"/>
      <c r="AL37" s="14">
        <f>AE37*AI37*AJ37*AK37</f>
        <v>0</v>
      </c>
    </row>
    <row r="38" spans="1:38" ht="15.6" thickBot="1" x14ac:dyDescent="0.35">
      <c r="A38" s="385"/>
      <c r="B38" s="386"/>
      <c r="C38" s="386"/>
      <c r="D38" s="386"/>
      <c r="E38" s="386"/>
      <c r="F38" s="386"/>
      <c r="G38" s="386"/>
      <c r="H38" s="386"/>
      <c r="I38" s="386"/>
      <c r="J38" s="386"/>
      <c r="K38" s="386"/>
      <c r="L38" s="386"/>
      <c r="M38" s="386"/>
      <c r="N38" s="386"/>
      <c r="O38" s="386"/>
      <c r="P38" s="386"/>
      <c r="Q38" s="386"/>
      <c r="R38" s="386"/>
      <c r="S38" s="386"/>
      <c r="T38" s="386"/>
      <c r="U38" s="386"/>
      <c r="V38" s="386"/>
      <c r="W38" s="386"/>
      <c r="X38" s="386"/>
      <c r="Y38" s="386"/>
      <c r="Z38" s="386"/>
      <c r="AA38" s="386"/>
      <c r="AB38" s="386"/>
      <c r="AC38" s="387"/>
      <c r="AD38" s="412"/>
      <c r="AE38" s="413"/>
      <c r="AF38" s="413"/>
      <c r="AG38" s="413"/>
      <c r="AH38" s="16"/>
      <c r="AI38" s="16"/>
      <c r="AJ38" s="16"/>
      <c r="AK38" s="16"/>
      <c r="AL38" s="17">
        <f>AE38*AI38*AJ38*AK38</f>
        <v>0</v>
      </c>
    </row>
    <row r="39" spans="1:38" ht="15.6" thickBot="1" x14ac:dyDescent="0.35">
      <c r="A39" s="388"/>
      <c r="B39" s="389"/>
      <c r="C39" s="389"/>
      <c r="D39" s="389"/>
      <c r="E39" s="389"/>
      <c r="F39" s="389"/>
      <c r="G39" s="389"/>
      <c r="H39" s="389"/>
      <c r="I39" s="389"/>
      <c r="J39" s="389"/>
      <c r="K39" s="389"/>
      <c r="L39" s="389"/>
      <c r="M39" s="389"/>
      <c r="N39" s="389"/>
      <c r="O39" s="389"/>
      <c r="P39" s="389"/>
      <c r="Q39" s="389"/>
      <c r="R39" s="389"/>
      <c r="S39" s="389"/>
      <c r="T39" s="389"/>
      <c r="U39" s="389"/>
      <c r="V39" s="389"/>
      <c r="W39" s="389"/>
      <c r="X39" s="389"/>
      <c r="Y39" s="389"/>
      <c r="Z39" s="389"/>
      <c r="AA39" s="389"/>
      <c r="AB39" s="389"/>
      <c r="AC39" s="390"/>
      <c r="AD39" s="391"/>
      <c r="AE39" s="391"/>
      <c r="AF39" s="391"/>
      <c r="AG39" s="392"/>
      <c r="AH39" s="18"/>
      <c r="AI39" s="19"/>
      <c r="AJ39" s="20"/>
      <c r="AK39" s="21"/>
      <c r="AL39" s="22">
        <f>AE39*AI39*AJ39*AK39</f>
        <v>0</v>
      </c>
    </row>
    <row r="40" spans="1:38" ht="17.399999999999999" x14ac:dyDescent="0.3">
      <c r="A40" s="393" t="s">
        <v>38</v>
      </c>
      <c r="B40" s="394"/>
      <c r="C40" s="394"/>
      <c r="D40" s="394"/>
      <c r="E40" s="394"/>
      <c r="F40" s="394"/>
      <c r="G40" s="394"/>
      <c r="H40" s="394"/>
      <c r="I40" s="396" t="s">
        <v>109</v>
      </c>
      <c r="J40" s="386"/>
      <c r="K40" s="386"/>
      <c r="L40" s="386"/>
      <c r="M40" s="386"/>
      <c r="N40" s="386"/>
      <c r="O40" s="386"/>
      <c r="P40" s="386"/>
      <c r="Q40" s="386"/>
      <c r="R40" s="386"/>
      <c r="S40" s="386"/>
      <c r="T40" s="386"/>
      <c r="U40" s="386"/>
      <c r="V40" s="386"/>
      <c r="W40" s="386"/>
      <c r="X40" s="386"/>
      <c r="Y40" s="386"/>
      <c r="Z40" s="386"/>
      <c r="AA40" s="386"/>
      <c r="AB40" s="386"/>
      <c r="AC40" s="397"/>
      <c r="AD40" s="402" t="s">
        <v>39</v>
      </c>
      <c r="AE40" s="403"/>
      <c r="AF40" s="403"/>
      <c r="AG40" s="403"/>
      <c r="AH40" s="403"/>
      <c r="AI40" s="403"/>
      <c r="AJ40" s="403"/>
      <c r="AK40" s="403"/>
      <c r="AL40" s="23">
        <f>+SUM(AL12:AL39)</f>
        <v>81.258359200000001</v>
      </c>
    </row>
    <row r="41" spans="1:38" ht="17.399999999999999" x14ac:dyDescent="0.3">
      <c r="A41" s="395"/>
      <c r="B41" s="332"/>
      <c r="C41" s="332"/>
      <c r="D41" s="332"/>
      <c r="E41" s="332"/>
      <c r="F41" s="332"/>
      <c r="G41" s="332"/>
      <c r="H41" s="332"/>
      <c r="I41" s="396"/>
      <c r="J41" s="398"/>
      <c r="K41" s="398"/>
      <c r="L41" s="398"/>
      <c r="M41" s="398"/>
      <c r="N41" s="398"/>
      <c r="O41" s="398"/>
      <c r="P41" s="398"/>
      <c r="Q41" s="398"/>
      <c r="R41" s="398"/>
      <c r="S41" s="398"/>
      <c r="T41" s="398"/>
      <c r="U41" s="398"/>
      <c r="V41" s="398"/>
      <c r="W41" s="398"/>
      <c r="X41" s="398"/>
      <c r="Y41" s="398"/>
      <c r="Z41" s="398"/>
      <c r="AA41" s="398"/>
      <c r="AB41" s="398"/>
      <c r="AC41" s="397"/>
      <c r="AD41" s="404" t="s">
        <v>40</v>
      </c>
      <c r="AE41" s="405"/>
      <c r="AF41" s="405"/>
      <c r="AG41" s="405"/>
      <c r="AH41" s="405"/>
      <c r="AI41" s="405"/>
      <c r="AJ41" s="405"/>
      <c r="AK41" s="405"/>
      <c r="AL41" s="24">
        <v>0.15</v>
      </c>
    </row>
    <row r="42" spans="1:38" ht="18" thickBot="1" x14ac:dyDescent="0.35">
      <c r="A42" s="322"/>
      <c r="B42" s="323"/>
      <c r="C42" s="323"/>
      <c r="D42" s="323"/>
      <c r="E42" s="323"/>
      <c r="F42" s="323"/>
      <c r="G42" s="323"/>
      <c r="H42" s="323"/>
      <c r="I42" s="399"/>
      <c r="J42" s="400"/>
      <c r="K42" s="400"/>
      <c r="L42" s="400"/>
      <c r="M42" s="400"/>
      <c r="N42" s="400"/>
      <c r="O42" s="400"/>
      <c r="P42" s="400"/>
      <c r="Q42" s="400"/>
      <c r="R42" s="400"/>
      <c r="S42" s="400"/>
      <c r="T42" s="400"/>
      <c r="U42" s="400"/>
      <c r="V42" s="400"/>
      <c r="W42" s="400"/>
      <c r="X42" s="400"/>
      <c r="Y42" s="400"/>
      <c r="Z42" s="400"/>
      <c r="AA42" s="400"/>
      <c r="AB42" s="400"/>
      <c r="AC42" s="401"/>
      <c r="AD42" s="406" t="s">
        <v>41</v>
      </c>
      <c r="AE42" s="407"/>
      <c r="AF42" s="407"/>
      <c r="AG42" s="407"/>
      <c r="AH42" s="407"/>
      <c r="AI42" s="407"/>
      <c r="AJ42" s="407"/>
      <c r="AK42" s="407"/>
      <c r="AL42" s="25">
        <f>ROUND(AL40*(1+AL41),2)</f>
        <v>93.45</v>
      </c>
    </row>
    <row r="43" spans="1:38" x14ac:dyDescent="0.3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</row>
    <row r="44" spans="1:38" x14ac:dyDescent="0.3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</row>
    <row r="45" spans="1:38" x14ac:dyDescent="0.3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</row>
    <row r="46" spans="1:38" x14ac:dyDescent="0.3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</row>
    <row r="47" spans="1:38" x14ac:dyDescent="0.3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</row>
    <row r="48" spans="1:38" x14ac:dyDescent="0.3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</row>
    <row r="49" spans="1:38" x14ac:dyDescent="0.3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</row>
    <row r="50" spans="1:38" x14ac:dyDescent="0.3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</row>
    <row r="51" spans="1:38" x14ac:dyDescent="0.3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</row>
    <row r="52" spans="1:38" x14ac:dyDescent="0.3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</row>
    <row r="53" spans="1:38" x14ac:dyDescent="0.3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</row>
    <row r="54" spans="1:38" x14ac:dyDescent="0.3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</row>
    <row r="55" spans="1:38" x14ac:dyDescent="0.3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</row>
    <row r="56" spans="1:38" x14ac:dyDescent="0.3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</row>
    <row r="57" spans="1:38" x14ac:dyDescent="0.3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</row>
    <row r="58" spans="1:38" x14ac:dyDescent="0.3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</row>
    <row r="59" spans="1:38" x14ac:dyDescent="0.3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</row>
    <row r="60" spans="1:38" x14ac:dyDescent="0.3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</row>
    <row r="61" spans="1:38" x14ac:dyDescent="0.3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</row>
    <row r="62" spans="1:38" x14ac:dyDescent="0.3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</row>
    <row r="63" spans="1:38" x14ac:dyDescent="0.3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</row>
    <row r="64" spans="1:38" x14ac:dyDescent="0.3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</row>
    <row r="65" spans="1:38" x14ac:dyDescent="0.3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</row>
    <row r="66" spans="1:38" x14ac:dyDescent="0.3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</row>
    <row r="67" spans="1:38" x14ac:dyDescent="0.3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</row>
    <row r="68" spans="1:38" x14ac:dyDescent="0.3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</row>
    <row r="69" spans="1:38" x14ac:dyDescent="0.3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</row>
    <row r="70" spans="1:38" x14ac:dyDescent="0.3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</row>
    <row r="71" spans="1:38" x14ac:dyDescent="0.3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</row>
    <row r="72" spans="1:38" x14ac:dyDescent="0.3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</row>
    <row r="73" spans="1:38" x14ac:dyDescent="0.3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</row>
    <row r="74" spans="1:38" x14ac:dyDescent="0.3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</row>
    <row r="75" spans="1:38" x14ac:dyDescent="0.3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</row>
    <row r="76" spans="1:38" x14ac:dyDescent="0.3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</row>
    <row r="77" spans="1:38" x14ac:dyDescent="0.3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</row>
    <row r="78" spans="1:38" x14ac:dyDescent="0.3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</row>
    <row r="79" spans="1:38" x14ac:dyDescent="0.3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</row>
    <row r="80" spans="1:38" x14ac:dyDescent="0.3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</row>
    <row r="81" spans="1:38" x14ac:dyDescent="0.3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</row>
    <row r="82" spans="1:38" x14ac:dyDescent="0.3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</row>
    <row r="83" spans="1:38" x14ac:dyDescent="0.3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</row>
    <row r="84" spans="1:38" x14ac:dyDescent="0.3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</row>
    <row r="85" spans="1:38" x14ac:dyDescent="0.3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</row>
    <row r="86" spans="1:38" x14ac:dyDescent="0.3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</row>
    <row r="87" spans="1:38" x14ac:dyDescent="0.3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</row>
    <row r="88" spans="1:38" x14ac:dyDescent="0.3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</row>
    <row r="89" spans="1:38" x14ac:dyDescent="0.3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</row>
    <row r="90" spans="1:38" x14ac:dyDescent="0.3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</row>
    <row r="91" spans="1:38" x14ac:dyDescent="0.3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</row>
    <row r="92" spans="1:38" x14ac:dyDescent="0.3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</row>
    <row r="93" spans="1:38" x14ac:dyDescent="0.3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</row>
    <row r="94" spans="1:38" x14ac:dyDescent="0.3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</row>
    <row r="95" spans="1:38" x14ac:dyDescent="0.3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</row>
    <row r="96" spans="1:38" x14ac:dyDescent="0.3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</row>
    <row r="97" spans="1:38" x14ac:dyDescent="0.3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</row>
    <row r="98" spans="1:38" x14ac:dyDescent="0.3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</row>
    <row r="99" spans="1:38" x14ac:dyDescent="0.3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</row>
    <row r="100" spans="1:38" x14ac:dyDescent="0.3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</row>
    <row r="101" spans="1:38" x14ac:dyDescent="0.3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</row>
    <row r="102" spans="1:38" x14ac:dyDescent="0.3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</row>
    <row r="103" spans="1:38" x14ac:dyDescent="0.3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</row>
    <row r="104" spans="1:38" x14ac:dyDescent="0.3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</row>
    <row r="105" spans="1:38" x14ac:dyDescent="0.3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</row>
    <row r="106" spans="1:38" x14ac:dyDescent="0.3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</row>
    <row r="107" spans="1:38" x14ac:dyDescent="0.3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</row>
    <row r="108" spans="1:38" x14ac:dyDescent="0.3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</row>
    <row r="109" spans="1:38" x14ac:dyDescent="0.3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</row>
    <row r="110" spans="1:38" x14ac:dyDescent="0.3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</row>
    <row r="111" spans="1:38" x14ac:dyDescent="0.3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</row>
    <row r="112" spans="1:38" x14ac:dyDescent="0.3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</row>
    <row r="113" spans="1:38" x14ac:dyDescent="0.3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</row>
    <row r="114" spans="1:38" x14ac:dyDescent="0.3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</row>
    <row r="115" spans="1:38" x14ac:dyDescent="0.3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</row>
    <row r="116" spans="1:38" x14ac:dyDescent="0.3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</row>
    <row r="117" spans="1:38" x14ac:dyDescent="0.3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</row>
    <row r="118" spans="1:38" x14ac:dyDescent="0.3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</row>
    <row r="119" spans="1:38" x14ac:dyDescent="0.3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</row>
    <row r="120" spans="1:38" x14ac:dyDescent="0.3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</row>
    <row r="121" spans="1:38" x14ac:dyDescent="0.3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</row>
    <row r="122" spans="1:38" x14ac:dyDescent="0.3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</row>
    <row r="123" spans="1:38" x14ac:dyDescent="0.3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</row>
    <row r="124" spans="1:38" x14ac:dyDescent="0.3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</row>
    <row r="125" spans="1:38" x14ac:dyDescent="0.3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</row>
    <row r="126" spans="1:38" x14ac:dyDescent="0.3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</row>
    <row r="127" spans="1:38" x14ac:dyDescent="0.3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</row>
    <row r="128" spans="1:38" x14ac:dyDescent="0.3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</row>
    <row r="129" spans="1:38" x14ac:dyDescent="0.3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</row>
    <row r="130" spans="1:38" x14ac:dyDescent="0.3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</row>
    <row r="131" spans="1:38" x14ac:dyDescent="0.3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</row>
    <row r="132" spans="1:38" x14ac:dyDescent="0.3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</row>
    <row r="133" spans="1:38" x14ac:dyDescent="0.3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</row>
    <row r="134" spans="1:38" x14ac:dyDescent="0.3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</row>
    <row r="135" spans="1:38" x14ac:dyDescent="0.3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</row>
    <row r="136" spans="1:38" x14ac:dyDescent="0.3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</row>
    <row r="137" spans="1:38" x14ac:dyDescent="0.3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</row>
    <row r="138" spans="1:38" x14ac:dyDescent="0.3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</row>
    <row r="139" spans="1:38" x14ac:dyDescent="0.3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</row>
    <row r="140" spans="1:38" x14ac:dyDescent="0.3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</row>
    <row r="141" spans="1:38" x14ac:dyDescent="0.3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</row>
    <row r="142" spans="1:38" x14ac:dyDescent="0.3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</row>
    <row r="143" spans="1:38" x14ac:dyDescent="0.3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</row>
    <row r="144" spans="1:38" x14ac:dyDescent="0.3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</row>
    <row r="145" spans="1:38" x14ac:dyDescent="0.3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</row>
    <row r="146" spans="1:38" x14ac:dyDescent="0.3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</row>
    <row r="147" spans="1:38" x14ac:dyDescent="0.3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</row>
    <row r="148" spans="1:38" x14ac:dyDescent="0.3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</row>
    <row r="149" spans="1:38" x14ac:dyDescent="0.3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</row>
    <row r="150" spans="1:38" x14ac:dyDescent="0.3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</row>
    <row r="151" spans="1:38" x14ac:dyDescent="0.3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</row>
    <row r="152" spans="1:38" x14ac:dyDescent="0.3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</row>
    <row r="153" spans="1:38" x14ac:dyDescent="0.3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</row>
    <row r="154" spans="1:38" x14ac:dyDescent="0.3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</row>
    <row r="155" spans="1:38" x14ac:dyDescent="0.3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</row>
    <row r="156" spans="1:38" x14ac:dyDescent="0.3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</row>
    <row r="157" spans="1:38" x14ac:dyDescent="0.3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</row>
    <row r="158" spans="1:38" x14ac:dyDescent="0.3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</row>
    <row r="159" spans="1:38" x14ac:dyDescent="0.3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</row>
    <row r="160" spans="1:38" x14ac:dyDescent="0.3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</row>
    <row r="161" spans="1:38" x14ac:dyDescent="0.3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</row>
    <row r="162" spans="1:38" x14ac:dyDescent="0.3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</row>
    <row r="163" spans="1:38" x14ac:dyDescent="0.3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</row>
    <row r="164" spans="1:38" x14ac:dyDescent="0.3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</row>
    <row r="165" spans="1:38" x14ac:dyDescent="0.3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</row>
    <row r="166" spans="1:38" x14ac:dyDescent="0.3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</row>
    <row r="167" spans="1:38" x14ac:dyDescent="0.3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</row>
    <row r="168" spans="1:38" x14ac:dyDescent="0.3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</row>
    <row r="169" spans="1:38" x14ac:dyDescent="0.3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</row>
    <row r="170" spans="1:38" x14ac:dyDescent="0.3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</row>
    <row r="171" spans="1:38" x14ac:dyDescent="0.3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</row>
    <row r="172" spans="1:38" x14ac:dyDescent="0.3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</row>
    <row r="173" spans="1:38" x14ac:dyDescent="0.3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</row>
    <row r="174" spans="1:38" x14ac:dyDescent="0.3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</row>
    <row r="175" spans="1:38" x14ac:dyDescent="0.3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</row>
    <row r="176" spans="1:38" x14ac:dyDescent="0.3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</row>
    <row r="177" spans="1:38" x14ac:dyDescent="0.3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</row>
    <row r="178" spans="1:38" x14ac:dyDescent="0.3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</row>
    <row r="179" spans="1:38" x14ac:dyDescent="0.3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</row>
    <row r="180" spans="1:38" x14ac:dyDescent="0.3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</row>
    <row r="181" spans="1:38" x14ac:dyDescent="0.3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</row>
    <row r="182" spans="1:38" x14ac:dyDescent="0.3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</row>
    <row r="183" spans="1:38" x14ac:dyDescent="0.3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</row>
    <row r="184" spans="1:38" x14ac:dyDescent="0.3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</row>
    <row r="185" spans="1:38" x14ac:dyDescent="0.3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</row>
    <row r="186" spans="1:38" x14ac:dyDescent="0.3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</row>
    <row r="187" spans="1:38" x14ac:dyDescent="0.3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</row>
    <row r="188" spans="1:38" x14ac:dyDescent="0.3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</row>
    <row r="189" spans="1:38" x14ac:dyDescent="0.3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</row>
    <row r="190" spans="1:38" x14ac:dyDescent="0.3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</row>
    <row r="191" spans="1:38" x14ac:dyDescent="0.3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</row>
    <row r="192" spans="1:38" x14ac:dyDescent="0.3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</row>
    <row r="193" spans="1:38" x14ac:dyDescent="0.3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</row>
    <row r="194" spans="1:38" x14ac:dyDescent="0.3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</row>
    <row r="195" spans="1:38" x14ac:dyDescent="0.3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</row>
    <row r="196" spans="1:38" x14ac:dyDescent="0.3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</row>
    <row r="197" spans="1:38" x14ac:dyDescent="0.3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</row>
    <row r="198" spans="1:38" x14ac:dyDescent="0.3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</row>
    <row r="199" spans="1:38" x14ac:dyDescent="0.3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</row>
    <row r="200" spans="1:38" x14ac:dyDescent="0.3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</row>
    <row r="201" spans="1:38" x14ac:dyDescent="0.3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</row>
    <row r="202" spans="1:38" x14ac:dyDescent="0.3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</row>
    <row r="203" spans="1:38" x14ac:dyDescent="0.3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</row>
    <row r="204" spans="1:38" x14ac:dyDescent="0.3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</row>
    <row r="205" spans="1:38" x14ac:dyDescent="0.3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</row>
    <row r="206" spans="1:38" x14ac:dyDescent="0.3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</row>
    <row r="207" spans="1:38" x14ac:dyDescent="0.3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</row>
    <row r="208" spans="1:38" x14ac:dyDescent="0.3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</row>
    <row r="209" spans="1:38" x14ac:dyDescent="0.3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</row>
    <row r="210" spans="1:38" x14ac:dyDescent="0.3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</row>
    <row r="211" spans="1:38" x14ac:dyDescent="0.3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</row>
    <row r="212" spans="1:38" x14ac:dyDescent="0.3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</row>
    <row r="213" spans="1:38" x14ac:dyDescent="0.3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</row>
    <row r="214" spans="1:38" x14ac:dyDescent="0.3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</row>
    <row r="215" spans="1:38" x14ac:dyDescent="0.3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</row>
    <row r="216" spans="1:38" x14ac:dyDescent="0.3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</row>
    <row r="217" spans="1:38" x14ac:dyDescent="0.3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</row>
    <row r="218" spans="1:38" x14ac:dyDescent="0.3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</row>
    <row r="219" spans="1:38" x14ac:dyDescent="0.3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</row>
    <row r="220" spans="1:38" x14ac:dyDescent="0.3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</row>
    <row r="221" spans="1:38" x14ac:dyDescent="0.3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</row>
    <row r="222" spans="1:38" x14ac:dyDescent="0.3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</row>
    <row r="223" spans="1:38" x14ac:dyDescent="0.3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</row>
    <row r="224" spans="1:38" x14ac:dyDescent="0.3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</row>
    <row r="225" spans="1:38" x14ac:dyDescent="0.3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</row>
    <row r="226" spans="1:38" x14ac:dyDescent="0.3">
      <c r="A226" s="2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</row>
    <row r="227" spans="1:38" x14ac:dyDescent="0.3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</row>
    <row r="228" spans="1:38" x14ac:dyDescent="0.3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</row>
    <row r="229" spans="1:38" x14ac:dyDescent="0.3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</row>
    <row r="230" spans="1:38" x14ac:dyDescent="0.3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</row>
    <row r="231" spans="1:38" x14ac:dyDescent="0.3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</row>
    <row r="232" spans="1:38" x14ac:dyDescent="0.3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</row>
    <row r="233" spans="1:38" x14ac:dyDescent="0.3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</row>
    <row r="234" spans="1:38" x14ac:dyDescent="0.3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</row>
    <row r="235" spans="1:38" x14ac:dyDescent="0.3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</row>
    <row r="236" spans="1:38" x14ac:dyDescent="0.3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</row>
    <row r="237" spans="1:38" x14ac:dyDescent="0.3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</row>
    <row r="238" spans="1:38" x14ac:dyDescent="0.3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</row>
    <row r="239" spans="1:38" x14ac:dyDescent="0.3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</row>
    <row r="240" spans="1:38" x14ac:dyDescent="0.3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</row>
    <row r="241" spans="1:38" x14ac:dyDescent="0.3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</row>
    <row r="242" spans="1:38" x14ac:dyDescent="0.3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</row>
    <row r="243" spans="1:38" x14ac:dyDescent="0.3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</row>
    <row r="244" spans="1:38" x14ac:dyDescent="0.3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</row>
    <row r="245" spans="1:38" x14ac:dyDescent="0.3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</row>
    <row r="246" spans="1:38" x14ac:dyDescent="0.3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</row>
    <row r="247" spans="1:38" x14ac:dyDescent="0.3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</row>
    <row r="248" spans="1:38" x14ac:dyDescent="0.3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</row>
    <row r="249" spans="1:38" x14ac:dyDescent="0.3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</row>
    <row r="250" spans="1:38" x14ac:dyDescent="0.3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  <c r="AL250" s="26"/>
    </row>
    <row r="251" spans="1:38" x14ac:dyDescent="0.3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</row>
    <row r="252" spans="1:38" x14ac:dyDescent="0.3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</row>
    <row r="253" spans="1:38" x14ac:dyDescent="0.3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</row>
    <row r="254" spans="1:38" x14ac:dyDescent="0.3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</row>
    <row r="255" spans="1:38" x14ac:dyDescent="0.3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</row>
    <row r="256" spans="1:38" x14ac:dyDescent="0.3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</row>
    <row r="257" spans="1:38" x14ac:dyDescent="0.3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</row>
    <row r="258" spans="1:38" x14ac:dyDescent="0.3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</row>
    <row r="259" spans="1:38" x14ac:dyDescent="0.3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</row>
    <row r="260" spans="1:38" x14ac:dyDescent="0.3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</row>
    <row r="261" spans="1:38" x14ac:dyDescent="0.3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</row>
    <row r="262" spans="1:38" x14ac:dyDescent="0.3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</row>
    <row r="263" spans="1:38" x14ac:dyDescent="0.3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</row>
    <row r="264" spans="1:38" x14ac:dyDescent="0.3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</row>
    <row r="265" spans="1:38" x14ac:dyDescent="0.3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</row>
    <row r="266" spans="1:38" x14ac:dyDescent="0.3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</row>
    <row r="267" spans="1:38" x14ac:dyDescent="0.3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</row>
    <row r="268" spans="1:38" x14ac:dyDescent="0.3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</row>
    <row r="269" spans="1:38" x14ac:dyDescent="0.3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</row>
    <row r="270" spans="1:38" x14ac:dyDescent="0.3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</row>
    <row r="271" spans="1:38" x14ac:dyDescent="0.3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</row>
    <row r="272" spans="1:38" x14ac:dyDescent="0.3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</row>
    <row r="273" spans="1:38" x14ac:dyDescent="0.3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</row>
    <row r="274" spans="1:38" x14ac:dyDescent="0.3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</row>
    <row r="275" spans="1:38" x14ac:dyDescent="0.3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</row>
    <row r="276" spans="1:38" x14ac:dyDescent="0.3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</row>
    <row r="277" spans="1:38" x14ac:dyDescent="0.3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</row>
    <row r="278" spans="1:38" x14ac:dyDescent="0.3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</row>
    <row r="279" spans="1:38" x14ac:dyDescent="0.3">
      <c r="A279" s="2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</row>
    <row r="280" spans="1:38" x14ac:dyDescent="0.3">
      <c r="A280" s="2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</row>
    <row r="281" spans="1:38" x14ac:dyDescent="0.3">
      <c r="A281" s="2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</row>
    <row r="282" spans="1:38" x14ac:dyDescent="0.3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</row>
    <row r="283" spans="1:38" x14ac:dyDescent="0.3">
      <c r="A283" s="2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</row>
    <row r="284" spans="1:38" x14ac:dyDescent="0.3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  <c r="AL284" s="26"/>
    </row>
    <row r="285" spans="1:38" x14ac:dyDescent="0.3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  <c r="AL285" s="26"/>
    </row>
    <row r="286" spans="1:38" x14ac:dyDescent="0.3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</row>
    <row r="287" spans="1:38" x14ac:dyDescent="0.3">
      <c r="A287" s="2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</row>
    <row r="288" spans="1:38" x14ac:dyDescent="0.3">
      <c r="A288" s="2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26"/>
    </row>
    <row r="289" spans="1:38" x14ac:dyDescent="0.3">
      <c r="A289" s="2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  <c r="AL289" s="26"/>
    </row>
    <row r="290" spans="1:38" x14ac:dyDescent="0.3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</row>
    <row r="291" spans="1:38" x14ac:dyDescent="0.3">
      <c r="A291" s="26"/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  <c r="AL291" s="26"/>
    </row>
    <row r="292" spans="1:38" x14ac:dyDescent="0.3">
      <c r="A292" s="26"/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  <c r="AL292" s="26"/>
    </row>
    <row r="293" spans="1:38" x14ac:dyDescent="0.3">
      <c r="A293" s="26"/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</row>
    <row r="294" spans="1:38" x14ac:dyDescent="0.3">
      <c r="A294" s="26"/>
      <c r="B294" s="26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</row>
    <row r="295" spans="1:38" x14ac:dyDescent="0.3">
      <c r="A295" s="26"/>
      <c r="B295" s="26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</row>
    <row r="296" spans="1:38" x14ac:dyDescent="0.3">
      <c r="A296" s="26"/>
      <c r="B296" s="26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</row>
    <row r="297" spans="1:38" x14ac:dyDescent="0.3">
      <c r="A297" s="26"/>
      <c r="B297" s="26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</row>
    <row r="298" spans="1:38" x14ac:dyDescent="0.3">
      <c r="A298" s="26"/>
      <c r="B298" s="26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</row>
    <row r="299" spans="1:38" x14ac:dyDescent="0.3">
      <c r="A299" s="26"/>
      <c r="B299" s="26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</row>
    <row r="300" spans="1:38" x14ac:dyDescent="0.3">
      <c r="A300" s="26"/>
      <c r="B300" s="26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</row>
    <row r="301" spans="1:38" x14ac:dyDescent="0.3">
      <c r="A301" s="26"/>
      <c r="B301" s="26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</row>
    <row r="302" spans="1:38" x14ac:dyDescent="0.3">
      <c r="A302" s="26"/>
      <c r="B302" s="26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</row>
    <row r="303" spans="1:38" x14ac:dyDescent="0.3">
      <c r="A303" s="26"/>
      <c r="B303" s="26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</row>
    <row r="304" spans="1:38" x14ac:dyDescent="0.3">
      <c r="A304" s="26"/>
      <c r="B304" s="26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</row>
    <row r="305" spans="1:38" x14ac:dyDescent="0.3">
      <c r="A305" s="26"/>
      <c r="B305" s="26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</row>
    <row r="306" spans="1:38" x14ac:dyDescent="0.3">
      <c r="A306" s="26"/>
      <c r="B306" s="26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26"/>
    </row>
    <row r="307" spans="1:38" x14ac:dyDescent="0.3">
      <c r="A307" s="26"/>
      <c r="B307" s="26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  <c r="AL307" s="26"/>
    </row>
    <row r="308" spans="1:38" x14ac:dyDescent="0.3">
      <c r="A308" s="26"/>
      <c r="B308" s="26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26"/>
      <c r="AE308" s="26"/>
      <c r="AF308" s="26"/>
      <c r="AG308" s="26"/>
      <c r="AH308" s="26"/>
      <c r="AI308" s="26"/>
      <c r="AJ308" s="26"/>
      <c r="AK308" s="26"/>
      <c r="AL308" s="26"/>
    </row>
    <row r="309" spans="1:38" x14ac:dyDescent="0.3">
      <c r="A309" s="26"/>
      <c r="B309" s="26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</row>
    <row r="310" spans="1:38" x14ac:dyDescent="0.3">
      <c r="A310" s="26"/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26"/>
    </row>
    <row r="311" spans="1:38" x14ac:dyDescent="0.3">
      <c r="A311" s="26"/>
      <c r="B311" s="26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26"/>
      <c r="AE311" s="26"/>
      <c r="AF311" s="26"/>
      <c r="AG311" s="26"/>
      <c r="AH311" s="26"/>
      <c r="AI311" s="26"/>
      <c r="AJ311" s="26"/>
      <c r="AK311" s="26"/>
      <c r="AL311" s="26"/>
    </row>
    <row r="312" spans="1:38" x14ac:dyDescent="0.3">
      <c r="A312" s="26"/>
      <c r="B312" s="26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26"/>
      <c r="AC312" s="26"/>
      <c r="AD312" s="26"/>
      <c r="AE312" s="26"/>
      <c r="AF312" s="26"/>
      <c r="AG312" s="26"/>
      <c r="AH312" s="26"/>
      <c r="AI312" s="26"/>
      <c r="AJ312" s="26"/>
      <c r="AK312" s="26"/>
      <c r="AL312" s="26"/>
    </row>
    <row r="313" spans="1:38" x14ac:dyDescent="0.3">
      <c r="A313" s="26"/>
      <c r="B313" s="26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26"/>
      <c r="AE313" s="26"/>
      <c r="AF313" s="26"/>
      <c r="AG313" s="26"/>
      <c r="AH313" s="26"/>
      <c r="AI313" s="26"/>
      <c r="AJ313" s="26"/>
      <c r="AK313" s="26"/>
      <c r="AL313" s="26"/>
    </row>
    <row r="314" spans="1:38" x14ac:dyDescent="0.3">
      <c r="A314" s="26"/>
      <c r="B314" s="26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  <c r="AL314" s="26"/>
    </row>
    <row r="315" spans="1:38" x14ac:dyDescent="0.3">
      <c r="A315" s="26"/>
      <c r="B315" s="26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  <c r="AL315" s="26"/>
    </row>
    <row r="316" spans="1:38" x14ac:dyDescent="0.3">
      <c r="A316" s="26"/>
      <c r="B316" s="26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  <c r="AL316" s="26"/>
    </row>
    <row r="317" spans="1:38" x14ac:dyDescent="0.3">
      <c r="A317" s="26"/>
      <c r="B317" s="26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  <c r="AL317" s="26"/>
    </row>
    <row r="318" spans="1:38" x14ac:dyDescent="0.3">
      <c r="A318" s="26"/>
      <c r="B318" s="26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  <c r="AL318" s="26"/>
    </row>
    <row r="319" spans="1:38" x14ac:dyDescent="0.3">
      <c r="A319" s="26"/>
      <c r="B319" s="26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</row>
    <row r="320" spans="1:38" x14ac:dyDescent="0.3">
      <c r="A320" s="26"/>
      <c r="B320" s="26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  <c r="AL320" s="26"/>
    </row>
    <row r="321" spans="1:38" x14ac:dyDescent="0.3">
      <c r="A321" s="26"/>
      <c r="B321" s="26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  <c r="AL321" s="26"/>
    </row>
    <row r="322" spans="1:38" x14ac:dyDescent="0.3">
      <c r="A322" s="26"/>
      <c r="B322" s="26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26"/>
      <c r="AC322" s="26"/>
      <c r="AD322" s="26"/>
      <c r="AE322" s="26"/>
      <c r="AF322" s="26"/>
      <c r="AG322" s="26"/>
      <c r="AH322" s="26"/>
      <c r="AI322" s="26"/>
      <c r="AJ322" s="26"/>
      <c r="AK322" s="26"/>
      <c r="AL322" s="26"/>
    </row>
    <row r="323" spans="1:38" x14ac:dyDescent="0.3">
      <c r="A323" s="26"/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/>
      <c r="AE323" s="26"/>
      <c r="AF323" s="26"/>
      <c r="AG323" s="26"/>
      <c r="AH323" s="26"/>
      <c r="AI323" s="26"/>
      <c r="AJ323" s="26"/>
      <c r="AK323" s="26"/>
      <c r="AL323" s="26"/>
    </row>
    <row r="324" spans="1:38" x14ac:dyDescent="0.3">
      <c r="A324" s="26"/>
      <c r="B324" s="26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  <c r="AB324" s="26"/>
      <c r="AC324" s="26"/>
      <c r="AD324" s="26"/>
      <c r="AE324" s="26"/>
      <c r="AF324" s="26"/>
      <c r="AG324" s="26"/>
      <c r="AH324" s="26"/>
      <c r="AI324" s="26"/>
      <c r="AJ324" s="26"/>
      <c r="AK324" s="26"/>
      <c r="AL324" s="26"/>
    </row>
    <row r="325" spans="1:38" x14ac:dyDescent="0.3">
      <c r="A325" s="26"/>
      <c r="B325" s="26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  <c r="AB325" s="26"/>
      <c r="AC325" s="26"/>
      <c r="AD325" s="26"/>
      <c r="AE325" s="26"/>
      <c r="AF325" s="26"/>
      <c r="AG325" s="26"/>
      <c r="AH325" s="26"/>
      <c r="AI325" s="26"/>
      <c r="AJ325" s="26"/>
      <c r="AK325" s="26"/>
      <c r="AL325" s="26"/>
    </row>
    <row r="326" spans="1:38" x14ac:dyDescent="0.3">
      <c r="A326" s="26"/>
      <c r="B326" s="26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26"/>
      <c r="AC326" s="26"/>
      <c r="AD326" s="26"/>
      <c r="AE326" s="26"/>
      <c r="AF326" s="26"/>
      <c r="AG326" s="26"/>
      <c r="AH326" s="26"/>
      <c r="AI326" s="26"/>
      <c r="AJ326" s="26"/>
      <c r="AK326" s="26"/>
      <c r="AL326" s="26"/>
    </row>
    <row r="327" spans="1:38" x14ac:dyDescent="0.3">
      <c r="A327" s="26"/>
      <c r="B327" s="26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  <c r="AB327" s="26"/>
      <c r="AC327" s="26"/>
      <c r="AD327" s="26"/>
      <c r="AE327" s="26"/>
      <c r="AF327" s="26"/>
      <c r="AG327" s="26"/>
      <c r="AH327" s="26"/>
      <c r="AI327" s="26"/>
      <c r="AJ327" s="26"/>
      <c r="AK327" s="26"/>
      <c r="AL327" s="26"/>
    </row>
    <row r="328" spans="1:38" x14ac:dyDescent="0.3">
      <c r="A328" s="26"/>
      <c r="B328" s="26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26"/>
      <c r="AE328" s="26"/>
      <c r="AF328" s="26"/>
      <c r="AG328" s="26"/>
      <c r="AH328" s="26"/>
      <c r="AI328" s="26"/>
      <c r="AJ328" s="26"/>
      <c r="AK328" s="26"/>
      <c r="AL328" s="26"/>
    </row>
    <row r="329" spans="1:38" x14ac:dyDescent="0.3">
      <c r="A329" s="26"/>
      <c r="B329" s="26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26"/>
    </row>
    <row r="330" spans="1:38" x14ac:dyDescent="0.3">
      <c r="A330" s="26"/>
      <c r="B330" s="26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  <c r="AL330" s="26"/>
    </row>
    <row r="331" spans="1:38" x14ac:dyDescent="0.3">
      <c r="A331" s="26"/>
      <c r="B331" s="26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  <c r="AB331" s="26"/>
      <c r="AC331" s="26"/>
      <c r="AD331" s="26"/>
      <c r="AE331" s="26"/>
      <c r="AF331" s="26"/>
      <c r="AG331" s="26"/>
      <c r="AH331" s="26"/>
      <c r="AI331" s="26"/>
      <c r="AJ331" s="26"/>
      <c r="AK331" s="26"/>
      <c r="AL331" s="26"/>
    </row>
    <row r="332" spans="1:38" x14ac:dyDescent="0.3">
      <c r="A332" s="26"/>
      <c r="B332" s="26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  <c r="AB332" s="26"/>
      <c r="AC332" s="26"/>
      <c r="AD332" s="26"/>
      <c r="AE332" s="26"/>
      <c r="AF332" s="26"/>
      <c r="AG332" s="26"/>
      <c r="AH332" s="26"/>
      <c r="AI332" s="26"/>
      <c r="AJ332" s="26"/>
      <c r="AK332" s="26"/>
      <c r="AL332" s="26"/>
    </row>
    <row r="333" spans="1:38" x14ac:dyDescent="0.3">
      <c r="A333" s="26"/>
      <c r="B333" s="26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  <c r="AB333" s="26"/>
      <c r="AC333" s="26"/>
      <c r="AD333" s="26"/>
      <c r="AE333" s="26"/>
      <c r="AF333" s="26"/>
      <c r="AG333" s="26"/>
      <c r="AH333" s="26"/>
      <c r="AI333" s="26"/>
      <c r="AJ333" s="26"/>
      <c r="AK333" s="26"/>
      <c r="AL333" s="26"/>
    </row>
    <row r="334" spans="1:38" x14ac:dyDescent="0.3">
      <c r="A334" s="26"/>
      <c r="B334" s="26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  <c r="AB334" s="26"/>
      <c r="AC334" s="26"/>
      <c r="AD334" s="26"/>
      <c r="AE334" s="26"/>
      <c r="AF334" s="26"/>
      <c r="AG334" s="26"/>
      <c r="AH334" s="26"/>
      <c r="AI334" s="26"/>
      <c r="AJ334" s="26"/>
      <c r="AK334" s="26"/>
      <c r="AL334" s="26"/>
    </row>
    <row r="335" spans="1:38" x14ac:dyDescent="0.3">
      <c r="A335" s="26"/>
      <c r="B335" s="26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26"/>
      <c r="AE335" s="26"/>
      <c r="AF335" s="26"/>
      <c r="AG335" s="26"/>
      <c r="AH335" s="26"/>
      <c r="AI335" s="26"/>
      <c r="AJ335" s="26"/>
      <c r="AK335" s="26"/>
      <c r="AL335" s="26"/>
    </row>
    <row r="336" spans="1:38" x14ac:dyDescent="0.3">
      <c r="A336" s="26"/>
      <c r="B336" s="26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  <c r="AB336" s="26"/>
      <c r="AC336" s="26"/>
      <c r="AD336" s="26"/>
      <c r="AE336" s="26"/>
      <c r="AF336" s="26"/>
      <c r="AG336" s="26"/>
      <c r="AH336" s="26"/>
      <c r="AI336" s="26"/>
      <c r="AJ336" s="26"/>
      <c r="AK336" s="26"/>
      <c r="AL336" s="26"/>
    </row>
    <row r="337" spans="1:38" x14ac:dyDescent="0.3">
      <c r="A337" s="26"/>
      <c r="B337" s="26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  <c r="AB337" s="26"/>
      <c r="AC337" s="26"/>
      <c r="AD337" s="26"/>
      <c r="AE337" s="26"/>
      <c r="AF337" s="26"/>
      <c r="AG337" s="26"/>
      <c r="AH337" s="26"/>
      <c r="AI337" s="26"/>
      <c r="AJ337" s="26"/>
      <c r="AK337" s="26"/>
      <c r="AL337" s="26"/>
    </row>
    <row r="338" spans="1:38" x14ac:dyDescent="0.3">
      <c r="A338" s="26"/>
      <c r="B338" s="26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  <c r="AB338" s="26"/>
      <c r="AC338" s="26"/>
      <c r="AD338" s="26"/>
      <c r="AE338" s="26"/>
      <c r="AF338" s="26"/>
      <c r="AG338" s="26"/>
      <c r="AH338" s="26"/>
      <c r="AI338" s="26"/>
      <c r="AJ338" s="26"/>
      <c r="AK338" s="26"/>
      <c r="AL338" s="26"/>
    </row>
    <row r="339" spans="1:38" x14ac:dyDescent="0.3">
      <c r="A339" s="26"/>
      <c r="B339" s="26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26"/>
      <c r="AF339" s="26"/>
      <c r="AG339" s="26"/>
      <c r="AH339" s="26"/>
      <c r="AI339" s="26"/>
      <c r="AJ339" s="26"/>
      <c r="AK339" s="26"/>
      <c r="AL339" s="26"/>
    </row>
    <row r="340" spans="1:38" x14ac:dyDescent="0.3">
      <c r="A340" s="26"/>
      <c r="B340" s="26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  <c r="AL340" s="26"/>
    </row>
    <row r="341" spans="1:38" x14ac:dyDescent="0.3">
      <c r="A341" s="26"/>
      <c r="B341" s="26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  <c r="AL341" s="26"/>
    </row>
    <row r="342" spans="1:38" x14ac:dyDescent="0.3">
      <c r="A342" s="26"/>
      <c r="B342" s="26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  <c r="AL342" s="26"/>
    </row>
    <row r="343" spans="1:38" x14ac:dyDescent="0.3">
      <c r="A343" s="26"/>
      <c r="B343" s="26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/>
      <c r="AF343" s="26"/>
      <c r="AG343" s="26"/>
      <c r="AH343" s="26"/>
      <c r="AI343" s="26"/>
      <c r="AJ343" s="26"/>
      <c r="AK343" s="26"/>
      <c r="AL343" s="26"/>
    </row>
    <row r="344" spans="1:38" x14ac:dyDescent="0.3">
      <c r="A344" s="26"/>
      <c r="B344" s="26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  <c r="AL344" s="26"/>
    </row>
    <row r="345" spans="1:38" x14ac:dyDescent="0.3">
      <c r="A345" s="26"/>
      <c r="B345" s="26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  <c r="AL345" s="26"/>
    </row>
    <row r="346" spans="1:38" x14ac:dyDescent="0.3">
      <c r="A346" s="26"/>
      <c r="B346" s="26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  <c r="AL346" s="26"/>
    </row>
    <row r="347" spans="1:38" x14ac:dyDescent="0.3">
      <c r="A347" s="26"/>
      <c r="B347" s="26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  <c r="AL347" s="26"/>
    </row>
    <row r="348" spans="1:38" x14ac:dyDescent="0.3">
      <c r="A348" s="26"/>
      <c r="B348" s="26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  <c r="AL348" s="26"/>
    </row>
    <row r="349" spans="1:38" x14ac:dyDescent="0.3">
      <c r="A349" s="26"/>
      <c r="B349" s="26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  <c r="AL349" s="26"/>
    </row>
    <row r="350" spans="1:38" x14ac:dyDescent="0.3">
      <c r="A350" s="26"/>
      <c r="B350" s="26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</row>
    <row r="351" spans="1:38" x14ac:dyDescent="0.3">
      <c r="A351" s="26"/>
      <c r="B351" s="26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  <c r="AL351" s="26"/>
    </row>
    <row r="352" spans="1:38" x14ac:dyDescent="0.3">
      <c r="A352" s="26"/>
      <c r="B352" s="26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  <c r="AL352" s="26"/>
    </row>
    <row r="353" spans="1:38" x14ac:dyDescent="0.3">
      <c r="A353" s="26"/>
      <c r="B353" s="26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  <c r="AL353" s="26"/>
    </row>
    <row r="354" spans="1:38" x14ac:dyDescent="0.3">
      <c r="A354" s="26"/>
      <c r="B354" s="26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  <c r="AB354" s="26"/>
      <c r="AC354" s="26"/>
      <c r="AD354" s="26"/>
      <c r="AE354" s="26"/>
      <c r="AF354" s="26"/>
      <c r="AG354" s="26"/>
      <c r="AH354" s="26"/>
      <c r="AI354" s="26"/>
      <c r="AJ354" s="26"/>
      <c r="AK354" s="26"/>
      <c r="AL354" s="26"/>
    </row>
    <row r="355" spans="1:38" x14ac:dyDescent="0.3">
      <c r="A355" s="26"/>
      <c r="B355" s="26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  <c r="AL355" s="26"/>
    </row>
    <row r="356" spans="1:38" x14ac:dyDescent="0.3">
      <c r="A356" s="26"/>
      <c r="B356" s="26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  <c r="AL356" s="26"/>
    </row>
    <row r="357" spans="1:38" x14ac:dyDescent="0.3">
      <c r="A357" s="26"/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  <c r="AL357" s="26"/>
    </row>
    <row r="358" spans="1:38" x14ac:dyDescent="0.3">
      <c r="A358" s="26"/>
      <c r="B358" s="26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  <c r="AL358" s="26"/>
    </row>
    <row r="359" spans="1:38" x14ac:dyDescent="0.3">
      <c r="A359" s="26"/>
      <c r="B359" s="26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26"/>
      <c r="AF359" s="26"/>
      <c r="AG359" s="26"/>
      <c r="AH359" s="26"/>
      <c r="AI359" s="26"/>
      <c r="AJ359" s="26"/>
      <c r="AK359" s="26"/>
      <c r="AL359" s="26"/>
    </row>
    <row r="360" spans="1:38" x14ac:dyDescent="0.3">
      <c r="A360" s="26"/>
      <c r="B360" s="26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26"/>
      <c r="AE360" s="26"/>
      <c r="AF360" s="26"/>
      <c r="AG360" s="26"/>
      <c r="AH360" s="26"/>
      <c r="AI360" s="26"/>
      <c r="AJ360" s="26"/>
      <c r="AK360" s="26"/>
      <c r="AL360" s="26"/>
    </row>
    <row r="361" spans="1:38" x14ac:dyDescent="0.3">
      <c r="A361" s="26"/>
      <c r="B361" s="26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  <c r="AL361" s="26"/>
    </row>
    <row r="362" spans="1:38" x14ac:dyDescent="0.3">
      <c r="A362" s="26"/>
      <c r="B362" s="26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  <c r="AB362" s="26"/>
      <c r="AC362" s="26"/>
      <c r="AD362" s="26"/>
      <c r="AE362" s="26"/>
      <c r="AF362" s="26"/>
      <c r="AG362" s="26"/>
      <c r="AH362" s="26"/>
      <c r="AI362" s="26"/>
      <c r="AJ362" s="26"/>
      <c r="AK362" s="26"/>
      <c r="AL362" s="26"/>
    </row>
    <row r="363" spans="1:38" x14ac:dyDescent="0.3">
      <c r="A363" s="26"/>
      <c r="B363" s="26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6"/>
      <c r="AH363" s="26"/>
      <c r="AI363" s="26"/>
      <c r="AJ363" s="26"/>
      <c r="AK363" s="26"/>
      <c r="AL363" s="26"/>
    </row>
    <row r="364" spans="1:38" x14ac:dyDescent="0.3">
      <c r="A364" s="26"/>
      <c r="B364" s="26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26"/>
      <c r="AF364" s="26"/>
      <c r="AG364" s="26"/>
      <c r="AH364" s="26"/>
      <c r="AI364" s="26"/>
      <c r="AJ364" s="26"/>
      <c r="AK364" s="26"/>
      <c r="AL364" s="26"/>
    </row>
    <row r="365" spans="1:38" x14ac:dyDescent="0.3">
      <c r="A365" s="26"/>
      <c r="B365" s="26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  <c r="AB365" s="26"/>
      <c r="AC365" s="26"/>
      <c r="AD365" s="26"/>
      <c r="AE365" s="26"/>
      <c r="AF365" s="26"/>
      <c r="AG365" s="26"/>
      <c r="AH365" s="26"/>
      <c r="AI365" s="26"/>
      <c r="AJ365" s="26"/>
      <c r="AK365" s="26"/>
      <c r="AL365" s="26"/>
    </row>
    <row r="366" spans="1:38" x14ac:dyDescent="0.3">
      <c r="A366" s="26"/>
      <c r="B366" s="26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  <c r="AB366" s="26"/>
      <c r="AC366" s="26"/>
      <c r="AD366" s="26"/>
      <c r="AE366" s="26"/>
      <c r="AF366" s="26"/>
      <c r="AG366" s="26"/>
      <c r="AH366" s="26"/>
      <c r="AI366" s="26"/>
      <c r="AJ366" s="26"/>
      <c r="AK366" s="26"/>
      <c r="AL366" s="26"/>
    </row>
    <row r="367" spans="1:38" x14ac:dyDescent="0.3">
      <c r="A367" s="26"/>
      <c r="B367" s="26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  <c r="AL367" s="26"/>
    </row>
    <row r="368" spans="1:38" x14ac:dyDescent="0.3">
      <c r="A368" s="26"/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  <c r="AL368" s="26"/>
    </row>
    <row r="369" spans="1:38" x14ac:dyDescent="0.3">
      <c r="A369" s="26"/>
      <c r="B369" s="26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  <c r="AL369" s="26"/>
    </row>
    <row r="370" spans="1:38" x14ac:dyDescent="0.3">
      <c r="A370" s="26"/>
      <c r="B370" s="26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  <c r="AL370" s="26"/>
    </row>
    <row r="371" spans="1:38" x14ac:dyDescent="0.3">
      <c r="A371" s="26"/>
      <c r="B371" s="26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  <c r="AL371" s="26"/>
    </row>
    <row r="372" spans="1:38" x14ac:dyDescent="0.3">
      <c r="A372" s="26"/>
      <c r="B372" s="26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  <c r="AL372" s="26"/>
    </row>
    <row r="373" spans="1:38" x14ac:dyDescent="0.3">
      <c r="A373" s="26"/>
      <c r="B373" s="26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  <c r="AL373" s="26"/>
    </row>
    <row r="374" spans="1:38" x14ac:dyDescent="0.3">
      <c r="A374" s="26"/>
      <c r="B374" s="26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  <c r="AL374" s="26"/>
    </row>
    <row r="375" spans="1:38" x14ac:dyDescent="0.3">
      <c r="A375" s="26"/>
      <c r="B375" s="26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  <c r="AL375" s="26"/>
    </row>
    <row r="376" spans="1:38" x14ac:dyDescent="0.3">
      <c r="A376" s="26"/>
      <c r="B376" s="26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</row>
    <row r="377" spans="1:38" x14ac:dyDescent="0.3">
      <c r="A377" s="26"/>
      <c r="B377" s="26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  <c r="AL377" s="26"/>
    </row>
    <row r="378" spans="1:38" x14ac:dyDescent="0.3">
      <c r="A378" s="26"/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  <c r="AL378" s="26"/>
    </row>
    <row r="379" spans="1:38" x14ac:dyDescent="0.3">
      <c r="A379" s="26"/>
      <c r="B379" s="26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  <c r="AL379" s="26"/>
    </row>
    <row r="380" spans="1:38" x14ac:dyDescent="0.3">
      <c r="A380" s="26"/>
      <c r="B380" s="26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  <c r="AL380" s="26"/>
    </row>
    <row r="381" spans="1:38" x14ac:dyDescent="0.3">
      <c r="A381" s="26"/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</row>
    <row r="382" spans="1:38" x14ac:dyDescent="0.3">
      <c r="A382" s="26"/>
      <c r="B382" s="26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  <c r="AL382" s="26"/>
    </row>
    <row r="383" spans="1:38" x14ac:dyDescent="0.3">
      <c r="A383" s="26"/>
      <c r="B383" s="26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  <c r="AL383" s="26"/>
    </row>
    <row r="384" spans="1:38" x14ac:dyDescent="0.3">
      <c r="A384" s="26"/>
      <c r="B384" s="26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  <c r="AL384" s="26"/>
    </row>
    <row r="385" spans="1:38" x14ac:dyDescent="0.3">
      <c r="A385" s="26"/>
      <c r="B385" s="26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  <c r="AL385" s="26"/>
    </row>
    <row r="386" spans="1:38" x14ac:dyDescent="0.3">
      <c r="A386" s="26"/>
      <c r="B386" s="26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  <c r="AL386" s="26"/>
    </row>
    <row r="387" spans="1:38" x14ac:dyDescent="0.3">
      <c r="A387" s="26"/>
      <c r="B387" s="26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  <c r="AL387" s="26"/>
    </row>
    <row r="388" spans="1:38" x14ac:dyDescent="0.3">
      <c r="A388" s="26"/>
      <c r="B388" s="26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</row>
    <row r="389" spans="1:38" x14ac:dyDescent="0.3">
      <c r="A389" s="26"/>
      <c r="B389" s="26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  <c r="AL389" s="26"/>
    </row>
    <row r="390" spans="1:38" x14ac:dyDescent="0.3">
      <c r="A390" s="26"/>
      <c r="B390" s="26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  <c r="AL390" s="26"/>
    </row>
    <row r="391" spans="1:38" x14ac:dyDescent="0.3">
      <c r="A391" s="26"/>
      <c r="B391" s="26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  <c r="AB391" s="26"/>
      <c r="AC391" s="26"/>
      <c r="AD391" s="26"/>
      <c r="AE391" s="26"/>
      <c r="AF391" s="26"/>
      <c r="AG391" s="26"/>
      <c r="AH391" s="26"/>
      <c r="AI391" s="26"/>
      <c r="AJ391" s="26"/>
      <c r="AK391" s="26"/>
      <c r="AL391" s="26"/>
    </row>
    <row r="392" spans="1:38" x14ac:dyDescent="0.3">
      <c r="A392" s="26"/>
      <c r="B392" s="26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  <c r="AL392" s="26"/>
    </row>
    <row r="393" spans="1:38" x14ac:dyDescent="0.3">
      <c r="A393" s="26"/>
      <c r="B393" s="26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  <c r="AL393" s="26"/>
    </row>
    <row r="394" spans="1:38" x14ac:dyDescent="0.3">
      <c r="A394" s="26"/>
      <c r="B394" s="26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  <c r="AL394" s="26"/>
    </row>
    <row r="395" spans="1:38" x14ac:dyDescent="0.3">
      <c r="A395" s="26"/>
      <c r="B395" s="26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  <c r="AL395" s="26"/>
    </row>
    <row r="396" spans="1:38" x14ac:dyDescent="0.3">
      <c r="A396" s="26"/>
      <c r="B396" s="26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  <c r="AB396" s="26"/>
      <c r="AC396" s="26"/>
      <c r="AD396" s="26"/>
      <c r="AE396" s="26"/>
      <c r="AF396" s="26"/>
      <c r="AG396" s="26"/>
      <c r="AH396" s="26"/>
      <c r="AI396" s="26"/>
      <c r="AJ396" s="26"/>
      <c r="AK396" s="26"/>
      <c r="AL396" s="26"/>
    </row>
    <row r="397" spans="1:38" x14ac:dyDescent="0.3">
      <c r="A397" s="26"/>
      <c r="B397" s="26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  <c r="AB397" s="26"/>
      <c r="AC397" s="26"/>
      <c r="AD397" s="26"/>
      <c r="AE397" s="26"/>
      <c r="AF397" s="26"/>
      <c r="AG397" s="26"/>
      <c r="AH397" s="26"/>
      <c r="AI397" s="26"/>
      <c r="AJ397" s="26"/>
      <c r="AK397" s="26"/>
      <c r="AL397" s="26"/>
    </row>
    <row r="398" spans="1:38" x14ac:dyDescent="0.3">
      <c r="A398" s="26"/>
      <c r="B398" s="26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  <c r="AB398" s="26"/>
      <c r="AC398" s="26"/>
      <c r="AD398" s="26"/>
      <c r="AE398" s="26"/>
      <c r="AF398" s="26"/>
      <c r="AG398" s="26"/>
      <c r="AH398" s="26"/>
      <c r="AI398" s="26"/>
      <c r="AJ398" s="26"/>
      <c r="AK398" s="26"/>
      <c r="AL398" s="26"/>
    </row>
    <row r="399" spans="1:38" x14ac:dyDescent="0.3">
      <c r="A399" s="26"/>
      <c r="B399" s="26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  <c r="AB399" s="26"/>
      <c r="AC399" s="26"/>
      <c r="AD399" s="26"/>
      <c r="AE399" s="26"/>
      <c r="AF399" s="26"/>
      <c r="AG399" s="26"/>
      <c r="AH399" s="26"/>
      <c r="AI399" s="26"/>
      <c r="AJ399" s="26"/>
      <c r="AK399" s="26"/>
      <c r="AL399" s="26"/>
    </row>
    <row r="400" spans="1:38" x14ac:dyDescent="0.3">
      <c r="A400" s="26"/>
      <c r="B400" s="26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  <c r="AB400" s="26"/>
      <c r="AC400" s="26"/>
      <c r="AD400" s="26"/>
      <c r="AE400" s="26"/>
      <c r="AF400" s="26"/>
      <c r="AG400" s="26"/>
      <c r="AH400" s="26"/>
      <c r="AI400" s="26"/>
      <c r="AJ400" s="26"/>
      <c r="AK400" s="26"/>
      <c r="AL400" s="26"/>
    </row>
    <row r="401" spans="1:38" x14ac:dyDescent="0.3">
      <c r="A401" s="26"/>
      <c r="B401" s="26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  <c r="AB401" s="26"/>
      <c r="AC401" s="26"/>
      <c r="AD401" s="26"/>
      <c r="AE401" s="26"/>
      <c r="AF401" s="26"/>
      <c r="AG401" s="26"/>
      <c r="AH401" s="26"/>
      <c r="AI401" s="26"/>
      <c r="AJ401" s="26"/>
      <c r="AK401" s="26"/>
      <c r="AL401" s="26"/>
    </row>
    <row r="402" spans="1:38" x14ac:dyDescent="0.3">
      <c r="A402" s="26"/>
      <c r="B402" s="26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  <c r="AB402" s="26"/>
      <c r="AC402" s="26"/>
      <c r="AD402" s="26"/>
      <c r="AE402" s="26"/>
      <c r="AF402" s="26"/>
      <c r="AG402" s="26"/>
      <c r="AH402" s="26"/>
      <c r="AI402" s="26"/>
      <c r="AJ402" s="26"/>
      <c r="AK402" s="26"/>
      <c r="AL402" s="26"/>
    </row>
    <row r="403" spans="1:38" x14ac:dyDescent="0.3">
      <c r="A403" s="26"/>
      <c r="B403" s="26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26"/>
      <c r="AC403" s="26"/>
      <c r="AD403" s="26"/>
      <c r="AE403" s="26"/>
      <c r="AF403" s="26"/>
      <c r="AG403" s="26"/>
      <c r="AH403" s="26"/>
      <c r="AI403" s="26"/>
      <c r="AJ403" s="26"/>
      <c r="AK403" s="26"/>
      <c r="AL403" s="26"/>
    </row>
    <row r="404" spans="1:38" x14ac:dyDescent="0.3">
      <c r="A404" s="26"/>
      <c r="B404" s="26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  <c r="AB404" s="26"/>
      <c r="AC404" s="26"/>
      <c r="AD404" s="26"/>
      <c r="AE404" s="26"/>
      <c r="AF404" s="26"/>
      <c r="AG404" s="26"/>
      <c r="AH404" s="26"/>
      <c r="AI404" s="26"/>
      <c r="AJ404" s="26"/>
      <c r="AK404" s="26"/>
      <c r="AL404" s="26"/>
    </row>
    <row r="405" spans="1:38" x14ac:dyDescent="0.3">
      <c r="A405" s="26"/>
      <c r="B405" s="26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  <c r="AB405" s="26"/>
      <c r="AC405" s="26"/>
      <c r="AD405" s="26"/>
      <c r="AE405" s="26"/>
      <c r="AF405" s="26"/>
      <c r="AG405" s="26"/>
      <c r="AH405" s="26"/>
      <c r="AI405" s="26"/>
      <c r="AJ405" s="26"/>
      <c r="AK405" s="26"/>
      <c r="AL405" s="26"/>
    </row>
    <row r="406" spans="1:38" x14ac:dyDescent="0.3">
      <c r="A406" s="26"/>
      <c r="B406" s="26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  <c r="AB406" s="26"/>
      <c r="AC406" s="26"/>
      <c r="AD406" s="26"/>
      <c r="AE406" s="26"/>
      <c r="AF406" s="26"/>
      <c r="AG406" s="26"/>
      <c r="AH406" s="26"/>
      <c r="AI406" s="26"/>
      <c r="AJ406" s="26"/>
      <c r="AK406" s="26"/>
      <c r="AL406" s="26"/>
    </row>
    <row r="407" spans="1:38" x14ac:dyDescent="0.3">
      <c r="A407" s="26"/>
      <c r="B407" s="26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26"/>
      <c r="AF407" s="26"/>
      <c r="AG407" s="26"/>
      <c r="AH407" s="26"/>
      <c r="AI407" s="26"/>
      <c r="AJ407" s="26"/>
      <c r="AK407" s="26"/>
      <c r="AL407" s="26"/>
    </row>
    <row r="408" spans="1:38" x14ac:dyDescent="0.3">
      <c r="A408" s="26"/>
      <c r="B408" s="26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  <c r="AB408" s="26"/>
      <c r="AC408" s="26"/>
      <c r="AD408" s="26"/>
      <c r="AE408" s="26"/>
      <c r="AF408" s="26"/>
      <c r="AG408" s="26"/>
      <c r="AH408" s="26"/>
      <c r="AI408" s="26"/>
      <c r="AJ408" s="26"/>
      <c r="AK408" s="26"/>
      <c r="AL408" s="26"/>
    </row>
    <row r="409" spans="1:38" x14ac:dyDescent="0.3">
      <c r="A409" s="26"/>
      <c r="B409" s="26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  <c r="AB409" s="26"/>
      <c r="AC409" s="26"/>
      <c r="AD409" s="26"/>
      <c r="AE409" s="26"/>
      <c r="AF409" s="26"/>
      <c r="AG409" s="26"/>
      <c r="AH409" s="26"/>
      <c r="AI409" s="26"/>
      <c r="AJ409" s="26"/>
      <c r="AK409" s="26"/>
      <c r="AL409" s="26"/>
    </row>
    <row r="410" spans="1:38" x14ac:dyDescent="0.3">
      <c r="A410" s="26"/>
      <c r="B410" s="26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  <c r="AB410" s="26"/>
      <c r="AC410" s="26"/>
      <c r="AD410" s="26"/>
      <c r="AE410" s="26"/>
      <c r="AF410" s="26"/>
      <c r="AG410" s="26"/>
      <c r="AH410" s="26"/>
      <c r="AI410" s="26"/>
      <c r="AJ410" s="26"/>
      <c r="AK410" s="26"/>
      <c r="AL410" s="26"/>
    </row>
    <row r="411" spans="1:38" x14ac:dyDescent="0.3">
      <c r="A411" s="26"/>
      <c r="B411" s="26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  <c r="AB411" s="26"/>
      <c r="AC411" s="26"/>
      <c r="AD411" s="26"/>
      <c r="AE411" s="26"/>
      <c r="AF411" s="26"/>
      <c r="AG411" s="26"/>
      <c r="AH411" s="26"/>
      <c r="AI411" s="26"/>
      <c r="AJ411" s="26"/>
      <c r="AK411" s="26"/>
      <c r="AL411" s="26"/>
    </row>
    <row r="412" spans="1:38" x14ac:dyDescent="0.3">
      <c r="A412" s="26"/>
      <c r="B412" s="26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  <c r="AB412" s="26"/>
      <c r="AC412" s="26"/>
      <c r="AD412" s="26"/>
      <c r="AE412" s="26"/>
      <c r="AF412" s="26"/>
      <c r="AG412" s="26"/>
      <c r="AH412" s="26"/>
      <c r="AI412" s="26"/>
      <c r="AJ412" s="26"/>
      <c r="AK412" s="26"/>
      <c r="AL412" s="26"/>
    </row>
    <row r="413" spans="1:38" x14ac:dyDescent="0.3">
      <c r="A413" s="26"/>
      <c r="B413" s="26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  <c r="AB413" s="26"/>
      <c r="AC413" s="26"/>
      <c r="AD413" s="26"/>
      <c r="AE413" s="26"/>
      <c r="AF413" s="26"/>
      <c r="AG413" s="26"/>
      <c r="AH413" s="26"/>
      <c r="AI413" s="26"/>
      <c r="AJ413" s="26"/>
      <c r="AK413" s="26"/>
      <c r="AL413" s="26"/>
    </row>
    <row r="414" spans="1:38" x14ac:dyDescent="0.3">
      <c r="A414" s="26"/>
      <c r="B414" s="26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6"/>
      <c r="AC414" s="26"/>
      <c r="AD414" s="26"/>
      <c r="AE414" s="26"/>
      <c r="AF414" s="26"/>
      <c r="AG414" s="26"/>
      <c r="AH414" s="26"/>
      <c r="AI414" s="26"/>
      <c r="AJ414" s="26"/>
      <c r="AK414" s="26"/>
      <c r="AL414" s="26"/>
    </row>
    <row r="415" spans="1:38" x14ac:dyDescent="0.3">
      <c r="A415" s="26"/>
      <c r="B415" s="26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  <c r="AB415" s="26"/>
      <c r="AC415" s="26"/>
      <c r="AD415" s="26"/>
      <c r="AE415" s="26"/>
      <c r="AF415" s="26"/>
      <c r="AG415" s="26"/>
      <c r="AH415" s="26"/>
      <c r="AI415" s="26"/>
      <c r="AJ415" s="26"/>
      <c r="AK415" s="26"/>
      <c r="AL415" s="26"/>
    </row>
    <row r="416" spans="1:38" x14ac:dyDescent="0.3">
      <c r="A416" s="26"/>
      <c r="B416" s="26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  <c r="AB416" s="26"/>
      <c r="AC416" s="26"/>
      <c r="AD416" s="26"/>
      <c r="AE416" s="26"/>
      <c r="AF416" s="26"/>
      <c r="AG416" s="26"/>
      <c r="AH416" s="26"/>
      <c r="AI416" s="26"/>
      <c r="AJ416" s="26"/>
      <c r="AK416" s="26"/>
      <c r="AL416" s="26"/>
    </row>
    <row r="417" spans="1:38" x14ac:dyDescent="0.3">
      <c r="A417" s="26"/>
      <c r="B417" s="26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  <c r="AB417" s="26"/>
      <c r="AC417" s="26"/>
      <c r="AD417" s="26"/>
      <c r="AE417" s="26"/>
      <c r="AF417" s="26"/>
      <c r="AG417" s="26"/>
      <c r="AH417" s="26"/>
      <c r="AI417" s="26"/>
      <c r="AJ417" s="26"/>
      <c r="AK417" s="26"/>
      <c r="AL417" s="26"/>
    </row>
    <row r="418" spans="1:38" x14ac:dyDescent="0.3">
      <c r="A418" s="26"/>
      <c r="B418" s="26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  <c r="AL418" s="26"/>
    </row>
    <row r="419" spans="1:38" x14ac:dyDescent="0.3">
      <c r="A419" s="26"/>
      <c r="B419" s="26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26"/>
      <c r="AG419" s="26"/>
      <c r="AH419" s="26"/>
      <c r="AI419" s="26"/>
      <c r="AJ419" s="26"/>
      <c r="AK419" s="26"/>
      <c r="AL419" s="26"/>
    </row>
    <row r="420" spans="1:38" x14ac:dyDescent="0.3">
      <c r="A420" s="26"/>
      <c r="B420" s="26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26"/>
      <c r="AG420" s="26"/>
      <c r="AH420" s="26"/>
      <c r="AI420" s="26"/>
      <c r="AJ420" s="26"/>
      <c r="AK420" s="26"/>
      <c r="AL420" s="26"/>
    </row>
    <row r="421" spans="1:38" x14ac:dyDescent="0.3">
      <c r="A421" s="26"/>
      <c r="B421" s="26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26"/>
      <c r="AG421" s="26"/>
      <c r="AH421" s="26"/>
      <c r="AI421" s="26"/>
      <c r="AJ421" s="26"/>
      <c r="AK421" s="26"/>
      <c r="AL421" s="26"/>
    </row>
    <row r="422" spans="1:38" x14ac:dyDescent="0.3">
      <c r="A422" s="26"/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  <c r="AL422" s="26"/>
    </row>
    <row r="423" spans="1:38" x14ac:dyDescent="0.3">
      <c r="A423" s="26"/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  <c r="AB423" s="26"/>
      <c r="AC423" s="26"/>
      <c r="AD423" s="26"/>
      <c r="AE423" s="26"/>
      <c r="AF423" s="26"/>
      <c r="AG423" s="26"/>
      <c r="AH423" s="26"/>
      <c r="AI423" s="26"/>
      <c r="AJ423" s="26"/>
      <c r="AK423" s="26"/>
      <c r="AL423" s="26"/>
    </row>
    <row r="424" spans="1:38" x14ac:dyDescent="0.3">
      <c r="A424" s="26"/>
      <c r="B424" s="26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  <c r="AB424" s="26"/>
      <c r="AC424" s="26"/>
      <c r="AD424" s="26"/>
      <c r="AE424" s="26"/>
      <c r="AF424" s="26"/>
      <c r="AG424" s="26"/>
      <c r="AH424" s="26"/>
      <c r="AI424" s="26"/>
      <c r="AJ424" s="26"/>
      <c r="AK424" s="26"/>
      <c r="AL424" s="26"/>
    </row>
    <row r="425" spans="1:38" x14ac:dyDescent="0.3">
      <c r="A425" s="26"/>
      <c r="B425" s="26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  <c r="AL425" s="26"/>
    </row>
    <row r="426" spans="1:38" x14ac:dyDescent="0.3">
      <c r="A426" s="26"/>
      <c r="B426" s="26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  <c r="AL426" s="26"/>
    </row>
    <row r="427" spans="1:38" x14ac:dyDescent="0.3">
      <c r="A427" s="26"/>
      <c r="B427" s="26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  <c r="AB427" s="26"/>
      <c r="AC427" s="26"/>
      <c r="AD427" s="26"/>
      <c r="AE427" s="26"/>
      <c r="AF427" s="26"/>
      <c r="AG427" s="26"/>
      <c r="AH427" s="26"/>
      <c r="AI427" s="26"/>
      <c r="AJ427" s="26"/>
      <c r="AK427" s="26"/>
      <c r="AL427" s="26"/>
    </row>
    <row r="428" spans="1:38" x14ac:dyDescent="0.3">
      <c r="A428" s="26"/>
      <c r="B428" s="26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  <c r="AB428" s="26"/>
      <c r="AC428" s="26"/>
      <c r="AD428" s="26"/>
      <c r="AE428" s="26"/>
      <c r="AF428" s="26"/>
      <c r="AG428" s="26"/>
      <c r="AH428" s="26"/>
      <c r="AI428" s="26"/>
      <c r="AJ428" s="26"/>
      <c r="AK428" s="26"/>
      <c r="AL428" s="26"/>
    </row>
    <row r="429" spans="1:38" x14ac:dyDescent="0.3">
      <c r="A429" s="26"/>
      <c r="B429" s="26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  <c r="AB429" s="26"/>
      <c r="AC429" s="26"/>
      <c r="AD429" s="26"/>
      <c r="AE429" s="26"/>
      <c r="AF429" s="26"/>
      <c r="AG429" s="26"/>
      <c r="AH429" s="26"/>
      <c r="AI429" s="26"/>
      <c r="AJ429" s="26"/>
      <c r="AK429" s="26"/>
      <c r="AL429" s="26"/>
    </row>
    <row r="430" spans="1:38" x14ac:dyDescent="0.3">
      <c r="A430" s="26"/>
      <c r="B430" s="26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  <c r="AB430" s="26"/>
      <c r="AC430" s="26"/>
      <c r="AD430" s="26"/>
      <c r="AE430" s="26"/>
      <c r="AF430" s="26"/>
      <c r="AG430" s="26"/>
      <c r="AH430" s="26"/>
      <c r="AI430" s="26"/>
      <c r="AJ430" s="26"/>
      <c r="AK430" s="26"/>
      <c r="AL430" s="26"/>
    </row>
    <row r="431" spans="1:38" x14ac:dyDescent="0.3">
      <c r="A431" s="26"/>
      <c r="B431" s="26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  <c r="AB431" s="26"/>
      <c r="AC431" s="26"/>
      <c r="AD431" s="26"/>
      <c r="AE431" s="26"/>
      <c r="AF431" s="26"/>
      <c r="AG431" s="26"/>
      <c r="AH431" s="26"/>
      <c r="AI431" s="26"/>
      <c r="AJ431" s="26"/>
      <c r="AK431" s="26"/>
      <c r="AL431" s="26"/>
    </row>
    <row r="432" spans="1:38" x14ac:dyDescent="0.3">
      <c r="A432" s="26"/>
      <c r="B432" s="26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  <c r="AB432" s="26"/>
      <c r="AC432" s="26"/>
      <c r="AD432" s="26"/>
      <c r="AE432" s="26"/>
      <c r="AF432" s="26"/>
      <c r="AG432" s="26"/>
      <c r="AH432" s="26"/>
      <c r="AI432" s="26"/>
      <c r="AJ432" s="26"/>
      <c r="AK432" s="26"/>
      <c r="AL432" s="26"/>
    </row>
    <row r="433" spans="1:38" x14ac:dyDescent="0.3">
      <c r="A433" s="26"/>
      <c r="B433" s="26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  <c r="AB433" s="26"/>
      <c r="AC433" s="26"/>
      <c r="AD433" s="26"/>
      <c r="AE433" s="26"/>
      <c r="AF433" s="26"/>
      <c r="AG433" s="26"/>
      <c r="AH433" s="26"/>
      <c r="AI433" s="26"/>
      <c r="AJ433" s="26"/>
      <c r="AK433" s="26"/>
      <c r="AL433" s="26"/>
    </row>
    <row r="434" spans="1:38" x14ac:dyDescent="0.3">
      <c r="A434" s="26"/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  <c r="AL434" s="26"/>
    </row>
    <row r="435" spans="1:38" x14ac:dyDescent="0.3">
      <c r="A435" s="26"/>
      <c r="B435" s="26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  <c r="AB435" s="26"/>
      <c r="AC435" s="26"/>
      <c r="AD435" s="26"/>
      <c r="AE435" s="26"/>
      <c r="AF435" s="26"/>
      <c r="AG435" s="26"/>
      <c r="AH435" s="26"/>
      <c r="AI435" s="26"/>
      <c r="AJ435" s="26"/>
      <c r="AK435" s="26"/>
      <c r="AL435" s="26"/>
    </row>
    <row r="436" spans="1:38" x14ac:dyDescent="0.3">
      <c r="A436" s="26"/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  <c r="AB436" s="26"/>
      <c r="AC436" s="26"/>
      <c r="AD436" s="26"/>
      <c r="AE436" s="26"/>
      <c r="AF436" s="26"/>
      <c r="AG436" s="26"/>
      <c r="AH436" s="26"/>
      <c r="AI436" s="26"/>
      <c r="AJ436" s="26"/>
      <c r="AK436" s="26"/>
      <c r="AL436" s="26"/>
    </row>
    <row r="437" spans="1:38" x14ac:dyDescent="0.3">
      <c r="A437" s="26"/>
      <c r="B437" s="26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  <c r="AB437" s="26"/>
      <c r="AC437" s="26"/>
      <c r="AD437" s="26"/>
      <c r="AE437" s="26"/>
      <c r="AF437" s="26"/>
      <c r="AG437" s="26"/>
      <c r="AH437" s="26"/>
      <c r="AI437" s="26"/>
      <c r="AJ437" s="26"/>
      <c r="AK437" s="26"/>
      <c r="AL437" s="26"/>
    </row>
    <row r="438" spans="1:38" x14ac:dyDescent="0.3">
      <c r="A438" s="26"/>
      <c r="B438" s="26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  <c r="AB438" s="26"/>
      <c r="AC438" s="26"/>
      <c r="AD438" s="26"/>
      <c r="AE438" s="26"/>
      <c r="AF438" s="26"/>
      <c r="AG438" s="26"/>
      <c r="AH438" s="26"/>
      <c r="AI438" s="26"/>
      <c r="AJ438" s="26"/>
      <c r="AK438" s="26"/>
      <c r="AL438" s="26"/>
    </row>
    <row r="439" spans="1:38" x14ac:dyDescent="0.3">
      <c r="A439" s="26"/>
      <c r="B439" s="26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  <c r="AB439" s="26"/>
      <c r="AC439" s="26"/>
      <c r="AD439" s="26"/>
      <c r="AE439" s="26"/>
      <c r="AF439" s="26"/>
      <c r="AG439" s="26"/>
      <c r="AH439" s="26"/>
      <c r="AI439" s="26"/>
      <c r="AJ439" s="26"/>
      <c r="AK439" s="26"/>
      <c r="AL439" s="26"/>
    </row>
    <row r="440" spans="1:38" x14ac:dyDescent="0.3">
      <c r="A440" s="26"/>
      <c r="B440" s="26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  <c r="AB440" s="26"/>
      <c r="AC440" s="26"/>
      <c r="AD440" s="26"/>
      <c r="AE440" s="26"/>
      <c r="AF440" s="26"/>
      <c r="AG440" s="26"/>
      <c r="AH440" s="26"/>
      <c r="AI440" s="26"/>
      <c r="AJ440" s="26"/>
      <c r="AK440" s="26"/>
      <c r="AL440" s="26"/>
    </row>
    <row r="441" spans="1:38" x14ac:dyDescent="0.3">
      <c r="A441" s="26"/>
      <c r="B441" s="26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  <c r="AB441" s="26"/>
      <c r="AC441" s="26"/>
      <c r="AD441" s="26"/>
      <c r="AE441" s="26"/>
      <c r="AF441" s="26"/>
      <c r="AG441" s="26"/>
      <c r="AH441" s="26"/>
      <c r="AI441" s="26"/>
      <c r="AJ441" s="26"/>
      <c r="AK441" s="26"/>
      <c r="AL441" s="26"/>
    </row>
    <row r="442" spans="1:38" x14ac:dyDescent="0.3">
      <c r="A442" s="26"/>
      <c r="B442" s="26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  <c r="AB442" s="26"/>
      <c r="AC442" s="26"/>
      <c r="AD442" s="26"/>
      <c r="AE442" s="26"/>
      <c r="AF442" s="26"/>
      <c r="AG442" s="26"/>
      <c r="AH442" s="26"/>
      <c r="AI442" s="26"/>
      <c r="AJ442" s="26"/>
      <c r="AK442" s="26"/>
      <c r="AL442" s="26"/>
    </row>
    <row r="443" spans="1:38" x14ac:dyDescent="0.3">
      <c r="A443" s="26"/>
      <c r="B443" s="26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  <c r="AB443" s="26"/>
      <c r="AC443" s="26"/>
      <c r="AD443" s="26"/>
      <c r="AE443" s="26"/>
      <c r="AF443" s="26"/>
      <c r="AG443" s="26"/>
      <c r="AH443" s="26"/>
      <c r="AI443" s="26"/>
      <c r="AJ443" s="26"/>
      <c r="AK443" s="26"/>
      <c r="AL443" s="26"/>
    </row>
    <row r="444" spans="1:38" x14ac:dyDescent="0.3">
      <c r="A444" s="26"/>
      <c r="B444" s="26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  <c r="AB444" s="26"/>
      <c r="AC444" s="26"/>
      <c r="AD444" s="26"/>
      <c r="AE444" s="26"/>
      <c r="AF444" s="26"/>
      <c r="AG444" s="26"/>
      <c r="AH444" s="26"/>
      <c r="AI444" s="26"/>
      <c r="AJ444" s="26"/>
      <c r="AK444" s="26"/>
      <c r="AL444" s="26"/>
    </row>
    <row r="445" spans="1:38" x14ac:dyDescent="0.3">
      <c r="A445" s="26"/>
      <c r="B445" s="26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  <c r="AB445" s="26"/>
      <c r="AC445" s="26"/>
      <c r="AD445" s="26"/>
      <c r="AE445" s="26"/>
      <c r="AF445" s="26"/>
      <c r="AG445" s="26"/>
      <c r="AH445" s="26"/>
      <c r="AI445" s="26"/>
      <c r="AJ445" s="26"/>
      <c r="AK445" s="26"/>
      <c r="AL445" s="26"/>
    </row>
    <row r="446" spans="1:38" x14ac:dyDescent="0.3">
      <c r="A446" s="26"/>
      <c r="B446" s="26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  <c r="AB446" s="26"/>
      <c r="AC446" s="26"/>
      <c r="AD446" s="26"/>
      <c r="AE446" s="26"/>
      <c r="AF446" s="26"/>
      <c r="AG446" s="26"/>
      <c r="AH446" s="26"/>
      <c r="AI446" s="26"/>
      <c r="AJ446" s="26"/>
      <c r="AK446" s="26"/>
      <c r="AL446" s="26"/>
    </row>
    <row r="447" spans="1:38" x14ac:dyDescent="0.3">
      <c r="A447" s="26"/>
      <c r="B447" s="26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  <c r="AB447" s="26"/>
      <c r="AC447" s="26"/>
      <c r="AD447" s="26"/>
      <c r="AE447" s="26"/>
      <c r="AF447" s="26"/>
      <c r="AG447" s="26"/>
      <c r="AH447" s="26"/>
      <c r="AI447" s="26"/>
      <c r="AJ447" s="26"/>
      <c r="AK447" s="26"/>
      <c r="AL447" s="26"/>
    </row>
    <row r="448" spans="1:38" x14ac:dyDescent="0.3">
      <c r="A448" s="26"/>
      <c r="B448" s="26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  <c r="AB448" s="26"/>
      <c r="AC448" s="26"/>
      <c r="AD448" s="26"/>
      <c r="AE448" s="26"/>
      <c r="AF448" s="26"/>
      <c r="AG448" s="26"/>
      <c r="AH448" s="26"/>
      <c r="AI448" s="26"/>
      <c r="AJ448" s="26"/>
      <c r="AK448" s="26"/>
      <c r="AL448" s="26"/>
    </row>
    <row r="449" spans="1:38" x14ac:dyDescent="0.3">
      <c r="A449" s="26"/>
      <c r="B449" s="26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  <c r="AB449" s="26"/>
      <c r="AC449" s="26"/>
      <c r="AD449" s="26"/>
      <c r="AE449" s="26"/>
      <c r="AF449" s="26"/>
      <c r="AG449" s="26"/>
      <c r="AH449" s="26"/>
      <c r="AI449" s="26"/>
      <c r="AJ449" s="26"/>
      <c r="AK449" s="26"/>
      <c r="AL449" s="26"/>
    </row>
    <row r="450" spans="1:38" x14ac:dyDescent="0.3">
      <c r="A450" s="26"/>
      <c r="B450" s="26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  <c r="AB450" s="26"/>
      <c r="AC450" s="26"/>
      <c r="AD450" s="26"/>
      <c r="AE450" s="26"/>
      <c r="AF450" s="26"/>
      <c r="AG450" s="26"/>
      <c r="AH450" s="26"/>
      <c r="AI450" s="26"/>
      <c r="AJ450" s="26"/>
      <c r="AK450" s="26"/>
      <c r="AL450" s="26"/>
    </row>
    <row r="451" spans="1:38" x14ac:dyDescent="0.3">
      <c r="A451" s="26"/>
      <c r="B451" s="26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  <c r="AB451" s="26"/>
      <c r="AC451" s="26"/>
      <c r="AD451" s="26"/>
      <c r="AE451" s="26"/>
      <c r="AF451" s="26"/>
      <c r="AG451" s="26"/>
      <c r="AH451" s="26"/>
      <c r="AI451" s="26"/>
      <c r="AJ451" s="26"/>
      <c r="AK451" s="26"/>
      <c r="AL451" s="26"/>
    </row>
    <row r="452" spans="1:38" x14ac:dyDescent="0.3">
      <c r="A452" s="26"/>
      <c r="B452" s="26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  <c r="AB452" s="26"/>
      <c r="AC452" s="26"/>
      <c r="AD452" s="26"/>
      <c r="AE452" s="26"/>
      <c r="AF452" s="26"/>
      <c r="AG452" s="26"/>
      <c r="AH452" s="26"/>
      <c r="AI452" s="26"/>
      <c r="AJ452" s="26"/>
      <c r="AK452" s="26"/>
      <c r="AL452" s="26"/>
    </row>
    <row r="453" spans="1:38" x14ac:dyDescent="0.3">
      <c r="A453" s="26"/>
      <c r="B453" s="26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  <c r="AB453" s="26"/>
      <c r="AC453" s="26"/>
      <c r="AD453" s="26"/>
      <c r="AE453" s="26"/>
      <c r="AF453" s="26"/>
      <c r="AG453" s="26"/>
      <c r="AH453" s="26"/>
      <c r="AI453" s="26"/>
      <c r="AJ453" s="26"/>
      <c r="AK453" s="26"/>
      <c r="AL453" s="26"/>
    </row>
    <row r="454" spans="1:38" x14ac:dyDescent="0.3">
      <c r="A454" s="26"/>
      <c r="B454" s="26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  <c r="AB454" s="26"/>
      <c r="AC454" s="26"/>
      <c r="AD454" s="26"/>
      <c r="AE454" s="26"/>
      <c r="AF454" s="26"/>
      <c r="AG454" s="26"/>
      <c r="AH454" s="26"/>
      <c r="AI454" s="26"/>
      <c r="AJ454" s="26"/>
      <c r="AK454" s="26"/>
      <c r="AL454" s="26"/>
    </row>
    <row r="455" spans="1:38" x14ac:dyDescent="0.3">
      <c r="A455" s="26"/>
      <c r="B455" s="26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  <c r="AB455" s="26"/>
      <c r="AC455" s="26"/>
      <c r="AD455" s="26"/>
      <c r="AE455" s="26"/>
      <c r="AF455" s="26"/>
      <c r="AG455" s="26"/>
      <c r="AH455" s="26"/>
      <c r="AI455" s="26"/>
      <c r="AJ455" s="26"/>
      <c r="AK455" s="26"/>
      <c r="AL455" s="26"/>
    </row>
    <row r="456" spans="1:38" x14ac:dyDescent="0.3">
      <c r="A456" s="26"/>
      <c r="B456" s="26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  <c r="AB456" s="26"/>
      <c r="AC456" s="26"/>
      <c r="AD456" s="26"/>
      <c r="AE456" s="26"/>
      <c r="AF456" s="26"/>
      <c r="AG456" s="26"/>
      <c r="AH456" s="26"/>
      <c r="AI456" s="26"/>
      <c r="AJ456" s="26"/>
      <c r="AK456" s="26"/>
      <c r="AL456" s="26"/>
    </row>
    <row r="457" spans="1:38" x14ac:dyDescent="0.3">
      <c r="A457" s="26"/>
      <c r="B457" s="26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  <c r="AB457" s="26"/>
      <c r="AC457" s="26"/>
      <c r="AD457" s="26"/>
      <c r="AE457" s="26"/>
      <c r="AF457" s="26"/>
      <c r="AG457" s="26"/>
      <c r="AH457" s="26"/>
      <c r="AI457" s="26"/>
      <c r="AJ457" s="26"/>
      <c r="AK457" s="26"/>
      <c r="AL457" s="26"/>
    </row>
    <row r="458" spans="1:38" x14ac:dyDescent="0.3">
      <c r="A458" s="26"/>
      <c r="B458" s="26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  <c r="AB458" s="26"/>
      <c r="AC458" s="26"/>
      <c r="AD458" s="26"/>
      <c r="AE458" s="26"/>
      <c r="AF458" s="26"/>
      <c r="AG458" s="26"/>
      <c r="AH458" s="26"/>
      <c r="AI458" s="26"/>
      <c r="AJ458" s="26"/>
      <c r="AK458" s="26"/>
      <c r="AL458" s="26"/>
    </row>
    <row r="459" spans="1:38" x14ac:dyDescent="0.3">
      <c r="A459" s="26"/>
      <c r="B459" s="26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  <c r="AB459" s="26"/>
      <c r="AC459" s="26"/>
      <c r="AD459" s="26"/>
      <c r="AE459" s="26"/>
      <c r="AF459" s="26"/>
      <c r="AG459" s="26"/>
      <c r="AH459" s="26"/>
      <c r="AI459" s="26"/>
      <c r="AJ459" s="26"/>
      <c r="AK459" s="26"/>
      <c r="AL459" s="26"/>
    </row>
    <row r="460" spans="1:38" x14ac:dyDescent="0.3">
      <c r="A460" s="26"/>
      <c r="B460" s="26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  <c r="AB460" s="26"/>
      <c r="AC460" s="26"/>
      <c r="AD460" s="26"/>
      <c r="AE460" s="26"/>
      <c r="AF460" s="26"/>
      <c r="AG460" s="26"/>
      <c r="AH460" s="26"/>
      <c r="AI460" s="26"/>
      <c r="AJ460" s="26"/>
      <c r="AK460" s="26"/>
      <c r="AL460" s="26"/>
    </row>
    <row r="461" spans="1:38" x14ac:dyDescent="0.3">
      <c r="A461" s="26"/>
      <c r="B461" s="26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  <c r="AB461" s="26"/>
      <c r="AC461" s="26"/>
      <c r="AD461" s="26"/>
      <c r="AE461" s="26"/>
      <c r="AF461" s="26"/>
      <c r="AG461" s="26"/>
      <c r="AH461" s="26"/>
      <c r="AI461" s="26"/>
      <c r="AJ461" s="26"/>
      <c r="AK461" s="26"/>
      <c r="AL461" s="26"/>
    </row>
    <row r="462" spans="1:38" x14ac:dyDescent="0.3">
      <c r="A462" s="26"/>
      <c r="B462" s="26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  <c r="AB462" s="26"/>
      <c r="AC462" s="26"/>
      <c r="AD462" s="26"/>
      <c r="AE462" s="26"/>
      <c r="AF462" s="26"/>
      <c r="AG462" s="26"/>
      <c r="AH462" s="26"/>
      <c r="AI462" s="26"/>
      <c r="AJ462" s="26"/>
      <c r="AK462" s="26"/>
      <c r="AL462" s="26"/>
    </row>
    <row r="463" spans="1:38" x14ac:dyDescent="0.3">
      <c r="A463" s="26"/>
      <c r="B463" s="26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  <c r="AB463" s="26"/>
      <c r="AC463" s="26"/>
      <c r="AD463" s="26"/>
      <c r="AE463" s="26"/>
      <c r="AF463" s="26"/>
      <c r="AG463" s="26"/>
      <c r="AH463" s="26"/>
      <c r="AI463" s="26"/>
      <c r="AJ463" s="26"/>
      <c r="AK463" s="26"/>
      <c r="AL463" s="26"/>
    </row>
    <row r="464" spans="1:38" x14ac:dyDescent="0.3">
      <c r="A464" s="26"/>
      <c r="B464" s="26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  <c r="AB464" s="26"/>
      <c r="AC464" s="26"/>
      <c r="AD464" s="26"/>
      <c r="AE464" s="26"/>
      <c r="AF464" s="26"/>
      <c r="AG464" s="26"/>
      <c r="AH464" s="26"/>
      <c r="AI464" s="26"/>
      <c r="AJ464" s="26"/>
      <c r="AK464" s="26"/>
      <c r="AL464" s="26"/>
    </row>
    <row r="465" spans="1:38" x14ac:dyDescent="0.3">
      <c r="A465" s="26"/>
      <c r="B465" s="26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  <c r="AB465" s="26"/>
      <c r="AC465" s="26"/>
      <c r="AD465" s="26"/>
      <c r="AE465" s="26"/>
      <c r="AF465" s="26"/>
      <c r="AG465" s="26"/>
      <c r="AH465" s="26"/>
      <c r="AI465" s="26"/>
      <c r="AJ465" s="26"/>
      <c r="AK465" s="26"/>
      <c r="AL465" s="26"/>
    </row>
    <row r="466" spans="1:38" x14ac:dyDescent="0.3">
      <c r="A466" s="26"/>
      <c r="B466" s="26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  <c r="AB466" s="26"/>
      <c r="AC466" s="26"/>
      <c r="AD466" s="26"/>
      <c r="AE466" s="26"/>
      <c r="AF466" s="26"/>
      <c r="AG466" s="26"/>
      <c r="AH466" s="26"/>
      <c r="AI466" s="26"/>
      <c r="AJ466" s="26"/>
      <c r="AK466" s="26"/>
      <c r="AL466" s="26"/>
    </row>
    <row r="467" spans="1:38" x14ac:dyDescent="0.3">
      <c r="A467" s="26"/>
      <c r="B467" s="26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  <c r="AB467" s="26"/>
      <c r="AC467" s="26"/>
      <c r="AD467" s="26"/>
      <c r="AE467" s="26"/>
      <c r="AF467" s="26"/>
      <c r="AG467" s="26"/>
      <c r="AH467" s="26"/>
      <c r="AI467" s="26"/>
      <c r="AJ467" s="26"/>
      <c r="AK467" s="26"/>
      <c r="AL467" s="26"/>
    </row>
    <row r="468" spans="1:38" x14ac:dyDescent="0.3">
      <c r="A468" s="26"/>
      <c r="B468" s="26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  <c r="AB468" s="26"/>
      <c r="AC468" s="26"/>
      <c r="AD468" s="26"/>
      <c r="AE468" s="26"/>
      <c r="AF468" s="26"/>
      <c r="AG468" s="26"/>
      <c r="AH468" s="26"/>
      <c r="AI468" s="26"/>
      <c r="AJ468" s="26"/>
      <c r="AK468" s="26"/>
      <c r="AL468" s="26"/>
    </row>
    <row r="469" spans="1:38" x14ac:dyDescent="0.3">
      <c r="A469" s="26"/>
      <c r="B469" s="26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  <c r="AB469" s="26"/>
      <c r="AC469" s="26"/>
      <c r="AD469" s="26"/>
      <c r="AE469" s="26"/>
      <c r="AF469" s="26"/>
      <c r="AG469" s="26"/>
      <c r="AH469" s="26"/>
      <c r="AI469" s="26"/>
      <c r="AJ469" s="26"/>
      <c r="AK469" s="26"/>
      <c r="AL469" s="26"/>
    </row>
    <row r="470" spans="1:38" x14ac:dyDescent="0.3">
      <c r="A470" s="26"/>
      <c r="B470" s="26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  <c r="AB470" s="26"/>
      <c r="AC470" s="26"/>
      <c r="AD470" s="26"/>
      <c r="AE470" s="26"/>
      <c r="AF470" s="26"/>
      <c r="AG470" s="26"/>
      <c r="AH470" s="26"/>
      <c r="AI470" s="26"/>
      <c r="AJ470" s="26"/>
      <c r="AK470" s="26"/>
      <c r="AL470" s="26"/>
    </row>
    <row r="471" spans="1:38" x14ac:dyDescent="0.3">
      <c r="A471" s="26"/>
      <c r="B471" s="26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  <c r="AL471" s="26"/>
    </row>
    <row r="472" spans="1:38" x14ac:dyDescent="0.3">
      <c r="A472" s="26"/>
      <c r="B472" s="26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  <c r="AB472" s="26"/>
      <c r="AC472" s="26"/>
      <c r="AD472" s="26"/>
      <c r="AE472" s="26"/>
      <c r="AF472" s="26"/>
      <c r="AG472" s="26"/>
      <c r="AH472" s="26"/>
      <c r="AI472" s="26"/>
      <c r="AJ472" s="26"/>
      <c r="AK472" s="26"/>
      <c r="AL472" s="26"/>
    </row>
    <row r="473" spans="1:38" x14ac:dyDescent="0.3">
      <c r="A473" s="26"/>
      <c r="B473" s="26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  <c r="AB473" s="26"/>
      <c r="AC473" s="26"/>
      <c r="AD473" s="26"/>
      <c r="AE473" s="26"/>
      <c r="AF473" s="26"/>
      <c r="AG473" s="26"/>
      <c r="AH473" s="26"/>
      <c r="AI473" s="26"/>
      <c r="AJ473" s="26"/>
      <c r="AK473" s="26"/>
      <c r="AL473" s="26"/>
    </row>
    <row r="474" spans="1:38" x14ac:dyDescent="0.3">
      <c r="A474" s="26"/>
      <c r="B474" s="26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  <c r="AB474" s="26"/>
      <c r="AC474" s="26"/>
      <c r="AD474" s="26"/>
      <c r="AE474" s="26"/>
      <c r="AF474" s="26"/>
      <c r="AG474" s="26"/>
      <c r="AH474" s="26"/>
      <c r="AI474" s="26"/>
      <c r="AJ474" s="26"/>
      <c r="AK474" s="26"/>
      <c r="AL474" s="26"/>
    </row>
    <row r="475" spans="1:38" x14ac:dyDescent="0.3">
      <c r="A475" s="26"/>
      <c r="B475" s="26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  <c r="AB475" s="26"/>
      <c r="AC475" s="26"/>
      <c r="AD475" s="26"/>
      <c r="AE475" s="26"/>
      <c r="AF475" s="26"/>
      <c r="AG475" s="26"/>
      <c r="AH475" s="26"/>
      <c r="AI475" s="26"/>
      <c r="AJ475" s="26"/>
      <c r="AK475" s="26"/>
      <c r="AL475" s="26"/>
    </row>
    <row r="476" spans="1:38" x14ac:dyDescent="0.3">
      <c r="A476" s="26"/>
      <c r="B476" s="26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  <c r="AB476" s="26"/>
      <c r="AC476" s="26"/>
      <c r="AD476" s="26"/>
      <c r="AE476" s="26"/>
      <c r="AF476" s="26"/>
      <c r="AG476" s="26"/>
      <c r="AH476" s="26"/>
      <c r="AI476" s="26"/>
      <c r="AJ476" s="26"/>
      <c r="AK476" s="26"/>
      <c r="AL476" s="26"/>
    </row>
    <row r="477" spans="1:38" x14ac:dyDescent="0.3">
      <c r="A477" s="26"/>
      <c r="B477" s="26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  <c r="AB477" s="26"/>
      <c r="AC477" s="26"/>
      <c r="AD477" s="26"/>
      <c r="AE477" s="26"/>
      <c r="AF477" s="26"/>
      <c r="AG477" s="26"/>
      <c r="AH477" s="26"/>
      <c r="AI477" s="26"/>
      <c r="AJ477" s="26"/>
      <c r="AK477" s="26"/>
      <c r="AL477" s="26"/>
    </row>
    <row r="478" spans="1:38" x14ac:dyDescent="0.3">
      <c r="A478" s="26"/>
      <c r="B478" s="26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  <c r="AB478" s="26"/>
      <c r="AC478" s="26"/>
      <c r="AD478" s="26"/>
      <c r="AE478" s="26"/>
      <c r="AF478" s="26"/>
      <c r="AG478" s="26"/>
      <c r="AH478" s="26"/>
      <c r="AI478" s="26"/>
      <c r="AJ478" s="26"/>
      <c r="AK478" s="26"/>
      <c r="AL478" s="26"/>
    </row>
    <row r="479" spans="1:38" x14ac:dyDescent="0.3">
      <c r="A479" s="26"/>
      <c r="B479" s="26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  <c r="AB479" s="26"/>
      <c r="AC479" s="26"/>
      <c r="AD479" s="26"/>
      <c r="AE479" s="26"/>
      <c r="AF479" s="26"/>
      <c r="AG479" s="26"/>
      <c r="AH479" s="26"/>
      <c r="AI479" s="26"/>
      <c r="AJ479" s="26"/>
      <c r="AK479" s="26"/>
      <c r="AL479" s="26"/>
    </row>
    <row r="480" spans="1:38" x14ac:dyDescent="0.3">
      <c r="A480" s="26"/>
      <c r="B480" s="26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  <c r="AB480" s="26"/>
      <c r="AC480" s="26"/>
      <c r="AD480" s="26"/>
      <c r="AE480" s="26"/>
      <c r="AF480" s="26"/>
      <c r="AG480" s="26"/>
      <c r="AH480" s="26"/>
      <c r="AI480" s="26"/>
      <c r="AJ480" s="26"/>
      <c r="AK480" s="26"/>
      <c r="AL480" s="26"/>
    </row>
    <row r="481" spans="1:38" x14ac:dyDescent="0.3">
      <c r="A481" s="26"/>
      <c r="B481" s="26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  <c r="AL481" s="26"/>
    </row>
    <row r="482" spans="1:38" x14ac:dyDescent="0.3">
      <c r="A482" s="26"/>
      <c r="B482" s="26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  <c r="AB482" s="26"/>
      <c r="AC482" s="26"/>
      <c r="AD482" s="26"/>
      <c r="AE482" s="26"/>
      <c r="AF482" s="26"/>
      <c r="AG482" s="26"/>
      <c r="AH482" s="26"/>
      <c r="AI482" s="26"/>
      <c r="AJ482" s="26"/>
      <c r="AK482" s="26"/>
      <c r="AL482" s="26"/>
    </row>
    <row r="483" spans="1:38" x14ac:dyDescent="0.3">
      <c r="A483" s="26"/>
      <c r="B483" s="26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  <c r="AB483" s="26"/>
      <c r="AC483" s="26"/>
      <c r="AD483" s="26"/>
      <c r="AE483" s="26"/>
      <c r="AF483" s="26"/>
      <c r="AG483" s="26"/>
      <c r="AH483" s="26"/>
      <c r="AI483" s="26"/>
      <c r="AJ483" s="26"/>
      <c r="AK483" s="26"/>
      <c r="AL483" s="26"/>
    </row>
    <row r="484" spans="1:38" x14ac:dyDescent="0.3">
      <c r="A484" s="26"/>
      <c r="B484" s="26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  <c r="AB484" s="26"/>
      <c r="AC484" s="26"/>
      <c r="AD484" s="26"/>
      <c r="AE484" s="26"/>
      <c r="AF484" s="26"/>
      <c r="AG484" s="26"/>
      <c r="AH484" s="26"/>
      <c r="AI484" s="26"/>
      <c r="AJ484" s="26"/>
      <c r="AK484" s="26"/>
      <c r="AL484" s="26"/>
    </row>
    <row r="485" spans="1:38" x14ac:dyDescent="0.3">
      <c r="A485" s="26"/>
      <c r="B485" s="26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  <c r="AB485" s="26"/>
      <c r="AC485" s="26"/>
      <c r="AD485" s="26"/>
      <c r="AE485" s="26"/>
      <c r="AF485" s="26"/>
      <c r="AG485" s="26"/>
      <c r="AH485" s="26"/>
      <c r="AI485" s="26"/>
      <c r="AJ485" s="26"/>
      <c r="AK485" s="26"/>
      <c r="AL485" s="26"/>
    </row>
    <row r="486" spans="1:38" x14ac:dyDescent="0.3">
      <c r="A486" s="26"/>
      <c r="B486" s="26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  <c r="AB486" s="26"/>
      <c r="AC486" s="26"/>
      <c r="AD486" s="26"/>
      <c r="AE486" s="26"/>
      <c r="AF486" s="26"/>
      <c r="AG486" s="26"/>
      <c r="AH486" s="26"/>
      <c r="AI486" s="26"/>
      <c r="AJ486" s="26"/>
      <c r="AK486" s="26"/>
      <c r="AL486" s="26"/>
    </row>
    <row r="487" spans="1:38" x14ac:dyDescent="0.3">
      <c r="A487" s="26"/>
      <c r="B487" s="26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  <c r="AB487" s="26"/>
      <c r="AC487" s="26"/>
      <c r="AD487" s="26"/>
      <c r="AE487" s="26"/>
      <c r="AF487" s="26"/>
      <c r="AG487" s="26"/>
      <c r="AH487" s="26"/>
      <c r="AI487" s="26"/>
      <c r="AJ487" s="26"/>
      <c r="AK487" s="26"/>
      <c r="AL487" s="26"/>
    </row>
    <row r="488" spans="1:38" x14ac:dyDescent="0.3">
      <c r="A488" s="26"/>
      <c r="B488" s="26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  <c r="AB488" s="26"/>
      <c r="AC488" s="26"/>
      <c r="AD488" s="26"/>
      <c r="AE488" s="26"/>
      <c r="AF488" s="26"/>
      <c r="AG488" s="26"/>
      <c r="AH488" s="26"/>
      <c r="AI488" s="26"/>
      <c r="AJ488" s="26"/>
      <c r="AK488" s="26"/>
      <c r="AL488" s="26"/>
    </row>
    <row r="489" spans="1:38" x14ac:dyDescent="0.3">
      <c r="A489" s="26"/>
      <c r="B489" s="26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  <c r="AB489" s="26"/>
      <c r="AC489" s="26"/>
      <c r="AD489" s="26"/>
      <c r="AE489" s="26"/>
      <c r="AF489" s="26"/>
      <c r="AG489" s="26"/>
      <c r="AH489" s="26"/>
      <c r="AI489" s="26"/>
      <c r="AJ489" s="26"/>
      <c r="AK489" s="26"/>
      <c r="AL489" s="26"/>
    </row>
    <row r="490" spans="1:38" x14ac:dyDescent="0.3">
      <c r="A490" s="26"/>
      <c r="B490" s="26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  <c r="AB490" s="26"/>
      <c r="AC490" s="26"/>
      <c r="AD490" s="26"/>
      <c r="AE490" s="26"/>
      <c r="AF490" s="26"/>
      <c r="AG490" s="26"/>
      <c r="AH490" s="26"/>
      <c r="AI490" s="26"/>
      <c r="AJ490" s="26"/>
      <c r="AK490" s="26"/>
      <c r="AL490" s="26"/>
    </row>
    <row r="491" spans="1:38" x14ac:dyDescent="0.3">
      <c r="A491" s="26"/>
      <c r="B491" s="26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  <c r="AB491" s="26"/>
      <c r="AC491" s="26"/>
      <c r="AD491" s="26"/>
      <c r="AE491" s="26"/>
      <c r="AF491" s="26"/>
      <c r="AG491" s="26"/>
      <c r="AH491" s="26"/>
      <c r="AI491" s="26"/>
      <c r="AJ491" s="26"/>
      <c r="AK491" s="26"/>
      <c r="AL491" s="26"/>
    </row>
    <row r="492" spans="1:38" x14ac:dyDescent="0.3">
      <c r="A492" s="26"/>
      <c r="B492" s="26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  <c r="AB492" s="26"/>
      <c r="AC492" s="26"/>
      <c r="AD492" s="26"/>
      <c r="AE492" s="26"/>
      <c r="AF492" s="26"/>
      <c r="AG492" s="26"/>
      <c r="AH492" s="26"/>
      <c r="AI492" s="26"/>
      <c r="AJ492" s="26"/>
      <c r="AK492" s="26"/>
      <c r="AL492" s="26"/>
    </row>
    <row r="493" spans="1:38" x14ac:dyDescent="0.3">
      <c r="A493" s="26"/>
      <c r="B493" s="26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26"/>
      <c r="AF493" s="26"/>
      <c r="AG493" s="26"/>
      <c r="AH493" s="26"/>
      <c r="AI493" s="26"/>
      <c r="AJ493" s="26"/>
      <c r="AK493" s="26"/>
      <c r="AL493" s="26"/>
    </row>
    <row r="494" spans="1:38" x14ac:dyDescent="0.3">
      <c r="A494" s="26"/>
      <c r="B494" s="26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  <c r="AB494" s="26"/>
      <c r="AC494" s="26"/>
      <c r="AD494" s="26"/>
      <c r="AE494" s="26"/>
      <c r="AF494" s="26"/>
      <c r="AG494" s="26"/>
      <c r="AH494" s="26"/>
      <c r="AI494" s="26"/>
      <c r="AJ494" s="26"/>
      <c r="AK494" s="26"/>
      <c r="AL494" s="26"/>
    </row>
    <row r="495" spans="1:38" x14ac:dyDescent="0.3">
      <c r="A495" s="26"/>
      <c r="B495" s="26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  <c r="AB495" s="26"/>
      <c r="AC495" s="26"/>
      <c r="AD495" s="26"/>
      <c r="AE495" s="26"/>
      <c r="AF495" s="26"/>
      <c r="AG495" s="26"/>
      <c r="AH495" s="26"/>
      <c r="AI495" s="26"/>
      <c r="AJ495" s="26"/>
      <c r="AK495" s="26"/>
      <c r="AL495" s="26"/>
    </row>
    <row r="496" spans="1:38" x14ac:dyDescent="0.3">
      <c r="A496" s="26"/>
      <c r="B496" s="26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  <c r="AB496" s="26"/>
      <c r="AC496" s="26"/>
      <c r="AD496" s="26"/>
      <c r="AE496" s="26"/>
      <c r="AF496" s="26"/>
      <c r="AG496" s="26"/>
      <c r="AH496" s="26"/>
      <c r="AI496" s="26"/>
      <c r="AJ496" s="26"/>
      <c r="AK496" s="26"/>
      <c r="AL496" s="26"/>
    </row>
    <row r="497" spans="1:38" x14ac:dyDescent="0.3">
      <c r="A497" s="26"/>
      <c r="B497" s="26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  <c r="AB497" s="26"/>
      <c r="AC497" s="26"/>
      <c r="AD497" s="26"/>
      <c r="AE497" s="26"/>
      <c r="AF497" s="26"/>
      <c r="AG497" s="26"/>
      <c r="AH497" s="26"/>
      <c r="AI497" s="26"/>
      <c r="AJ497" s="26"/>
      <c r="AK497" s="26"/>
      <c r="AL497" s="26"/>
    </row>
    <row r="498" spans="1:38" x14ac:dyDescent="0.3">
      <c r="A498" s="26"/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26"/>
      <c r="AF498" s="26"/>
      <c r="AG498" s="26"/>
      <c r="AH498" s="26"/>
      <c r="AI498" s="26"/>
      <c r="AJ498" s="26"/>
      <c r="AK498" s="26"/>
      <c r="AL498" s="26"/>
    </row>
    <row r="499" spans="1:38" x14ac:dyDescent="0.3">
      <c r="A499" s="26"/>
      <c r="B499" s="26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  <c r="AB499" s="26"/>
      <c r="AC499" s="26"/>
      <c r="AD499" s="26"/>
      <c r="AE499" s="26"/>
      <c r="AF499" s="26"/>
      <c r="AG499" s="26"/>
      <c r="AH499" s="26"/>
      <c r="AI499" s="26"/>
      <c r="AJ499" s="26"/>
      <c r="AK499" s="26"/>
      <c r="AL499" s="26"/>
    </row>
    <row r="500" spans="1:38" x14ac:dyDescent="0.3">
      <c r="A500" s="26"/>
      <c r="B500" s="26"/>
      <c r="C500" s="26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  <c r="AB500" s="26"/>
      <c r="AC500" s="26"/>
      <c r="AD500" s="26"/>
      <c r="AE500" s="26"/>
      <c r="AF500" s="26"/>
      <c r="AG500" s="26"/>
      <c r="AH500" s="26"/>
      <c r="AI500" s="26"/>
      <c r="AJ500" s="26"/>
      <c r="AK500" s="26"/>
      <c r="AL500" s="26"/>
    </row>
    <row r="501" spans="1:38" x14ac:dyDescent="0.3">
      <c r="A501" s="26"/>
      <c r="B501" s="26"/>
      <c r="C501" s="26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  <c r="AB501" s="26"/>
      <c r="AC501" s="26"/>
      <c r="AD501" s="26"/>
      <c r="AE501" s="26"/>
      <c r="AF501" s="26"/>
      <c r="AG501" s="26"/>
      <c r="AH501" s="26"/>
      <c r="AI501" s="26"/>
      <c r="AJ501" s="26"/>
      <c r="AK501" s="26"/>
      <c r="AL501" s="26"/>
    </row>
    <row r="502" spans="1:38" x14ac:dyDescent="0.3">
      <c r="A502" s="26"/>
      <c r="B502" s="26"/>
      <c r="C502" s="26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  <c r="AB502" s="26"/>
      <c r="AC502" s="26"/>
      <c r="AD502" s="26"/>
      <c r="AE502" s="26"/>
      <c r="AF502" s="26"/>
      <c r="AG502" s="26"/>
      <c r="AH502" s="26"/>
      <c r="AI502" s="26"/>
      <c r="AJ502" s="26"/>
      <c r="AK502" s="26"/>
      <c r="AL502" s="26"/>
    </row>
    <row r="503" spans="1:38" x14ac:dyDescent="0.3">
      <c r="A503" s="26"/>
      <c r="B503" s="26"/>
      <c r="C503" s="26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  <c r="AB503" s="26"/>
      <c r="AC503" s="26"/>
      <c r="AD503" s="26"/>
      <c r="AE503" s="26"/>
      <c r="AF503" s="26"/>
      <c r="AG503" s="26"/>
      <c r="AH503" s="26"/>
      <c r="AI503" s="26"/>
      <c r="AJ503" s="26"/>
      <c r="AK503" s="26"/>
      <c r="AL503" s="26"/>
    </row>
    <row r="504" spans="1:38" x14ac:dyDescent="0.3">
      <c r="A504" s="26"/>
      <c r="B504" s="26"/>
      <c r="C504" s="26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  <c r="AB504" s="26"/>
      <c r="AC504" s="26"/>
      <c r="AD504" s="26"/>
      <c r="AE504" s="26"/>
      <c r="AF504" s="26"/>
      <c r="AG504" s="26"/>
      <c r="AH504" s="26"/>
      <c r="AI504" s="26"/>
      <c r="AJ504" s="26"/>
      <c r="AK504" s="26"/>
      <c r="AL504" s="26"/>
    </row>
    <row r="505" spans="1:38" x14ac:dyDescent="0.3">
      <c r="A505" s="26"/>
      <c r="B505" s="26"/>
      <c r="C505" s="26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  <c r="AB505" s="26"/>
      <c r="AC505" s="26"/>
      <c r="AD505" s="26"/>
      <c r="AE505" s="26"/>
      <c r="AF505" s="26"/>
      <c r="AG505" s="26"/>
      <c r="AH505" s="26"/>
      <c r="AI505" s="26"/>
      <c r="AJ505" s="26"/>
      <c r="AK505" s="26"/>
      <c r="AL505" s="26"/>
    </row>
    <row r="506" spans="1:38" x14ac:dyDescent="0.3">
      <c r="A506" s="26"/>
      <c r="B506" s="26"/>
      <c r="C506" s="26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  <c r="AB506" s="26"/>
      <c r="AC506" s="26"/>
      <c r="AD506" s="26"/>
      <c r="AE506" s="26"/>
      <c r="AF506" s="26"/>
      <c r="AG506" s="26"/>
      <c r="AH506" s="26"/>
      <c r="AI506" s="26"/>
      <c r="AJ506" s="26"/>
      <c r="AK506" s="26"/>
      <c r="AL506" s="26"/>
    </row>
    <row r="507" spans="1:38" x14ac:dyDescent="0.3">
      <c r="A507" s="26"/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  <c r="AB507" s="26"/>
      <c r="AC507" s="26"/>
      <c r="AD507" s="26"/>
      <c r="AE507" s="26"/>
      <c r="AF507" s="26"/>
      <c r="AG507" s="26"/>
      <c r="AH507" s="26"/>
      <c r="AI507" s="26"/>
      <c r="AJ507" s="26"/>
      <c r="AK507" s="26"/>
      <c r="AL507" s="26"/>
    </row>
    <row r="508" spans="1:38" x14ac:dyDescent="0.3">
      <c r="A508" s="26"/>
      <c r="B508" s="26"/>
      <c r="C508" s="26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  <c r="AB508" s="26"/>
      <c r="AC508" s="26"/>
      <c r="AD508" s="26"/>
      <c r="AE508" s="26"/>
      <c r="AF508" s="26"/>
      <c r="AG508" s="26"/>
      <c r="AH508" s="26"/>
      <c r="AI508" s="26"/>
      <c r="AJ508" s="26"/>
      <c r="AK508" s="26"/>
      <c r="AL508" s="26"/>
    </row>
    <row r="509" spans="1:38" x14ac:dyDescent="0.3">
      <c r="A509" s="26"/>
      <c r="B509" s="26"/>
      <c r="C509" s="26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  <c r="AB509" s="26"/>
      <c r="AC509" s="26"/>
      <c r="AD509" s="26"/>
      <c r="AE509" s="26"/>
      <c r="AF509" s="26"/>
      <c r="AG509" s="26"/>
      <c r="AH509" s="26"/>
      <c r="AI509" s="26"/>
      <c r="AJ509" s="26"/>
      <c r="AK509" s="26"/>
      <c r="AL509" s="26"/>
    </row>
    <row r="510" spans="1:38" x14ac:dyDescent="0.3">
      <c r="A510" s="26"/>
      <c r="B510" s="26"/>
      <c r="C510" s="26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  <c r="AB510" s="26"/>
      <c r="AC510" s="26"/>
      <c r="AD510" s="26"/>
      <c r="AE510" s="26"/>
      <c r="AF510" s="26"/>
      <c r="AG510" s="26"/>
      <c r="AH510" s="26"/>
      <c r="AI510" s="26"/>
      <c r="AJ510" s="26"/>
      <c r="AK510" s="26"/>
      <c r="AL510" s="26"/>
    </row>
    <row r="511" spans="1:38" x14ac:dyDescent="0.3">
      <c r="A511" s="26"/>
      <c r="B511" s="26"/>
      <c r="C511" s="26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  <c r="AB511" s="26"/>
      <c r="AC511" s="26"/>
      <c r="AD511" s="26"/>
      <c r="AE511" s="26"/>
      <c r="AF511" s="26"/>
      <c r="AG511" s="26"/>
      <c r="AH511" s="26"/>
      <c r="AI511" s="26"/>
      <c r="AJ511" s="26"/>
      <c r="AK511" s="26"/>
      <c r="AL511" s="26"/>
    </row>
    <row r="512" spans="1:38" x14ac:dyDescent="0.3">
      <c r="A512" s="26"/>
      <c r="B512" s="26"/>
      <c r="C512" s="26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  <c r="AB512" s="26"/>
      <c r="AC512" s="26"/>
      <c r="AD512" s="26"/>
      <c r="AE512" s="26"/>
      <c r="AF512" s="26"/>
      <c r="AG512" s="26"/>
      <c r="AH512" s="26"/>
      <c r="AI512" s="26"/>
      <c r="AJ512" s="26"/>
      <c r="AK512" s="26"/>
      <c r="AL512" s="26"/>
    </row>
    <row r="513" spans="1:38" x14ac:dyDescent="0.3">
      <c r="A513" s="26"/>
      <c r="B513" s="26"/>
      <c r="C513" s="26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  <c r="AB513" s="26"/>
      <c r="AC513" s="26"/>
      <c r="AD513" s="26"/>
      <c r="AE513" s="26"/>
      <c r="AF513" s="26"/>
      <c r="AG513" s="26"/>
      <c r="AH513" s="26"/>
      <c r="AI513" s="26"/>
      <c r="AJ513" s="26"/>
      <c r="AK513" s="26"/>
      <c r="AL513" s="26"/>
    </row>
    <row r="514" spans="1:38" x14ac:dyDescent="0.3">
      <c r="A514" s="26"/>
      <c r="B514" s="26"/>
      <c r="C514" s="26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  <c r="AB514" s="26"/>
      <c r="AC514" s="26"/>
      <c r="AD514" s="26"/>
      <c r="AE514" s="26"/>
      <c r="AF514" s="26"/>
      <c r="AG514" s="26"/>
      <c r="AH514" s="26"/>
      <c r="AI514" s="26"/>
      <c r="AJ514" s="26"/>
      <c r="AK514" s="26"/>
      <c r="AL514" s="26"/>
    </row>
    <row r="515" spans="1:38" x14ac:dyDescent="0.3">
      <c r="A515" s="26"/>
      <c r="B515" s="26"/>
      <c r="C515" s="26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  <c r="AB515" s="26"/>
      <c r="AC515" s="26"/>
      <c r="AD515" s="26"/>
      <c r="AE515" s="26"/>
      <c r="AF515" s="26"/>
      <c r="AG515" s="26"/>
      <c r="AH515" s="26"/>
      <c r="AI515" s="26"/>
      <c r="AJ515" s="26"/>
      <c r="AK515" s="26"/>
      <c r="AL515" s="26"/>
    </row>
    <row r="516" spans="1:38" x14ac:dyDescent="0.3">
      <c r="A516" s="26"/>
      <c r="B516" s="26"/>
      <c r="C516" s="26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  <c r="AB516" s="26"/>
      <c r="AC516" s="26"/>
      <c r="AD516" s="26"/>
      <c r="AE516" s="26"/>
      <c r="AF516" s="26"/>
      <c r="AG516" s="26"/>
      <c r="AH516" s="26"/>
      <c r="AI516" s="26"/>
      <c r="AJ516" s="26"/>
      <c r="AK516" s="26"/>
      <c r="AL516" s="26"/>
    </row>
    <row r="517" spans="1:38" x14ac:dyDescent="0.3">
      <c r="A517" s="26"/>
      <c r="B517" s="26"/>
      <c r="C517" s="26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  <c r="AB517" s="26"/>
      <c r="AC517" s="26"/>
      <c r="AD517" s="26"/>
      <c r="AE517" s="26"/>
      <c r="AF517" s="26"/>
      <c r="AG517" s="26"/>
      <c r="AH517" s="26"/>
      <c r="AI517" s="26"/>
      <c r="AJ517" s="26"/>
      <c r="AK517" s="26"/>
      <c r="AL517" s="26"/>
    </row>
    <row r="518" spans="1:38" x14ac:dyDescent="0.3">
      <c r="A518" s="26"/>
      <c r="B518" s="26"/>
      <c r="C518" s="26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26"/>
      <c r="AF518" s="26"/>
      <c r="AG518" s="26"/>
      <c r="AH518" s="26"/>
      <c r="AI518" s="26"/>
      <c r="AJ518" s="26"/>
      <c r="AK518" s="26"/>
      <c r="AL518" s="26"/>
    </row>
    <row r="519" spans="1:38" x14ac:dyDescent="0.3">
      <c r="A519" s="26"/>
      <c r="B519" s="26"/>
      <c r="C519" s="26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  <c r="AB519" s="26"/>
      <c r="AC519" s="26"/>
      <c r="AD519" s="26"/>
      <c r="AE519" s="26"/>
      <c r="AF519" s="26"/>
      <c r="AG519" s="26"/>
      <c r="AH519" s="26"/>
      <c r="AI519" s="26"/>
      <c r="AJ519" s="26"/>
      <c r="AK519" s="26"/>
      <c r="AL519" s="26"/>
    </row>
    <row r="520" spans="1:38" x14ac:dyDescent="0.3">
      <c r="A520" s="26"/>
      <c r="B520" s="26"/>
      <c r="C520" s="26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  <c r="AB520" s="26"/>
      <c r="AC520" s="26"/>
      <c r="AD520" s="26"/>
      <c r="AE520" s="26"/>
      <c r="AF520" s="26"/>
      <c r="AG520" s="26"/>
      <c r="AH520" s="26"/>
      <c r="AI520" s="26"/>
      <c r="AJ520" s="26"/>
      <c r="AK520" s="26"/>
      <c r="AL520" s="26"/>
    </row>
    <row r="521" spans="1:38" x14ac:dyDescent="0.3">
      <c r="A521" s="26"/>
      <c r="B521" s="26"/>
      <c r="C521" s="26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  <c r="AB521" s="26"/>
      <c r="AC521" s="26"/>
      <c r="AD521" s="26"/>
      <c r="AE521" s="26"/>
      <c r="AF521" s="26"/>
      <c r="AG521" s="26"/>
      <c r="AH521" s="26"/>
      <c r="AI521" s="26"/>
      <c r="AJ521" s="26"/>
      <c r="AK521" s="26"/>
      <c r="AL521" s="26"/>
    </row>
    <row r="522" spans="1:38" x14ac:dyDescent="0.3">
      <c r="A522" s="26"/>
      <c r="B522" s="26"/>
      <c r="C522" s="26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  <c r="AB522" s="26"/>
      <c r="AC522" s="26"/>
      <c r="AD522" s="26"/>
      <c r="AE522" s="26"/>
      <c r="AF522" s="26"/>
      <c r="AG522" s="26"/>
      <c r="AH522" s="26"/>
      <c r="AI522" s="26"/>
      <c r="AJ522" s="26"/>
      <c r="AK522" s="26"/>
      <c r="AL522" s="26"/>
    </row>
    <row r="523" spans="1:38" x14ac:dyDescent="0.3">
      <c r="A523" s="26"/>
      <c r="B523" s="26"/>
      <c r="C523" s="26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  <c r="AB523" s="26"/>
      <c r="AC523" s="26"/>
      <c r="AD523" s="26"/>
      <c r="AE523" s="26"/>
      <c r="AF523" s="26"/>
      <c r="AG523" s="26"/>
      <c r="AH523" s="26"/>
      <c r="AI523" s="26"/>
      <c r="AJ523" s="26"/>
      <c r="AK523" s="26"/>
      <c r="AL523" s="26"/>
    </row>
    <row r="524" spans="1:38" x14ac:dyDescent="0.3">
      <c r="A524" s="26"/>
      <c r="B524" s="26"/>
      <c r="C524" s="26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  <c r="AB524" s="26"/>
      <c r="AC524" s="26"/>
      <c r="AD524" s="26"/>
      <c r="AE524" s="26"/>
      <c r="AF524" s="26"/>
      <c r="AG524" s="26"/>
      <c r="AH524" s="26"/>
      <c r="AI524" s="26"/>
      <c r="AJ524" s="26"/>
      <c r="AK524" s="26"/>
      <c r="AL524" s="26"/>
    </row>
    <row r="525" spans="1:38" x14ac:dyDescent="0.3">
      <c r="A525" s="26"/>
      <c r="B525" s="26"/>
      <c r="C525" s="26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  <c r="AB525" s="26"/>
      <c r="AC525" s="26"/>
      <c r="AD525" s="26"/>
      <c r="AE525" s="26"/>
      <c r="AF525" s="26"/>
      <c r="AG525" s="26"/>
      <c r="AH525" s="26"/>
      <c r="AI525" s="26"/>
      <c r="AJ525" s="26"/>
      <c r="AK525" s="26"/>
      <c r="AL525" s="26"/>
    </row>
    <row r="526" spans="1:38" x14ac:dyDescent="0.3">
      <c r="A526" s="26"/>
      <c r="B526" s="26"/>
      <c r="C526" s="26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  <c r="AB526" s="26"/>
      <c r="AC526" s="26"/>
      <c r="AD526" s="26"/>
      <c r="AE526" s="26"/>
      <c r="AF526" s="26"/>
      <c r="AG526" s="26"/>
      <c r="AH526" s="26"/>
      <c r="AI526" s="26"/>
      <c r="AJ526" s="26"/>
      <c r="AK526" s="26"/>
      <c r="AL526" s="26"/>
    </row>
    <row r="527" spans="1:38" x14ac:dyDescent="0.3">
      <c r="A527" s="26"/>
      <c r="B527" s="26"/>
      <c r="C527" s="26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  <c r="AB527" s="26"/>
      <c r="AC527" s="26"/>
      <c r="AD527" s="26"/>
      <c r="AE527" s="26"/>
      <c r="AF527" s="26"/>
      <c r="AG527" s="26"/>
      <c r="AH527" s="26"/>
      <c r="AI527" s="26"/>
      <c r="AJ527" s="26"/>
      <c r="AK527" s="26"/>
      <c r="AL527" s="26"/>
    </row>
    <row r="528" spans="1:38" x14ac:dyDescent="0.3">
      <c r="A528" s="26"/>
      <c r="B528" s="26"/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  <c r="AB528" s="26"/>
      <c r="AC528" s="26"/>
      <c r="AD528" s="26"/>
      <c r="AE528" s="26"/>
      <c r="AF528" s="26"/>
      <c r="AG528" s="26"/>
      <c r="AH528" s="26"/>
      <c r="AI528" s="26"/>
      <c r="AJ528" s="26"/>
      <c r="AK528" s="26"/>
      <c r="AL528" s="26"/>
    </row>
    <row r="529" spans="1:38" x14ac:dyDescent="0.3">
      <c r="A529" s="26"/>
      <c r="B529" s="26"/>
      <c r="C529" s="26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  <c r="AB529" s="26"/>
      <c r="AC529" s="26"/>
      <c r="AD529" s="26"/>
      <c r="AE529" s="26"/>
      <c r="AF529" s="26"/>
      <c r="AG529" s="26"/>
      <c r="AH529" s="26"/>
      <c r="AI529" s="26"/>
      <c r="AJ529" s="26"/>
      <c r="AK529" s="26"/>
      <c r="AL529" s="26"/>
    </row>
    <row r="530" spans="1:38" x14ac:dyDescent="0.3">
      <c r="A530" s="26"/>
      <c r="B530" s="26"/>
      <c r="C530" s="26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  <c r="AB530" s="26"/>
      <c r="AC530" s="26"/>
      <c r="AD530" s="26"/>
      <c r="AE530" s="26"/>
      <c r="AF530" s="26"/>
      <c r="AG530" s="26"/>
      <c r="AH530" s="26"/>
      <c r="AI530" s="26"/>
      <c r="AJ530" s="26"/>
      <c r="AK530" s="26"/>
      <c r="AL530" s="26"/>
    </row>
    <row r="531" spans="1:38" x14ac:dyDescent="0.3">
      <c r="A531" s="26"/>
      <c r="B531" s="26"/>
      <c r="C531" s="26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  <c r="AB531" s="26"/>
      <c r="AC531" s="26"/>
      <c r="AD531" s="26"/>
      <c r="AE531" s="26"/>
      <c r="AF531" s="26"/>
      <c r="AG531" s="26"/>
      <c r="AH531" s="26"/>
      <c r="AI531" s="26"/>
      <c r="AJ531" s="26"/>
      <c r="AK531" s="26"/>
      <c r="AL531" s="26"/>
    </row>
    <row r="532" spans="1:38" x14ac:dyDescent="0.3">
      <c r="A532" s="26"/>
      <c r="B532" s="26"/>
      <c r="C532" s="26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  <c r="AB532" s="26"/>
      <c r="AC532" s="26"/>
      <c r="AD532" s="26"/>
      <c r="AE532" s="26"/>
      <c r="AF532" s="26"/>
      <c r="AG532" s="26"/>
      <c r="AH532" s="26"/>
      <c r="AI532" s="26"/>
      <c r="AJ532" s="26"/>
      <c r="AK532" s="26"/>
      <c r="AL532" s="26"/>
    </row>
    <row r="533" spans="1:38" x14ac:dyDescent="0.3">
      <c r="A533" s="26"/>
      <c r="B533" s="26"/>
      <c r="C533" s="26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  <c r="AB533" s="26"/>
      <c r="AC533" s="26"/>
      <c r="AD533" s="26"/>
      <c r="AE533" s="26"/>
      <c r="AF533" s="26"/>
      <c r="AG533" s="26"/>
      <c r="AH533" s="26"/>
      <c r="AI533" s="26"/>
      <c r="AJ533" s="26"/>
      <c r="AK533" s="26"/>
      <c r="AL533" s="26"/>
    </row>
    <row r="534" spans="1:38" x14ac:dyDescent="0.3">
      <c r="A534" s="26"/>
      <c r="B534" s="26"/>
      <c r="C534" s="26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  <c r="AB534" s="26"/>
      <c r="AC534" s="26"/>
      <c r="AD534" s="26"/>
      <c r="AE534" s="26"/>
      <c r="AF534" s="26"/>
      <c r="AG534" s="26"/>
      <c r="AH534" s="26"/>
      <c r="AI534" s="26"/>
      <c r="AJ534" s="26"/>
      <c r="AK534" s="26"/>
      <c r="AL534" s="26"/>
    </row>
    <row r="535" spans="1:38" x14ac:dyDescent="0.3">
      <c r="A535" s="26"/>
      <c r="B535" s="26"/>
      <c r="C535" s="26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  <c r="AB535" s="26"/>
      <c r="AC535" s="26"/>
      <c r="AD535" s="26"/>
      <c r="AE535" s="26"/>
      <c r="AF535" s="26"/>
      <c r="AG535" s="26"/>
      <c r="AH535" s="26"/>
      <c r="AI535" s="26"/>
      <c r="AJ535" s="26"/>
      <c r="AK535" s="26"/>
      <c r="AL535" s="26"/>
    </row>
    <row r="536" spans="1:38" x14ac:dyDescent="0.3">
      <c r="A536" s="26"/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  <c r="AB536" s="26"/>
      <c r="AC536" s="26"/>
      <c r="AD536" s="26"/>
      <c r="AE536" s="26"/>
      <c r="AF536" s="26"/>
      <c r="AG536" s="26"/>
      <c r="AH536" s="26"/>
      <c r="AI536" s="26"/>
      <c r="AJ536" s="26"/>
      <c r="AK536" s="26"/>
      <c r="AL536" s="26"/>
    </row>
    <row r="537" spans="1:38" x14ac:dyDescent="0.3">
      <c r="A537" s="26"/>
      <c r="B537" s="26"/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  <c r="AB537" s="26"/>
      <c r="AC537" s="26"/>
      <c r="AD537" s="26"/>
      <c r="AE537" s="26"/>
      <c r="AF537" s="26"/>
      <c r="AG537" s="26"/>
      <c r="AH537" s="26"/>
      <c r="AI537" s="26"/>
      <c r="AJ537" s="26"/>
      <c r="AK537" s="26"/>
      <c r="AL537" s="26"/>
    </row>
    <row r="538" spans="1:38" x14ac:dyDescent="0.3">
      <c r="A538" s="26"/>
      <c r="B538" s="26"/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26"/>
      <c r="AC538" s="26"/>
      <c r="AD538" s="26"/>
      <c r="AE538" s="26"/>
      <c r="AF538" s="26"/>
      <c r="AG538" s="26"/>
      <c r="AH538" s="26"/>
      <c r="AI538" s="26"/>
      <c r="AJ538" s="26"/>
      <c r="AK538" s="26"/>
      <c r="AL538" s="26"/>
    </row>
    <row r="539" spans="1:38" x14ac:dyDescent="0.3">
      <c r="A539" s="26"/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  <c r="AB539" s="26"/>
      <c r="AC539" s="26"/>
      <c r="AD539" s="26"/>
      <c r="AE539" s="26"/>
      <c r="AF539" s="26"/>
      <c r="AG539" s="26"/>
      <c r="AH539" s="26"/>
      <c r="AI539" s="26"/>
      <c r="AJ539" s="26"/>
      <c r="AK539" s="26"/>
      <c r="AL539" s="26"/>
    </row>
    <row r="540" spans="1:38" x14ac:dyDescent="0.3">
      <c r="A540" s="26"/>
      <c r="B540" s="26"/>
      <c r="C540" s="26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  <c r="AB540" s="26"/>
      <c r="AC540" s="26"/>
      <c r="AD540" s="26"/>
      <c r="AE540" s="26"/>
      <c r="AF540" s="26"/>
      <c r="AG540" s="26"/>
      <c r="AH540" s="26"/>
      <c r="AI540" s="26"/>
      <c r="AJ540" s="26"/>
      <c r="AK540" s="26"/>
      <c r="AL540" s="26"/>
    </row>
    <row r="541" spans="1:38" x14ac:dyDescent="0.3">
      <c r="A541" s="26"/>
      <c r="B541" s="26"/>
      <c r="C541" s="26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  <c r="AB541" s="26"/>
      <c r="AC541" s="26"/>
      <c r="AD541" s="26"/>
      <c r="AE541" s="26"/>
      <c r="AF541" s="26"/>
      <c r="AG541" s="26"/>
      <c r="AH541" s="26"/>
      <c r="AI541" s="26"/>
      <c r="AJ541" s="26"/>
      <c r="AK541" s="26"/>
      <c r="AL541" s="26"/>
    </row>
    <row r="542" spans="1:38" x14ac:dyDescent="0.3">
      <c r="A542" s="26"/>
      <c r="B542" s="26"/>
      <c r="C542" s="26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  <c r="AB542" s="26"/>
      <c r="AC542" s="26"/>
      <c r="AD542" s="26"/>
      <c r="AE542" s="26"/>
      <c r="AF542" s="26"/>
      <c r="AG542" s="26"/>
      <c r="AH542" s="26"/>
      <c r="AI542" s="26"/>
      <c r="AJ542" s="26"/>
      <c r="AK542" s="26"/>
      <c r="AL542" s="26"/>
    </row>
    <row r="543" spans="1:38" x14ac:dyDescent="0.3">
      <c r="A543" s="26"/>
      <c r="B543" s="26"/>
      <c r="C543" s="26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  <c r="AB543" s="26"/>
      <c r="AC543" s="26"/>
      <c r="AD543" s="26"/>
      <c r="AE543" s="26"/>
      <c r="AF543" s="26"/>
      <c r="AG543" s="26"/>
      <c r="AH543" s="26"/>
      <c r="AI543" s="26"/>
      <c r="AJ543" s="26"/>
      <c r="AK543" s="26"/>
      <c r="AL543" s="26"/>
    </row>
    <row r="544" spans="1:38" x14ac:dyDescent="0.3">
      <c r="A544" s="26"/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  <c r="AB544" s="26"/>
      <c r="AC544" s="26"/>
      <c r="AD544" s="26"/>
      <c r="AE544" s="26"/>
      <c r="AF544" s="26"/>
      <c r="AG544" s="26"/>
      <c r="AH544" s="26"/>
      <c r="AI544" s="26"/>
      <c r="AJ544" s="26"/>
      <c r="AK544" s="26"/>
      <c r="AL544" s="26"/>
    </row>
    <row r="545" spans="1:38" x14ac:dyDescent="0.3">
      <c r="A545" s="26"/>
      <c r="B545" s="26"/>
      <c r="C545" s="26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  <c r="AB545" s="26"/>
      <c r="AC545" s="26"/>
      <c r="AD545" s="26"/>
      <c r="AE545" s="26"/>
      <c r="AF545" s="26"/>
      <c r="AG545" s="26"/>
      <c r="AH545" s="26"/>
      <c r="AI545" s="26"/>
      <c r="AJ545" s="26"/>
      <c r="AK545" s="26"/>
      <c r="AL545" s="26"/>
    </row>
    <row r="546" spans="1:38" x14ac:dyDescent="0.3">
      <c r="A546" s="26"/>
      <c r="B546" s="26"/>
      <c r="C546" s="26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  <c r="AB546" s="26"/>
      <c r="AC546" s="26"/>
      <c r="AD546" s="26"/>
      <c r="AE546" s="26"/>
      <c r="AF546" s="26"/>
      <c r="AG546" s="26"/>
      <c r="AH546" s="26"/>
      <c r="AI546" s="26"/>
      <c r="AJ546" s="26"/>
      <c r="AK546" s="26"/>
      <c r="AL546" s="26"/>
    </row>
    <row r="547" spans="1:38" x14ac:dyDescent="0.3">
      <c r="A547" s="26"/>
      <c r="B547" s="26"/>
      <c r="C547" s="26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  <c r="AB547" s="26"/>
      <c r="AC547" s="26"/>
      <c r="AD547" s="26"/>
      <c r="AE547" s="26"/>
      <c r="AF547" s="26"/>
      <c r="AG547" s="26"/>
      <c r="AH547" s="26"/>
      <c r="AI547" s="26"/>
      <c r="AJ547" s="26"/>
      <c r="AK547" s="26"/>
      <c r="AL547" s="26"/>
    </row>
    <row r="548" spans="1:38" x14ac:dyDescent="0.3">
      <c r="A548" s="26"/>
      <c r="B548" s="26"/>
      <c r="C548" s="26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  <c r="AB548" s="26"/>
      <c r="AC548" s="26"/>
      <c r="AD548" s="26"/>
      <c r="AE548" s="26"/>
      <c r="AF548" s="26"/>
      <c r="AG548" s="26"/>
      <c r="AH548" s="26"/>
      <c r="AI548" s="26"/>
      <c r="AJ548" s="26"/>
      <c r="AK548" s="26"/>
      <c r="AL548" s="26"/>
    </row>
    <row r="549" spans="1:38" x14ac:dyDescent="0.3">
      <c r="A549" s="26"/>
      <c r="B549" s="26"/>
      <c r="C549" s="26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  <c r="AB549" s="26"/>
      <c r="AC549" s="26"/>
      <c r="AD549" s="26"/>
      <c r="AE549" s="26"/>
      <c r="AF549" s="26"/>
      <c r="AG549" s="26"/>
      <c r="AH549" s="26"/>
      <c r="AI549" s="26"/>
      <c r="AJ549" s="26"/>
      <c r="AK549" s="26"/>
      <c r="AL549" s="26"/>
    </row>
    <row r="550" spans="1:38" x14ac:dyDescent="0.3">
      <c r="A550" s="26"/>
      <c r="B550" s="26"/>
      <c r="C550" s="26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  <c r="AB550" s="26"/>
      <c r="AC550" s="26"/>
      <c r="AD550" s="26"/>
      <c r="AE550" s="26"/>
      <c r="AF550" s="26"/>
      <c r="AG550" s="26"/>
      <c r="AH550" s="26"/>
      <c r="AI550" s="26"/>
      <c r="AJ550" s="26"/>
      <c r="AK550" s="26"/>
      <c r="AL550" s="26"/>
    </row>
    <row r="551" spans="1:38" x14ac:dyDescent="0.3">
      <c r="A551" s="26"/>
      <c r="B551" s="26"/>
      <c r="C551" s="26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  <c r="AA551" s="26"/>
      <c r="AB551" s="26"/>
      <c r="AC551" s="26"/>
      <c r="AD551" s="26"/>
      <c r="AE551" s="26"/>
      <c r="AF551" s="26"/>
      <c r="AG551" s="26"/>
      <c r="AH551" s="26"/>
      <c r="AI551" s="26"/>
      <c r="AJ551" s="26"/>
      <c r="AK551" s="26"/>
      <c r="AL551" s="26"/>
    </row>
    <row r="552" spans="1:38" x14ac:dyDescent="0.3">
      <c r="A552" s="26"/>
      <c r="B552" s="26"/>
      <c r="C552" s="26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  <c r="AA552" s="26"/>
      <c r="AB552" s="26"/>
      <c r="AC552" s="26"/>
      <c r="AD552" s="26"/>
      <c r="AE552" s="26"/>
      <c r="AF552" s="26"/>
      <c r="AG552" s="26"/>
      <c r="AH552" s="26"/>
      <c r="AI552" s="26"/>
      <c r="AJ552" s="26"/>
      <c r="AK552" s="26"/>
      <c r="AL552" s="26"/>
    </row>
    <row r="553" spans="1:38" x14ac:dyDescent="0.3">
      <c r="A553" s="26"/>
      <c r="B553" s="26"/>
      <c r="C553" s="26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  <c r="AB553" s="26"/>
      <c r="AC553" s="26"/>
      <c r="AD553" s="26"/>
      <c r="AE553" s="26"/>
      <c r="AF553" s="26"/>
      <c r="AG553" s="26"/>
      <c r="AH553" s="26"/>
      <c r="AI553" s="26"/>
      <c r="AJ553" s="26"/>
      <c r="AK553" s="26"/>
      <c r="AL553" s="26"/>
    </row>
    <row r="554" spans="1:38" x14ac:dyDescent="0.3">
      <c r="A554" s="26"/>
      <c r="B554" s="26"/>
      <c r="C554" s="26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  <c r="AA554" s="26"/>
      <c r="AB554" s="26"/>
      <c r="AC554" s="26"/>
      <c r="AD554" s="26"/>
      <c r="AE554" s="26"/>
      <c r="AF554" s="26"/>
      <c r="AG554" s="26"/>
      <c r="AH554" s="26"/>
      <c r="AI554" s="26"/>
      <c r="AJ554" s="26"/>
      <c r="AK554" s="26"/>
      <c r="AL554" s="26"/>
    </row>
    <row r="555" spans="1:38" x14ac:dyDescent="0.3">
      <c r="A555" s="26"/>
      <c r="B555" s="26"/>
      <c r="C555" s="26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  <c r="AB555" s="26"/>
      <c r="AC555" s="26"/>
      <c r="AD555" s="26"/>
      <c r="AE555" s="26"/>
      <c r="AF555" s="26"/>
      <c r="AG555" s="26"/>
      <c r="AH555" s="26"/>
      <c r="AI555" s="26"/>
      <c r="AJ555" s="26"/>
      <c r="AK555" s="26"/>
      <c r="AL555" s="26"/>
    </row>
    <row r="556" spans="1:38" x14ac:dyDescent="0.3">
      <c r="A556" s="26"/>
      <c r="B556" s="26"/>
      <c r="C556" s="26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  <c r="AB556" s="26"/>
      <c r="AC556" s="26"/>
      <c r="AD556" s="26"/>
      <c r="AE556" s="26"/>
      <c r="AF556" s="26"/>
      <c r="AG556" s="26"/>
      <c r="AH556" s="26"/>
      <c r="AI556" s="26"/>
      <c r="AJ556" s="26"/>
      <c r="AK556" s="26"/>
      <c r="AL556" s="26"/>
    </row>
    <row r="557" spans="1:38" x14ac:dyDescent="0.3">
      <c r="A557" s="26"/>
      <c r="B557" s="26"/>
      <c r="C557" s="26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  <c r="AA557" s="26"/>
      <c r="AB557" s="26"/>
      <c r="AC557" s="26"/>
      <c r="AD557" s="26"/>
      <c r="AE557" s="26"/>
      <c r="AF557" s="26"/>
      <c r="AG557" s="26"/>
      <c r="AH557" s="26"/>
      <c r="AI557" s="26"/>
      <c r="AJ557" s="26"/>
      <c r="AK557" s="26"/>
      <c r="AL557" s="26"/>
    </row>
    <row r="558" spans="1:38" x14ac:dyDescent="0.3">
      <c r="A558" s="26"/>
      <c r="B558" s="26"/>
      <c r="C558" s="26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  <c r="AB558" s="26"/>
      <c r="AC558" s="26"/>
      <c r="AD558" s="26"/>
      <c r="AE558" s="26"/>
      <c r="AF558" s="26"/>
      <c r="AG558" s="26"/>
      <c r="AH558" s="26"/>
      <c r="AI558" s="26"/>
      <c r="AJ558" s="26"/>
      <c r="AK558" s="26"/>
      <c r="AL558" s="26"/>
    </row>
    <row r="559" spans="1:38" x14ac:dyDescent="0.3">
      <c r="A559" s="26"/>
      <c r="B559" s="26"/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  <c r="AA559" s="26"/>
      <c r="AB559" s="26"/>
      <c r="AC559" s="26"/>
      <c r="AD559" s="26"/>
      <c r="AE559" s="26"/>
      <c r="AF559" s="26"/>
      <c r="AG559" s="26"/>
      <c r="AH559" s="26"/>
      <c r="AI559" s="26"/>
      <c r="AJ559" s="26"/>
      <c r="AK559" s="26"/>
      <c r="AL559" s="26"/>
    </row>
    <row r="560" spans="1:38" x14ac:dyDescent="0.3">
      <c r="A560" s="26"/>
      <c r="B560" s="26"/>
      <c r="C560" s="26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  <c r="AA560" s="26"/>
      <c r="AB560" s="26"/>
      <c r="AC560" s="26"/>
      <c r="AD560" s="26"/>
      <c r="AE560" s="26"/>
      <c r="AF560" s="26"/>
      <c r="AG560" s="26"/>
      <c r="AH560" s="26"/>
      <c r="AI560" s="26"/>
      <c r="AJ560" s="26"/>
      <c r="AK560" s="26"/>
      <c r="AL560" s="26"/>
    </row>
    <row r="561" spans="1:38" x14ac:dyDescent="0.3">
      <c r="A561" s="26"/>
      <c r="B561" s="26"/>
      <c r="C561" s="26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  <c r="AA561" s="26"/>
      <c r="AB561" s="26"/>
      <c r="AC561" s="26"/>
      <c r="AD561" s="26"/>
      <c r="AE561" s="26"/>
      <c r="AF561" s="26"/>
      <c r="AG561" s="26"/>
      <c r="AH561" s="26"/>
      <c r="AI561" s="26"/>
      <c r="AJ561" s="26"/>
      <c r="AK561" s="26"/>
      <c r="AL561" s="26"/>
    </row>
    <row r="562" spans="1:38" x14ac:dyDescent="0.3">
      <c r="A562" s="26"/>
      <c r="B562" s="26"/>
      <c r="C562" s="26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  <c r="AA562" s="26"/>
      <c r="AB562" s="26"/>
      <c r="AC562" s="26"/>
      <c r="AD562" s="26"/>
      <c r="AE562" s="26"/>
      <c r="AF562" s="26"/>
      <c r="AG562" s="26"/>
      <c r="AH562" s="26"/>
      <c r="AI562" s="26"/>
      <c r="AJ562" s="26"/>
      <c r="AK562" s="26"/>
      <c r="AL562" s="26"/>
    </row>
    <row r="563" spans="1:38" x14ac:dyDescent="0.3">
      <c r="A563" s="26"/>
      <c r="B563" s="26"/>
      <c r="C563" s="26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  <c r="AA563" s="26"/>
      <c r="AB563" s="26"/>
      <c r="AC563" s="26"/>
      <c r="AD563" s="26"/>
      <c r="AE563" s="26"/>
      <c r="AF563" s="26"/>
      <c r="AG563" s="26"/>
      <c r="AH563" s="26"/>
      <c r="AI563" s="26"/>
      <c r="AJ563" s="26"/>
      <c r="AK563" s="26"/>
      <c r="AL563" s="26"/>
    </row>
    <row r="564" spans="1:38" x14ac:dyDescent="0.3">
      <c r="A564" s="26"/>
      <c r="B564" s="26"/>
      <c r="C564" s="26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  <c r="AA564" s="26"/>
      <c r="AB564" s="26"/>
      <c r="AC564" s="26"/>
      <c r="AD564" s="26"/>
      <c r="AE564" s="26"/>
      <c r="AF564" s="26"/>
      <c r="AG564" s="26"/>
      <c r="AH564" s="26"/>
      <c r="AI564" s="26"/>
      <c r="AJ564" s="26"/>
      <c r="AK564" s="26"/>
      <c r="AL564" s="26"/>
    </row>
    <row r="565" spans="1:38" x14ac:dyDescent="0.3">
      <c r="A565" s="26"/>
      <c r="B565" s="26"/>
      <c r="C565" s="26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  <c r="AA565" s="26"/>
      <c r="AB565" s="26"/>
      <c r="AC565" s="26"/>
      <c r="AD565" s="26"/>
      <c r="AE565" s="26"/>
      <c r="AF565" s="26"/>
      <c r="AG565" s="26"/>
      <c r="AH565" s="26"/>
      <c r="AI565" s="26"/>
      <c r="AJ565" s="26"/>
      <c r="AK565" s="26"/>
      <c r="AL565" s="26"/>
    </row>
    <row r="566" spans="1:38" x14ac:dyDescent="0.3">
      <c r="A566" s="26"/>
      <c r="B566" s="26"/>
      <c r="C566" s="26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AA566" s="26"/>
      <c r="AB566" s="26"/>
      <c r="AC566" s="26"/>
      <c r="AD566" s="26"/>
      <c r="AE566" s="26"/>
      <c r="AF566" s="26"/>
      <c r="AG566" s="26"/>
      <c r="AH566" s="26"/>
      <c r="AI566" s="26"/>
      <c r="AJ566" s="26"/>
      <c r="AK566" s="26"/>
      <c r="AL566" s="26"/>
    </row>
    <row r="567" spans="1:38" x14ac:dyDescent="0.3">
      <c r="A567" s="26"/>
      <c r="B567" s="26"/>
      <c r="C567" s="26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  <c r="AB567" s="26"/>
      <c r="AC567" s="26"/>
      <c r="AD567" s="26"/>
      <c r="AE567" s="26"/>
      <c r="AF567" s="26"/>
      <c r="AG567" s="26"/>
      <c r="AH567" s="26"/>
      <c r="AI567" s="26"/>
      <c r="AJ567" s="26"/>
      <c r="AK567" s="26"/>
      <c r="AL567" s="26"/>
    </row>
    <row r="568" spans="1:38" x14ac:dyDescent="0.3">
      <c r="A568" s="26"/>
      <c r="B568" s="26"/>
      <c r="C568" s="26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  <c r="AA568" s="26"/>
      <c r="AB568" s="26"/>
      <c r="AC568" s="26"/>
      <c r="AD568" s="26"/>
      <c r="AE568" s="26"/>
      <c r="AF568" s="26"/>
      <c r="AG568" s="26"/>
      <c r="AH568" s="26"/>
      <c r="AI568" s="26"/>
      <c r="AJ568" s="26"/>
      <c r="AK568" s="26"/>
      <c r="AL568" s="26"/>
    </row>
    <row r="569" spans="1:38" x14ac:dyDescent="0.3">
      <c r="A569" s="26"/>
      <c r="B569" s="26"/>
      <c r="C569" s="26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  <c r="AA569" s="26"/>
      <c r="AB569" s="26"/>
      <c r="AC569" s="26"/>
      <c r="AD569" s="26"/>
      <c r="AE569" s="26"/>
      <c r="AF569" s="26"/>
      <c r="AG569" s="26"/>
      <c r="AH569" s="26"/>
      <c r="AI569" s="26"/>
      <c r="AJ569" s="26"/>
      <c r="AK569" s="26"/>
      <c r="AL569" s="26"/>
    </row>
    <row r="570" spans="1:38" x14ac:dyDescent="0.3">
      <c r="A570" s="26"/>
      <c r="B570" s="26"/>
      <c r="C570" s="26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AA570" s="26"/>
      <c r="AB570" s="26"/>
      <c r="AC570" s="26"/>
      <c r="AD570" s="26"/>
      <c r="AE570" s="26"/>
      <c r="AF570" s="26"/>
      <c r="AG570" s="26"/>
      <c r="AH570" s="26"/>
      <c r="AI570" s="26"/>
      <c r="AJ570" s="26"/>
      <c r="AK570" s="26"/>
      <c r="AL570" s="26"/>
    </row>
    <row r="571" spans="1:38" x14ac:dyDescent="0.3">
      <c r="A571" s="26"/>
      <c r="B571" s="26"/>
      <c r="C571" s="26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  <c r="AA571" s="26"/>
      <c r="AB571" s="26"/>
      <c r="AC571" s="26"/>
      <c r="AD571" s="26"/>
      <c r="AE571" s="26"/>
      <c r="AF571" s="26"/>
      <c r="AG571" s="26"/>
      <c r="AH571" s="26"/>
      <c r="AI571" s="26"/>
      <c r="AJ571" s="26"/>
      <c r="AK571" s="26"/>
      <c r="AL571" s="26"/>
    </row>
    <row r="572" spans="1:38" x14ac:dyDescent="0.3">
      <c r="A572" s="26"/>
      <c r="B572" s="26"/>
      <c r="C572" s="26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  <c r="AB572" s="26"/>
      <c r="AC572" s="26"/>
      <c r="AD572" s="26"/>
      <c r="AE572" s="26"/>
      <c r="AF572" s="26"/>
      <c r="AG572" s="26"/>
      <c r="AH572" s="26"/>
      <c r="AI572" s="26"/>
      <c r="AJ572" s="26"/>
      <c r="AK572" s="26"/>
      <c r="AL572" s="26"/>
    </row>
    <row r="573" spans="1:38" x14ac:dyDescent="0.3">
      <c r="A573" s="26"/>
      <c r="B573" s="26"/>
      <c r="C573" s="26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  <c r="AA573" s="26"/>
      <c r="AB573" s="26"/>
      <c r="AC573" s="26"/>
      <c r="AD573" s="26"/>
      <c r="AE573" s="26"/>
      <c r="AF573" s="26"/>
      <c r="AG573" s="26"/>
      <c r="AH573" s="26"/>
      <c r="AI573" s="26"/>
      <c r="AJ573" s="26"/>
      <c r="AK573" s="26"/>
      <c r="AL573" s="26"/>
    </row>
    <row r="574" spans="1:38" x14ac:dyDescent="0.3">
      <c r="A574" s="26"/>
      <c r="B574" s="26"/>
      <c r="C574" s="26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  <c r="AA574" s="26"/>
      <c r="AB574" s="26"/>
      <c r="AC574" s="26"/>
      <c r="AD574" s="26"/>
      <c r="AE574" s="26"/>
      <c r="AF574" s="26"/>
      <c r="AG574" s="26"/>
      <c r="AH574" s="26"/>
      <c r="AI574" s="26"/>
      <c r="AJ574" s="26"/>
      <c r="AK574" s="26"/>
      <c r="AL574" s="26"/>
    </row>
    <row r="575" spans="1:38" x14ac:dyDescent="0.3">
      <c r="A575" s="26"/>
      <c r="B575" s="26"/>
      <c r="C575" s="26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  <c r="AA575" s="26"/>
      <c r="AB575" s="26"/>
      <c r="AC575" s="26"/>
      <c r="AD575" s="26"/>
      <c r="AE575" s="26"/>
      <c r="AF575" s="26"/>
      <c r="AG575" s="26"/>
      <c r="AH575" s="26"/>
      <c r="AI575" s="26"/>
      <c r="AJ575" s="26"/>
      <c r="AK575" s="26"/>
      <c r="AL575" s="26"/>
    </row>
    <row r="576" spans="1:38" x14ac:dyDescent="0.3">
      <c r="A576" s="26"/>
      <c r="B576" s="26"/>
      <c r="C576" s="26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  <c r="AA576" s="26"/>
      <c r="AB576" s="26"/>
      <c r="AC576" s="26"/>
      <c r="AD576" s="26"/>
      <c r="AE576" s="26"/>
      <c r="AF576" s="26"/>
      <c r="AG576" s="26"/>
      <c r="AH576" s="26"/>
      <c r="AI576" s="26"/>
      <c r="AJ576" s="26"/>
      <c r="AK576" s="26"/>
      <c r="AL576" s="26"/>
    </row>
    <row r="577" spans="1:38" x14ac:dyDescent="0.3">
      <c r="A577" s="26"/>
      <c r="B577" s="26"/>
      <c r="C577" s="26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  <c r="AA577" s="26"/>
      <c r="AB577" s="26"/>
      <c r="AC577" s="26"/>
      <c r="AD577" s="26"/>
      <c r="AE577" s="26"/>
      <c r="AF577" s="26"/>
      <c r="AG577" s="26"/>
      <c r="AH577" s="26"/>
      <c r="AI577" s="26"/>
      <c r="AJ577" s="26"/>
      <c r="AK577" s="26"/>
      <c r="AL577" s="26"/>
    </row>
    <row r="578" spans="1:38" x14ac:dyDescent="0.3">
      <c r="A578" s="26"/>
      <c r="B578" s="26"/>
      <c r="C578" s="26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  <c r="AA578" s="26"/>
      <c r="AB578" s="26"/>
      <c r="AC578" s="26"/>
      <c r="AD578" s="26"/>
      <c r="AE578" s="26"/>
      <c r="AF578" s="26"/>
      <c r="AG578" s="26"/>
      <c r="AH578" s="26"/>
      <c r="AI578" s="26"/>
      <c r="AJ578" s="26"/>
      <c r="AK578" s="26"/>
      <c r="AL578" s="26"/>
    </row>
    <row r="579" spans="1:38" x14ac:dyDescent="0.3">
      <c r="A579" s="26"/>
      <c r="B579" s="26"/>
      <c r="C579" s="26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  <c r="AB579" s="26"/>
      <c r="AC579" s="26"/>
      <c r="AD579" s="26"/>
      <c r="AE579" s="26"/>
      <c r="AF579" s="26"/>
      <c r="AG579" s="26"/>
      <c r="AH579" s="26"/>
      <c r="AI579" s="26"/>
      <c r="AJ579" s="26"/>
      <c r="AK579" s="26"/>
      <c r="AL579" s="26"/>
    </row>
    <row r="580" spans="1:38" x14ac:dyDescent="0.3">
      <c r="A580" s="26"/>
      <c r="B580" s="26"/>
      <c r="C580" s="26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  <c r="AB580" s="26"/>
      <c r="AC580" s="26"/>
      <c r="AD580" s="26"/>
      <c r="AE580" s="26"/>
      <c r="AF580" s="26"/>
      <c r="AG580" s="26"/>
      <c r="AH580" s="26"/>
      <c r="AI580" s="26"/>
      <c r="AJ580" s="26"/>
      <c r="AK580" s="26"/>
      <c r="AL580" s="26"/>
    </row>
    <row r="581" spans="1:38" x14ac:dyDescent="0.3">
      <c r="A581" s="26"/>
      <c r="B581" s="26"/>
      <c r="C581" s="26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  <c r="AB581" s="26"/>
      <c r="AC581" s="26"/>
      <c r="AD581" s="26"/>
      <c r="AE581" s="26"/>
      <c r="AF581" s="26"/>
      <c r="AG581" s="26"/>
      <c r="AH581" s="26"/>
      <c r="AI581" s="26"/>
      <c r="AJ581" s="26"/>
      <c r="AK581" s="26"/>
      <c r="AL581" s="26"/>
    </row>
    <row r="582" spans="1:38" x14ac:dyDescent="0.3">
      <c r="A582" s="26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/>
      <c r="AB582" s="26"/>
      <c r="AC582" s="26"/>
      <c r="AD582" s="26"/>
      <c r="AE582" s="26"/>
      <c r="AF582" s="26"/>
      <c r="AG582" s="26"/>
      <c r="AH582" s="26"/>
      <c r="AI582" s="26"/>
      <c r="AJ582" s="26"/>
      <c r="AK582" s="26"/>
      <c r="AL582" s="26"/>
    </row>
    <row r="583" spans="1:38" x14ac:dyDescent="0.3">
      <c r="A583" s="26"/>
      <c r="B583" s="26"/>
      <c r="C583" s="26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  <c r="AA583" s="26"/>
      <c r="AB583" s="26"/>
      <c r="AC583" s="26"/>
      <c r="AD583" s="26"/>
      <c r="AE583" s="26"/>
      <c r="AF583" s="26"/>
      <c r="AG583" s="26"/>
      <c r="AH583" s="26"/>
      <c r="AI583" s="26"/>
      <c r="AJ583" s="26"/>
      <c r="AK583" s="26"/>
      <c r="AL583" s="26"/>
    </row>
    <row r="584" spans="1:38" x14ac:dyDescent="0.3">
      <c r="A584" s="26"/>
      <c r="B584" s="26"/>
      <c r="C584" s="26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  <c r="AA584" s="26"/>
      <c r="AB584" s="26"/>
      <c r="AC584" s="26"/>
      <c r="AD584" s="26"/>
      <c r="AE584" s="26"/>
      <c r="AF584" s="26"/>
      <c r="AG584" s="26"/>
      <c r="AH584" s="26"/>
      <c r="AI584" s="26"/>
      <c r="AJ584" s="26"/>
      <c r="AK584" s="26"/>
      <c r="AL584" s="26"/>
    </row>
    <row r="585" spans="1:38" x14ac:dyDescent="0.3">
      <c r="A585" s="26"/>
      <c r="B585" s="26"/>
      <c r="C585" s="26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  <c r="AA585" s="26"/>
      <c r="AB585" s="26"/>
      <c r="AC585" s="26"/>
      <c r="AD585" s="26"/>
      <c r="AE585" s="26"/>
      <c r="AF585" s="26"/>
      <c r="AG585" s="26"/>
      <c r="AH585" s="26"/>
      <c r="AI585" s="26"/>
      <c r="AJ585" s="26"/>
      <c r="AK585" s="26"/>
      <c r="AL585" s="26"/>
    </row>
    <row r="586" spans="1:38" x14ac:dyDescent="0.3">
      <c r="A586" s="26"/>
      <c r="B586" s="26"/>
      <c r="C586" s="26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  <c r="AB586" s="26"/>
      <c r="AC586" s="26"/>
      <c r="AD586" s="26"/>
      <c r="AE586" s="26"/>
      <c r="AF586" s="26"/>
      <c r="AG586" s="26"/>
      <c r="AH586" s="26"/>
      <c r="AI586" s="26"/>
      <c r="AJ586" s="26"/>
      <c r="AK586" s="26"/>
      <c r="AL586" s="26"/>
    </row>
    <row r="587" spans="1:38" x14ac:dyDescent="0.3">
      <c r="A587" s="26"/>
      <c r="B587" s="26"/>
      <c r="C587" s="26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  <c r="AB587" s="26"/>
      <c r="AC587" s="26"/>
      <c r="AD587" s="26"/>
      <c r="AE587" s="26"/>
      <c r="AF587" s="26"/>
      <c r="AG587" s="26"/>
      <c r="AH587" s="26"/>
      <c r="AI587" s="26"/>
      <c r="AJ587" s="26"/>
      <c r="AK587" s="26"/>
      <c r="AL587" s="26"/>
    </row>
    <row r="588" spans="1:38" x14ac:dyDescent="0.3">
      <c r="A588" s="26"/>
      <c r="B588" s="26"/>
      <c r="C588" s="26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  <c r="AB588" s="26"/>
      <c r="AC588" s="26"/>
      <c r="AD588" s="26"/>
      <c r="AE588" s="26"/>
      <c r="AF588" s="26"/>
      <c r="AG588" s="26"/>
      <c r="AH588" s="26"/>
      <c r="AI588" s="26"/>
      <c r="AJ588" s="26"/>
      <c r="AK588" s="26"/>
      <c r="AL588" s="26"/>
    </row>
    <row r="589" spans="1:38" x14ac:dyDescent="0.3">
      <c r="A589" s="26"/>
      <c r="B589" s="26"/>
      <c r="C589" s="26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  <c r="AA589" s="26"/>
      <c r="AB589" s="26"/>
      <c r="AC589" s="26"/>
      <c r="AD589" s="26"/>
      <c r="AE589" s="26"/>
      <c r="AF589" s="26"/>
      <c r="AG589" s="26"/>
      <c r="AH589" s="26"/>
      <c r="AI589" s="26"/>
      <c r="AJ589" s="26"/>
      <c r="AK589" s="26"/>
      <c r="AL589" s="26"/>
    </row>
    <row r="590" spans="1:38" x14ac:dyDescent="0.3">
      <c r="A590" s="26"/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  <c r="AA590" s="26"/>
      <c r="AB590" s="26"/>
      <c r="AC590" s="26"/>
      <c r="AD590" s="26"/>
      <c r="AE590" s="26"/>
      <c r="AF590" s="26"/>
      <c r="AG590" s="26"/>
      <c r="AH590" s="26"/>
      <c r="AI590" s="26"/>
      <c r="AJ590" s="26"/>
      <c r="AK590" s="26"/>
      <c r="AL590" s="26"/>
    </row>
    <row r="591" spans="1:38" x14ac:dyDescent="0.3">
      <c r="A591" s="26"/>
      <c r="B591" s="26"/>
      <c r="C591" s="26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  <c r="AA591" s="26"/>
      <c r="AB591" s="26"/>
      <c r="AC591" s="26"/>
      <c r="AD591" s="26"/>
      <c r="AE591" s="26"/>
      <c r="AF591" s="26"/>
      <c r="AG591" s="26"/>
      <c r="AH591" s="26"/>
      <c r="AI591" s="26"/>
      <c r="AJ591" s="26"/>
      <c r="AK591" s="26"/>
      <c r="AL591" s="26"/>
    </row>
    <row r="592" spans="1:38" x14ac:dyDescent="0.3">
      <c r="A592" s="26"/>
      <c r="B592" s="26"/>
      <c r="C592" s="26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  <c r="AB592" s="26"/>
      <c r="AC592" s="26"/>
      <c r="AD592" s="26"/>
      <c r="AE592" s="26"/>
      <c r="AF592" s="26"/>
      <c r="AG592" s="26"/>
      <c r="AH592" s="26"/>
      <c r="AI592" s="26"/>
      <c r="AJ592" s="26"/>
      <c r="AK592" s="26"/>
      <c r="AL592" s="26"/>
    </row>
    <row r="593" spans="1:38" x14ac:dyDescent="0.3">
      <c r="A593" s="26"/>
      <c r="B593" s="26"/>
      <c r="C593" s="26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  <c r="AA593" s="26"/>
      <c r="AB593" s="26"/>
      <c r="AC593" s="26"/>
      <c r="AD593" s="26"/>
      <c r="AE593" s="26"/>
      <c r="AF593" s="26"/>
      <c r="AG593" s="26"/>
      <c r="AH593" s="26"/>
      <c r="AI593" s="26"/>
      <c r="AJ593" s="26"/>
      <c r="AK593" s="26"/>
      <c r="AL593" s="26"/>
    </row>
    <row r="594" spans="1:38" x14ac:dyDescent="0.3">
      <c r="A594" s="26"/>
      <c r="B594" s="26"/>
      <c r="C594" s="26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  <c r="AA594" s="26"/>
      <c r="AB594" s="26"/>
      <c r="AC594" s="26"/>
      <c r="AD594" s="26"/>
      <c r="AE594" s="26"/>
      <c r="AF594" s="26"/>
      <c r="AG594" s="26"/>
      <c r="AH594" s="26"/>
      <c r="AI594" s="26"/>
      <c r="AJ594" s="26"/>
      <c r="AK594" s="26"/>
      <c r="AL594" s="26"/>
    </row>
    <row r="595" spans="1:38" x14ac:dyDescent="0.3">
      <c r="A595" s="26"/>
      <c r="B595" s="26"/>
      <c r="C595" s="26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  <c r="AB595" s="26"/>
      <c r="AC595" s="26"/>
      <c r="AD595" s="26"/>
      <c r="AE595" s="26"/>
      <c r="AF595" s="26"/>
      <c r="AG595" s="26"/>
      <c r="AH595" s="26"/>
      <c r="AI595" s="26"/>
      <c r="AJ595" s="26"/>
      <c r="AK595" s="26"/>
      <c r="AL595" s="26"/>
    </row>
    <row r="596" spans="1:38" x14ac:dyDescent="0.3">
      <c r="A596" s="26"/>
      <c r="B596" s="26"/>
      <c r="C596" s="26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  <c r="AB596" s="26"/>
      <c r="AC596" s="26"/>
      <c r="AD596" s="26"/>
      <c r="AE596" s="26"/>
      <c r="AF596" s="26"/>
      <c r="AG596" s="26"/>
      <c r="AH596" s="26"/>
      <c r="AI596" s="26"/>
      <c r="AJ596" s="26"/>
      <c r="AK596" s="26"/>
      <c r="AL596" s="26"/>
    </row>
    <row r="597" spans="1:38" x14ac:dyDescent="0.3">
      <c r="A597" s="26"/>
      <c r="B597" s="26"/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  <c r="AB597" s="26"/>
      <c r="AC597" s="26"/>
      <c r="AD597" s="26"/>
      <c r="AE597" s="26"/>
      <c r="AF597" s="26"/>
      <c r="AG597" s="26"/>
      <c r="AH597" s="26"/>
      <c r="AI597" s="26"/>
      <c r="AJ597" s="26"/>
      <c r="AK597" s="26"/>
      <c r="AL597" s="26"/>
    </row>
    <row r="598" spans="1:38" x14ac:dyDescent="0.3">
      <c r="A598" s="26"/>
      <c r="B598" s="26"/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  <c r="AB598" s="26"/>
      <c r="AC598" s="26"/>
      <c r="AD598" s="26"/>
      <c r="AE598" s="26"/>
      <c r="AF598" s="26"/>
      <c r="AG598" s="26"/>
      <c r="AH598" s="26"/>
      <c r="AI598" s="26"/>
      <c r="AJ598" s="26"/>
      <c r="AK598" s="26"/>
      <c r="AL598" s="26"/>
    </row>
    <row r="599" spans="1:38" x14ac:dyDescent="0.3">
      <c r="A599" s="26"/>
      <c r="B599" s="26"/>
      <c r="C599" s="26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  <c r="AA599" s="26"/>
      <c r="AB599" s="26"/>
      <c r="AC599" s="26"/>
      <c r="AD599" s="26"/>
      <c r="AE599" s="26"/>
      <c r="AF599" s="26"/>
      <c r="AG599" s="26"/>
      <c r="AH599" s="26"/>
      <c r="AI599" s="26"/>
      <c r="AJ599" s="26"/>
      <c r="AK599" s="26"/>
      <c r="AL599" s="26"/>
    </row>
    <row r="600" spans="1:38" x14ac:dyDescent="0.3">
      <c r="A600" s="26"/>
      <c r="B600" s="26"/>
      <c r="C600" s="26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  <c r="AA600" s="26"/>
      <c r="AB600" s="26"/>
      <c r="AC600" s="26"/>
      <c r="AD600" s="26"/>
      <c r="AE600" s="26"/>
      <c r="AF600" s="26"/>
      <c r="AG600" s="26"/>
      <c r="AH600" s="26"/>
      <c r="AI600" s="26"/>
      <c r="AJ600" s="26"/>
      <c r="AK600" s="26"/>
      <c r="AL600" s="26"/>
    </row>
    <row r="601" spans="1:38" x14ac:dyDescent="0.3">
      <c r="A601" s="26"/>
      <c r="B601" s="26"/>
      <c r="C601" s="26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  <c r="AB601" s="26"/>
      <c r="AC601" s="26"/>
      <c r="AD601" s="26"/>
      <c r="AE601" s="26"/>
      <c r="AF601" s="26"/>
      <c r="AG601" s="26"/>
      <c r="AH601" s="26"/>
      <c r="AI601" s="26"/>
      <c r="AJ601" s="26"/>
      <c r="AK601" s="26"/>
      <c r="AL601" s="26"/>
    </row>
    <row r="602" spans="1:38" x14ac:dyDescent="0.3">
      <c r="A602" s="26"/>
      <c r="B602" s="26"/>
      <c r="C602" s="26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  <c r="AA602" s="26"/>
      <c r="AB602" s="26"/>
      <c r="AC602" s="26"/>
      <c r="AD602" s="26"/>
      <c r="AE602" s="26"/>
      <c r="AF602" s="26"/>
      <c r="AG602" s="26"/>
      <c r="AH602" s="26"/>
      <c r="AI602" s="26"/>
      <c r="AJ602" s="26"/>
      <c r="AK602" s="26"/>
      <c r="AL602" s="26"/>
    </row>
    <row r="603" spans="1:38" x14ac:dyDescent="0.3">
      <c r="A603" s="26"/>
      <c r="B603" s="26"/>
      <c r="C603" s="26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  <c r="AA603" s="26"/>
      <c r="AB603" s="26"/>
      <c r="AC603" s="26"/>
      <c r="AD603" s="26"/>
      <c r="AE603" s="26"/>
      <c r="AF603" s="26"/>
      <c r="AG603" s="26"/>
      <c r="AH603" s="26"/>
      <c r="AI603" s="26"/>
      <c r="AJ603" s="26"/>
      <c r="AK603" s="26"/>
      <c r="AL603" s="26"/>
    </row>
    <row r="604" spans="1:38" x14ac:dyDescent="0.3">
      <c r="A604" s="26"/>
      <c r="B604" s="26"/>
      <c r="C604" s="26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AA604" s="26"/>
      <c r="AB604" s="26"/>
      <c r="AC604" s="26"/>
      <c r="AD604" s="26"/>
      <c r="AE604" s="26"/>
      <c r="AF604" s="26"/>
      <c r="AG604" s="26"/>
      <c r="AH604" s="26"/>
      <c r="AI604" s="26"/>
      <c r="AJ604" s="26"/>
      <c r="AK604" s="26"/>
      <c r="AL604" s="26"/>
    </row>
    <row r="605" spans="1:38" x14ac:dyDescent="0.3">
      <c r="A605" s="26"/>
      <c r="B605" s="26"/>
      <c r="C605" s="26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  <c r="AA605" s="26"/>
      <c r="AB605" s="26"/>
      <c r="AC605" s="26"/>
      <c r="AD605" s="26"/>
      <c r="AE605" s="26"/>
      <c r="AF605" s="26"/>
      <c r="AG605" s="26"/>
      <c r="AH605" s="26"/>
      <c r="AI605" s="26"/>
      <c r="AJ605" s="26"/>
      <c r="AK605" s="26"/>
      <c r="AL605" s="26"/>
    </row>
    <row r="606" spans="1:38" x14ac:dyDescent="0.3">
      <c r="A606" s="26"/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  <c r="AB606" s="26"/>
      <c r="AC606" s="26"/>
      <c r="AD606" s="26"/>
      <c r="AE606" s="26"/>
      <c r="AF606" s="26"/>
      <c r="AG606" s="26"/>
      <c r="AH606" s="26"/>
      <c r="AI606" s="26"/>
      <c r="AJ606" s="26"/>
      <c r="AK606" s="26"/>
      <c r="AL606" s="26"/>
    </row>
    <row r="607" spans="1:38" x14ac:dyDescent="0.3">
      <c r="A607" s="26"/>
      <c r="B607" s="26"/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  <c r="AB607" s="26"/>
      <c r="AC607" s="26"/>
      <c r="AD607" s="26"/>
      <c r="AE607" s="26"/>
      <c r="AF607" s="26"/>
      <c r="AG607" s="26"/>
      <c r="AH607" s="26"/>
      <c r="AI607" s="26"/>
      <c r="AJ607" s="26"/>
      <c r="AK607" s="26"/>
      <c r="AL607" s="26"/>
    </row>
    <row r="608" spans="1:38" x14ac:dyDescent="0.3">
      <c r="A608" s="26"/>
      <c r="B608" s="26"/>
      <c r="C608" s="26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  <c r="AB608" s="26"/>
      <c r="AC608" s="26"/>
      <c r="AD608" s="26"/>
      <c r="AE608" s="26"/>
      <c r="AF608" s="26"/>
      <c r="AG608" s="26"/>
      <c r="AH608" s="26"/>
      <c r="AI608" s="26"/>
      <c r="AJ608" s="26"/>
      <c r="AK608" s="26"/>
      <c r="AL608" s="26"/>
    </row>
    <row r="609" spans="1:38" x14ac:dyDescent="0.3">
      <c r="A609" s="26"/>
      <c r="B609" s="26"/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  <c r="AB609" s="26"/>
      <c r="AC609" s="26"/>
      <c r="AD609" s="26"/>
      <c r="AE609" s="26"/>
      <c r="AF609" s="26"/>
      <c r="AG609" s="26"/>
      <c r="AH609" s="26"/>
      <c r="AI609" s="26"/>
      <c r="AJ609" s="26"/>
      <c r="AK609" s="26"/>
      <c r="AL609" s="26"/>
    </row>
    <row r="610" spans="1:38" x14ac:dyDescent="0.3">
      <c r="A610" s="26"/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  <c r="AB610" s="26"/>
      <c r="AC610" s="26"/>
      <c r="AD610" s="26"/>
      <c r="AE610" s="26"/>
      <c r="AF610" s="26"/>
      <c r="AG610" s="26"/>
      <c r="AH610" s="26"/>
      <c r="AI610" s="26"/>
      <c r="AJ610" s="26"/>
      <c r="AK610" s="26"/>
      <c r="AL610" s="26"/>
    </row>
    <row r="611" spans="1:38" x14ac:dyDescent="0.3">
      <c r="A611" s="26"/>
      <c r="B611" s="26"/>
      <c r="C611" s="26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  <c r="AB611" s="26"/>
      <c r="AC611" s="26"/>
      <c r="AD611" s="26"/>
      <c r="AE611" s="26"/>
      <c r="AF611" s="26"/>
      <c r="AG611" s="26"/>
      <c r="AH611" s="26"/>
      <c r="AI611" s="26"/>
      <c r="AJ611" s="26"/>
      <c r="AK611" s="26"/>
      <c r="AL611" s="26"/>
    </row>
    <row r="612" spans="1:38" x14ac:dyDescent="0.3">
      <c r="A612" s="26"/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  <c r="AB612" s="26"/>
      <c r="AC612" s="26"/>
      <c r="AD612" s="26"/>
      <c r="AE612" s="26"/>
      <c r="AF612" s="26"/>
      <c r="AG612" s="26"/>
      <c r="AH612" s="26"/>
      <c r="AI612" s="26"/>
      <c r="AJ612" s="26"/>
      <c r="AK612" s="26"/>
      <c r="AL612" s="26"/>
    </row>
    <row r="613" spans="1:38" x14ac:dyDescent="0.3">
      <c r="A613" s="26"/>
      <c r="B613" s="26"/>
      <c r="C613" s="26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  <c r="AB613" s="26"/>
      <c r="AC613" s="26"/>
      <c r="AD613" s="26"/>
      <c r="AE613" s="26"/>
      <c r="AF613" s="26"/>
      <c r="AG613" s="26"/>
      <c r="AH613" s="26"/>
      <c r="AI613" s="26"/>
      <c r="AJ613" s="26"/>
      <c r="AK613" s="26"/>
      <c r="AL613" s="26"/>
    </row>
    <row r="614" spans="1:38" x14ac:dyDescent="0.3">
      <c r="A614" s="26"/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  <c r="AB614" s="26"/>
      <c r="AC614" s="26"/>
      <c r="AD614" s="26"/>
      <c r="AE614" s="26"/>
      <c r="AF614" s="26"/>
      <c r="AG614" s="26"/>
      <c r="AH614" s="26"/>
      <c r="AI614" s="26"/>
      <c r="AJ614" s="26"/>
      <c r="AK614" s="26"/>
      <c r="AL614" s="26"/>
    </row>
    <row r="615" spans="1:38" x14ac:dyDescent="0.3">
      <c r="A615" s="26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  <c r="AB615" s="26"/>
      <c r="AC615" s="26"/>
      <c r="AD615" s="26"/>
      <c r="AE615" s="26"/>
      <c r="AF615" s="26"/>
      <c r="AG615" s="26"/>
      <c r="AH615" s="26"/>
      <c r="AI615" s="26"/>
      <c r="AJ615" s="26"/>
      <c r="AK615" s="26"/>
      <c r="AL615" s="26"/>
    </row>
    <row r="616" spans="1:38" x14ac:dyDescent="0.3">
      <c r="A616" s="26"/>
      <c r="B616" s="26"/>
      <c r="C616" s="26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  <c r="AB616" s="26"/>
      <c r="AC616" s="26"/>
      <c r="AD616" s="26"/>
      <c r="AE616" s="26"/>
      <c r="AF616" s="26"/>
      <c r="AG616" s="26"/>
      <c r="AH616" s="26"/>
      <c r="AI616" s="26"/>
      <c r="AJ616" s="26"/>
      <c r="AK616" s="26"/>
      <c r="AL616" s="26"/>
    </row>
    <row r="617" spans="1:38" x14ac:dyDescent="0.3">
      <c r="A617" s="26"/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  <c r="AB617" s="26"/>
      <c r="AC617" s="26"/>
      <c r="AD617" s="26"/>
      <c r="AE617" s="26"/>
      <c r="AF617" s="26"/>
      <c r="AG617" s="26"/>
      <c r="AH617" s="26"/>
      <c r="AI617" s="26"/>
      <c r="AJ617" s="26"/>
      <c r="AK617" s="26"/>
      <c r="AL617" s="26"/>
    </row>
    <row r="618" spans="1:38" x14ac:dyDescent="0.3">
      <c r="A618" s="26"/>
      <c r="B618" s="26"/>
      <c r="C618" s="26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  <c r="AB618" s="26"/>
      <c r="AC618" s="26"/>
      <c r="AD618" s="26"/>
      <c r="AE618" s="26"/>
      <c r="AF618" s="26"/>
      <c r="AG618" s="26"/>
      <c r="AH618" s="26"/>
      <c r="AI618" s="26"/>
      <c r="AJ618" s="26"/>
      <c r="AK618" s="26"/>
      <c r="AL618" s="26"/>
    </row>
    <row r="619" spans="1:38" x14ac:dyDescent="0.3">
      <c r="A619" s="26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  <c r="AB619" s="26"/>
      <c r="AC619" s="26"/>
      <c r="AD619" s="26"/>
      <c r="AE619" s="26"/>
      <c r="AF619" s="26"/>
      <c r="AG619" s="26"/>
      <c r="AH619" s="26"/>
      <c r="AI619" s="26"/>
      <c r="AJ619" s="26"/>
      <c r="AK619" s="26"/>
      <c r="AL619" s="26"/>
    </row>
    <row r="620" spans="1:38" x14ac:dyDescent="0.3">
      <c r="A620" s="26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  <c r="AB620" s="26"/>
      <c r="AC620" s="26"/>
      <c r="AD620" s="26"/>
      <c r="AE620" s="26"/>
      <c r="AF620" s="26"/>
      <c r="AG620" s="26"/>
      <c r="AH620" s="26"/>
      <c r="AI620" s="26"/>
      <c r="AJ620" s="26"/>
      <c r="AK620" s="26"/>
      <c r="AL620" s="26"/>
    </row>
    <row r="621" spans="1:38" x14ac:dyDescent="0.3">
      <c r="A621" s="26"/>
      <c r="B621" s="26"/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  <c r="AB621" s="26"/>
      <c r="AC621" s="26"/>
      <c r="AD621" s="26"/>
      <c r="AE621" s="26"/>
      <c r="AF621" s="26"/>
      <c r="AG621" s="26"/>
      <c r="AH621" s="26"/>
      <c r="AI621" s="26"/>
      <c r="AJ621" s="26"/>
      <c r="AK621" s="26"/>
      <c r="AL621" s="26"/>
    </row>
    <row r="622" spans="1:38" x14ac:dyDescent="0.3">
      <c r="A622" s="26"/>
      <c r="B622" s="26"/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  <c r="AA622" s="26"/>
      <c r="AB622" s="26"/>
      <c r="AC622" s="26"/>
      <c r="AD622" s="26"/>
      <c r="AE622" s="26"/>
      <c r="AF622" s="26"/>
      <c r="AG622" s="26"/>
      <c r="AH622" s="26"/>
      <c r="AI622" s="26"/>
      <c r="AJ622" s="26"/>
      <c r="AK622" s="26"/>
      <c r="AL622" s="26"/>
    </row>
    <row r="623" spans="1:38" x14ac:dyDescent="0.3">
      <c r="A623" s="2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  <c r="AB623" s="26"/>
      <c r="AC623" s="26"/>
      <c r="AD623" s="26"/>
      <c r="AE623" s="26"/>
      <c r="AF623" s="26"/>
      <c r="AG623" s="26"/>
      <c r="AH623" s="26"/>
      <c r="AI623" s="26"/>
      <c r="AJ623" s="26"/>
      <c r="AK623" s="26"/>
      <c r="AL623" s="26"/>
    </row>
    <row r="624" spans="1:38" x14ac:dyDescent="0.3">
      <c r="A624" s="26"/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/>
      <c r="AB624" s="26"/>
      <c r="AC624" s="26"/>
      <c r="AD624" s="26"/>
      <c r="AE624" s="26"/>
      <c r="AF624" s="26"/>
      <c r="AG624" s="26"/>
      <c r="AH624" s="26"/>
      <c r="AI624" s="26"/>
      <c r="AJ624" s="26"/>
      <c r="AK624" s="26"/>
      <c r="AL624" s="26"/>
    </row>
    <row r="625" spans="1:38" x14ac:dyDescent="0.3">
      <c r="A625" s="26"/>
      <c r="B625" s="26"/>
      <c r="C625" s="26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  <c r="AB625" s="26"/>
      <c r="AC625" s="26"/>
      <c r="AD625" s="26"/>
      <c r="AE625" s="26"/>
      <c r="AF625" s="26"/>
      <c r="AG625" s="26"/>
      <c r="AH625" s="26"/>
      <c r="AI625" s="26"/>
      <c r="AJ625" s="26"/>
      <c r="AK625" s="26"/>
      <c r="AL625" s="26"/>
    </row>
    <row r="626" spans="1:38" x14ac:dyDescent="0.3">
      <c r="A626" s="26"/>
      <c r="B626" s="26"/>
      <c r="C626" s="26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  <c r="AB626" s="26"/>
      <c r="AC626" s="26"/>
      <c r="AD626" s="26"/>
      <c r="AE626" s="26"/>
      <c r="AF626" s="26"/>
      <c r="AG626" s="26"/>
      <c r="AH626" s="26"/>
      <c r="AI626" s="26"/>
      <c r="AJ626" s="26"/>
      <c r="AK626" s="26"/>
      <c r="AL626" s="26"/>
    </row>
    <row r="627" spans="1:38" x14ac:dyDescent="0.3">
      <c r="A627" s="26"/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  <c r="AB627" s="26"/>
      <c r="AC627" s="26"/>
      <c r="AD627" s="26"/>
      <c r="AE627" s="26"/>
      <c r="AF627" s="26"/>
      <c r="AG627" s="26"/>
      <c r="AH627" s="26"/>
      <c r="AI627" s="26"/>
      <c r="AJ627" s="26"/>
      <c r="AK627" s="26"/>
      <c r="AL627" s="26"/>
    </row>
    <row r="628" spans="1:38" x14ac:dyDescent="0.3">
      <c r="A628" s="26"/>
      <c r="B628" s="26"/>
      <c r="C628" s="26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AA628" s="26"/>
      <c r="AB628" s="26"/>
      <c r="AC628" s="26"/>
      <c r="AD628" s="26"/>
      <c r="AE628" s="26"/>
      <c r="AF628" s="26"/>
      <c r="AG628" s="26"/>
      <c r="AH628" s="26"/>
      <c r="AI628" s="26"/>
      <c r="AJ628" s="26"/>
      <c r="AK628" s="26"/>
      <c r="AL628" s="26"/>
    </row>
    <row r="629" spans="1:38" x14ac:dyDescent="0.3">
      <c r="A629" s="26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  <c r="AB629" s="26"/>
      <c r="AC629" s="26"/>
      <c r="AD629" s="26"/>
      <c r="AE629" s="26"/>
      <c r="AF629" s="26"/>
      <c r="AG629" s="26"/>
      <c r="AH629" s="26"/>
      <c r="AI629" s="26"/>
      <c r="AJ629" s="26"/>
      <c r="AK629" s="26"/>
      <c r="AL629" s="26"/>
    </row>
    <row r="630" spans="1:38" x14ac:dyDescent="0.3">
      <c r="A630" s="26"/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/>
      <c r="AB630" s="26"/>
      <c r="AC630" s="26"/>
      <c r="AD630" s="26"/>
      <c r="AE630" s="26"/>
      <c r="AF630" s="26"/>
      <c r="AG630" s="26"/>
      <c r="AH630" s="26"/>
      <c r="AI630" s="26"/>
      <c r="AJ630" s="26"/>
      <c r="AK630" s="26"/>
      <c r="AL630" s="26"/>
    </row>
    <row r="631" spans="1:38" x14ac:dyDescent="0.3">
      <c r="A631" s="26"/>
      <c r="B631" s="26"/>
      <c r="C631" s="26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  <c r="AB631" s="26"/>
      <c r="AC631" s="26"/>
      <c r="AD631" s="26"/>
      <c r="AE631" s="26"/>
      <c r="AF631" s="26"/>
      <c r="AG631" s="26"/>
      <c r="AH631" s="26"/>
      <c r="AI631" s="26"/>
      <c r="AJ631" s="26"/>
      <c r="AK631" s="26"/>
      <c r="AL631" s="26"/>
    </row>
    <row r="632" spans="1:38" x14ac:dyDescent="0.3">
      <c r="A632" s="26"/>
      <c r="B632" s="26"/>
      <c r="C632" s="26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  <c r="AB632" s="26"/>
      <c r="AC632" s="26"/>
      <c r="AD632" s="26"/>
      <c r="AE632" s="26"/>
      <c r="AF632" s="26"/>
      <c r="AG632" s="26"/>
      <c r="AH632" s="26"/>
      <c r="AI632" s="26"/>
      <c r="AJ632" s="26"/>
      <c r="AK632" s="26"/>
      <c r="AL632" s="26"/>
    </row>
    <row r="633" spans="1:38" x14ac:dyDescent="0.3">
      <c r="A633" s="26"/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  <c r="AB633" s="26"/>
      <c r="AC633" s="26"/>
      <c r="AD633" s="26"/>
      <c r="AE633" s="26"/>
      <c r="AF633" s="26"/>
      <c r="AG633" s="26"/>
      <c r="AH633" s="26"/>
      <c r="AI633" s="26"/>
      <c r="AJ633" s="26"/>
      <c r="AK633" s="26"/>
      <c r="AL633" s="26"/>
    </row>
    <row r="634" spans="1:38" x14ac:dyDescent="0.3">
      <c r="A634" s="26"/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AA634" s="26"/>
      <c r="AB634" s="26"/>
      <c r="AC634" s="26"/>
      <c r="AD634" s="26"/>
      <c r="AE634" s="26"/>
      <c r="AF634" s="26"/>
      <c r="AG634" s="26"/>
      <c r="AH634" s="26"/>
      <c r="AI634" s="26"/>
      <c r="AJ634" s="26"/>
      <c r="AK634" s="26"/>
      <c r="AL634" s="26"/>
    </row>
    <row r="635" spans="1:38" x14ac:dyDescent="0.3">
      <c r="A635" s="26"/>
      <c r="B635" s="26"/>
      <c r="C635" s="26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  <c r="AA635" s="26"/>
      <c r="AB635" s="26"/>
      <c r="AC635" s="26"/>
      <c r="AD635" s="26"/>
      <c r="AE635" s="26"/>
      <c r="AF635" s="26"/>
      <c r="AG635" s="26"/>
      <c r="AH635" s="26"/>
      <c r="AI635" s="26"/>
      <c r="AJ635" s="26"/>
      <c r="AK635" s="26"/>
      <c r="AL635" s="26"/>
    </row>
    <row r="636" spans="1:38" x14ac:dyDescent="0.3">
      <c r="A636" s="26"/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AA636" s="26"/>
      <c r="AB636" s="26"/>
      <c r="AC636" s="26"/>
      <c r="AD636" s="26"/>
      <c r="AE636" s="26"/>
      <c r="AF636" s="26"/>
      <c r="AG636" s="26"/>
      <c r="AH636" s="26"/>
      <c r="AI636" s="26"/>
      <c r="AJ636" s="26"/>
      <c r="AK636" s="26"/>
      <c r="AL636" s="26"/>
    </row>
    <row r="637" spans="1:38" x14ac:dyDescent="0.3">
      <c r="A637" s="26"/>
      <c r="B637" s="26"/>
      <c r="C637" s="26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  <c r="AB637" s="26"/>
      <c r="AC637" s="26"/>
      <c r="AD637" s="26"/>
      <c r="AE637" s="26"/>
      <c r="AF637" s="26"/>
      <c r="AG637" s="26"/>
      <c r="AH637" s="26"/>
      <c r="AI637" s="26"/>
      <c r="AJ637" s="26"/>
      <c r="AK637" s="26"/>
      <c r="AL637" s="26"/>
    </row>
    <row r="638" spans="1:38" x14ac:dyDescent="0.3">
      <c r="A638" s="26"/>
      <c r="B638" s="26"/>
      <c r="C638" s="26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  <c r="AB638" s="26"/>
      <c r="AC638" s="26"/>
      <c r="AD638" s="26"/>
      <c r="AE638" s="26"/>
      <c r="AF638" s="26"/>
      <c r="AG638" s="26"/>
      <c r="AH638" s="26"/>
      <c r="AI638" s="26"/>
      <c r="AJ638" s="26"/>
      <c r="AK638" s="26"/>
      <c r="AL638" s="26"/>
    </row>
    <row r="639" spans="1:38" x14ac:dyDescent="0.3">
      <c r="A639" s="26"/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  <c r="AB639" s="26"/>
      <c r="AC639" s="26"/>
      <c r="AD639" s="26"/>
      <c r="AE639" s="26"/>
      <c r="AF639" s="26"/>
      <c r="AG639" s="26"/>
      <c r="AH639" s="26"/>
      <c r="AI639" s="26"/>
      <c r="AJ639" s="26"/>
      <c r="AK639" s="26"/>
      <c r="AL639" s="26"/>
    </row>
    <row r="640" spans="1:38" x14ac:dyDescent="0.3">
      <c r="A640" s="26"/>
      <c r="B640" s="26"/>
      <c r="C640" s="26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  <c r="AB640" s="26"/>
      <c r="AC640" s="26"/>
      <c r="AD640" s="26"/>
      <c r="AE640" s="26"/>
      <c r="AF640" s="26"/>
      <c r="AG640" s="26"/>
      <c r="AH640" s="26"/>
      <c r="AI640" s="26"/>
      <c r="AJ640" s="26"/>
      <c r="AK640" s="26"/>
      <c r="AL640" s="26"/>
    </row>
    <row r="641" spans="1:38" x14ac:dyDescent="0.3">
      <c r="A641" s="26"/>
      <c r="B641" s="26"/>
      <c r="C641" s="26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  <c r="AA641" s="26"/>
      <c r="AB641" s="26"/>
      <c r="AC641" s="26"/>
      <c r="AD641" s="26"/>
      <c r="AE641" s="26"/>
      <c r="AF641" s="26"/>
      <c r="AG641" s="26"/>
      <c r="AH641" s="26"/>
      <c r="AI641" s="26"/>
      <c r="AJ641" s="26"/>
      <c r="AK641" s="26"/>
      <c r="AL641" s="26"/>
    </row>
    <row r="642" spans="1:38" x14ac:dyDescent="0.3">
      <c r="A642" s="26"/>
      <c r="B642" s="26"/>
      <c r="C642" s="26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  <c r="AB642" s="26"/>
      <c r="AC642" s="26"/>
      <c r="AD642" s="26"/>
      <c r="AE642" s="26"/>
      <c r="AF642" s="26"/>
      <c r="AG642" s="26"/>
      <c r="AH642" s="26"/>
      <c r="AI642" s="26"/>
      <c r="AJ642" s="26"/>
      <c r="AK642" s="26"/>
      <c r="AL642" s="26"/>
    </row>
    <row r="643" spans="1:38" x14ac:dyDescent="0.3">
      <c r="A643" s="26"/>
      <c r="B643" s="26"/>
      <c r="C643" s="26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  <c r="AB643" s="26"/>
      <c r="AC643" s="26"/>
      <c r="AD643" s="26"/>
      <c r="AE643" s="26"/>
      <c r="AF643" s="26"/>
      <c r="AG643" s="26"/>
      <c r="AH643" s="26"/>
      <c r="AI643" s="26"/>
      <c r="AJ643" s="26"/>
      <c r="AK643" s="26"/>
      <c r="AL643" s="26"/>
    </row>
    <row r="644" spans="1:38" x14ac:dyDescent="0.3">
      <c r="A644" s="26"/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  <c r="AB644" s="26"/>
      <c r="AC644" s="26"/>
      <c r="AD644" s="26"/>
      <c r="AE644" s="26"/>
      <c r="AF644" s="26"/>
      <c r="AG644" s="26"/>
      <c r="AH644" s="26"/>
      <c r="AI644" s="26"/>
      <c r="AJ644" s="26"/>
      <c r="AK644" s="26"/>
      <c r="AL644" s="26"/>
    </row>
    <row r="645" spans="1:38" x14ac:dyDescent="0.3">
      <c r="A645" s="26"/>
      <c r="B645" s="26"/>
      <c r="C645" s="26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  <c r="AB645" s="26"/>
      <c r="AC645" s="26"/>
      <c r="AD645" s="26"/>
      <c r="AE645" s="26"/>
      <c r="AF645" s="26"/>
      <c r="AG645" s="26"/>
      <c r="AH645" s="26"/>
      <c r="AI645" s="26"/>
      <c r="AJ645" s="26"/>
      <c r="AK645" s="26"/>
      <c r="AL645" s="26"/>
    </row>
    <row r="646" spans="1:38" x14ac:dyDescent="0.3">
      <c r="A646" s="26"/>
      <c r="B646" s="26"/>
      <c r="C646" s="26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  <c r="AB646" s="26"/>
      <c r="AC646" s="26"/>
      <c r="AD646" s="26"/>
      <c r="AE646" s="26"/>
      <c r="AF646" s="26"/>
      <c r="AG646" s="26"/>
      <c r="AH646" s="26"/>
      <c r="AI646" s="26"/>
      <c r="AJ646" s="26"/>
      <c r="AK646" s="26"/>
      <c r="AL646" s="26"/>
    </row>
    <row r="647" spans="1:38" x14ac:dyDescent="0.3">
      <c r="A647" s="26"/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  <c r="AB647" s="26"/>
      <c r="AC647" s="26"/>
      <c r="AD647" s="26"/>
      <c r="AE647" s="26"/>
      <c r="AF647" s="26"/>
      <c r="AG647" s="26"/>
      <c r="AH647" s="26"/>
      <c r="AI647" s="26"/>
      <c r="AJ647" s="26"/>
      <c r="AK647" s="26"/>
      <c r="AL647" s="26"/>
    </row>
    <row r="648" spans="1:38" x14ac:dyDescent="0.3">
      <c r="A648" s="26"/>
      <c r="B648" s="26"/>
      <c r="C648" s="26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  <c r="AB648" s="26"/>
      <c r="AC648" s="26"/>
      <c r="AD648" s="26"/>
      <c r="AE648" s="26"/>
      <c r="AF648" s="26"/>
      <c r="AG648" s="26"/>
      <c r="AH648" s="26"/>
      <c r="AI648" s="26"/>
      <c r="AJ648" s="26"/>
      <c r="AK648" s="26"/>
      <c r="AL648" s="26"/>
    </row>
    <row r="649" spans="1:38" x14ac:dyDescent="0.3">
      <c r="A649" s="26"/>
      <c r="B649" s="26"/>
      <c r="C649" s="26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  <c r="AB649" s="26"/>
      <c r="AC649" s="26"/>
      <c r="AD649" s="26"/>
      <c r="AE649" s="26"/>
      <c r="AF649" s="26"/>
      <c r="AG649" s="26"/>
      <c r="AH649" s="26"/>
      <c r="AI649" s="26"/>
      <c r="AJ649" s="26"/>
      <c r="AK649" s="26"/>
      <c r="AL649" s="26"/>
    </row>
    <row r="650" spans="1:38" x14ac:dyDescent="0.3">
      <c r="A650" s="26"/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  <c r="AB650" s="26"/>
      <c r="AC650" s="26"/>
      <c r="AD650" s="26"/>
      <c r="AE650" s="26"/>
      <c r="AF650" s="26"/>
      <c r="AG650" s="26"/>
      <c r="AH650" s="26"/>
      <c r="AI650" s="26"/>
      <c r="AJ650" s="26"/>
      <c r="AK650" s="26"/>
      <c r="AL650" s="26"/>
    </row>
    <row r="651" spans="1:38" x14ac:dyDescent="0.3">
      <c r="A651" s="26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  <c r="AB651" s="26"/>
      <c r="AC651" s="26"/>
      <c r="AD651" s="26"/>
      <c r="AE651" s="26"/>
      <c r="AF651" s="26"/>
      <c r="AG651" s="26"/>
      <c r="AH651" s="26"/>
      <c r="AI651" s="26"/>
      <c r="AJ651" s="26"/>
      <c r="AK651" s="26"/>
      <c r="AL651" s="26"/>
    </row>
    <row r="652" spans="1:38" x14ac:dyDescent="0.3">
      <c r="A652" s="26"/>
      <c r="B652" s="26"/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  <c r="AB652" s="26"/>
      <c r="AC652" s="26"/>
      <c r="AD652" s="26"/>
      <c r="AE652" s="26"/>
      <c r="AF652" s="26"/>
      <c r="AG652" s="26"/>
      <c r="AH652" s="26"/>
      <c r="AI652" s="26"/>
      <c r="AJ652" s="26"/>
      <c r="AK652" s="26"/>
      <c r="AL652" s="26"/>
    </row>
    <row r="653" spans="1:38" x14ac:dyDescent="0.3">
      <c r="A653" s="26"/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  <c r="AB653" s="26"/>
      <c r="AC653" s="26"/>
      <c r="AD653" s="26"/>
      <c r="AE653" s="26"/>
      <c r="AF653" s="26"/>
      <c r="AG653" s="26"/>
      <c r="AH653" s="26"/>
      <c r="AI653" s="26"/>
      <c r="AJ653" s="26"/>
      <c r="AK653" s="26"/>
      <c r="AL653" s="26"/>
    </row>
    <row r="654" spans="1:38" x14ac:dyDescent="0.3">
      <c r="A654" s="26"/>
      <c r="B654" s="26"/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  <c r="AB654" s="26"/>
      <c r="AC654" s="26"/>
      <c r="AD654" s="26"/>
      <c r="AE654" s="26"/>
      <c r="AF654" s="26"/>
      <c r="AG654" s="26"/>
      <c r="AH654" s="26"/>
      <c r="AI654" s="26"/>
      <c r="AJ654" s="26"/>
      <c r="AK654" s="26"/>
      <c r="AL654" s="26"/>
    </row>
    <row r="655" spans="1:38" x14ac:dyDescent="0.3">
      <c r="A655" s="26"/>
      <c r="B655" s="26"/>
      <c r="C655" s="26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  <c r="AB655" s="26"/>
      <c r="AC655" s="26"/>
      <c r="AD655" s="26"/>
      <c r="AE655" s="26"/>
      <c r="AF655" s="26"/>
      <c r="AG655" s="26"/>
      <c r="AH655" s="26"/>
      <c r="AI655" s="26"/>
      <c r="AJ655" s="26"/>
      <c r="AK655" s="26"/>
      <c r="AL655" s="26"/>
    </row>
    <row r="656" spans="1:38" x14ac:dyDescent="0.3">
      <c r="A656" s="26"/>
      <c r="B656" s="26"/>
      <c r="C656" s="26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  <c r="AA656" s="26"/>
      <c r="AB656" s="26"/>
      <c r="AC656" s="26"/>
      <c r="AD656" s="26"/>
      <c r="AE656" s="26"/>
      <c r="AF656" s="26"/>
      <c r="AG656" s="26"/>
      <c r="AH656" s="26"/>
      <c r="AI656" s="26"/>
      <c r="AJ656" s="26"/>
      <c r="AK656" s="26"/>
      <c r="AL656" s="26"/>
    </row>
    <row r="657" spans="1:38" x14ac:dyDescent="0.3">
      <c r="A657" s="26"/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  <c r="AB657" s="26"/>
      <c r="AC657" s="26"/>
      <c r="AD657" s="26"/>
      <c r="AE657" s="26"/>
      <c r="AF657" s="26"/>
      <c r="AG657" s="26"/>
      <c r="AH657" s="26"/>
      <c r="AI657" s="26"/>
      <c r="AJ657" s="26"/>
      <c r="AK657" s="26"/>
      <c r="AL657" s="26"/>
    </row>
    <row r="658" spans="1:38" x14ac:dyDescent="0.3">
      <c r="A658" s="26"/>
      <c r="B658" s="26"/>
      <c r="C658" s="26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  <c r="AA658" s="26"/>
      <c r="AB658" s="26"/>
      <c r="AC658" s="26"/>
      <c r="AD658" s="26"/>
      <c r="AE658" s="26"/>
      <c r="AF658" s="26"/>
      <c r="AG658" s="26"/>
      <c r="AH658" s="26"/>
      <c r="AI658" s="26"/>
      <c r="AJ658" s="26"/>
      <c r="AK658" s="26"/>
      <c r="AL658" s="26"/>
    </row>
    <row r="659" spans="1:38" x14ac:dyDescent="0.3">
      <c r="A659" s="26"/>
      <c r="B659" s="26"/>
      <c r="C659" s="26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  <c r="AB659" s="26"/>
      <c r="AC659" s="26"/>
      <c r="AD659" s="26"/>
      <c r="AE659" s="26"/>
      <c r="AF659" s="26"/>
      <c r="AG659" s="26"/>
      <c r="AH659" s="26"/>
      <c r="AI659" s="26"/>
      <c r="AJ659" s="26"/>
      <c r="AK659" s="26"/>
      <c r="AL659" s="26"/>
    </row>
    <row r="660" spans="1:38" x14ac:dyDescent="0.3">
      <c r="A660" s="26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AA660" s="26"/>
      <c r="AB660" s="26"/>
      <c r="AC660" s="26"/>
      <c r="AD660" s="26"/>
      <c r="AE660" s="26"/>
      <c r="AF660" s="26"/>
      <c r="AG660" s="26"/>
      <c r="AH660" s="26"/>
      <c r="AI660" s="26"/>
      <c r="AJ660" s="26"/>
      <c r="AK660" s="26"/>
      <c r="AL660" s="26"/>
    </row>
    <row r="661" spans="1:38" x14ac:dyDescent="0.3">
      <c r="A661" s="26"/>
      <c r="B661" s="26"/>
      <c r="C661" s="26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  <c r="AA661" s="26"/>
      <c r="AB661" s="26"/>
      <c r="AC661" s="26"/>
      <c r="AD661" s="26"/>
      <c r="AE661" s="26"/>
      <c r="AF661" s="26"/>
      <c r="AG661" s="26"/>
      <c r="AH661" s="26"/>
      <c r="AI661" s="26"/>
      <c r="AJ661" s="26"/>
      <c r="AK661" s="26"/>
      <c r="AL661" s="26"/>
    </row>
    <row r="662" spans="1:38" x14ac:dyDescent="0.3">
      <c r="A662" s="26"/>
      <c r="B662" s="26"/>
      <c r="C662" s="26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  <c r="AA662" s="26"/>
      <c r="AB662" s="26"/>
      <c r="AC662" s="26"/>
      <c r="AD662" s="26"/>
      <c r="AE662" s="26"/>
      <c r="AF662" s="26"/>
      <c r="AG662" s="26"/>
      <c r="AH662" s="26"/>
      <c r="AI662" s="26"/>
      <c r="AJ662" s="26"/>
      <c r="AK662" s="26"/>
      <c r="AL662" s="26"/>
    </row>
    <row r="663" spans="1:38" x14ac:dyDescent="0.3">
      <c r="A663" s="26"/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  <c r="AB663" s="26"/>
      <c r="AC663" s="26"/>
      <c r="AD663" s="26"/>
      <c r="AE663" s="26"/>
      <c r="AF663" s="26"/>
      <c r="AG663" s="26"/>
      <c r="AH663" s="26"/>
      <c r="AI663" s="26"/>
      <c r="AJ663" s="26"/>
      <c r="AK663" s="26"/>
      <c r="AL663" s="26"/>
    </row>
    <row r="664" spans="1:38" x14ac:dyDescent="0.3">
      <c r="A664" s="26"/>
      <c r="B664" s="26"/>
      <c r="C664" s="26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  <c r="AB664" s="26"/>
      <c r="AC664" s="26"/>
      <c r="AD664" s="26"/>
      <c r="AE664" s="26"/>
      <c r="AF664" s="26"/>
      <c r="AG664" s="26"/>
      <c r="AH664" s="26"/>
      <c r="AI664" s="26"/>
      <c r="AJ664" s="26"/>
      <c r="AK664" s="26"/>
      <c r="AL664" s="26"/>
    </row>
    <row r="665" spans="1:38" x14ac:dyDescent="0.3">
      <c r="A665" s="26"/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  <c r="AA665" s="26"/>
      <c r="AB665" s="26"/>
      <c r="AC665" s="26"/>
      <c r="AD665" s="26"/>
      <c r="AE665" s="26"/>
      <c r="AF665" s="26"/>
      <c r="AG665" s="26"/>
      <c r="AH665" s="26"/>
      <c r="AI665" s="26"/>
      <c r="AJ665" s="26"/>
      <c r="AK665" s="26"/>
      <c r="AL665" s="26"/>
    </row>
    <row r="666" spans="1:38" x14ac:dyDescent="0.3">
      <c r="A666" s="26"/>
      <c r="B666" s="26"/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  <c r="AB666" s="26"/>
      <c r="AC666" s="26"/>
      <c r="AD666" s="26"/>
      <c r="AE666" s="26"/>
      <c r="AF666" s="26"/>
      <c r="AG666" s="26"/>
      <c r="AH666" s="26"/>
      <c r="AI666" s="26"/>
      <c r="AJ666" s="26"/>
      <c r="AK666" s="26"/>
      <c r="AL666" s="26"/>
    </row>
    <row r="667" spans="1:38" x14ac:dyDescent="0.3">
      <c r="A667" s="26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  <c r="AB667" s="26"/>
      <c r="AC667" s="26"/>
      <c r="AD667" s="26"/>
      <c r="AE667" s="26"/>
      <c r="AF667" s="26"/>
      <c r="AG667" s="26"/>
      <c r="AH667" s="26"/>
      <c r="AI667" s="26"/>
      <c r="AJ667" s="26"/>
      <c r="AK667" s="26"/>
      <c r="AL667" s="26"/>
    </row>
    <row r="668" spans="1:38" x14ac:dyDescent="0.3">
      <c r="A668" s="26"/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  <c r="AB668" s="26"/>
      <c r="AC668" s="26"/>
      <c r="AD668" s="26"/>
      <c r="AE668" s="26"/>
      <c r="AF668" s="26"/>
      <c r="AG668" s="26"/>
      <c r="AH668" s="26"/>
      <c r="AI668" s="26"/>
      <c r="AJ668" s="26"/>
      <c r="AK668" s="26"/>
      <c r="AL668" s="26"/>
    </row>
    <row r="669" spans="1:38" x14ac:dyDescent="0.3">
      <c r="A669" s="26"/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  <c r="AB669" s="26"/>
      <c r="AC669" s="26"/>
      <c r="AD669" s="26"/>
      <c r="AE669" s="26"/>
      <c r="AF669" s="26"/>
      <c r="AG669" s="26"/>
      <c r="AH669" s="26"/>
      <c r="AI669" s="26"/>
      <c r="AJ669" s="26"/>
      <c r="AK669" s="26"/>
      <c r="AL669" s="26"/>
    </row>
    <row r="670" spans="1:38" x14ac:dyDescent="0.3">
      <c r="A670" s="26"/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  <c r="AB670" s="26"/>
      <c r="AC670" s="26"/>
      <c r="AD670" s="26"/>
      <c r="AE670" s="26"/>
      <c r="AF670" s="26"/>
      <c r="AG670" s="26"/>
      <c r="AH670" s="26"/>
      <c r="AI670" s="26"/>
      <c r="AJ670" s="26"/>
      <c r="AK670" s="26"/>
      <c r="AL670" s="26"/>
    </row>
    <row r="671" spans="1:38" x14ac:dyDescent="0.3">
      <c r="A671" s="26"/>
      <c r="B671" s="26"/>
      <c r="C671" s="26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  <c r="AB671" s="26"/>
      <c r="AC671" s="26"/>
      <c r="AD671" s="26"/>
      <c r="AE671" s="26"/>
      <c r="AF671" s="26"/>
      <c r="AG671" s="26"/>
      <c r="AH671" s="26"/>
      <c r="AI671" s="26"/>
      <c r="AJ671" s="26"/>
      <c r="AK671" s="26"/>
      <c r="AL671" s="26"/>
    </row>
    <row r="672" spans="1:38" x14ac:dyDescent="0.3">
      <c r="A672" s="26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  <c r="AB672" s="26"/>
      <c r="AC672" s="26"/>
      <c r="AD672" s="26"/>
      <c r="AE672" s="26"/>
      <c r="AF672" s="26"/>
      <c r="AG672" s="26"/>
      <c r="AH672" s="26"/>
      <c r="AI672" s="26"/>
      <c r="AJ672" s="26"/>
      <c r="AK672" s="26"/>
      <c r="AL672" s="26"/>
    </row>
    <row r="673" spans="1:38" x14ac:dyDescent="0.3">
      <c r="A673" s="26"/>
      <c r="B673" s="26"/>
      <c r="C673" s="26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  <c r="AB673" s="26"/>
      <c r="AC673" s="26"/>
      <c r="AD673" s="26"/>
      <c r="AE673" s="26"/>
      <c r="AF673" s="26"/>
      <c r="AG673" s="26"/>
      <c r="AH673" s="26"/>
      <c r="AI673" s="26"/>
      <c r="AJ673" s="26"/>
      <c r="AK673" s="26"/>
      <c r="AL673" s="26"/>
    </row>
    <row r="674" spans="1:38" x14ac:dyDescent="0.3">
      <c r="A674" s="26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  <c r="AA674" s="26"/>
      <c r="AB674" s="26"/>
      <c r="AC674" s="26"/>
      <c r="AD674" s="26"/>
      <c r="AE674" s="26"/>
      <c r="AF674" s="26"/>
      <c r="AG674" s="26"/>
      <c r="AH674" s="26"/>
      <c r="AI674" s="26"/>
      <c r="AJ674" s="26"/>
      <c r="AK674" s="26"/>
      <c r="AL674" s="26"/>
    </row>
    <row r="675" spans="1:38" x14ac:dyDescent="0.3">
      <c r="A675" s="26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  <c r="AA675" s="26"/>
      <c r="AB675" s="26"/>
      <c r="AC675" s="26"/>
      <c r="AD675" s="26"/>
      <c r="AE675" s="26"/>
      <c r="AF675" s="26"/>
      <c r="AG675" s="26"/>
      <c r="AH675" s="26"/>
      <c r="AI675" s="26"/>
      <c r="AJ675" s="26"/>
      <c r="AK675" s="26"/>
      <c r="AL675" s="26"/>
    </row>
    <row r="676" spans="1:38" x14ac:dyDescent="0.3">
      <c r="A676" s="26"/>
      <c r="B676" s="26"/>
      <c r="C676" s="26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  <c r="AB676" s="26"/>
      <c r="AC676" s="26"/>
      <c r="AD676" s="26"/>
      <c r="AE676" s="26"/>
      <c r="AF676" s="26"/>
      <c r="AG676" s="26"/>
      <c r="AH676" s="26"/>
      <c r="AI676" s="26"/>
      <c r="AJ676" s="26"/>
      <c r="AK676" s="26"/>
      <c r="AL676" s="26"/>
    </row>
    <row r="677" spans="1:38" x14ac:dyDescent="0.3">
      <c r="A677" s="26"/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  <c r="AB677" s="26"/>
      <c r="AC677" s="26"/>
      <c r="AD677" s="26"/>
      <c r="AE677" s="26"/>
      <c r="AF677" s="26"/>
      <c r="AG677" s="26"/>
      <c r="AH677" s="26"/>
      <c r="AI677" s="26"/>
      <c r="AJ677" s="26"/>
      <c r="AK677" s="26"/>
      <c r="AL677" s="26"/>
    </row>
    <row r="678" spans="1:38" x14ac:dyDescent="0.3">
      <c r="A678" s="26"/>
      <c r="B678" s="26"/>
      <c r="C678" s="26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AA678" s="26"/>
      <c r="AB678" s="26"/>
      <c r="AC678" s="26"/>
      <c r="AD678" s="26"/>
      <c r="AE678" s="26"/>
      <c r="AF678" s="26"/>
      <c r="AG678" s="26"/>
      <c r="AH678" s="26"/>
      <c r="AI678" s="26"/>
      <c r="AJ678" s="26"/>
      <c r="AK678" s="26"/>
      <c r="AL678" s="26"/>
    </row>
    <row r="679" spans="1:38" x14ac:dyDescent="0.3">
      <c r="A679" s="26"/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  <c r="AA679" s="26"/>
      <c r="AB679" s="26"/>
      <c r="AC679" s="26"/>
      <c r="AD679" s="26"/>
      <c r="AE679" s="26"/>
      <c r="AF679" s="26"/>
      <c r="AG679" s="26"/>
      <c r="AH679" s="26"/>
      <c r="AI679" s="26"/>
      <c r="AJ679" s="26"/>
      <c r="AK679" s="26"/>
      <c r="AL679" s="26"/>
    </row>
    <row r="680" spans="1:38" x14ac:dyDescent="0.3">
      <c r="A680" s="26"/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  <c r="AA680" s="26"/>
      <c r="AB680" s="26"/>
      <c r="AC680" s="26"/>
      <c r="AD680" s="26"/>
      <c r="AE680" s="26"/>
      <c r="AF680" s="26"/>
      <c r="AG680" s="26"/>
      <c r="AH680" s="26"/>
      <c r="AI680" s="26"/>
      <c r="AJ680" s="26"/>
      <c r="AK680" s="26"/>
      <c r="AL680" s="26"/>
    </row>
    <row r="681" spans="1:38" x14ac:dyDescent="0.3">
      <c r="A681" s="26"/>
      <c r="B681" s="26"/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  <c r="AB681" s="26"/>
      <c r="AC681" s="26"/>
      <c r="AD681" s="26"/>
      <c r="AE681" s="26"/>
      <c r="AF681" s="26"/>
      <c r="AG681" s="26"/>
      <c r="AH681" s="26"/>
      <c r="AI681" s="26"/>
      <c r="AJ681" s="26"/>
      <c r="AK681" s="26"/>
      <c r="AL681" s="26"/>
    </row>
    <row r="682" spans="1:38" x14ac:dyDescent="0.3">
      <c r="A682" s="26"/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  <c r="AB682" s="26"/>
      <c r="AC682" s="26"/>
      <c r="AD682" s="26"/>
      <c r="AE682" s="26"/>
      <c r="AF682" s="26"/>
      <c r="AG682" s="26"/>
      <c r="AH682" s="26"/>
      <c r="AI682" s="26"/>
      <c r="AJ682" s="26"/>
      <c r="AK682" s="26"/>
      <c r="AL682" s="26"/>
    </row>
    <row r="683" spans="1:38" x14ac:dyDescent="0.3">
      <c r="A683" s="26"/>
      <c r="B683" s="26"/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  <c r="AB683" s="26"/>
      <c r="AC683" s="26"/>
      <c r="AD683" s="26"/>
      <c r="AE683" s="26"/>
      <c r="AF683" s="26"/>
      <c r="AG683" s="26"/>
      <c r="AH683" s="26"/>
      <c r="AI683" s="26"/>
      <c r="AJ683" s="26"/>
      <c r="AK683" s="26"/>
      <c r="AL683" s="26"/>
    </row>
    <row r="684" spans="1:38" x14ac:dyDescent="0.3">
      <c r="A684" s="26"/>
      <c r="B684" s="26"/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  <c r="AB684" s="26"/>
      <c r="AC684" s="26"/>
      <c r="AD684" s="26"/>
      <c r="AE684" s="26"/>
      <c r="AF684" s="26"/>
      <c r="AG684" s="26"/>
      <c r="AH684" s="26"/>
      <c r="AI684" s="26"/>
      <c r="AJ684" s="26"/>
      <c r="AK684" s="26"/>
      <c r="AL684" s="26"/>
    </row>
    <row r="685" spans="1:38" x14ac:dyDescent="0.3">
      <c r="A685" s="26"/>
      <c r="B685" s="26"/>
      <c r="C685" s="26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  <c r="AA685" s="26"/>
      <c r="AB685" s="26"/>
      <c r="AC685" s="26"/>
      <c r="AD685" s="26"/>
      <c r="AE685" s="26"/>
      <c r="AF685" s="26"/>
      <c r="AG685" s="26"/>
      <c r="AH685" s="26"/>
      <c r="AI685" s="26"/>
      <c r="AJ685" s="26"/>
      <c r="AK685" s="26"/>
      <c r="AL685" s="26"/>
    </row>
    <row r="686" spans="1:38" x14ac:dyDescent="0.3">
      <c r="A686" s="26"/>
      <c r="B686" s="26"/>
      <c r="C686" s="26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  <c r="AA686" s="26"/>
      <c r="AB686" s="26"/>
      <c r="AC686" s="26"/>
      <c r="AD686" s="26"/>
      <c r="AE686" s="26"/>
      <c r="AF686" s="26"/>
      <c r="AG686" s="26"/>
      <c r="AH686" s="26"/>
      <c r="AI686" s="26"/>
      <c r="AJ686" s="26"/>
      <c r="AK686" s="26"/>
      <c r="AL686" s="26"/>
    </row>
    <row r="687" spans="1:38" x14ac:dyDescent="0.3">
      <c r="A687" s="26"/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  <c r="AA687" s="26"/>
      <c r="AB687" s="26"/>
      <c r="AC687" s="26"/>
      <c r="AD687" s="26"/>
      <c r="AE687" s="26"/>
      <c r="AF687" s="26"/>
      <c r="AG687" s="26"/>
      <c r="AH687" s="26"/>
      <c r="AI687" s="26"/>
      <c r="AJ687" s="26"/>
      <c r="AK687" s="26"/>
      <c r="AL687" s="26"/>
    </row>
    <row r="688" spans="1:38" x14ac:dyDescent="0.3">
      <c r="A688" s="26"/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  <c r="AB688" s="26"/>
      <c r="AC688" s="26"/>
      <c r="AD688" s="26"/>
      <c r="AE688" s="26"/>
      <c r="AF688" s="26"/>
      <c r="AG688" s="26"/>
      <c r="AH688" s="26"/>
      <c r="AI688" s="26"/>
      <c r="AJ688" s="26"/>
      <c r="AK688" s="26"/>
      <c r="AL688" s="26"/>
    </row>
    <row r="689" spans="1:38" x14ac:dyDescent="0.3">
      <c r="A689" s="26"/>
      <c r="B689" s="26"/>
      <c r="C689" s="26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  <c r="AB689" s="26"/>
      <c r="AC689" s="26"/>
      <c r="AD689" s="26"/>
      <c r="AE689" s="26"/>
      <c r="AF689" s="26"/>
      <c r="AG689" s="26"/>
      <c r="AH689" s="26"/>
      <c r="AI689" s="26"/>
      <c r="AJ689" s="26"/>
      <c r="AK689" s="26"/>
      <c r="AL689" s="26"/>
    </row>
    <row r="690" spans="1:38" x14ac:dyDescent="0.3">
      <c r="A690" s="26"/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  <c r="AB690" s="26"/>
      <c r="AC690" s="26"/>
      <c r="AD690" s="26"/>
      <c r="AE690" s="26"/>
      <c r="AF690" s="26"/>
      <c r="AG690" s="26"/>
      <c r="AH690" s="26"/>
      <c r="AI690" s="26"/>
      <c r="AJ690" s="26"/>
      <c r="AK690" s="26"/>
      <c r="AL690" s="26"/>
    </row>
    <row r="691" spans="1:38" x14ac:dyDescent="0.3">
      <c r="A691" s="26"/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  <c r="AB691" s="26"/>
      <c r="AC691" s="26"/>
      <c r="AD691" s="26"/>
      <c r="AE691" s="26"/>
      <c r="AF691" s="26"/>
      <c r="AG691" s="26"/>
      <c r="AH691" s="26"/>
      <c r="AI691" s="26"/>
      <c r="AJ691" s="26"/>
      <c r="AK691" s="26"/>
      <c r="AL691" s="26"/>
    </row>
    <row r="692" spans="1:38" x14ac:dyDescent="0.3">
      <c r="A692" s="26"/>
      <c r="B692" s="26"/>
      <c r="C692" s="26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  <c r="AB692" s="26"/>
      <c r="AC692" s="26"/>
      <c r="AD692" s="26"/>
      <c r="AE692" s="26"/>
      <c r="AF692" s="26"/>
      <c r="AG692" s="26"/>
      <c r="AH692" s="26"/>
      <c r="AI692" s="26"/>
      <c r="AJ692" s="26"/>
      <c r="AK692" s="26"/>
      <c r="AL692" s="26"/>
    </row>
    <row r="693" spans="1:38" x14ac:dyDescent="0.3">
      <c r="A693" s="26"/>
      <c r="B693" s="26"/>
      <c r="C693" s="26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  <c r="AB693" s="26"/>
      <c r="AC693" s="26"/>
      <c r="AD693" s="26"/>
      <c r="AE693" s="26"/>
      <c r="AF693" s="26"/>
      <c r="AG693" s="26"/>
      <c r="AH693" s="26"/>
      <c r="AI693" s="26"/>
      <c r="AJ693" s="26"/>
      <c r="AK693" s="26"/>
      <c r="AL693" s="26"/>
    </row>
    <row r="694" spans="1:38" x14ac:dyDescent="0.3">
      <c r="A694" s="26"/>
      <c r="B694" s="26"/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  <c r="AB694" s="26"/>
      <c r="AC694" s="26"/>
      <c r="AD694" s="26"/>
      <c r="AE694" s="26"/>
      <c r="AF694" s="26"/>
      <c r="AG694" s="26"/>
      <c r="AH694" s="26"/>
      <c r="AI694" s="26"/>
      <c r="AJ694" s="26"/>
      <c r="AK694" s="26"/>
      <c r="AL694" s="26"/>
    </row>
    <row r="695" spans="1:38" x14ac:dyDescent="0.3">
      <c r="A695" s="26"/>
      <c r="B695" s="26"/>
      <c r="C695" s="26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  <c r="AB695" s="26"/>
      <c r="AC695" s="26"/>
      <c r="AD695" s="26"/>
      <c r="AE695" s="26"/>
      <c r="AF695" s="26"/>
      <c r="AG695" s="26"/>
      <c r="AH695" s="26"/>
      <c r="AI695" s="26"/>
      <c r="AJ695" s="26"/>
      <c r="AK695" s="26"/>
      <c r="AL695" s="26"/>
    </row>
    <row r="696" spans="1:38" x14ac:dyDescent="0.3">
      <c r="A696" s="26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  <c r="AA696" s="26"/>
      <c r="AB696" s="26"/>
      <c r="AC696" s="26"/>
      <c r="AD696" s="26"/>
      <c r="AE696" s="26"/>
      <c r="AF696" s="26"/>
      <c r="AG696" s="26"/>
      <c r="AH696" s="26"/>
      <c r="AI696" s="26"/>
      <c r="AJ696" s="26"/>
      <c r="AK696" s="26"/>
      <c r="AL696" s="26"/>
    </row>
    <row r="697" spans="1:38" x14ac:dyDescent="0.3">
      <c r="A697" s="26"/>
      <c r="B697" s="26"/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  <c r="AA697" s="26"/>
      <c r="AB697" s="26"/>
      <c r="AC697" s="26"/>
      <c r="AD697" s="26"/>
      <c r="AE697" s="26"/>
      <c r="AF697" s="26"/>
      <c r="AG697" s="26"/>
      <c r="AH697" s="26"/>
      <c r="AI697" s="26"/>
      <c r="AJ697" s="26"/>
      <c r="AK697" s="26"/>
      <c r="AL697" s="26"/>
    </row>
    <row r="698" spans="1:38" x14ac:dyDescent="0.3">
      <c r="A698" s="26"/>
      <c r="B698" s="26"/>
      <c r="C698" s="26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  <c r="AB698" s="26"/>
      <c r="AC698" s="26"/>
      <c r="AD698" s="26"/>
      <c r="AE698" s="26"/>
      <c r="AF698" s="26"/>
      <c r="AG698" s="26"/>
      <c r="AH698" s="26"/>
      <c r="AI698" s="26"/>
      <c r="AJ698" s="26"/>
      <c r="AK698" s="26"/>
      <c r="AL698" s="26"/>
    </row>
    <row r="699" spans="1:38" x14ac:dyDescent="0.3">
      <c r="A699" s="26"/>
      <c r="B699" s="26"/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  <c r="AB699" s="26"/>
      <c r="AC699" s="26"/>
      <c r="AD699" s="26"/>
      <c r="AE699" s="26"/>
      <c r="AF699" s="26"/>
      <c r="AG699" s="26"/>
      <c r="AH699" s="26"/>
      <c r="AI699" s="26"/>
      <c r="AJ699" s="26"/>
      <c r="AK699" s="26"/>
      <c r="AL699" s="26"/>
    </row>
    <row r="700" spans="1:38" x14ac:dyDescent="0.3">
      <c r="A700" s="26"/>
      <c r="B700" s="26"/>
      <c r="C700" s="26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  <c r="AB700" s="26"/>
      <c r="AC700" s="26"/>
      <c r="AD700" s="26"/>
      <c r="AE700" s="26"/>
      <c r="AF700" s="26"/>
      <c r="AG700" s="26"/>
      <c r="AH700" s="26"/>
      <c r="AI700" s="26"/>
      <c r="AJ700" s="26"/>
      <c r="AK700" s="26"/>
      <c r="AL700" s="26"/>
    </row>
    <row r="701" spans="1:38" x14ac:dyDescent="0.3">
      <c r="A701" s="26"/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  <c r="AB701" s="26"/>
      <c r="AC701" s="26"/>
      <c r="AD701" s="26"/>
      <c r="AE701" s="26"/>
      <c r="AF701" s="26"/>
      <c r="AG701" s="26"/>
      <c r="AH701" s="26"/>
      <c r="AI701" s="26"/>
      <c r="AJ701" s="26"/>
      <c r="AK701" s="26"/>
      <c r="AL701" s="26"/>
    </row>
    <row r="702" spans="1:38" x14ac:dyDescent="0.3">
      <c r="A702" s="26"/>
      <c r="B702" s="26"/>
      <c r="C702" s="26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AA702" s="26"/>
      <c r="AB702" s="26"/>
      <c r="AC702" s="26"/>
      <c r="AD702" s="26"/>
      <c r="AE702" s="26"/>
      <c r="AF702" s="26"/>
      <c r="AG702" s="26"/>
      <c r="AH702" s="26"/>
      <c r="AI702" s="26"/>
      <c r="AJ702" s="26"/>
      <c r="AK702" s="26"/>
      <c r="AL702" s="26"/>
    </row>
    <row r="703" spans="1:38" x14ac:dyDescent="0.3">
      <c r="A703" s="26"/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  <c r="AA703" s="26"/>
      <c r="AB703" s="26"/>
      <c r="AC703" s="26"/>
      <c r="AD703" s="26"/>
      <c r="AE703" s="26"/>
      <c r="AF703" s="26"/>
      <c r="AG703" s="26"/>
      <c r="AH703" s="26"/>
      <c r="AI703" s="26"/>
      <c r="AJ703" s="26"/>
      <c r="AK703" s="26"/>
      <c r="AL703" s="26"/>
    </row>
    <row r="704" spans="1:38" x14ac:dyDescent="0.3">
      <c r="A704" s="26"/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  <c r="AB704" s="26"/>
      <c r="AC704" s="26"/>
      <c r="AD704" s="26"/>
      <c r="AE704" s="26"/>
      <c r="AF704" s="26"/>
      <c r="AG704" s="26"/>
      <c r="AH704" s="26"/>
      <c r="AI704" s="26"/>
      <c r="AJ704" s="26"/>
      <c r="AK704" s="26"/>
      <c r="AL704" s="26"/>
    </row>
    <row r="705" spans="1:38" x14ac:dyDescent="0.3">
      <c r="A705" s="26"/>
      <c r="B705" s="26"/>
      <c r="C705" s="26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  <c r="AB705" s="26"/>
      <c r="AC705" s="26"/>
      <c r="AD705" s="26"/>
      <c r="AE705" s="26"/>
      <c r="AF705" s="26"/>
      <c r="AG705" s="26"/>
      <c r="AH705" s="26"/>
      <c r="AI705" s="26"/>
      <c r="AJ705" s="26"/>
      <c r="AK705" s="26"/>
      <c r="AL705" s="26"/>
    </row>
    <row r="706" spans="1:38" x14ac:dyDescent="0.3">
      <c r="A706" s="26"/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  <c r="AB706" s="26"/>
      <c r="AC706" s="26"/>
      <c r="AD706" s="26"/>
      <c r="AE706" s="26"/>
      <c r="AF706" s="26"/>
      <c r="AG706" s="26"/>
      <c r="AH706" s="26"/>
      <c r="AI706" s="26"/>
      <c r="AJ706" s="26"/>
      <c r="AK706" s="26"/>
      <c r="AL706" s="26"/>
    </row>
    <row r="707" spans="1:38" x14ac:dyDescent="0.3">
      <c r="A707" s="26"/>
      <c r="B707" s="26"/>
      <c r="C707" s="26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  <c r="AB707" s="26"/>
      <c r="AC707" s="26"/>
      <c r="AD707" s="26"/>
      <c r="AE707" s="26"/>
      <c r="AF707" s="26"/>
      <c r="AG707" s="26"/>
      <c r="AH707" s="26"/>
      <c r="AI707" s="26"/>
      <c r="AJ707" s="26"/>
      <c r="AK707" s="26"/>
      <c r="AL707" s="26"/>
    </row>
    <row r="708" spans="1:38" x14ac:dyDescent="0.3">
      <c r="A708" s="26"/>
      <c r="B708" s="26"/>
      <c r="C708" s="26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  <c r="AB708" s="26"/>
      <c r="AC708" s="26"/>
      <c r="AD708" s="26"/>
      <c r="AE708" s="26"/>
      <c r="AF708" s="26"/>
      <c r="AG708" s="26"/>
      <c r="AH708" s="26"/>
      <c r="AI708" s="26"/>
      <c r="AJ708" s="26"/>
      <c r="AK708" s="26"/>
      <c r="AL708" s="26"/>
    </row>
    <row r="709" spans="1:38" x14ac:dyDescent="0.3">
      <c r="A709" s="26"/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/>
      <c r="AB709" s="26"/>
      <c r="AC709" s="26"/>
      <c r="AD709" s="26"/>
      <c r="AE709" s="26"/>
      <c r="AF709" s="26"/>
      <c r="AG709" s="26"/>
      <c r="AH709" s="26"/>
      <c r="AI709" s="26"/>
      <c r="AJ709" s="26"/>
      <c r="AK709" s="26"/>
      <c r="AL709" s="26"/>
    </row>
    <row r="710" spans="1:38" x14ac:dyDescent="0.3">
      <c r="A710" s="26"/>
      <c r="B710" s="26"/>
      <c r="C710" s="26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  <c r="AB710" s="26"/>
      <c r="AC710" s="26"/>
      <c r="AD710" s="26"/>
      <c r="AE710" s="26"/>
      <c r="AF710" s="26"/>
      <c r="AG710" s="26"/>
      <c r="AH710" s="26"/>
      <c r="AI710" s="26"/>
      <c r="AJ710" s="26"/>
      <c r="AK710" s="26"/>
      <c r="AL710" s="26"/>
    </row>
    <row r="711" spans="1:38" x14ac:dyDescent="0.3">
      <c r="A711" s="26"/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  <c r="AA711" s="26"/>
      <c r="AB711" s="26"/>
      <c r="AC711" s="26"/>
      <c r="AD711" s="26"/>
      <c r="AE711" s="26"/>
      <c r="AF711" s="26"/>
      <c r="AG711" s="26"/>
      <c r="AH711" s="26"/>
      <c r="AI711" s="26"/>
      <c r="AJ711" s="26"/>
      <c r="AK711" s="26"/>
      <c r="AL711" s="26"/>
    </row>
    <row r="712" spans="1:38" x14ac:dyDescent="0.3">
      <c r="A712" s="26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  <c r="AA712" s="26"/>
      <c r="AB712" s="26"/>
      <c r="AC712" s="26"/>
      <c r="AD712" s="26"/>
      <c r="AE712" s="26"/>
      <c r="AF712" s="26"/>
      <c r="AG712" s="26"/>
      <c r="AH712" s="26"/>
      <c r="AI712" s="26"/>
      <c r="AJ712" s="26"/>
      <c r="AK712" s="26"/>
      <c r="AL712" s="26"/>
    </row>
    <row r="713" spans="1:38" x14ac:dyDescent="0.3">
      <c r="A713" s="26"/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  <c r="AA713" s="26"/>
      <c r="AB713" s="26"/>
      <c r="AC713" s="26"/>
      <c r="AD713" s="26"/>
      <c r="AE713" s="26"/>
      <c r="AF713" s="26"/>
      <c r="AG713" s="26"/>
      <c r="AH713" s="26"/>
      <c r="AI713" s="26"/>
      <c r="AJ713" s="26"/>
      <c r="AK713" s="26"/>
      <c r="AL713" s="26"/>
    </row>
    <row r="714" spans="1:38" x14ac:dyDescent="0.3">
      <c r="A714" s="26"/>
      <c r="B714" s="26"/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  <c r="AB714" s="26"/>
      <c r="AC714" s="26"/>
      <c r="AD714" s="26"/>
      <c r="AE714" s="26"/>
      <c r="AF714" s="26"/>
      <c r="AG714" s="26"/>
      <c r="AH714" s="26"/>
      <c r="AI714" s="26"/>
      <c r="AJ714" s="26"/>
      <c r="AK714" s="26"/>
      <c r="AL714" s="26"/>
    </row>
    <row r="715" spans="1:38" x14ac:dyDescent="0.3">
      <c r="A715" s="26"/>
      <c r="B715" s="26"/>
      <c r="C715" s="26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  <c r="AA715" s="26"/>
      <c r="AB715" s="26"/>
      <c r="AC715" s="26"/>
      <c r="AD715" s="26"/>
      <c r="AE715" s="26"/>
      <c r="AF715" s="26"/>
      <c r="AG715" s="26"/>
      <c r="AH715" s="26"/>
      <c r="AI715" s="26"/>
      <c r="AJ715" s="26"/>
      <c r="AK715" s="26"/>
      <c r="AL715" s="26"/>
    </row>
    <row r="716" spans="1:38" x14ac:dyDescent="0.3">
      <c r="A716" s="26"/>
      <c r="B716" s="26"/>
      <c r="C716" s="26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  <c r="AB716" s="26"/>
      <c r="AC716" s="26"/>
      <c r="AD716" s="26"/>
      <c r="AE716" s="26"/>
      <c r="AF716" s="26"/>
      <c r="AG716" s="26"/>
      <c r="AH716" s="26"/>
      <c r="AI716" s="26"/>
      <c r="AJ716" s="26"/>
      <c r="AK716" s="26"/>
      <c r="AL716" s="26"/>
    </row>
    <row r="717" spans="1:38" x14ac:dyDescent="0.3">
      <c r="A717" s="26"/>
      <c r="B717" s="26"/>
      <c r="C717" s="26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  <c r="AB717" s="26"/>
      <c r="AC717" s="26"/>
      <c r="AD717" s="26"/>
      <c r="AE717" s="26"/>
      <c r="AF717" s="26"/>
      <c r="AG717" s="26"/>
      <c r="AH717" s="26"/>
      <c r="AI717" s="26"/>
      <c r="AJ717" s="26"/>
      <c r="AK717" s="26"/>
      <c r="AL717" s="26"/>
    </row>
    <row r="718" spans="1:38" x14ac:dyDescent="0.3">
      <c r="A718" s="26"/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  <c r="AB718" s="26"/>
      <c r="AC718" s="26"/>
      <c r="AD718" s="26"/>
      <c r="AE718" s="26"/>
      <c r="AF718" s="26"/>
      <c r="AG718" s="26"/>
      <c r="AH718" s="26"/>
      <c r="AI718" s="26"/>
      <c r="AJ718" s="26"/>
      <c r="AK718" s="26"/>
      <c r="AL718" s="26"/>
    </row>
    <row r="719" spans="1:38" x14ac:dyDescent="0.3">
      <c r="A719" s="26"/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  <c r="AB719" s="26"/>
      <c r="AC719" s="26"/>
      <c r="AD719" s="26"/>
      <c r="AE719" s="26"/>
      <c r="AF719" s="26"/>
      <c r="AG719" s="26"/>
      <c r="AH719" s="26"/>
      <c r="AI719" s="26"/>
      <c r="AJ719" s="26"/>
      <c r="AK719" s="26"/>
      <c r="AL719" s="26"/>
    </row>
    <row r="720" spans="1:38" x14ac:dyDescent="0.3">
      <c r="A720" s="26"/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/>
      <c r="AB720" s="26"/>
      <c r="AC720" s="26"/>
      <c r="AD720" s="26"/>
      <c r="AE720" s="26"/>
      <c r="AF720" s="26"/>
      <c r="AG720" s="26"/>
      <c r="AH720" s="26"/>
      <c r="AI720" s="26"/>
      <c r="AJ720" s="26"/>
      <c r="AK720" s="26"/>
      <c r="AL720" s="26"/>
    </row>
    <row r="721" spans="1:38" x14ac:dyDescent="0.3">
      <c r="A721" s="26"/>
      <c r="B721" s="26"/>
      <c r="C721" s="26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  <c r="AB721" s="26"/>
      <c r="AC721" s="26"/>
      <c r="AD721" s="26"/>
      <c r="AE721" s="26"/>
      <c r="AF721" s="26"/>
      <c r="AG721" s="26"/>
      <c r="AH721" s="26"/>
      <c r="AI721" s="26"/>
      <c r="AJ721" s="26"/>
      <c r="AK721" s="26"/>
      <c r="AL721" s="26"/>
    </row>
    <row r="722" spans="1:38" x14ac:dyDescent="0.3">
      <c r="A722" s="26"/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  <c r="AB722" s="26"/>
      <c r="AC722" s="26"/>
      <c r="AD722" s="26"/>
      <c r="AE722" s="26"/>
      <c r="AF722" s="26"/>
      <c r="AG722" s="26"/>
      <c r="AH722" s="26"/>
      <c r="AI722" s="26"/>
      <c r="AJ722" s="26"/>
      <c r="AK722" s="26"/>
      <c r="AL722" s="26"/>
    </row>
    <row r="723" spans="1:38" x14ac:dyDescent="0.3">
      <c r="A723" s="26"/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  <c r="AA723" s="26"/>
      <c r="AB723" s="26"/>
      <c r="AC723" s="26"/>
      <c r="AD723" s="26"/>
      <c r="AE723" s="26"/>
      <c r="AF723" s="26"/>
      <c r="AG723" s="26"/>
      <c r="AH723" s="26"/>
      <c r="AI723" s="26"/>
      <c r="AJ723" s="26"/>
      <c r="AK723" s="26"/>
      <c r="AL723" s="26"/>
    </row>
    <row r="724" spans="1:38" x14ac:dyDescent="0.3">
      <c r="A724" s="26"/>
      <c r="B724" s="26"/>
      <c r="C724" s="26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  <c r="AB724" s="26"/>
      <c r="AC724" s="26"/>
      <c r="AD724" s="26"/>
      <c r="AE724" s="26"/>
      <c r="AF724" s="26"/>
      <c r="AG724" s="26"/>
      <c r="AH724" s="26"/>
      <c r="AI724" s="26"/>
      <c r="AJ724" s="26"/>
      <c r="AK724" s="26"/>
      <c r="AL724" s="26"/>
    </row>
    <row r="725" spans="1:38" x14ac:dyDescent="0.3">
      <c r="A725" s="26"/>
      <c r="B725" s="26"/>
      <c r="C725" s="26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  <c r="AA725" s="26"/>
      <c r="AB725" s="26"/>
      <c r="AC725" s="26"/>
      <c r="AD725" s="26"/>
      <c r="AE725" s="26"/>
      <c r="AF725" s="26"/>
      <c r="AG725" s="26"/>
      <c r="AH725" s="26"/>
      <c r="AI725" s="26"/>
      <c r="AJ725" s="26"/>
      <c r="AK725" s="26"/>
      <c r="AL725" s="26"/>
    </row>
    <row r="726" spans="1:38" x14ac:dyDescent="0.3">
      <c r="A726" s="26"/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  <c r="AA726" s="26"/>
      <c r="AB726" s="26"/>
      <c r="AC726" s="26"/>
      <c r="AD726" s="26"/>
      <c r="AE726" s="26"/>
      <c r="AF726" s="26"/>
      <c r="AG726" s="26"/>
      <c r="AH726" s="26"/>
      <c r="AI726" s="26"/>
      <c r="AJ726" s="26"/>
      <c r="AK726" s="26"/>
      <c r="AL726" s="26"/>
    </row>
    <row r="727" spans="1:38" x14ac:dyDescent="0.3">
      <c r="A727" s="26"/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  <c r="AA727" s="26"/>
      <c r="AB727" s="26"/>
      <c r="AC727" s="26"/>
      <c r="AD727" s="26"/>
      <c r="AE727" s="26"/>
      <c r="AF727" s="26"/>
      <c r="AG727" s="26"/>
      <c r="AH727" s="26"/>
      <c r="AI727" s="26"/>
      <c r="AJ727" s="26"/>
      <c r="AK727" s="26"/>
      <c r="AL727" s="26"/>
    </row>
    <row r="728" spans="1:38" x14ac:dyDescent="0.3">
      <c r="A728" s="26"/>
      <c r="B728" s="26"/>
      <c r="C728" s="26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  <c r="AA728" s="26"/>
      <c r="AB728" s="26"/>
      <c r="AC728" s="26"/>
      <c r="AD728" s="26"/>
      <c r="AE728" s="26"/>
      <c r="AF728" s="26"/>
      <c r="AG728" s="26"/>
      <c r="AH728" s="26"/>
      <c r="AI728" s="26"/>
      <c r="AJ728" s="26"/>
      <c r="AK728" s="26"/>
      <c r="AL728" s="26"/>
    </row>
    <row r="729" spans="1:38" x14ac:dyDescent="0.3">
      <c r="A729" s="26"/>
      <c r="B729" s="26"/>
      <c r="C729" s="26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  <c r="AA729" s="26"/>
      <c r="AB729" s="26"/>
      <c r="AC729" s="26"/>
      <c r="AD729" s="26"/>
      <c r="AE729" s="26"/>
      <c r="AF729" s="26"/>
      <c r="AG729" s="26"/>
      <c r="AH729" s="26"/>
      <c r="AI729" s="26"/>
      <c r="AJ729" s="26"/>
      <c r="AK729" s="26"/>
      <c r="AL729" s="26"/>
    </row>
    <row r="730" spans="1:38" x14ac:dyDescent="0.3">
      <c r="A730" s="26"/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  <c r="AA730" s="26"/>
      <c r="AB730" s="26"/>
      <c r="AC730" s="26"/>
      <c r="AD730" s="26"/>
      <c r="AE730" s="26"/>
      <c r="AF730" s="26"/>
      <c r="AG730" s="26"/>
      <c r="AH730" s="26"/>
      <c r="AI730" s="26"/>
      <c r="AJ730" s="26"/>
      <c r="AK730" s="26"/>
      <c r="AL730" s="26"/>
    </row>
    <row r="731" spans="1:38" x14ac:dyDescent="0.3">
      <c r="A731" s="26"/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  <c r="AA731" s="26"/>
      <c r="AB731" s="26"/>
      <c r="AC731" s="26"/>
      <c r="AD731" s="26"/>
      <c r="AE731" s="26"/>
      <c r="AF731" s="26"/>
      <c r="AG731" s="26"/>
      <c r="AH731" s="26"/>
      <c r="AI731" s="26"/>
      <c r="AJ731" s="26"/>
      <c r="AK731" s="26"/>
      <c r="AL731" s="26"/>
    </row>
    <row r="732" spans="1:38" x14ac:dyDescent="0.3">
      <c r="A732" s="26"/>
      <c r="B732" s="26"/>
      <c r="C732" s="26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  <c r="AA732" s="26"/>
      <c r="AB732" s="26"/>
      <c r="AC732" s="26"/>
      <c r="AD732" s="26"/>
      <c r="AE732" s="26"/>
      <c r="AF732" s="26"/>
      <c r="AG732" s="26"/>
      <c r="AH732" s="26"/>
      <c r="AI732" s="26"/>
      <c r="AJ732" s="26"/>
      <c r="AK732" s="26"/>
      <c r="AL732" s="26"/>
    </row>
    <row r="733" spans="1:38" x14ac:dyDescent="0.3">
      <c r="A733" s="26"/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  <c r="AB733" s="26"/>
      <c r="AC733" s="26"/>
      <c r="AD733" s="26"/>
      <c r="AE733" s="26"/>
      <c r="AF733" s="26"/>
      <c r="AG733" s="26"/>
      <c r="AH733" s="26"/>
      <c r="AI733" s="26"/>
      <c r="AJ733" s="26"/>
      <c r="AK733" s="26"/>
      <c r="AL733" s="26"/>
    </row>
    <row r="734" spans="1:38" x14ac:dyDescent="0.3">
      <c r="A734" s="26"/>
      <c r="B734" s="26"/>
      <c r="C734" s="26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  <c r="AB734" s="26"/>
      <c r="AC734" s="26"/>
      <c r="AD734" s="26"/>
      <c r="AE734" s="26"/>
      <c r="AF734" s="26"/>
      <c r="AG734" s="26"/>
      <c r="AH734" s="26"/>
      <c r="AI734" s="26"/>
      <c r="AJ734" s="26"/>
      <c r="AK734" s="26"/>
      <c r="AL734" s="26"/>
    </row>
    <row r="735" spans="1:38" x14ac:dyDescent="0.3">
      <c r="A735" s="26"/>
      <c r="B735" s="26"/>
      <c r="C735" s="26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  <c r="AA735" s="26"/>
      <c r="AB735" s="26"/>
      <c r="AC735" s="26"/>
      <c r="AD735" s="26"/>
      <c r="AE735" s="26"/>
      <c r="AF735" s="26"/>
      <c r="AG735" s="26"/>
      <c r="AH735" s="26"/>
      <c r="AI735" s="26"/>
      <c r="AJ735" s="26"/>
      <c r="AK735" s="26"/>
      <c r="AL735" s="26"/>
    </row>
    <row r="736" spans="1:38" x14ac:dyDescent="0.3">
      <c r="A736" s="26"/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AA736" s="26"/>
      <c r="AB736" s="26"/>
      <c r="AC736" s="26"/>
      <c r="AD736" s="26"/>
      <c r="AE736" s="26"/>
      <c r="AF736" s="26"/>
      <c r="AG736" s="26"/>
      <c r="AH736" s="26"/>
      <c r="AI736" s="26"/>
      <c r="AJ736" s="26"/>
      <c r="AK736" s="26"/>
      <c r="AL736" s="26"/>
    </row>
    <row r="737" spans="1:38" x14ac:dyDescent="0.3">
      <c r="A737" s="26"/>
      <c r="B737" s="26"/>
      <c r="C737" s="26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  <c r="AA737" s="26"/>
      <c r="AB737" s="26"/>
      <c r="AC737" s="26"/>
      <c r="AD737" s="26"/>
      <c r="AE737" s="26"/>
      <c r="AF737" s="26"/>
      <c r="AG737" s="26"/>
      <c r="AH737" s="26"/>
      <c r="AI737" s="26"/>
      <c r="AJ737" s="26"/>
      <c r="AK737" s="26"/>
      <c r="AL737" s="26"/>
    </row>
    <row r="738" spans="1:38" x14ac:dyDescent="0.3">
      <c r="A738" s="26"/>
      <c r="B738" s="26"/>
      <c r="C738" s="26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  <c r="AA738" s="26"/>
      <c r="AB738" s="26"/>
      <c r="AC738" s="26"/>
      <c r="AD738" s="26"/>
      <c r="AE738" s="26"/>
      <c r="AF738" s="26"/>
      <c r="AG738" s="26"/>
      <c r="AH738" s="26"/>
      <c r="AI738" s="26"/>
      <c r="AJ738" s="26"/>
      <c r="AK738" s="26"/>
      <c r="AL738" s="26"/>
    </row>
    <row r="739" spans="1:38" x14ac:dyDescent="0.3">
      <c r="A739" s="26"/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  <c r="AA739" s="26"/>
      <c r="AB739" s="26"/>
      <c r="AC739" s="26"/>
      <c r="AD739" s="26"/>
      <c r="AE739" s="26"/>
      <c r="AF739" s="26"/>
      <c r="AG739" s="26"/>
      <c r="AH739" s="26"/>
      <c r="AI739" s="26"/>
      <c r="AJ739" s="26"/>
      <c r="AK739" s="26"/>
      <c r="AL739" s="26"/>
    </row>
    <row r="740" spans="1:38" x14ac:dyDescent="0.3">
      <c r="A740" s="26"/>
      <c r="B740" s="26"/>
      <c r="C740" s="26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  <c r="AA740" s="26"/>
      <c r="AB740" s="26"/>
      <c r="AC740" s="26"/>
      <c r="AD740" s="26"/>
      <c r="AE740" s="26"/>
      <c r="AF740" s="26"/>
      <c r="AG740" s="26"/>
      <c r="AH740" s="26"/>
      <c r="AI740" s="26"/>
      <c r="AJ740" s="26"/>
      <c r="AK740" s="26"/>
      <c r="AL740" s="26"/>
    </row>
    <row r="741" spans="1:38" x14ac:dyDescent="0.3">
      <c r="A741" s="26"/>
      <c r="B741" s="26"/>
      <c r="C741" s="26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  <c r="AA741" s="26"/>
      <c r="AB741" s="26"/>
      <c r="AC741" s="26"/>
      <c r="AD741" s="26"/>
      <c r="AE741" s="26"/>
      <c r="AF741" s="26"/>
      <c r="AG741" s="26"/>
      <c r="AH741" s="26"/>
      <c r="AI741" s="26"/>
      <c r="AJ741" s="26"/>
      <c r="AK741" s="26"/>
      <c r="AL741" s="26"/>
    </row>
    <row r="742" spans="1:38" x14ac:dyDescent="0.3">
      <c r="A742" s="26"/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  <c r="AB742" s="26"/>
      <c r="AC742" s="26"/>
      <c r="AD742" s="26"/>
      <c r="AE742" s="26"/>
      <c r="AF742" s="26"/>
      <c r="AG742" s="26"/>
      <c r="AH742" s="26"/>
      <c r="AI742" s="26"/>
      <c r="AJ742" s="26"/>
      <c r="AK742" s="26"/>
      <c r="AL742" s="26"/>
    </row>
    <row r="743" spans="1:38" x14ac:dyDescent="0.3">
      <c r="A743" s="26"/>
      <c r="B743" s="26"/>
      <c r="C743" s="26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  <c r="AA743" s="26"/>
      <c r="AB743" s="26"/>
      <c r="AC743" s="26"/>
      <c r="AD743" s="26"/>
      <c r="AE743" s="26"/>
      <c r="AF743" s="26"/>
      <c r="AG743" s="26"/>
      <c r="AH743" s="26"/>
      <c r="AI743" s="26"/>
      <c r="AJ743" s="26"/>
      <c r="AK743" s="26"/>
      <c r="AL743" s="26"/>
    </row>
    <row r="744" spans="1:38" x14ac:dyDescent="0.3">
      <c r="A744" s="26"/>
      <c r="B744" s="26"/>
      <c r="C744" s="26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  <c r="AA744" s="26"/>
      <c r="AB744" s="26"/>
      <c r="AC744" s="26"/>
      <c r="AD744" s="26"/>
      <c r="AE744" s="26"/>
      <c r="AF744" s="26"/>
      <c r="AG744" s="26"/>
      <c r="AH744" s="26"/>
      <c r="AI744" s="26"/>
      <c r="AJ744" s="26"/>
      <c r="AK744" s="26"/>
      <c r="AL744" s="26"/>
    </row>
    <row r="745" spans="1:38" x14ac:dyDescent="0.3">
      <c r="A745" s="26"/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  <c r="AA745" s="26"/>
      <c r="AB745" s="26"/>
      <c r="AC745" s="26"/>
      <c r="AD745" s="26"/>
      <c r="AE745" s="26"/>
      <c r="AF745" s="26"/>
      <c r="AG745" s="26"/>
      <c r="AH745" s="26"/>
      <c r="AI745" s="26"/>
      <c r="AJ745" s="26"/>
      <c r="AK745" s="26"/>
      <c r="AL745" s="26"/>
    </row>
    <row r="746" spans="1:38" x14ac:dyDescent="0.3">
      <c r="A746" s="26"/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AA746" s="26"/>
      <c r="AB746" s="26"/>
      <c r="AC746" s="26"/>
      <c r="AD746" s="26"/>
      <c r="AE746" s="26"/>
      <c r="AF746" s="26"/>
      <c r="AG746" s="26"/>
      <c r="AH746" s="26"/>
      <c r="AI746" s="26"/>
      <c r="AJ746" s="26"/>
      <c r="AK746" s="26"/>
      <c r="AL746" s="26"/>
    </row>
    <row r="747" spans="1:38" x14ac:dyDescent="0.3">
      <c r="A747" s="26"/>
      <c r="B747" s="26"/>
      <c r="C747" s="26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  <c r="AA747" s="26"/>
      <c r="AB747" s="26"/>
      <c r="AC747" s="26"/>
      <c r="AD747" s="26"/>
      <c r="AE747" s="26"/>
      <c r="AF747" s="26"/>
      <c r="AG747" s="26"/>
      <c r="AH747" s="26"/>
      <c r="AI747" s="26"/>
      <c r="AJ747" s="26"/>
      <c r="AK747" s="26"/>
      <c r="AL747" s="26"/>
    </row>
    <row r="748" spans="1:38" x14ac:dyDescent="0.3">
      <c r="A748" s="26"/>
      <c r="B748" s="26"/>
      <c r="C748" s="26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  <c r="AA748" s="26"/>
      <c r="AB748" s="26"/>
      <c r="AC748" s="26"/>
      <c r="AD748" s="26"/>
      <c r="AE748" s="26"/>
      <c r="AF748" s="26"/>
      <c r="AG748" s="26"/>
      <c r="AH748" s="26"/>
      <c r="AI748" s="26"/>
      <c r="AJ748" s="26"/>
      <c r="AK748" s="26"/>
      <c r="AL748" s="26"/>
    </row>
    <row r="749" spans="1:38" x14ac:dyDescent="0.3">
      <c r="A749" s="26"/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  <c r="AA749" s="26"/>
      <c r="AB749" s="26"/>
      <c r="AC749" s="26"/>
      <c r="AD749" s="26"/>
      <c r="AE749" s="26"/>
      <c r="AF749" s="26"/>
      <c r="AG749" s="26"/>
      <c r="AH749" s="26"/>
      <c r="AI749" s="26"/>
      <c r="AJ749" s="26"/>
      <c r="AK749" s="26"/>
      <c r="AL749" s="26"/>
    </row>
    <row r="750" spans="1:38" x14ac:dyDescent="0.3">
      <c r="A750" s="26"/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  <c r="AA750" s="26"/>
      <c r="AB750" s="26"/>
      <c r="AC750" s="26"/>
      <c r="AD750" s="26"/>
      <c r="AE750" s="26"/>
      <c r="AF750" s="26"/>
      <c r="AG750" s="26"/>
      <c r="AH750" s="26"/>
      <c r="AI750" s="26"/>
      <c r="AJ750" s="26"/>
      <c r="AK750" s="26"/>
      <c r="AL750" s="26"/>
    </row>
    <row r="751" spans="1:38" x14ac:dyDescent="0.3">
      <c r="A751" s="26"/>
      <c r="B751" s="26"/>
      <c r="C751" s="26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/>
      <c r="AB751" s="26"/>
      <c r="AC751" s="26"/>
      <c r="AD751" s="26"/>
      <c r="AE751" s="26"/>
      <c r="AF751" s="26"/>
      <c r="AG751" s="26"/>
      <c r="AH751" s="26"/>
      <c r="AI751" s="26"/>
      <c r="AJ751" s="26"/>
      <c r="AK751" s="26"/>
      <c r="AL751" s="26"/>
    </row>
    <row r="752" spans="1:38" x14ac:dyDescent="0.3">
      <c r="A752" s="26"/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/>
      <c r="AB752" s="26"/>
      <c r="AC752" s="26"/>
      <c r="AD752" s="26"/>
      <c r="AE752" s="26"/>
      <c r="AF752" s="26"/>
      <c r="AG752" s="26"/>
      <c r="AH752" s="26"/>
      <c r="AI752" s="26"/>
      <c r="AJ752" s="26"/>
      <c r="AK752" s="26"/>
      <c r="AL752" s="26"/>
    </row>
    <row r="753" spans="1:38" x14ac:dyDescent="0.3">
      <c r="A753" s="26"/>
      <c r="B753" s="26"/>
      <c r="C753" s="26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  <c r="AA753" s="26"/>
      <c r="AB753" s="26"/>
      <c r="AC753" s="26"/>
      <c r="AD753" s="26"/>
      <c r="AE753" s="26"/>
      <c r="AF753" s="26"/>
      <c r="AG753" s="26"/>
      <c r="AH753" s="26"/>
      <c r="AI753" s="26"/>
      <c r="AJ753" s="26"/>
      <c r="AK753" s="26"/>
      <c r="AL753" s="26"/>
    </row>
    <row r="754" spans="1:38" x14ac:dyDescent="0.3">
      <c r="A754" s="26"/>
      <c r="B754" s="26"/>
      <c r="C754" s="26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/>
      <c r="AB754" s="26"/>
      <c r="AC754" s="26"/>
      <c r="AD754" s="26"/>
      <c r="AE754" s="26"/>
      <c r="AF754" s="26"/>
      <c r="AG754" s="26"/>
      <c r="AH754" s="26"/>
      <c r="AI754" s="26"/>
      <c r="AJ754" s="26"/>
      <c r="AK754" s="26"/>
      <c r="AL754" s="26"/>
    </row>
    <row r="755" spans="1:38" x14ac:dyDescent="0.3">
      <c r="A755" s="26"/>
      <c r="B755" s="26"/>
      <c r="C755" s="26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  <c r="AA755" s="26"/>
      <c r="AB755" s="26"/>
      <c r="AC755" s="26"/>
      <c r="AD755" s="26"/>
      <c r="AE755" s="26"/>
      <c r="AF755" s="26"/>
      <c r="AG755" s="26"/>
      <c r="AH755" s="26"/>
      <c r="AI755" s="26"/>
      <c r="AJ755" s="26"/>
      <c r="AK755" s="26"/>
      <c r="AL755" s="26"/>
    </row>
    <row r="756" spans="1:38" x14ac:dyDescent="0.3">
      <c r="A756" s="26"/>
      <c r="B756" s="26"/>
      <c r="C756" s="26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  <c r="AA756" s="26"/>
      <c r="AB756" s="26"/>
      <c r="AC756" s="26"/>
      <c r="AD756" s="26"/>
      <c r="AE756" s="26"/>
      <c r="AF756" s="26"/>
      <c r="AG756" s="26"/>
      <c r="AH756" s="26"/>
      <c r="AI756" s="26"/>
      <c r="AJ756" s="26"/>
      <c r="AK756" s="26"/>
      <c r="AL756" s="26"/>
    </row>
    <row r="757" spans="1:38" x14ac:dyDescent="0.3">
      <c r="A757" s="26"/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/>
      <c r="AB757" s="26"/>
      <c r="AC757" s="26"/>
      <c r="AD757" s="26"/>
      <c r="AE757" s="26"/>
      <c r="AF757" s="26"/>
      <c r="AG757" s="26"/>
      <c r="AH757" s="26"/>
      <c r="AI757" s="26"/>
      <c r="AJ757" s="26"/>
      <c r="AK757" s="26"/>
      <c r="AL757" s="26"/>
    </row>
    <row r="758" spans="1:38" x14ac:dyDescent="0.3">
      <c r="A758" s="26"/>
      <c r="B758" s="26"/>
      <c r="C758" s="26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  <c r="AA758" s="26"/>
      <c r="AB758" s="26"/>
      <c r="AC758" s="26"/>
      <c r="AD758" s="26"/>
      <c r="AE758" s="26"/>
      <c r="AF758" s="26"/>
      <c r="AG758" s="26"/>
      <c r="AH758" s="26"/>
      <c r="AI758" s="26"/>
      <c r="AJ758" s="26"/>
      <c r="AK758" s="26"/>
      <c r="AL758" s="26"/>
    </row>
    <row r="759" spans="1:38" x14ac:dyDescent="0.3">
      <c r="A759" s="26"/>
      <c r="B759" s="26"/>
      <c r="C759" s="26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  <c r="AA759" s="26"/>
      <c r="AB759" s="26"/>
      <c r="AC759" s="26"/>
      <c r="AD759" s="26"/>
      <c r="AE759" s="26"/>
      <c r="AF759" s="26"/>
      <c r="AG759" s="26"/>
      <c r="AH759" s="26"/>
      <c r="AI759" s="26"/>
      <c r="AJ759" s="26"/>
      <c r="AK759" s="26"/>
      <c r="AL759" s="26"/>
    </row>
    <row r="760" spans="1:38" x14ac:dyDescent="0.3">
      <c r="A760" s="26"/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  <c r="AA760" s="26"/>
      <c r="AB760" s="26"/>
      <c r="AC760" s="26"/>
      <c r="AD760" s="26"/>
      <c r="AE760" s="26"/>
      <c r="AF760" s="26"/>
      <c r="AG760" s="26"/>
      <c r="AH760" s="26"/>
      <c r="AI760" s="26"/>
      <c r="AJ760" s="26"/>
      <c r="AK760" s="26"/>
      <c r="AL760" s="26"/>
    </row>
    <row r="761" spans="1:38" x14ac:dyDescent="0.3">
      <c r="A761" s="26"/>
      <c r="B761" s="26"/>
      <c r="C761" s="26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  <c r="AA761" s="26"/>
      <c r="AB761" s="26"/>
      <c r="AC761" s="26"/>
      <c r="AD761" s="26"/>
      <c r="AE761" s="26"/>
      <c r="AF761" s="26"/>
      <c r="AG761" s="26"/>
      <c r="AH761" s="26"/>
      <c r="AI761" s="26"/>
      <c r="AJ761" s="26"/>
      <c r="AK761" s="26"/>
      <c r="AL761" s="26"/>
    </row>
    <row r="762" spans="1:38" x14ac:dyDescent="0.3">
      <c r="A762" s="26"/>
      <c r="B762" s="26"/>
      <c r="C762" s="26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  <c r="AA762" s="26"/>
      <c r="AB762" s="26"/>
      <c r="AC762" s="26"/>
      <c r="AD762" s="26"/>
      <c r="AE762" s="26"/>
      <c r="AF762" s="26"/>
      <c r="AG762" s="26"/>
      <c r="AH762" s="26"/>
      <c r="AI762" s="26"/>
      <c r="AJ762" s="26"/>
      <c r="AK762" s="26"/>
      <c r="AL762" s="26"/>
    </row>
    <row r="763" spans="1:38" x14ac:dyDescent="0.3">
      <c r="A763" s="26"/>
      <c r="B763" s="26"/>
      <c r="C763" s="26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  <c r="AA763" s="26"/>
      <c r="AB763" s="26"/>
      <c r="AC763" s="26"/>
      <c r="AD763" s="26"/>
      <c r="AE763" s="26"/>
      <c r="AF763" s="26"/>
      <c r="AG763" s="26"/>
      <c r="AH763" s="26"/>
      <c r="AI763" s="26"/>
      <c r="AJ763" s="26"/>
      <c r="AK763" s="26"/>
      <c r="AL763" s="26"/>
    </row>
    <row r="764" spans="1:38" x14ac:dyDescent="0.3">
      <c r="A764" s="26"/>
      <c r="B764" s="26"/>
      <c r="C764" s="26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  <c r="AA764" s="26"/>
      <c r="AB764" s="26"/>
      <c r="AC764" s="26"/>
      <c r="AD764" s="26"/>
      <c r="AE764" s="26"/>
      <c r="AF764" s="26"/>
      <c r="AG764" s="26"/>
      <c r="AH764" s="26"/>
      <c r="AI764" s="26"/>
      <c r="AJ764" s="26"/>
      <c r="AK764" s="26"/>
      <c r="AL764" s="26"/>
    </row>
    <row r="765" spans="1:38" x14ac:dyDescent="0.3">
      <c r="A765" s="26"/>
      <c r="B765" s="26"/>
      <c r="C765" s="26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  <c r="AA765" s="26"/>
      <c r="AB765" s="26"/>
      <c r="AC765" s="26"/>
      <c r="AD765" s="26"/>
      <c r="AE765" s="26"/>
      <c r="AF765" s="26"/>
      <c r="AG765" s="26"/>
      <c r="AH765" s="26"/>
      <c r="AI765" s="26"/>
      <c r="AJ765" s="26"/>
      <c r="AK765" s="26"/>
      <c r="AL765" s="26"/>
    </row>
    <row r="766" spans="1:38" x14ac:dyDescent="0.3">
      <c r="A766" s="26"/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  <c r="AA766" s="26"/>
      <c r="AB766" s="26"/>
      <c r="AC766" s="26"/>
      <c r="AD766" s="26"/>
      <c r="AE766" s="26"/>
      <c r="AF766" s="26"/>
      <c r="AG766" s="26"/>
      <c r="AH766" s="26"/>
      <c r="AI766" s="26"/>
      <c r="AJ766" s="26"/>
      <c r="AK766" s="26"/>
      <c r="AL766" s="26"/>
    </row>
    <row r="767" spans="1:38" x14ac:dyDescent="0.3">
      <c r="A767" s="26"/>
      <c r="B767" s="26"/>
      <c r="C767" s="26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  <c r="AA767" s="26"/>
      <c r="AB767" s="26"/>
      <c r="AC767" s="26"/>
      <c r="AD767" s="26"/>
      <c r="AE767" s="26"/>
      <c r="AF767" s="26"/>
      <c r="AG767" s="26"/>
      <c r="AH767" s="26"/>
      <c r="AI767" s="26"/>
      <c r="AJ767" s="26"/>
      <c r="AK767" s="26"/>
      <c r="AL767" s="26"/>
    </row>
    <row r="768" spans="1:38" x14ac:dyDescent="0.3">
      <c r="A768" s="26"/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  <c r="AA768" s="26"/>
      <c r="AB768" s="26"/>
      <c r="AC768" s="26"/>
      <c r="AD768" s="26"/>
      <c r="AE768" s="26"/>
      <c r="AF768" s="26"/>
      <c r="AG768" s="26"/>
      <c r="AH768" s="26"/>
      <c r="AI768" s="26"/>
      <c r="AJ768" s="26"/>
      <c r="AK768" s="26"/>
      <c r="AL768" s="26"/>
    </row>
    <row r="769" spans="1:38" x14ac:dyDescent="0.3">
      <c r="A769" s="26"/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  <c r="AA769" s="26"/>
      <c r="AB769" s="26"/>
      <c r="AC769" s="26"/>
      <c r="AD769" s="26"/>
      <c r="AE769" s="26"/>
      <c r="AF769" s="26"/>
      <c r="AG769" s="26"/>
      <c r="AH769" s="26"/>
      <c r="AI769" s="26"/>
      <c r="AJ769" s="26"/>
      <c r="AK769" s="26"/>
      <c r="AL769" s="26"/>
    </row>
    <row r="770" spans="1:38" x14ac:dyDescent="0.3">
      <c r="A770" s="26"/>
      <c r="B770" s="26"/>
      <c r="C770" s="26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  <c r="AA770" s="26"/>
      <c r="AB770" s="26"/>
      <c r="AC770" s="26"/>
      <c r="AD770" s="26"/>
      <c r="AE770" s="26"/>
      <c r="AF770" s="26"/>
      <c r="AG770" s="26"/>
      <c r="AH770" s="26"/>
      <c r="AI770" s="26"/>
      <c r="AJ770" s="26"/>
      <c r="AK770" s="26"/>
      <c r="AL770" s="26"/>
    </row>
    <row r="771" spans="1:38" x14ac:dyDescent="0.3">
      <c r="A771" s="26"/>
      <c r="B771" s="26"/>
      <c r="C771" s="26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  <c r="AA771" s="26"/>
      <c r="AB771" s="26"/>
      <c r="AC771" s="26"/>
      <c r="AD771" s="26"/>
      <c r="AE771" s="26"/>
      <c r="AF771" s="26"/>
      <c r="AG771" s="26"/>
      <c r="AH771" s="26"/>
      <c r="AI771" s="26"/>
      <c r="AJ771" s="26"/>
      <c r="AK771" s="26"/>
      <c r="AL771" s="26"/>
    </row>
    <row r="772" spans="1:38" x14ac:dyDescent="0.3">
      <c r="A772" s="26"/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  <c r="AA772" s="26"/>
      <c r="AB772" s="26"/>
      <c r="AC772" s="26"/>
      <c r="AD772" s="26"/>
      <c r="AE772" s="26"/>
      <c r="AF772" s="26"/>
      <c r="AG772" s="26"/>
      <c r="AH772" s="26"/>
      <c r="AI772" s="26"/>
      <c r="AJ772" s="26"/>
      <c r="AK772" s="26"/>
      <c r="AL772" s="26"/>
    </row>
    <row r="773" spans="1:38" x14ac:dyDescent="0.3">
      <c r="A773" s="26"/>
      <c r="B773" s="26"/>
      <c r="C773" s="26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  <c r="AA773" s="26"/>
      <c r="AB773" s="26"/>
      <c r="AC773" s="26"/>
      <c r="AD773" s="26"/>
      <c r="AE773" s="26"/>
      <c r="AF773" s="26"/>
      <c r="AG773" s="26"/>
      <c r="AH773" s="26"/>
      <c r="AI773" s="26"/>
      <c r="AJ773" s="26"/>
      <c r="AK773" s="26"/>
      <c r="AL773" s="26"/>
    </row>
    <row r="774" spans="1:38" x14ac:dyDescent="0.3">
      <c r="A774" s="26"/>
      <c r="B774" s="26"/>
      <c r="C774" s="26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  <c r="AA774" s="26"/>
      <c r="AB774" s="26"/>
      <c r="AC774" s="26"/>
      <c r="AD774" s="26"/>
      <c r="AE774" s="26"/>
      <c r="AF774" s="26"/>
      <c r="AG774" s="26"/>
      <c r="AH774" s="26"/>
      <c r="AI774" s="26"/>
      <c r="AJ774" s="26"/>
      <c r="AK774" s="26"/>
      <c r="AL774" s="26"/>
    </row>
    <row r="775" spans="1:38" x14ac:dyDescent="0.3">
      <c r="A775" s="26"/>
      <c r="B775" s="26"/>
      <c r="C775" s="26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  <c r="AA775" s="26"/>
      <c r="AB775" s="26"/>
      <c r="AC775" s="26"/>
      <c r="AD775" s="26"/>
      <c r="AE775" s="26"/>
      <c r="AF775" s="26"/>
      <c r="AG775" s="26"/>
      <c r="AH775" s="26"/>
      <c r="AI775" s="26"/>
      <c r="AJ775" s="26"/>
      <c r="AK775" s="26"/>
      <c r="AL775" s="26"/>
    </row>
    <row r="776" spans="1:38" x14ac:dyDescent="0.3">
      <c r="A776" s="26"/>
      <c r="B776" s="26"/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  <c r="AA776" s="26"/>
      <c r="AB776" s="26"/>
      <c r="AC776" s="26"/>
      <c r="AD776" s="26"/>
      <c r="AE776" s="26"/>
      <c r="AF776" s="26"/>
      <c r="AG776" s="26"/>
      <c r="AH776" s="26"/>
      <c r="AI776" s="26"/>
      <c r="AJ776" s="26"/>
      <c r="AK776" s="26"/>
      <c r="AL776" s="26"/>
    </row>
    <row r="777" spans="1:38" x14ac:dyDescent="0.3">
      <c r="A777" s="26"/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  <c r="AA777" s="26"/>
      <c r="AB777" s="26"/>
      <c r="AC777" s="26"/>
      <c r="AD777" s="26"/>
      <c r="AE777" s="26"/>
      <c r="AF777" s="26"/>
      <c r="AG777" s="26"/>
      <c r="AH777" s="26"/>
      <c r="AI777" s="26"/>
      <c r="AJ777" s="26"/>
      <c r="AK777" s="26"/>
      <c r="AL777" s="26"/>
    </row>
    <row r="778" spans="1:38" x14ac:dyDescent="0.3">
      <c r="A778" s="26"/>
      <c r="B778" s="26"/>
      <c r="C778" s="26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  <c r="AB778" s="26"/>
      <c r="AC778" s="26"/>
      <c r="AD778" s="26"/>
      <c r="AE778" s="26"/>
      <c r="AF778" s="26"/>
      <c r="AG778" s="26"/>
      <c r="AH778" s="26"/>
      <c r="AI778" s="26"/>
      <c r="AJ778" s="26"/>
      <c r="AK778" s="26"/>
      <c r="AL778" s="26"/>
    </row>
    <row r="779" spans="1:38" x14ac:dyDescent="0.3">
      <c r="A779" s="26"/>
      <c r="B779" s="26"/>
      <c r="C779" s="26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  <c r="AA779" s="26"/>
      <c r="AB779" s="26"/>
      <c r="AC779" s="26"/>
      <c r="AD779" s="26"/>
      <c r="AE779" s="26"/>
      <c r="AF779" s="26"/>
      <c r="AG779" s="26"/>
      <c r="AH779" s="26"/>
      <c r="AI779" s="26"/>
      <c r="AJ779" s="26"/>
      <c r="AK779" s="26"/>
      <c r="AL779" s="26"/>
    </row>
    <row r="780" spans="1:38" x14ac:dyDescent="0.3">
      <c r="A780" s="26"/>
      <c r="B780" s="26"/>
      <c r="C780" s="26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  <c r="AA780" s="26"/>
      <c r="AB780" s="26"/>
      <c r="AC780" s="26"/>
      <c r="AD780" s="26"/>
      <c r="AE780" s="26"/>
      <c r="AF780" s="26"/>
      <c r="AG780" s="26"/>
      <c r="AH780" s="26"/>
      <c r="AI780" s="26"/>
      <c r="AJ780" s="26"/>
      <c r="AK780" s="26"/>
      <c r="AL780" s="26"/>
    </row>
    <row r="781" spans="1:38" x14ac:dyDescent="0.3">
      <c r="A781" s="26"/>
      <c r="B781" s="26"/>
      <c r="C781" s="26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  <c r="AA781" s="26"/>
      <c r="AB781" s="26"/>
      <c r="AC781" s="26"/>
      <c r="AD781" s="26"/>
      <c r="AE781" s="26"/>
      <c r="AF781" s="26"/>
      <c r="AG781" s="26"/>
      <c r="AH781" s="26"/>
      <c r="AI781" s="26"/>
      <c r="AJ781" s="26"/>
      <c r="AK781" s="26"/>
      <c r="AL781" s="26"/>
    </row>
    <row r="782" spans="1:38" x14ac:dyDescent="0.3">
      <c r="A782" s="26"/>
      <c r="B782" s="26"/>
      <c r="C782" s="26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  <c r="AA782" s="26"/>
      <c r="AB782" s="26"/>
      <c r="AC782" s="26"/>
      <c r="AD782" s="26"/>
      <c r="AE782" s="26"/>
      <c r="AF782" s="26"/>
      <c r="AG782" s="26"/>
      <c r="AH782" s="26"/>
      <c r="AI782" s="26"/>
      <c r="AJ782" s="26"/>
      <c r="AK782" s="26"/>
      <c r="AL782" s="26"/>
    </row>
    <row r="783" spans="1:38" x14ac:dyDescent="0.3">
      <c r="A783" s="26"/>
      <c r="B783" s="26"/>
      <c r="C783" s="26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  <c r="AA783" s="26"/>
      <c r="AB783" s="26"/>
      <c r="AC783" s="26"/>
      <c r="AD783" s="26"/>
      <c r="AE783" s="26"/>
      <c r="AF783" s="26"/>
      <c r="AG783" s="26"/>
      <c r="AH783" s="26"/>
      <c r="AI783" s="26"/>
      <c r="AJ783" s="26"/>
      <c r="AK783" s="26"/>
      <c r="AL783" s="26"/>
    </row>
    <row r="784" spans="1:38" x14ac:dyDescent="0.3">
      <c r="A784" s="26"/>
      <c r="B784" s="26"/>
      <c r="C784" s="26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  <c r="AA784" s="26"/>
      <c r="AB784" s="26"/>
      <c r="AC784" s="26"/>
      <c r="AD784" s="26"/>
      <c r="AE784" s="26"/>
      <c r="AF784" s="26"/>
      <c r="AG784" s="26"/>
      <c r="AH784" s="26"/>
      <c r="AI784" s="26"/>
      <c r="AJ784" s="26"/>
      <c r="AK784" s="26"/>
      <c r="AL784" s="26"/>
    </row>
    <row r="785" spans="1:38" x14ac:dyDescent="0.3">
      <c r="A785" s="26"/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  <c r="AA785" s="26"/>
      <c r="AB785" s="26"/>
      <c r="AC785" s="26"/>
      <c r="AD785" s="26"/>
      <c r="AE785" s="26"/>
      <c r="AF785" s="26"/>
      <c r="AG785" s="26"/>
      <c r="AH785" s="26"/>
      <c r="AI785" s="26"/>
      <c r="AJ785" s="26"/>
      <c r="AK785" s="26"/>
      <c r="AL785" s="26"/>
    </row>
    <row r="786" spans="1:38" x14ac:dyDescent="0.3">
      <c r="A786" s="26"/>
      <c r="B786" s="26"/>
      <c r="C786" s="26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  <c r="AA786" s="26"/>
      <c r="AB786" s="26"/>
      <c r="AC786" s="26"/>
      <c r="AD786" s="26"/>
      <c r="AE786" s="26"/>
      <c r="AF786" s="26"/>
      <c r="AG786" s="26"/>
      <c r="AH786" s="26"/>
      <c r="AI786" s="26"/>
      <c r="AJ786" s="26"/>
      <c r="AK786" s="26"/>
      <c r="AL786" s="26"/>
    </row>
    <row r="787" spans="1:38" x14ac:dyDescent="0.3">
      <c r="A787" s="26"/>
      <c r="B787" s="26"/>
      <c r="C787" s="26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  <c r="AA787" s="26"/>
      <c r="AB787" s="26"/>
      <c r="AC787" s="26"/>
      <c r="AD787" s="26"/>
      <c r="AE787" s="26"/>
      <c r="AF787" s="26"/>
      <c r="AG787" s="26"/>
      <c r="AH787" s="26"/>
      <c r="AI787" s="26"/>
      <c r="AJ787" s="26"/>
      <c r="AK787" s="26"/>
      <c r="AL787" s="26"/>
    </row>
    <row r="788" spans="1:38" x14ac:dyDescent="0.3">
      <c r="A788" s="26"/>
      <c r="B788" s="26"/>
      <c r="C788" s="26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  <c r="AA788" s="26"/>
      <c r="AB788" s="26"/>
      <c r="AC788" s="26"/>
      <c r="AD788" s="26"/>
      <c r="AE788" s="26"/>
      <c r="AF788" s="26"/>
      <c r="AG788" s="26"/>
      <c r="AH788" s="26"/>
      <c r="AI788" s="26"/>
      <c r="AJ788" s="26"/>
      <c r="AK788" s="26"/>
      <c r="AL788" s="26"/>
    </row>
    <row r="789" spans="1:38" x14ac:dyDescent="0.3">
      <c r="A789" s="26"/>
      <c r="B789" s="26"/>
      <c r="C789" s="26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  <c r="AA789" s="26"/>
      <c r="AB789" s="26"/>
      <c r="AC789" s="26"/>
      <c r="AD789" s="26"/>
      <c r="AE789" s="26"/>
      <c r="AF789" s="26"/>
      <c r="AG789" s="26"/>
      <c r="AH789" s="26"/>
      <c r="AI789" s="26"/>
      <c r="AJ789" s="26"/>
      <c r="AK789" s="26"/>
      <c r="AL789" s="26"/>
    </row>
    <row r="790" spans="1:38" x14ac:dyDescent="0.3">
      <c r="A790" s="26"/>
      <c r="B790" s="26"/>
      <c r="C790" s="26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  <c r="AB790" s="26"/>
      <c r="AC790" s="26"/>
      <c r="AD790" s="26"/>
      <c r="AE790" s="26"/>
      <c r="AF790" s="26"/>
      <c r="AG790" s="26"/>
      <c r="AH790" s="26"/>
      <c r="AI790" s="26"/>
      <c r="AJ790" s="26"/>
      <c r="AK790" s="26"/>
      <c r="AL790" s="26"/>
    </row>
    <row r="791" spans="1:38" x14ac:dyDescent="0.3">
      <c r="A791" s="26"/>
      <c r="B791" s="26"/>
      <c r="C791" s="26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  <c r="AA791" s="26"/>
      <c r="AB791" s="26"/>
      <c r="AC791" s="26"/>
      <c r="AD791" s="26"/>
      <c r="AE791" s="26"/>
      <c r="AF791" s="26"/>
      <c r="AG791" s="26"/>
      <c r="AH791" s="26"/>
      <c r="AI791" s="26"/>
      <c r="AJ791" s="26"/>
      <c r="AK791" s="26"/>
      <c r="AL791" s="26"/>
    </row>
    <row r="792" spans="1:38" x14ac:dyDescent="0.3">
      <c r="A792" s="26"/>
      <c r="B792" s="26"/>
      <c r="C792" s="26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  <c r="AA792" s="26"/>
      <c r="AB792" s="26"/>
      <c r="AC792" s="26"/>
      <c r="AD792" s="26"/>
      <c r="AE792" s="26"/>
      <c r="AF792" s="26"/>
      <c r="AG792" s="26"/>
      <c r="AH792" s="26"/>
      <c r="AI792" s="26"/>
      <c r="AJ792" s="26"/>
      <c r="AK792" s="26"/>
      <c r="AL792" s="26"/>
    </row>
    <row r="793" spans="1:38" x14ac:dyDescent="0.3">
      <c r="A793" s="26"/>
      <c r="B793" s="26"/>
      <c r="C793" s="26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  <c r="AA793" s="26"/>
      <c r="AB793" s="26"/>
      <c r="AC793" s="26"/>
      <c r="AD793" s="26"/>
      <c r="AE793" s="26"/>
      <c r="AF793" s="26"/>
      <c r="AG793" s="26"/>
      <c r="AH793" s="26"/>
      <c r="AI793" s="26"/>
      <c r="AJ793" s="26"/>
      <c r="AK793" s="26"/>
      <c r="AL793" s="26"/>
    </row>
    <row r="794" spans="1:38" x14ac:dyDescent="0.3">
      <c r="A794" s="26"/>
      <c r="B794" s="26"/>
      <c r="C794" s="26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  <c r="AA794" s="26"/>
      <c r="AB794" s="26"/>
      <c r="AC794" s="26"/>
      <c r="AD794" s="26"/>
      <c r="AE794" s="26"/>
      <c r="AF794" s="26"/>
      <c r="AG794" s="26"/>
      <c r="AH794" s="26"/>
      <c r="AI794" s="26"/>
      <c r="AJ794" s="26"/>
      <c r="AK794" s="26"/>
      <c r="AL794" s="26"/>
    </row>
    <row r="795" spans="1:38" x14ac:dyDescent="0.3">
      <c r="A795" s="26"/>
      <c r="B795" s="26"/>
      <c r="C795" s="26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  <c r="AA795" s="26"/>
      <c r="AB795" s="26"/>
      <c r="AC795" s="26"/>
      <c r="AD795" s="26"/>
      <c r="AE795" s="26"/>
      <c r="AF795" s="26"/>
      <c r="AG795" s="26"/>
      <c r="AH795" s="26"/>
      <c r="AI795" s="26"/>
      <c r="AJ795" s="26"/>
      <c r="AK795" s="26"/>
      <c r="AL795" s="26"/>
    </row>
    <row r="796" spans="1:38" x14ac:dyDescent="0.3">
      <c r="A796" s="26"/>
      <c r="B796" s="26"/>
      <c r="C796" s="26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  <c r="AA796" s="26"/>
      <c r="AB796" s="26"/>
      <c r="AC796" s="26"/>
      <c r="AD796" s="26"/>
      <c r="AE796" s="26"/>
      <c r="AF796" s="26"/>
      <c r="AG796" s="26"/>
      <c r="AH796" s="26"/>
      <c r="AI796" s="26"/>
      <c r="AJ796" s="26"/>
      <c r="AK796" s="26"/>
      <c r="AL796" s="26"/>
    </row>
    <row r="797" spans="1:38" x14ac:dyDescent="0.3">
      <c r="A797" s="26"/>
      <c r="B797" s="26"/>
      <c r="C797" s="26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  <c r="AA797" s="26"/>
      <c r="AB797" s="26"/>
      <c r="AC797" s="26"/>
      <c r="AD797" s="26"/>
      <c r="AE797" s="26"/>
      <c r="AF797" s="26"/>
      <c r="AG797" s="26"/>
      <c r="AH797" s="26"/>
      <c r="AI797" s="26"/>
      <c r="AJ797" s="26"/>
      <c r="AK797" s="26"/>
      <c r="AL797" s="26"/>
    </row>
    <row r="798" spans="1:38" x14ac:dyDescent="0.3">
      <c r="A798" s="26"/>
      <c r="B798" s="26"/>
      <c r="C798" s="26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  <c r="AA798" s="26"/>
      <c r="AB798" s="26"/>
      <c r="AC798" s="26"/>
      <c r="AD798" s="26"/>
      <c r="AE798" s="26"/>
      <c r="AF798" s="26"/>
      <c r="AG798" s="26"/>
      <c r="AH798" s="26"/>
      <c r="AI798" s="26"/>
      <c r="AJ798" s="26"/>
      <c r="AK798" s="26"/>
      <c r="AL798" s="26"/>
    </row>
    <row r="799" spans="1:38" x14ac:dyDescent="0.3">
      <c r="A799" s="26"/>
      <c r="B799" s="26"/>
      <c r="C799" s="26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  <c r="AA799" s="26"/>
      <c r="AB799" s="26"/>
      <c r="AC799" s="26"/>
      <c r="AD799" s="26"/>
      <c r="AE799" s="26"/>
      <c r="AF799" s="26"/>
      <c r="AG799" s="26"/>
      <c r="AH799" s="26"/>
      <c r="AI799" s="26"/>
      <c r="AJ799" s="26"/>
      <c r="AK799" s="26"/>
      <c r="AL799" s="26"/>
    </row>
    <row r="800" spans="1:38" x14ac:dyDescent="0.3">
      <c r="A800" s="26"/>
      <c r="B800" s="26"/>
      <c r="C800" s="26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  <c r="AA800" s="26"/>
      <c r="AB800" s="26"/>
      <c r="AC800" s="26"/>
      <c r="AD800" s="26"/>
      <c r="AE800" s="26"/>
      <c r="AF800" s="26"/>
      <c r="AG800" s="26"/>
      <c r="AH800" s="26"/>
      <c r="AI800" s="26"/>
      <c r="AJ800" s="26"/>
      <c r="AK800" s="26"/>
      <c r="AL800" s="26"/>
    </row>
    <row r="801" spans="1:38" x14ac:dyDescent="0.3">
      <c r="A801" s="26"/>
      <c r="B801" s="26"/>
      <c r="C801" s="26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  <c r="AA801" s="26"/>
      <c r="AB801" s="26"/>
      <c r="AC801" s="26"/>
      <c r="AD801" s="26"/>
      <c r="AE801" s="26"/>
      <c r="AF801" s="26"/>
      <c r="AG801" s="26"/>
      <c r="AH801" s="26"/>
      <c r="AI801" s="26"/>
      <c r="AJ801" s="26"/>
      <c r="AK801" s="26"/>
      <c r="AL801" s="26"/>
    </row>
    <row r="802" spans="1:38" x14ac:dyDescent="0.3">
      <c r="A802" s="26"/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  <c r="AA802" s="26"/>
      <c r="AB802" s="26"/>
      <c r="AC802" s="26"/>
      <c r="AD802" s="26"/>
      <c r="AE802" s="26"/>
      <c r="AF802" s="26"/>
      <c r="AG802" s="26"/>
      <c r="AH802" s="26"/>
      <c r="AI802" s="26"/>
      <c r="AJ802" s="26"/>
      <c r="AK802" s="26"/>
      <c r="AL802" s="26"/>
    </row>
    <row r="803" spans="1:38" x14ac:dyDescent="0.3">
      <c r="A803" s="26"/>
      <c r="B803" s="26"/>
      <c r="C803" s="26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  <c r="AA803" s="26"/>
      <c r="AB803" s="26"/>
      <c r="AC803" s="26"/>
      <c r="AD803" s="26"/>
      <c r="AE803" s="26"/>
      <c r="AF803" s="26"/>
      <c r="AG803" s="26"/>
      <c r="AH803" s="26"/>
      <c r="AI803" s="26"/>
      <c r="AJ803" s="26"/>
      <c r="AK803" s="26"/>
      <c r="AL803" s="26"/>
    </row>
    <row r="804" spans="1:38" x14ac:dyDescent="0.3">
      <c r="A804" s="26"/>
      <c r="B804" s="26"/>
      <c r="C804" s="26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  <c r="AA804" s="26"/>
      <c r="AB804" s="26"/>
      <c r="AC804" s="26"/>
      <c r="AD804" s="26"/>
      <c r="AE804" s="26"/>
      <c r="AF804" s="26"/>
      <c r="AG804" s="26"/>
      <c r="AH804" s="26"/>
      <c r="AI804" s="26"/>
      <c r="AJ804" s="26"/>
      <c r="AK804" s="26"/>
      <c r="AL804" s="26"/>
    </row>
    <row r="805" spans="1:38" x14ac:dyDescent="0.3">
      <c r="A805" s="26"/>
      <c r="B805" s="26"/>
      <c r="C805" s="26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  <c r="AA805" s="26"/>
      <c r="AB805" s="26"/>
      <c r="AC805" s="26"/>
      <c r="AD805" s="26"/>
      <c r="AE805" s="26"/>
      <c r="AF805" s="26"/>
      <c r="AG805" s="26"/>
      <c r="AH805" s="26"/>
      <c r="AI805" s="26"/>
      <c r="AJ805" s="26"/>
      <c r="AK805" s="26"/>
      <c r="AL805" s="26"/>
    </row>
    <row r="806" spans="1:38" x14ac:dyDescent="0.3">
      <c r="A806" s="26"/>
      <c r="B806" s="26"/>
      <c r="C806" s="26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  <c r="AA806" s="26"/>
      <c r="AB806" s="26"/>
      <c r="AC806" s="26"/>
      <c r="AD806" s="26"/>
      <c r="AE806" s="26"/>
      <c r="AF806" s="26"/>
      <c r="AG806" s="26"/>
      <c r="AH806" s="26"/>
      <c r="AI806" s="26"/>
      <c r="AJ806" s="26"/>
      <c r="AK806" s="26"/>
      <c r="AL806" s="26"/>
    </row>
    <row r="807" spans="1:38" x14ac:dyDescent="0.3">
      <c r="A807" s="26"/>
      <c r="B807" s="26"/>
      <c r="C807" s="26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  <c r="AA807" s="26"/>
      <c r="AB807" s="26"/>
      <c r="AC807" s="26"/>
      <c r="AD807" s="26"/>
      <c r="AE807" s="26"/>
      <c r="AF807" s="26"/>
      <c r="AG807" s="26"/>
      <c r="AH807" s="26"/>
      <c r="AI807" s="26"/>
      <c r="AJ807" s="26"/>
      <c r="AK807" s="26"/>
      <c r="AL807" s="26"/>
    </row>
    <row r="808" spans="1:38" x14ac:dyDescent="0.3">
      <c r="A808" s="26"/>
      <c r="B808" s="26"/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  <c r="AB808" s="26"/>
      <c r="AC808" s="26"/>
      <c r="AD808" s="26"/>
      <c r="AE808" s="26"/>
      <c r="AF808" s="26"/>
      <c r="AG808" s="26"/>
      <c r="AH808" s="26"/>
      <c r="AI808" s="26"/>
      <c r="AJ808" s="26"/>
      <c r="AK808" s="26"/>
      <c r="AL808" s="26"/>
    </row>
    <row r="809" spans="1:38" x14ac:dyDescent="0.3">
      <c r="A809" s="26"/>
      <c r="B809" s="26"/>
      <c r="C809" s="26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  <c r="AA809" s="26"/>
      <c r="AB809" s="26"/>
      <c r="AC809" s="26"/>
      <c r="AD809" s="26"/>
      <c r="AE809" s="26"/>
      <c r="AF809" s="26"/>
      <c r="AG809" s="26"/>
      <c r="AH809" s="26"/>
      <c r="AI809" s="26"/>
      <c r="AJ809" s="26"/>
      <c r="AK809" s="26"/>
      <c r="AL809" s="26"/>
    </row>
    <row r="810" spans="1:38" x14ac:dyDescent="0.3">
      <c r="A810" s="26"/>
      <c r="B810" s="26"/>
      <c r="C810" s="26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  <c r="AA810" s="26"/>
      <c r="AB810" s="26"/>
      <c r="AC810" s="26"/>
      <c r="AD810" s="26"/>
      <c r="AE810" s="26"/>
      <c r="AF810" s="26"/>
      <c r="AG810" s="26"/>
      <c r="AH810" s="26"/>
      <c r="AI810" s="26"/>
      <c r="AJ810" s="26"/>
      <c r="AK810" s="26"/>
      <c r="AL810" s="26"/>
    </row>
    <row r="811" spans="1:38" x14ac:dyDescent="0.3">
      <c r="A811" s="26"/>
      <c r="B811" s="26"/>
      <c r="C811" s="26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  <c r="AA811" s="26"/>
      <c r="AB811" s="26"/>
      <c r="AC811" s="26"/>
      <c r="AD811" s="26"/>
      <c r="AE811" s="26"/>
      <c r="AF811" s="26"/>
      <c r="AG811" s="26"/>
      <c r="AH811" s="26"/>
      <c r="AI811" s="26"/>
      <c r="AJ811" s="26"/>
      <c r="AK811" s="26"/>
      <c r="AL811" s="26"/>
    </row>
    <row r="812" spans="1:38" x14ac:dyDescent="0.3">
      <c r="A812" s="26"/>
      <c r="B812" s="26"/>
      <c r="C812" s="26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  <c r="AA812" s="26"/>
      <c r="AB812" s="26"/>
      <c r="AC812" s="26"/>
      <c r="AD812" s="26"/>
      <c r="AE812" s="26"/>
      <c r="AF812" s="26"/>
      <c r="AG812" s="26"/>
      <c r="AH812" s="26"/>
      <c r="AI812" s="26"/>
      <c r="AJ812" s="26"/>
      <c r="AK812" s="26"/>
      <c r="AL812" s="26"/>
    </row>
    <row r="813" spans="1:38" x14ac:dyDescent="0.3">
      <c r="A813" s="26"/>
      <c r="B813" s="26"/>
      <c r="C813" s="26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  <c r="AA813" s="26"/>
      <c r="AB813" s="26"/>
      <c r="AC813" s="26"/>
      <c r="AD813" s="26"/>
      <c r="AE813" s="26"/>
      <c r="AF813" s="26"/>
      <c r="AG813" s="26"/>
      <c r="AH813" s="26"/>
      <c r="AI813" s="26"/>
      <c r="AJ813" s="26"/>
      <c r="AK813" s="26"/>
      <c r="AL813" s="26"/>
    </row>
    <row r="814" spans="1:38" x14ac:dyDescent="0.3">
      <c r="A814" s="26"/>
      <c r="B814" s="26"/>
      <c r="C814" s="26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  <c r="AA814" s="26"/>
      <c r="AB814" s="26"/>
      <c r="AC814" s="26"/>
      <c r="AD814" s="26"/>
      <c r="AE814" s="26"/>
      <c r="AF814" s="26"/>
      <c r="AG814" s="26"/>
      <c r="AH814" s="26"/>
      <c r="AI814" s="26"/>
      <c r="AJ814" s="26"/>
      <c r="AK814" s="26"/>
      <c r="AL814" s="26"/>
    </row>
    <row r="815" spans="1:38" x14ac:dyDescent="0.3">
      <c r="A815" s="26"/>
      <c r="B815" s="26"/>
      <c r="C815" s="26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  <c r="AA815" s="26"/>
      <c r="AB815" s="26"/>
      <c r="AC815" s="26"/>
      <c r="AD815" s="26"/>
      <c r="AE815" s="26"/>
      <c r="AF815" s="26"/>
      <c r="AG815" s="26"/>
      <c r="AH815" s="26"/>
      <c r="AI815" s="26"/>
      <c r="AJ815" s="26"/>
      <c r="AK815" s="26"/>
      <c r="AL815" s="26"/>
    </row>
    <row r="816" spans="1:38" x14ac:dyDescent="0.3">
      <c r="A816" s="26"/>
      <c r="B816" s="26"/>
      <c r="C816" s="26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  <c r="AA816" s="26"/>
      <c r="AB816" s="26"/>
      <c r="AC816" s="26"/>
      <c r="AD816" s="26"/>
      <c r="AE816" s="26"/>
      <c r="AF816" s="26"/>
      <c r="AG816" s="26"/>
      <c r="AH816" s="26"/>
      <c r="AI816" s="26"/>
      <c r="AJ816" s="26"/>
      <c r="AK816" s="26"/>
      <c r="AL816" s="26"/>
    </row>
    <row r="817" spans="1:38" x14ac:dyDescent="0.3">
      <c r="A817" s="26"/>
      <c r="B817" s="26"/>
      <c r="C817" s="26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  <c r="AA817" s="26"/>
      <c r="AB817" s="26"/>
      <c r="AC817" s="26"/>
      <c r="AD817" s="26"/>
      <c r="AE817" s="26"/>
      <c r="AF817" s="26"/>
      <c r="AG817" s="26"/>
      <c r="AH817" s="26"/>
      <c r="AI817" s="26"/>
      <c r="AJ817" s="26"/>
      <c r="AK817" s="26"/>
      <c r="AL817" s="26"/>
    </row>
    <row r="818" spans="1:38" x14ac:dyDescent="0.3">
      <c r="A818" s="26"/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  <c r="AA818" s="26"/>
      <c r="AB818" s="26"/>
      <c r="AC818" s="26"/>
      <c r="AD818" s="26"/>
      <c r="AE818" s="26"/>
      <c r="AF818" s="26"/>
      <c r="AG818" s="26"/>
      <c r="AH818" s="26"/>
      <c r="AI818" s="26"/>
      <c r="AJ818" s="26"/>
      <c r="AK818" s="26"/>
      <c r="AL818" s="26"/>
    </row>
    <row r="819" spans="1:38" x14ac:dyDescent="0.3">
      <c r="A819" s="26"/>
      <c r="B819" s="26"/>
      <c r="C819" s="26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  <c r="AA819" s="26"/>
      <c r="AB819" s="26"/>
      <c r="AC819" s="26"/>
      <c r="AD819" s="26"/>
      <c r="AE819" s="26"/>
      <c r="AF819" s="26"/>
      <c r="AG819" s="26"/>
      <c r="AH819" s="26"/>
      <c r="AI819" s="26"/>
      <c r="AJ819" s="26"/>
      <c r="AK819" s="26"/>
      <c r="AL819" s="26"/>
    </row>
    <row r="820" spans="1:38" x14ac:dyDescent="0.3">
      <c r="A820" s="26"/>
      <c r="B820" s="26"/>
      <c r="C820" s="26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  <c r="AA820" s="26"/>
      <c r="AB820" s="26"/>
      <c r="AC820" s="26"/>
      <c r="AD820" s="26"/>
      <c r="AE820" s="26"/>
      <c r="AF820" s="26"/>
      <c r="AG820" s="26"/>
      <c r="AH820" s="26"/>
      <c r="AI820" s="26"/>
      <c r="AJ820" s="26"/>
      <c r="AK820" s="26"/>
      <c r="AL820" s="26"/>
    </row>
    <row r="821" spans="1:38" x14ac:dyDescent="0.3">
      <c r="A821" s="26"/>
      <c r="B821" s="26"/>
      <c r="C821" s="26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  <c r="AA821" s="26"/>
      <c r="AB821" s="26"/>
      <c r="AC821" s="26"/>
      <c r="AD821" s="26"/>
      <c r="AE821" s="26"/>
      <c r="AF821" s="26"/>
      <c r="AG821" s="26"/>
      <c r="AH821" s="26"/>
      <c r="AI821" s="26"/>
      <c r="AJ821" s="26"/>
      <c r="AK821" s="26"/>
      <c r="AL821" s="26"/>
    </row>
    <row r="822" spans="1:38" x14ac:dyDescent="0.3">
      <c r="A822" s="26"/>
      <c r="B822" s="26"/>
      <c r="C822" s="26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  <c r="AA822" s="26"/>
      <c r="AB822" s="26"/>
      <c r="AC822" s="26"/>
      <c r="AD822" s="26"/>
      <c r="AE822" s="26"/>
      <c r="AF822" s="26"/>
      <c r="AG822" s="26"/>
      <c r="AH822" s="26"/>
      <c r="AI822" s="26"/>
      <c r="AJ822" s="26"/>
      <c r="AK822" s="26"/>
      <c r="AL822" s="26"/>
    </row>
    <row r="823" spans="1:38" x14ac:dyDescent="0.3">
      <c r="A823" s="26"/>
      <c r="B823" s="26"/>
      <c r="C823" s="26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  <c r="AA823" s="26"/>
      <c r="AB823" s="26"/>
      <c r="AC823" s="26"/>
      <c r="AD823" s="26"/>
      <c r="AE823" s="26"/>
      <c r="AF823" s="26"/>
      <c r="AG823" s="26"/>
      <c r="AH823" s="26"/>
      <c r="AI823" s="26"/>
      <c r="AJ823" s="26"/>
      <c r="AK823" s="26"/>
      <c r="AL823" s="26"/>
    </row>
    <row r="824" spans="1:38" x14ac:dyDescent="0.3">
      <c r="A824" s="26"/>
      <c r="B824" s="26"/>
      <c r="C824" s="26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  <c r="AA824" s="26"/>
      <c r="AB824" s="26"/>
      <c r="AC824" s="26"/>
      <c r="AD824" s="26"/>
      <c r="AE824" s="26"/>
      <c r="AF824" s="26"/>
      <c r="AG824" s="26"/>
      <c r="AH824" s="26"/>
      <c r="AI824" s="26"/>
      <c r="AJ824" s="26"/>
      <c r="AK824" s="26"/>
      <c r="AL824" s="26"/>
    </row>
    <row r="825" spans="1:38" x14ac:dyDescent="0.3">
      <c r="A825" s="26"/>
      <c r="B825" s="26"/>
      <c r="C825" s="26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  <c r="AA825" s="26"/>
      <c r="AB825" s="26"/>
      <c r="AC825" s="26"/>
      <c r="AD825" s="26"/>
      <c r="AE825" s="26"/>
      <c r="AF825" s="26"/>
      <c r="AG825" s="26"/>
      <c r="AH825" s="26"/>
      <c r="AI825" s="26"/>
      <c r="AJ825" s="26"/>
      <c r="AK825" s="26"/>
      <c r="AL825" s="26"/>
    </row>
    <row r="826" spans="1:38" x14ac:dyDescent="0.3">
      <c r="A826" s="26"/>
      <c r="B826" s="26"/>
      <c r="C826" s="26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  <c r="AA826" s="26"/>
      <c r="AB826" s="26"/>
      <c r="AC826" s="26"/>
      <c r="AD826" s="26"/>
      <c r="AE826" s="26"/>
      <c r="AF826" s="26"/>
      <c r="AG826" s="26"/>
      <c r="AH826" s="26"/>
      <c r="AI826" s="26"/>
      <c r="AJ826" s="26"/>
      <c r="AK826" s="26"/>
      <c r="AL826" s="26"/>
    </row>
    <row r="827" spans="1:38" x14ac:dyDescent="0.3">
      <c r="A827" s="26"/>
      <c r="B827" s="26"/>
      <c r="C827" s="26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  <c r="AA827" s="26"/>
      <c r="AB827" s="26"/>
      <c r="AC827" s="26"/>
      <c r="AD827" s="26"/>
      <c r="AE827" s="26"/>
      <c r="AF827" s="26"/>
      <c r="AG827" s="26"/>
      <c r="AH827" s="26"/>
      <c r="AI827" s="26"/>
      <c r="AJ827" s="26"/>
      <c r="AK827" s="26"/>
      <c r="AL827" s="26"/>
    </row>
    <row r="828" spans="1:38" x14ac:dyDescent="0.3">
      <c r="A828" s="26"/>
      <c r="B828" s="26"/>
      <c r="C828" s="26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  <c r="AA828" s="26"/>
      <c r="AB828" s="26"/>
      <c r="AC828" s="26"/>
      <c r="AD828" s="26"/>
      <c r="AE828" s="26"/>
      <c r="AF828" s="26"/>
      <c r="AG828" s="26"/>
      <c r="AH828" s="26"/>
      <c r="AI828" s="26"/>
      <c r="AJ828" s="26"/>
      <c r="AK828" s="26"/>
      <c r="AL828" s="26"/>
    </row>
    <row r="829" spans="1:38" x14ac:dyDescent="0.3">
      <c r="A829" s="26"/>
      <c r="B829" s="26"/>
      <c r="C829" s="26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  <c r="AA829" s="26"/>
      <c r="AB829" s="26"/>
      <c r="AC829" s="26"/>
      <c r="AD829" s="26"/>
      <c r="AE829" s="26"/>
      <c r="AF829" s="26"/>
      <c r="AG829" s="26"/>
      <c r="AH829" s="26"/>
      <c r="AI829" s="26"/>
      <c r="AJ829" s="26"/>
      <c r="AK829" s="26"/>
      <c r="AL829" s="26"/>
    </row>
    <row r="830" spans="1:38" x14ac:dyDescent="0.3">
      <c r="A830" s="26"/>
      <c r="B830" s="26"/>
      <c r="C830" s="26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  <c r="AA830" s="26"/>
      <c r="AB830" s="26"/>
      <c r="AC830" s="26"/>
      <c r="AD830" s="26"/>
      <c r="AE830" s="26"/>
      <c r="AF830" s="26"/>
      <c r="AG830" s="26"/>
      <c r="AH830" s="26"/>
      <c r="AI830" s="26"/>
      <c r="AJ830" s="26"/>
      <c r="AK830" s="26"/>
      <c r="AL830" s="26"/>
    </row>
    <row r="831" spans="1:38" x14ac:dyDescent="0.3">
      <c r="A831" s="26"/>
      <c r="B831" s="26"/>
      <c r="C831" s="26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  <c r="AA831" s="26"/>
      <c r="AB831" s="26"/>
      <c r="AC831" s="26"/>
      <c r="AD831" s="26"/>
      <c r="AE831" s="26"/>
      <c r="AF831" s="26"/>
      <c r="AG831" s="26"/>
      <c r="AH831" s="26"/>
      <c r="AI831" s="26"/>
      <c r="AJ831" s="26"/>
      <c r="AK831" s="26"/>
      <c r="AL831" s="26"/>
    </row>
    <row r="832" spans="1:38" x14ac:dyDescent="0.3">
      <c r="A832" s="26"/>
      <c r="B832" s="26"/>
      <c r="C832" s="26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  <c r="AA832" s="26"/>
      <c r="AB832" s="26"/>
      <c r="AC832" s="26"/>
      <c r="AD832" s="26"/>
      <c r="AE832" s="26"/>
      <c r="AF832" s="26"/>
      <c r="AG832" s="26"/>
      <c r="AH832" s="26"/>
      <c r="AI832" s="26"/>
      <c r="AJ832" s="26"/>
      <c r="AK832" s="26"/>
      <c r="AL832" s="26"/>
    </row>
    <row r="833" spans="1:38" x14ac:dyDescent="0.3">
      <c r="A833" s="26"/>
      <c r="B833" s="26"/>
      <c r="C833" s="26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  <c r="AA833" s="26"/>
      <c r="AB833" s="26"/>
      <c r="AC833" s="26"/>
      <c r="AD833" s="26"/>
      <c r="AE833" s="26"/>
      <c r="AF833" s="26"/>
      <c r="AG833" s="26"/>
      <c r="AH833" s="26"/>
      <c r="AI833" s="26"/>
      <c r="AJ833" s="26"/>
      <c r="AK833" s="26"/>
      <c r="AL833" s="26"/>
    </row>
    <row r="834" spans="1:38" x14ac:dyDescent="0.3">
      <c r="A834" s="26"/>
      <c r="B834" s="26"/>
      <c r="C834" s="26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  <c r="AA834" s="26"/>
      <c r="AB834" s="26"/>
      <c r="AC834" s="26"/>
      <c r="AD834" s="26"/>
      <c r="AE834" s="26"/>
      <c r="AF834" s="26"/>
      <c r="AG834" s="26"/>
      <c r="AH834" s="26"/>
      <c r="AI834" s="26"/>
      <c r="AJ834" s="26"/>
      <c r="AK834" s="26"/>
      <c r="AL834" s="26"/>
    </row>
    <row r="835" spans="1:38" x14ac:dyDescent="0.3">
      <c r="A835" s="26"/>
      <c r="B835" s="26"/>
      <c r="C835" s="26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  <c r="AA835" s="26"/>
      <c r="AB835" s="26"/>
      <c r="AC835" s="26"/>
      <c r="AD835" s="26"/>
      <c r="AE835" s="26"/>
      <c r="AF835" s="26"/>
      <c r="AG835" s="26"/>
      <c r="AH835" s="26"/>
      <c r="AI835" s="26"/>
      <c r="AJ835" s="26"/>
      <c r="AK835" s="26"/>
      <c r="AL835" s="26"/>
    </row>
    <row r="836" spans="1:38" x14ac:dyDescent="0.3">
      <c r="A836" s="26"/>
      <c r="B836" s="26"/>
      <c r="C836" s="26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  <c r="AA836" s="26"/>
      <c r="AB836" s="26"/>
      <c r="AC836" s="26"/>
      <c r="AD836" s="26"/>
      <c r="AE836" s="26"/>
      <c r="AF836" s="26"/>
      <c r="AG836" s="26"/>
      <c r="AH836" s="26"/>
      <c r="AI836" s="26"/>
      <c r="AJ836" s="26"/>
      <c r="AK836" s="26"/>
      <c r="AL836" s="26"/>
    </row>
    <row r="837" spans="1:38" x14ac:dyDescent="0.3">
      <c r="A837" s="26"/>
      <c r="B837" s="26"/>
      <c r="C837" s="26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  <c r="AA837" s="26"/>
      <c r="AB837" s="26"/>
      <c r="AC837" s="26"/>
      <c r="AD837" s="26"/>
      <c r="AE837" s="26"/>
      <c r="AF837" s="26"/>
      <c r="AG837" s="26"/>
      <c r="AH837" s="26"/>
      <c r="AI837" s="26"/>
      <c r="AJ837" s="26"/>
      <c r="AK837" s="26"/>
      <c r="AL837" s="26"/>
    </row>
    <row r="838" spans="1:38" x14ac:dyDescent="0.3">
      <c r="A838" s="26"/>
      <c r="B838" s="26"/>
      <c r="C838" s="26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  <c r="AA838" s="26"/>
      <c r="AB838" s="26"/>
      <c r="AC838" s="26"/>
      <c r="AD838" s="26"/>
      <c r="AE838" s="26"/>
      <c r="AF838" s="26"/>
      <c r="AG838" s="26"/>
      <c r="AH838" s="26"/>
      <c r="AI838" s="26"/>
      <c r="AJ838" s="26"/>
      <c r="AK838" s="26"/>
      <c r="AL838" s="26"/>
    </row>
    <row r="839" spans="1:38" x14ac:dyDescent="0.3">
      <c r="A839" s="26"/>
      <c r="B839" s="26"/>
      <c r="C839" s="26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  <c r="AA839" s="26"/>
      <c r="AB839" s="26"/>
      <c r="AC839" s="26"/>
      <c r="AD839" s="26"/>
      <c r="AE839" s="26"/>
      <c r="AF839" s="26"/>
      <c r="AG839" s="26"/>
      <c r="AH839" s="26"/>
      <c r="AI839" s="26"/>
      <c r="AJ839" s="26"/>
      <c r="AK839" s="26"/>
      <c r="AL839" s="26"/>
    </row>
    <row r="840" spans="1:38" x14ac:dyDescent="0.3">
      <c r="A840" s="26"/>
      <c r="B840" s="26"/>
      <c r="C840" s="26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  <c r="AA840" s="26"/>
      <c r="AB840" s="26"/>
      <c r="AC840" s="26"/>
      <c r="AD840" s="26"/>
      <c r="AE840" s="26"/>
      <c r="AF840" s="26"/>
      <c r="AG840" s="26"/>
      <c r="AH840" s="26"/>
      <c r="AI840" s="26"/>
      <c r="AJ840" s="26"/>
      <c r="AK840" s="26"/>
      <c r="AL840" s="26"/>
    </row>
    <row r="841" spans="1:38" x14ac:dyDescent="0.3">
      <c r="A841" s="26"/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  <c r="AA841" s="26"/>
      <c r="AB841" s="26"/>
      <c r="AC841" s="26"/>
      <c r="AD841" s="26"/>
      <c r="AE841" s="26"/>
      <c r="AF841" s="26"/>
      <c r="AG841" s="26"/>
      <c r="AH841" s="26"/>
      <c r="AI841" s="26"/>
      <c r="AJ841" s="26"/>
      <c r="AK841" s="26"/>
      <c r="AL841" s="26"/>
    </row>
    <row r="842" spans="1:38" x14ac:dyDescent="0.3">
      <c r="A842" s="26"/>
      <c r="B842" s="26"/>
      <c r="C842" s="26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  <c r="AA842" s="26"/>
      <c r="AB842" s="26"/>
      <c r="AC842" s="26"/>
      <c r="AD842" s="26"/>
      <c r="AE842" s="26"/>
      <c r="AF842" s="26"/>
      <c r="AG842" s="26"/>
      <c r="AH842" s="26"/>
      <c r="AI842" s="26"/>
      <c r="AJ842" s="26"/>
      <c r="AK842" s="26"/>
      <c r="AL842" s="26"/>
    </row>
    <row r="843" spans="1:38" x14ac:dyDescent="0.3">
      <c r="A843" s="26"/>
      <c r="B843" s="26"/>
      <c r="C843" s="26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  <c r="AA843" s="26"/>
      <c r="AB843" s="26"/>
      <c r="AC843" s="26"/>
      <c r="AD843" s="26"/>
      <c r="AE843" s="26"/>
      <c r="AF843" s="26"/>
      <c r="AG843" s="26"/>
      <c r="AH843" s="26"/>
      <c r="AI843" s="26"/>
      <c r="AJ843" s="26"/>
      <c r="AK843" s="26"/>
      <c r="AL843" s="26"/>
    </row>
    <row r="844" spans="1:38" x14ac:dyDescent="0.3">
      <c r="A844" s="26"/>
      <c r="B844" s="26"/>
      <c r="C844" s="26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  <c r="AA844" s="26"/>
      <c r="AB844" s="26"/>
      <c r="AC844" s="26"/>
      <c r="AD844" s="26"/>
      <c r="AE844" s="26"/>
      <c r="AF844" s="26"/>
      <c r="AG844" s="26"/>
      <c r="AH844" s="26"/>
      <c r="AI844" s="26"/>
      <c r="AJ844" s="26"/>
      <c r="AK844" s="26"/>
      <c r="AL844" s="26"/>
    </row>
    <row r="845" spans="1:38" x14ac:dyDescent="0.3">
      <c r="A845" s="26"/>
      <c r="B845" s="26"/>
      <c r="C845" s="26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  <c r="AA845" s="26"/>
      <c r="AB845" s="26"/>
      <c r="AC845" s="26"/>
      <c r="AD845" s="26"/>
      <c r="AE845" s="26"/>
      <c r="AF845" s="26"/>
      <c r="AG845" s="26"/>
      <c r="AH845" s="26"/>
      <c r="AI845" s="26"/>
      <c r="AJ845" s="26"/>
      <c r="AK845" s="26"/>
      <c r="AL845" s="26"/>
    </row>
    <row r="846" spans="1:38" x14ac:dyDescent="0.3">
      <c r="A846" s="26"/>
      <c r="B846" s="26"/>
      <c r="C846" s="26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  <c r="AA846" s="26"/>
      <c r="AB846" s="26"/>
      <c r="AC846" s="26"/>
      <c r="AD846" s="26"/>
      <c r="AE846" s="26"/>
      <c r="AF846" s="26"/>
      <c r="AG846" s="26"/>
      <c r="AH846" s="26"/>
      <c r="AI846" s="26"/>
      <c r="AJ846" s="26"/>
      <c r="AK846" s="26"/>
      <c r="AL846" s="26"/>
    </row>
    <row r="847" spans="1:38" x14ac:dyDescent="0.3">
      <c r="A847" s="26"/>
      <c r="B847" s="26"/>
      <c r="C847" s="26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  <c r="AA847" s="26"/>
      <c r="AB847" s="26"/>
      <c r="AC847" s="26"/>
      <c r="AD847" s="26"/>
      <c r="AE847" s="26"/>
      <c r="AF847" s="26"/>
      <c r="AG847" s="26"/>
      <c r="AH847" s="26"/>
      <c r="AI847" s="26"/>
      <c r="AJ847" s="26"/>
      <c r="AK847" s="26"/>
      <c r="AL847" s="26"/>
    </row>
    <row r="848" spans="1:38" x14ac:dyDescent="0.3">
      <c r="A848" s="26"/>
      <c r="B848" s="26"/>
      <c r="C848" s="26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  <c r="AA848" s="26"/>
      <c r="AB848" s="26"/>
      <c r="AC848" s="26"/>
      <c r="AD848" s="26"/>
      <c r="AE848" s="26"/>
      <c r="AF848" s="26"/>
      <c r="AG848" s="26"/>
      <c r="AH848" s="26"/>
      <c r="AI848" s="26"/>
      <c r="AJ848" s="26"/>
      <c r="AK848" s="26"/>
      <c r="AL848" s="26"/>
    </row>
    <row r="849" spans="1:38" x14ac:dyDescent="0.3">
      <c r="A849" s="26"/>
      <c r="B849" s="26"/>
      <c r="C849" s="26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  <c r="AA849" s="26"/>
      <c r="AB849" s="26"/>
      <c r="AC849" s="26"/>
      <c r="AD849" s="26"/>
      <c r="AE849" s="26"/>
      <c r="AF849" s="26"/>
      <c r="AG849" s="26"/>
      <c r="AH849" s="26"/>
      <c r="AI849" s="26"/>
      <c r="AJ849" s="26"/>
      <c r="AK849" s="26"/>
      <c r="AL849" s="26"/>
    </row>
    <row r="850" spans="1:38" x14ac:dyDescent="0.3">
      <c r="A850" s="26"/>
      <c r="B850" s="26"/>
      <c r="C850" s="26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  <c r="AA850" s="26"/>
      <c r="AB850" s="26"/>
      <c r="AC850" s="26"/>
      <c r="AD850" s="26"/>
      <c r="AE850" s="26"/>
      <c r="AF850" s="26"/>
      <c r="AG850" s="26"/>
      <c r="AH850" s="26"/>
      <c r="AI850" s="26"/>
      <c r="AJ850" s="26"/>
      <c r="AK850" s="26"/>
      <c r="AL850" s="26"/>
    </row>
    <row r="851" spans="1:38" x14ac:dyDescent="0.3">
      <c r="A851" s="26"/>
      <c r="B851" s="26"/>
      <c r="C851" s="26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  <c r="AA851" s="26"/>
      <c r="AB851" s="26"/>
      <c r="AC851" s="26"/>
      <c r="AD851" s="26"/>
      <c r="AE851" s="26"/>
      <c r="AF851" s="26"/>
      <c r="AG851" s="26"/>
      <c r="AH851" s="26"/>
      <c r="AI851" s="26"/>
      <c r="AJ851" s="26"/>
      <c r="AK851" s="26"/>
      <c r="AL851" s="26"/>
    </row>
    <row r="852" spans="1:38" x14ac:dyDescent="0.3">
      <c r="A852" s="26"/>
      <c r="B852" s="26"/>
      <c r="C852" s="26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  <c r="AA852" s="26"/>
      <c r="AB852" s="26"/>
      <c r="AC852" s="26"/>
      <c r="AD852" s="26"/>
      <c r="AE852" s="26"/>
      <c r="AF852" s="26"/>
      <c r="AG852" s="26"/>
      <c r="AH852" s="26"/>
      <c r="AI852" s="26"/>
      <c r="AJ852" s="26"/>
      <c r="AK852" s="26"/>
      <c r="AL852" s="26"/>
    </row>
    <row r="853" spans="1:38" x14ac:dyDescent="0.3">
      <c r="A853" s="26"/>
      <c r="B853" s="26"/>
      <c r="C853" s="26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  <c r="AA853" s="26"/>
      <c r="AB853" s="26"/>
      <c r="AC853" s="26"/>
      <c r="AD853" s="26"/>
      <c r="AE853" s="26"/>
      <c r="AF853" s="26"/>
      <c r="AG853" s="26"/>
      <c r="AH853" s="26"/>
      <c r="AI853" s="26"/>
      <c r="AJ853" s="26"/>
      <c r="AK853" s="26"/>
      <c r="AL853" s="26"/>
    </row>
    <row r="854" spans="1:38" x14ac:dyDescent="0.3">
      <c r="A854" s="26"/>
      <c r="B854" s="26"/>
      <c r="C854" s="26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  <c r="AA854" s="26"/>
      <c r="AB854" s="26"/>
      <c r="AC854" s="26"/>
      <c r="AD854" s="26"/>
      <c r="AE854" s="26"/>
      <c r="AF854" s="26"/>
      <c r="AG854" s="26"/>
      <c r="AH854" s="26"/>
      <c r="AI854" s="26"/>
      <c r="AJ854" s="26"/>
      <c r="AK854" s="26"/>
      <c r="AL854" s="26"/>
    </row>
    <row r="855" spans="1:38" x14ac:dyDescent="0.3">
      <c r="A855" s="26"/>
      <c r="B855" s="26"/>
      <c r="C855" s="26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  <c r="AA855" s="26"/>
      <c r="AB855" s="26"/>
      <c r="AC855" s="26"/>
      <c r="AD855" s="26"/>
      <c r="AE855" s="26"/>
      <c r="AF855" s="26"/>
      <c r="AG855" s="26"/>
      <c r="AH855" s="26"/>
      <c r="AI855" s="26"/>
      <c r="AJ855" s="26"/>
      <c r="AK855" s="26"/>
      <c r="AL855" s="26"/>
    </row>
    <row r="856" spans="1:38" x14ac:dyDescent="0.3">
      <c r="A856" s="26"/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  <c r="AA856" s="26"/>
      <c r="AB856" s="26"/>
      <c r="AC856" s="26"/>
      <c r="AD856" s="26"/>
      <c r="AE856" s="26"/>
      <c r="AF856" s="26"/>
      <c r="AG856" s="26"/>
      <c r="AH856" s="26"/>
      <c r="AI856" s="26"/>
      <c r="AJ856" s="26"/>
      <c r="AK856" s="26"/>
      <c r="AL856" s="26"/>
    </row>
    <row r="857" spans="1:38" x14ac:dyDescent="0.3">
      <c r="A857" s="26"/>
      <c r="B857" s="26"/>
      <c r="C857" s="26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  <c r="AA857" s="26"/>
      <c r="AB857" s="26"/>
      <c r="AC857" s="26"/>
      <c r="AD857" s="26"/>
      <c r="AE857" s="26"/>
      <c r="AF857" s="26"/>
      <c r="AG857" s="26"/>
      <c r="AH857" s="26"/>
      <c r="AI857" s="26"/>
      <c r="AJ857" s="26"/>
      <c r="AK857" s="26"/>
      <c r="AL857" s="26"/>
    </row>
    <row r="858" spans="1:38" x14ac:dyDescent="0.3">
      <c r="A858" s="26"/>
      <c r="B858" s="26"/>
      <c r="C858" s="26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  <c r="AA858" s="26"/>
      <c r="AB858" s="26"/>
      <c r="AC858" s="26"/>
      <c r="AD858" s="26"/>
      <c r="AE858" s="26"/>
      <c r="AF858" s="26"/>
      <c r="AG858" s="26"/>
      <c r="AH858" s="26"/>
      <c r="AI858" s="26"/>
      <c r="AJ858" s="26"/>
      <c r="AK858" s="26"/>
      <c r="AL858" s="26"/>
    </row>
    <row r="859" spans="1:38" x14ac:dyDescent="0.3">
      <c r="A859" s="26"/>
      <c r="B859" s="26"/>
      <c r="C859" s="26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  <c r="AA859" s="26"/>
      <c r="AB859" s="26"/>
      <c r="AC859" s="26"/>
      <c r="AD859" s="26"/>
      <c r="AE859" s="26"/>
      <c r="AF859" s="26"/>
      <c r="AG859" s="26"/>
      <c r="AH859" s="26"/>
      <c r="AI859" s="26"/>
      <c r="AJ859" s="26"/>
      <c r="AK859" s="26"/>
      <c r="AL859" s="26"/>
    </row>
    <row r="860" spans="1:38" x14ac:dyDescent="0.3">
      <c r="A860" s="26"/>
      <c r="B860" s="26"/>
      <c r="C860" s="26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  <c r="AA860" s="26"/>
      <c r="AB860" s="26"/>
      <c r="AC860" s="26"/>
      <c r="AD860" s="26"/>
      <c r="AE860" s="26"/>
      <c r="AF860" s="26"/>
      <c r="AG860" s="26"/>
      <c r="AH860" s="26"/>
      <c r="AI860" s="26"/>
      <c r="AJ860" s="26"/>
      <c r="AK860" s="26"/>
      <c r="AL860" s="26"/>
    </row>
    <row r="861" spans="1:38" x14ac:dyDescent="0.3">
      <c r="A861" s="26"/>
      <c r="B861" s="26"/>
      <c r="C861" s="26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  <c r="AA861" s="26"/>
      <c r="AB861" s="26"/>
      <c r="AC861" s="26"/>
      <c r="AD861" s="26"/>
      <c r="AE861" s="26"/>
      <c r="AF861" s="26"/>
      <c r="AG861" s="26"/>
      <c r="AH861" s="26"/>
      <c r="AI861" s="26"/>
      <c r="AJ861" s="26"/>
      <c r="AK861" s="26"/>
      <c r="AL861" s="26"/>
    </row>
    <row r="862" spans="1:38" x14ac:dyDescent="0.3">
      <c r="A862" s="26"/>
      <c r="B862" s="26"/>
      <c r="C862" s="26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  <c r="AA862" s="26"/>
      <c r="AB862" s="26"/>
      <c r="AC862" s="26"/>
      <c r="AD862" s="26"/>
      <c r="AE862" s="26"/>
      <c r="AF862" s="26"/>
      <c r="AG862" s="26"/>
      <c r="AH862" s="26"/>
      <c r="AI862" s="26"/>
      <c r="AJ862" s="26"/>
      <c r="AK862" s="26"/>
      <c r="AL862" s="26"/>
    </row>
    <row r="863" spans="1:38" x14ac:dyDescent="0.3">
      <c r="A863" s="26"/>
      <c r="B863" s="26"/>
      <c r="C863" s="26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  <c r="AA863" s="26"/>
      <c r="AB863" s="26"/>
      <c r="AC863" s="26"/>
      <c r="AD863" s="26"/>
      <c r="AE863" s="26"/>
      <c r="AF863" s="26"/>
      <c r="AG863" s="26"/>
      <c r="AH863" s="26"/>
      <c r="AI863" s="26"/>
      <c r="AJ863" s="26"/>
      <c r="AK863" s="26"/>
      <c r="AL863" s="26"/>
    </row>
    <row r="864" spans="1:38" x14ac:dyDescent="0.3">
      <c r="A864" s="26"/>
      <c r="B864" s="26"/>
      <c r="C864" s="26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  <c r="AA864" s="26"/>
      <c r="AB864" s="26"/>
      <c r="AC864" s="26"/>
      <c r="AD864" s="26"/>
      <c r="AE864" s="26"/>
      <c r="AF864" s="26"/>
      <c r="AG864" s="26"/>
      <c r="AH864" s="26"/>
      <c r="AI864" s="26"/>
      <c r="AJ864" s="26"/>
      <c r="AK864" s="26"/>
      <c r="AL864" s="26"/>
    </row>
    <row r="865" spans="1:38" x14ac:dyDescent="0.3">
      <c r="A865" s="26"/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  <c r="AA865" s="26"/>
      <c r="AB865" s="26"/>
      <c r="AC865" s="26"/>
      <c r="AD865" s="26"/>
      <c r="AE865" s="26"/>
      <c r="AF865" s="26"/>
      <c r="AG865" s="26"/>
      <c r="AH865" s="26"/>
      <c r="AI865" s="26"/>
      <c r="AJ865" s="26"/>
      <c r="AK865" s="26"/>
      <c r="AL865" s="26"/>
    </row>
    <row r="866" spans="1:38" x14ac:dyDescent="0.3">
      <c r="A866" s="26"/>
      <c r="B866" s="26"/>
      <c r="C866" s="26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  <c r="AA866" s="26"/>
      <c r="AB866" s="26"/>
      <c r="AC866" s="26"/>
      <c r="AD866" s="26"/>
      <c r="AE866" s="26"/>
      <c r="AF866" s="26"/>
      <c r="AG866" s="26"/>
      <c r="AH866" s="26"/>
      <c r="AI866" s="26"/>
      <c r="AJ866" s="26"/>
      <c r="AK866" s="26"/>
      <c r="AL866" s="26"/>
    </row>
    <row r="867" spans="1:38" x14ac:dyDescent="0.3">
      <c r="A867" s="26"/>
      <c r="B867" s="26"/>
      <c r="C867" s="26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  <c r="AA867" s="26"/>
      <c r="AB867" s="26"/>
      <c r="AC867" s="26"/>
      <c r="AD867" s="26"/>
      <c r="AE867" s="26"/>
      <c r="AF867" s="26"/>
      <c r="AG867" s="26"/>
      <c r="AH867" s="26"/>
      <c r="AI867" s="26"/>
      <c r="AJ867" s="26"/>
      <c r="AK867" s="26"/>
      <c r="AL867" s="26"/>
    </row>
    <row r="868" spans="1:38" x14ac:dyDescent="0.3">
      <c r="A868" s="26"/>
      <c r="B868" s="26"/>
      <c r="C868" s="26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  <c r="AA868" s="26"/>
      <c r="AB868" s="26"/>
      <c r="AC868" s="26"/>
      <c r="AD868" s="26"/>
      <c r="AE868" s="26"/>
      <c r="AF868" s="26"/>
      <c r="AG868" s="26"/>
      <c r="AH868" s="26"/>
      <c r="AI868" s="26"/>
      <c r="AJ868" s="26"/>
      <c r="AK868" s="26"/>
      <c r="AL868" s="26"/>
    </row>
    <row r="869" spans="1:38" x14ac:dyDescent="0.3">
      <c r="A869" s="26"/>
      <c r="B869" s="26"/>
      <c r="C869" s="26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  <c r="AA869" s="26"/>
      <c r="AB869" s="26"/>
      <c r="AC869" s="26"/>
      <c r="AD869" s="26"/>
      <c r="AE869" s="26"/>
      <c r="AF869" s="26"/>
      <c r="AG869" s="26"/>
      <c r="AH869" s="26"/>
      <c r="AI869" s="26"/>
      <c r="AJ869" s="26"/>
      <c r="AK869" s="26"/>
      <c r="AL869" s="26"/>
    </row>
    <row r="870" spans="1:38" x14ac:dyDescent="0.3">
      <c r="A870" s="26"/>
      <c r="B870" s="26"/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  <c r="AA870" s="26"/>
      <c r="AB870" s="26"/>
      <c r="AC870" s="26"/>
      <c r="AD870" s="26"/>
      <c r="AE870" s="26"/>
      <c r="AF870" s="26"/>
      <c r="AG870" s="26"/>
      <c r="AH870" s="26"/>
      <c r="AI870" s="26"/>
      <c r="AJ870" s="26"/>
      <c r="AK870" s="26"/>
      <c r="AL870" s="26"/>
    </row>
    <row r="871" spans="1:38" x14ac:dyDescent="0.3">
      <c r="A871" s="26"/>
      <c r="B871" s="26"/>
      <c r="C871" s="26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  <c r="AA871" s="26"/>
      <c r="AB871" s="26"/>
      <c r="AC871" s="26"/>
      <c r="AD871" s="26"/>
      <c r="AE871" s="26"/>
      <c r="AF871" s="26"/>
      <c r="AG871" s="26"/>
      <c r="AH871" s="26"/>
      <c r="AI871" s="26"/>
      <c r="AJ871" s="26"/>
      <c r="AK871" s="26"/>
      <c r="AL871" s="26"/>
    </row>
    <row r="872" spans="1:38" x14ac:dyDescent="0.3">
      <c r="A872" s="26"/>
      <c r="B872" s="26"/>
      <c r="C872" s="26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  <c r="AA872" s="26"/>
      <c r="AB872" s="26"/>
      <c r="AC872" s="26"/>
      <c r="AD872" s="26"/>
      <c r="AE872" s="26"/>
      <c r="AF872" s="26"/>
      <c r="AG872" s="26"/>
      <c r="AH872" s="26"/>
      <c r="AI872" s="26"/>
      <c r="AJ872" s="26"/>
      <c r="AK872" s="26"/>
      <c r="AL872" s="26"/>
    </row>
    <row r="873" spans="1:38" x14ac:dyDescent="0.3">
      <c r="A873" s="26"/>
      <c r="B873" s="26"/>
      <c r="C873" s="26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  <c r="AA873" s="26"/>
      <c r="AB873" s="26"/>
      <c r="AC873" s="26"/>
      <c r="AD873" s="26"/>
      <c r="AE873" s="26"/>
      <c r="AF873" s="26"/>
      <c r="AG873" s="26"/>
      <c r="AH873" s="26"/>
      <c r="AI873" s="26"/>
      <c r="AJ873" s="26"/>
      <c r="AK873" s="26"/>
      <c r="AL873" s="26"/>
    </row>
    <row r="874" spans="1:38" x14ac:dyDescent="0.3">
      <c r="A874" s="26"/>
      <c r="B874" s="26"/>
      <c r="C874" s="26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  <c r="AA874" s="26"/>
      <c r="AB874" s="26"/>
      <c r="AC874" s="26"/>
      <c r="AD874" s="26"/>
      <c r="AE874" s="26"/>
      <c r="AF874" s="26"/>
      <c r="AG874" s="26"/>
      <c r="AH874" s="26"/>
      <c r="AI874" s="26"/>
      <c r="AJ874" s="26"/>
      <c r="AK874" s="26"/>
      <c r="AL874" s="26"/>
    </row>
    <row r="875" spans="1:38" x14ac:dyDescent="0.3">
      <c r="A875" s="26"/>
      <c r="B875" s="26"/>
      <c r="C875" s="26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  <c r="AA875" s="26"/>
      <c r="AB875" s="26"/>
      <c r="AC875" s="26"/>
      <c r="AD875" s="26"/>
      <c r="AE875" s="26"/>
      <c r="AF875" s="26"/>
      <c r="AG875" s="26"/>
      <c r="AH875" s="26"/>
      <c r="AI875" s="26"/>
      <c r="AJ875" s="26"/>
      <c r="AK875" s="26"/>
      <c r="AL875" s="26"/>
    </row>
    <row r="876" spans="1:38" x14ac:dyDescent="0.3">
      <c r="A876" s="26"/>
      <c r="B876" s="26"/>
      <c r="C876" s="26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  <c r="AA876" s="26"/>
      <c r="AB876" s="26"/>
      <c r="AC876" s="26"/>
      <c r="AD876" s="26"/>
      <c r="AE876" s="26"/>
      <c r="AF876" s="26"/>
      <c r="AG876" s="26"/>
      <c r="AH876" s="26"/>
      <c r="AI876" s="26"/>
      <c r="AJ876" s="26"/>
      <c r="AK876" s="26"/>
      <c r="AL876" s="26"/>
    </row>
    <row r="877" spans="1:38" x14ac:dyDescent="0.3">
      <c r="A877" s="26"/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  <c r="AA877" s="26"/>
      <c r="AB877" s="26"/>
      <c r="AC877" s="26"/>
      <c r="AD877" s="26"/>
      <c r="AE877" s="26"/>
      <c r="AF877" s="26"/>
      <c r="AG877" s="26"/>
      <c r="AH877" s="26"/>
      <c r="AI877" s="26"/>
      <c r="AJ877" s="26"/>
      <c r="AK877" s="26"/>
      <c r="AL877" s="26"/>
    </row>
    <row r="878" spans="1:38" x14ac:dyDescent="0.3">
      <c r="A878" s="26"/>
      <c r="B878" s="26"/>
      <c r="C878" s="26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  <c r="AA878" s="26"/>
      <c r="AB878" s="26"/>
      <c r="AC878" s="26"/>
      <c r="AD878" s="26"/>
      <c r="AE878" s="26"/>
      <c r="AF878" s="26"/>
      <c r="AG878" s="26"/>
      <c r="AH878" s="26"/>
      <c r="AI878" s="26"/>
      <c r="AJ878" s="26"/>
      <c r="AK878" s="26"/>
      <c r="AL878" s="26"/>
    </row>
    <row r="879" spans="1:38" x14ac:dyDescent="0.3">
      <c r="A879" s="26"/>
      <c r="B879" s="26"/>
      <c r="C879" s="26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  <c r="AA879" s="26"/>
      <c r="AB879" s="26"/>
      <c r="AC879" s="26"/>
      <c r="AD879" s="26"/>
      <c r="AE879" s="26"/>
      <c r="AF879" s="26"/>
      <c r="AG879" s="26"/>
      <c r="AH879" s="26"/>
      <c r="AI879" s="26"/>
      <c r="AJ879" s="26"/>
      <c r="AK879" s="26"/>
      <c r="AL879" s="26"/>
    </row>
    <row r="880" spans="1:38" x14ac:dyDescent="0.3">
      <c r="A880" s="26"/>
      <c r="B880" s="26"/>
      <c r="C880" s="26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  <c r="AA880" s="26"/>
      <c r="AB880" s="26"/>
      <c r="AC880" s="26"/>
      <c r="AD880" s="26"/>
      <c r="AE880" s="26"/>
      <c r="AF880" s="26"/>
      <c r="AG880" s="26"/>
      <c r="AH880" s="26"/>
      <c r="AI880" s="26"/>
      <c r="AJ880" s="26"/>
      <c r="AK880" s="26"/>
      <c r="AL880" s="26"/>
    </row>
    <row r="881" spans="1:38" x14ac:dyDescent="0.3">
      <c r="A881" s="26"/>
      <c r="B881" s="26"/>
      <c r="C881" s="26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  <c r="AA881" s="26"/>
      <c r="AB881" s="26"/>
      <c r="AC881" s="26"/>
      <c r="AD881" s="26"/>
      <c r="AE881" s="26"/>
      <c r="AF881" s="26"/>
      <c r="AG881" s="26"/>
      <c r="AH881" s="26"/>
      <c r="AI881" s="26"/>
      <c r="AJ881" s="26"/>
      <c r="AK881" s="26"/>
      <c r="AL881" s="26"/>
    </row>
    <row r="882" spans="1:38" x14ac:dyDescent="0.3">
      <c r="A882" s="26"/>
      <c r="B882" s="26"/>
      <c r="C882" s="26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  <c r="AA882" s="26"/>
      <c r="AB882" s="26"/>
      <c r="AC882" s="26"/>
      <c r="AD882" s="26"/>
      <c r="AE882" s="26"/>
      <c r="AF882" s="26"/>
      <c r="AG882" s="26"/>
      <c r="AH882" s="26"/>
      <c r="AI882" s="26"/>
      <c r="AJ882" s="26"/>
      <c r="AK882" s="26"/>
      <c r="AL882" s="26"/>
    </row>
    <row r="883" spans="1:38" x14ac:dyDescent="0.3">
      <c r="A883" s="26"/>
      <c r="B883" s="26"/>
      <c r="C883" s="26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  <c r="AA883" s="26"/>
      <c r="AB883" s="26"/>
      <c r="AC883" s="26"/>
      <c r="AD883" s="26"/>
      <c r="AE883" s="26"/>
      <c r="AF883" s="26"/>
      <c r="AG883" s="26"/>
      <c r="AH883" s="26"/>
      <c r="AI883" s="26"/>
      <c r="AJ883" s="26"/>
      <c r="AK883" s="26"/>
      <c r="AL883" s="26"/>
    </row>
    <row r="884" spans="1:38" x14ac:dyDescent="0.3">
      <c r="A884" s="26"/>
      <c r="B884" s="26"/>
      <c r="C884" s="26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  <c r="AA884" s="26"/>
      <c r="AB884" s="26"/>
      <c r="AC884" s="26"/>
      <c r="AD884" s="26"/>
      <c r="AE884" s="26"/>
      <c r="AF884" s="26"/>
      <c r="AG884" s="26"/>
      <c r="AH884" s="26"/>
      <c r="AI884" s="26"/>
      <c r="AJ884" s="26"/>
      <c r="AK884" s="26"/>
      <c r="AL884" s="26"/>
    </row>
    <row r="885" spans="1:38" x14ac:dyDescent="0.3">
      <c r="A885" s="26"/>
      <c r="B885" s="26"/>
      <c r="C885" s="26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  <c r="AA885" s="26"/>
      <c r="AB885" s="26"/>
      <c r="AC885" s="26"/>
      <c r="AD885" s="26"/>
      <c r="AE885" s="26"/>
      <c r="AF885" s="26"/>
      <c r="AG885" s="26"/>
      <c r="AH885" s="26"/>
      <c r="AI885" s="26"/>
      <c r="AJ885" s="26"/>
      <c r="AK885" s="26"/>
      <c r="AL885" s="26"/>
    </row>
    <row r="886" spans="1:38" x14ac:dyDescent="0.3">
      <c r="A886" s="26"/>
      <c r="B886" s="26"/>
      <c r="C886" s="26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  <c r="AA886" s="26"/>
      <c r="AB886" s="26"/>
      <c r="AC886" s="26"/>
      <c r="AD886" s="26"/>
      <c r="AE886" s="26"/>
      <c r="AF886" s="26"/>
      <c r="AG886" s="26"/>
      <c r="AH886" s="26"/>
      <c r="AI886" s="26"/>
      <c r="AJ886" s="26"/>
      <c r="AK886" s="26"/>
      <c r="AL886" s="26"/>
    </row>
    <row r="887" spans="1:38" x14ac:dyDescent="0.3">
      <c r="A887" s="26"/>
      <c r="B887" s="26"/>
      <c r="C887" s="26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  <c r="AA887" s="26"/>
      <c r="AB887" s="26"/>
      <c r="AC887" s="26"/>
      <c r="AD887" s="26"/>
      <c r="AE887" s="26"/>
      <c r="AF887" s="26"/>
      <c r="AG887" s="26"/>
      <c r="AH887" s="26"/>
      <c r="AI887" s="26"/>
      <c r="AJ887" s="26"/>
      <c r="AK887" s="26"/>
      <c r="AL887" s="26"/>
    </row>
    <row r="888" spans="1:38" x14ac:dyDescent="0.3">
      <c r="A888" s="26"/>
      <c r="B888" s="26"/>
      <c r="C888" s="26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  <c r="AA888" s="26"/>
      <c r="AB888" s="26"/>
      <c r="AC888" s="26"/>
      <c r="AD888" s="26"/>
      <c r="AE888" s="26"/>
      <c r="AF888" s="26"/>
      <c r="AG888" s="26"/>
      <c r="AH888" s="26"/>
      <c r="AI888" s="26"/>
      <c r="AJ888" s="26"/>
      <c r="AK888" s="26"/>
      <c r="AL888" s="26"/>
    </row>
    <row r="889" spans="1:38" x14ac:dyDescent="0.3">
      <c r="A889" s="26"/>
      <c r="B889" s="26"/>
      <c r="C889" s="26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  <c r="AA889" s="26"/>
      <c r="AB889" s="26"/>
      <c r="AC889" s="26"/>
      <c r="AD889" s="26"/>
      <c r="AE889" s="26"/>
      <c r="AF889" s="26"/>
      <c r="AG889" s="26"/>
      <c r="AH889" s="26"/>
      <c r="AI889" s="26"/>
      <c r="AJ889" s="26"/>
      <c r="AK889" s="26"/>
      <c r="AL889" s="26"/>
    </row>
    <row r="890" spans="1:38" x14ac:dyDescent="0.3">
      <c r="A890" s="26"/>
      <c r="B890" s="26"/>
      <c r="C890" s="26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  <c r="AA890" s="26"/>
      <c r="AB890" s="26"/>
      <c r="AC890" s="26"/>
      <c r="AD890" s="26"/>
      <c r="AE890" s="26"/>
      <c r="AF890" s="26"/>
      <c r="AG890" s="26"/>
      <c r="AH890" s="26"/>
      <c r="AI890" s="26"/>
      <c r="AJ890" s="26"/>
      <c r="AK890" s="26"/>
      <c r="AL890" s="26"/>
    </row>
    <row r="891" spans="1:38" x14ac:dyDescent="0.3">
      <c r="A891" s="26"/>
      <c r="B891" s="26"/>
      <c r="C891" s="26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  <c r="AA891" s="26"/>
      <c r="AB891" s="26"/>
      <c r="AC891" s="26"/>
      <c r="AD891" s="26"/>
      <c r="AE891" s="26"/>
      <c r="AF891" s="26"/>
      <c r="AG891" s="26"/>
      <c r="AH891" s="26"/>
      <c r="AI891" s="26"/>
      <c r="AJ891" s="26"/>
      <c r="AK891" s="26"/>
      <c r="AL891" s="26"/>
    </row>
    <row r="892" spans="1:38" x14ac:dyDescent="0.3">
      <c r="A892" s="26"/>
      <c r="B892" s="26"/>
      <c r="C892" s="26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  <c r="AA892" s="26"/>
      <c r="AB892" s="26"/>
      <c r="AC892" s="26"/>
      <c r="AD892" s="26"/>
      <c r="AE892" s="26"/>
      <c r="AF892" s="26"/>
      <c r="AG892" s="26"/>
      <c r="AH892" s="26"/>
      <c r="AI892" s="26"/>
      <c r="AJ892" s="26"/>
      <c r="AK892" s="26"/>
      <c r="AL892" s="26"/>
    </row>
    <row r="893" spans="1:38" x14ac:dyDescent="0.3">
      <c r="A893" s="26"/>
      <c r="B893" s="26"/>
      <c r="C893" s="26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  <c r="AA893" s="26"/>
      <c r="AB893" s="26"/>
      <c r="AC893" s="26"/>
      <c r="AD893" s="26"/>
      <c r="AE893" s="26"/>
      <c r="AF893" s="26"/>
      <c r="AG893" s="26"/>
      <c r="AH893" s="26"/>
      <c r="AI893" s="26"/>
      <c r="AJ893" s="26"/>
      <c r="AK893" s="26"/>
      <c r="AL893" s="26"/>
    </row>
    <row r="894" spans="1:38" x14ac:dyDescent="0.3">
      <c r="A894" s="26"/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AA894" s="26"/>
      <c r="AB894" s="26"/>
      <c r="AC894" s="26"/>
      <c r="AD894" s="26"/>
      <c r="AE894" s="26"/>
      <c r="AF894" s="26"/>
      <c r="AG894" s="26"/>
      <c r="AH894" s="26"/>
      <c r="AI894" s="26"/>
      <c r="AJ894" s="26"/>
      <c r="AK894" s="26"/>
      <c r="AL894" s="26"/>
    </row>
    <row r="895" spans="1:38" x14ac:dyDescent="0.3">
      <c r="A895" s="26"/>
      <c r="B895" s="26"/>
      <c r="C895" s="26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  <c r="AA895" s="26"/>
      <c r="AB895" s="26"/>
      <c r="AC895" s="26"/>
      <c r="AD895" s="26"/>
      <c r="AE895" s="26"/>
      <c r="AF895" s="26"/>
      <c r="AG895" s="26"/>
      <c r="AH895" s="26"/>
      <c r="AI895" s="26"/>
      <c r="AJ895" s="26"/>
      <c r="AK895" s="26"/>
      <c r="AL895" s="26"/>
    </row>
    <row r="896" spans="1:38" x14ac:dyDescent="0.3">
      <c r="A896" s="26"/>
      <c r="B896" s="26"/>
      <c r="C896" s="26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  <c r="AA896" s="26"/>
      <c r="AB896" s="26"/>
      <c r="AC896" s="26"/>
      <c r="AD896" s="26"/>
      <c r="AE896" s="26"/>
      <c r="AF896" s="26"/>
      <c r="AG896" s="26"/>
      <c r="AH896" s="26"/>
      <c r="AI896" s="26"/>
      <c r="AJ896" s="26"/>
      <c r="AK896" s="26"/>
      <c r="AL896" s="26"/>
    </row>
    <row r="897" spans="1:38" x14ac:dyDescent="0.3">
      <c r="A897" s="26"/>
      <c r="B897" s="26"/>
      <c r="C897" s="26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  <c r="AA897" s="26"/>
      <c r="AB897" s="26"/>
      <c r="AC897" s="26"/>
      <c r="AD897" s="26"/>
      <c r="AE897" s="26"/>
      <c r="AF897" s="26"/>
      <c r="AG897" s="26"/>
      <c r="AH897" s="26"/>
      <c r="AI897" s="26"/>
      <c r="AJ897" s="26"/>
      <c r="AK897" s="26"/>
      <c r="AL897" s="26"/>
    </row>
    <row r="898" spans="1:38" x14ac:dyDescent="0.3">
      <c r="A898" s="26"/>
      <c r="B898" s="26"/>
      <c r="C898" s="26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  <c r="AA898" s="26"/>
      <c r="AB898" s="26"/>
      <c r="AC898" s="26"/>
      <c r="AD898" s="26"/>
      <c r="AE898" s="26"/>
      <c r="AF898" s="26"/>
      <c r="AG898" s="26"/>
      <c r="AH898" s="26"/>
      <c r="AI898" s="26"/>
      <c r="AJ898" s="26"/>
      <c r="AK898" s="26"/>
      <c r="AL898" s="26"/>
    </row>
    <row r="899" spans="1:38" x14ac:dyDescent="0.3">
      <c r="A899" s="26"/>
      <c r="B899" s="26"/>
      <c r="C899" s="26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  <c r="AA899" s="26"/>
      <c r="AB899" s="26"/>
      <c r="AC899" s="26"/>
      <c r="AD899" s="26"/>
      <c r="AE899" s="26"/>
      <c r="AF899" s="26"/>
      <c r="AG899" s="26"/>
      <c r="AH899" s="26"/>
      <c r="AI899" s="26"/>
      <c r="AJ899" s="26"/>
      <c r="AK899" s="26"/>
      <c r="AL899" s="26"/>
    </row>
    <row r="900" spans="1:38" x14ac:dyDescent="0.3">
      <c r="A900" s="26"/>
      <c r="B900" s="26"/>
      <c r="C900" s="26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  <c r="AA900" s="26"/>
      <c r="AB900" s="26"/>
      <c r="AC900" s="26"/>
      <c r="AD900" s="26"/>
      <c r="AE900" s="26"/>
      <c r="AF900" s="26"/>
      <c r="AG900" s="26"/>
      <c r="AH900" s="26"/>
      <c r="AI900" s="26"/>
      <c r="AJ900" s="26"/>
      <c r="AK900" s="26"/>
      <c r="AL900" s="26"/>
    </row>
    <row r="901" spans="1:38" x14ac:dyDescent="0.3">
      <c r="A901" s="26"/>
      <c r="B901" s="26"/>
      <c r="C901" s="26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  <c r="AA901" s="26"/>
      <c r="AB901" s="26"/>
      <c r="AC901" s="26"/>
      <c r="AD901" s="26"/>
      <c r="AE901" s="26"/>
      <c r="AF901" s="26"/>
      <c r="AG901" s="26"/>
      <c r="AH901" s="26"/>
      <c r="AI901" s="26"/>
      <c r="AJ901" s="26"/>
      <c r="AK901" s="26"/>
      <c r="AL901" s="26"/>
    </row>
    <row r="902" spans="1:38" x14ac:dyDescent="0.3">
      <c r="A902" s="26"/>
      <c r="B902" s="26"/>
      <c r="C902" s="26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  <c r="AA902" s="26"/>
      <c r="AB902" s="26"/>
      <c r="AC902" s="26"/>
      <c r="AD902" s="26"/>
      <c r="AE902" s="26"/>
      <c r="AF902" s="26"/>
      <c r="AG902" s="26"/>
      <c r="AH902" s="26"/>
      <c r="AI902" s="26"/>
      <c r="AJ902" s="26"/>
      <c r="AK902" s="26"/>
      <c r="AL902" s="26"/>
    </row>
    <row r="903" spans="1:38" x14ac:dyDescent="0.3">
      <c r="A903" s="26"/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  <c r="AA903" s="26"/>
      <c r="AB903" s="26"/>
      <c r="AC903" s="26"/>
      <c r="AD903" s="26"/>
      <c r="AE903" s="26"/>
      <c r="AF903" s="26"/>
      <c r="AG903" s="26"/>
      <c r="AH903" s="26"/>
      <c r="AI903" s="26"/>
      <c r="AJ903" s="26"/>
      <c r="AK903" s="26"/>
      <c r="AL903" s="26"/>
    </row>
    <row r="904" spans="1:38" x14ac:dyDescent="0.3">
      <c r="A904" s="26"/>
      <c r="B904" s="26"/>
      <c r="C904" s="26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  <c r="AA904" s="26"/>
      <c r="AB904" s="26"/>
      <c r="AC904" s="26"/>
      <c r="AD904" s="26"/>
      <c r="AE904" s="26"/>
      <c r="AF904" s="26"/>
      <c r="AG904" s="26"/>
      <c r="AH904" s="26"/>
      <c r="AI904" s="26"/>
      <c r="AJ904" s="26"/>
      <c r="AK904" s="26"/>
      <c r="AL904" s="26"/>
    </row>
    <row r="905" spans="1:38" x14ac:dyDescent="0.3">
      <c r="A905" s="26"/>
      <c r="B905" s="26"/>
      <c r="C905" s="26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  <c r="AA905" s="26"/>
      <c r="AB905" s="26"/>
      <c r="AC905" s="26"/>
      <c r="AD905" s="26"/>
      <c r="AE905" s="26"/>
      <c r="AF905" s="26"/>
      <c r="AG905" s="26"/>
      <c r="AH905" s="26"/>
      <c r="AI905" s="26"/>
      <c r="AJ905" s="26"/>
      <c r="AK905" s="26"/>
      <c r="AL905" s="26"/>
    </row>
    <row r="906" spans="1:38" x14ac:dyDescent="0.3">
      <c r="A906" s="26"/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  <c r="AA906" s="26"/>
      <c r="AB906" s="26"/>
      <c r="AC906" s="26"/>
      <c r="AD906" s="26"/>
      <c r="AE906" s="26"/>
      <c r="AF906" s="26"/>
      <c r="AG906" s="26"/>
      <c r="AH906" s="26"/>
      <c r="AI906" s="26"/>
      <c r="AJ906" s="26"/>
      <c r="AK906" s="26"/>
      <c r="AL906" s="26"/>
    </row>
    <row r="907" spans="1:38" x14ac:dyDescent="0.3">
      <c r="A907" s="26"/>
      <c r="B907" s="26"/>
      <c r="C907" s="26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  <c r="AA907" s="26"/>
      <c r="AB907" s="26"/>
      <c r="AC907" s="26"/>
      <c r="AD907" s="26"/>
      <c r="AE907" s="26"/>
      <c r="AF907" s="26"/>
      <c r="AG907" s="26"/>
      <c r="AH907" s="26"/>
      <c r="AI907" s="26"/>
      <c r="AJ907" s="26"/>
      <c r="AK907" s="26"/>
      <c r="AL907" s="26"/>
    </row>
    <row r="908" spans="1:38" x14ac:dyDescent="0.3">
      <c r="A908" s="26"/>
      <c r="B908" s="26"/>
      <c r="C908" s="26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  <c r="AB908" s="26"/>
      <c r="AC908" s="26"/>
      <c r="AD908" s="26"/>
      <c r="AE908" s="26"/>
      <c r="AF908" s="26"/>
      <c r="AG908" s="26"/>
      <c r="AH908" s="26"/>
      <c r="AI908" s="26"/>
      <c r="AJ908" s="26"/>
      <c r="AK908" s="26"/>
      <c r="AL908" s="26"/>
    </row>
    <row r="909" spans="1:38" x14ac:dyDescent="0.3">
      <c r="A909" s="26"/>
      <c r="B909" s="26"/>
      <c r="C909" s="26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  <c r="AA909" s="26"/>
      <c r="AB909" s="26"/>
      <c r="AC909" s="26"/>
      <c r="AD909" s="26"/>
      <c r="AE909" s="26"/>
      <c r="AF909" s="26"/>
      <c r="AG909" s="26"/>
      <c r="AH909" s="26"/>
      <c r="AI909" s="26"/>
      <c r="AJ909" s="26"/>
      <c r="AK909" s="26"/>
      <c r="AL909" s="26"/>
    </row>
    <row r="910" spans="1:38" x14ac:dyDescent="0.3">
      <c r="A910" s="26"/>
      <c r="B910" s="26"/>
      <c r="C910" s="26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  <c r="AA910" s="26"/>
      <c r="AB910" s="26"/>
      <c r="AC910" s="26"/>
      <c r="AD910" s="26"/>
      <c r="AE910" s="26"/>
      <c r="AF910" s="26"/>
      <c r="AG910" s="26"/>
      <c r="AH910" s="26"/>
      <c r="AI910" s="26"/>
      <c r="AJ910" s="26"/>
      <c r="AK910" s="26"/>
      <c r="AL910" s="26"/>
    </row>
    <row r="911" spans="1:38" x14ac:dyDescent="0.3">
      <c r="A911" s="26"/>
      <c r="B911" s="26"/>
      <c r="C911" s="26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  <c r="AA911" s="26"/>
      <c r="AB911" s="26"/>
      <c r="AC911" s="26"/>
      <c r="AD911" s="26"/>
      <c r="AE911" s="26"/>
      <c r="AF911" s="26"/>
      <c r="AG911" s="26"/>
      <c r="AH911" s="26"/>
      <c r="AI911" s="26"/>
      <c r="AJ911" s="26"/>
      <c r="AK911" s="26"/>
      <c r="AL911" s="26"/>
    </row>
    <row r="912" spans="1:38" x14ac:dyDescent="0.3">
      <c r="A912" s="26"/>
      <c r="B912" s="26"/>
      <c r="C912" s="26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  <c r="AA912" s="26"/>
      <c r="AB912" s="26"/>
      <c r="AC912" s="26"/>
      <c r="AD912" s="26"/>
      <c r="AE912" s="26"/>
      <c r="AF912" s="26"/>
      <c r="AG912" s="26"/>
      <c r="AH912" s="26"/>
      <c r="AI912" s="26"/>
      <c r="AJ912" s="26"/>
      <c r="AK912" s="26"/>
      <c r="AL912" s="26"/>
    </row>
    <row r="913" spans="1:38" x14ac:dyDescent="0.3">
      <c r="A913" s="26"/>
      <c r="B913" s="26"/>
      <c r="C913" s="26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  <c r="AA913" s="26"/>
      <c r="AB913" s="26"/>
      <c r="AC913" s="26"/>
      <c r="AD913" s="26"/>
      <c r="AE913" s="26"/>
      <c r="AF913" s="26"/>
      <c r="AG913" s="26"/>
      <c r="AH913" s="26"/>
      <c r="AI913" s="26"/>
      <c r="AJ913" s="26"/>
      <c r="AK913" s="26"/>
      <c r="AL913" s="26"/>
    </row>
    <row r="914" spans="1:38" x14ac:dyDescent="0.3">
      <c r="A914" s="26"/>
      <c r="B914" s="26"/>
      <c r="C914" s="26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  <c r="AA914" s="26"/>
      <c r="AB914" s="26"/>
      <c r="AC914" s="26"/>
      <c r="AD914" s="26"/>
      <c r="AE914" s="26"/>
      <c r="AF914" s="26"/>
      <c r="AG914" s="26"/>
      <c r="AH914" s="26"/>
      <c r="AI914" s="26"/>
      <c r="AJ914" s="26"/>
      <c r="AK914" s="26"/>
      <c r="AL914" s="26"/>
    </row>
    <row r="915" spans="1:38" x14ac:dyDescent="0.3">
      <c r="A915" s="26"/>
      <c r="B915" s="26"/>
      <c r="C915" s="26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  <c r="AA915" s="26"/>
      <c r="AB915" s="26"/>
      <c r="AC915" s="26"/>
      <c r="AD915" s="26"/>
      <c r="AE915" s="26"/>
      <c r="AF915" s="26"/>
      <c r="AG915" s="26"/>
      <c r="AH915" s="26"/>
      <c r="AI915" s="26"/>
      <c r="AJ915" s="26"/>
      <c r="AK915" s="26"/>
      <c r="AL915" s="26"/>
    </row>
    <row r="916" spans="1:38" x14ac:dyDescent="0.3">
      <c r="A916" s="26"/>
      <c r="B916" s="26"/>
      <c r="C916" s="26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  <c r="AA916" s="26"/>
      <c r="AB916" s="26"/>
      <c r="AC916" s="26"/>
      <c r="AD916" s="26"/>
      <c r="AE916" s="26"/>
      <c r="AF916" s="26"/>
      <c r="AG916" s="26"/>
      <c r="AH916" s="26"/>
      <c r="AI916" s="26"/>
      <c r="AJ916" s="26"/>
      <c r="AK916" s="26"/>
      <c r="AL916" s="26"/>
    </row>
    <row r="917" spans="1:38" x14ac:dyDescent="0.3">
      <c r="A917" s="26"/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  <c r="AA917" s="26"/>
      <c r="AB917" s="26"/>
      <c r="AC917" s="26"/>
      <c r="AD917" s="26"/>
      <c r="AE917" s="26"/>
      <c r="AF917" s="26"/>
      <c r="AG917" s="26"/>
      <c r="AH917" s="26"/>
      <c r="AI917" s="26"/>
      <c r="AJ917" s="26"/>
      <c r="AK917" s="26"/>
      <c r="AL917" s="26"/>
    </row>
    <row r="918" spans="1:38" x14ac:dyDescent="0.3">
      <c r="A918" s="26"/>
      <c r="B918" s="26"/>
      <c r="C918" s="26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  <c r="AA918" s="26"/>
      <c r="AB918" s="26"/>
      <c r="AC918" s="26"/>
      <c r="AD918" s="26"/>
      <c r="AE918" s="26"/>
      <c r="AF918" s="26"/>
      <c r="AG918" s="26"/>
      <c r="AH918" s="26"/>
      <c r="AI918" s="26"/>
      <c r="AJ918" s="26"/>
      <c r="AK918" s="26"/>
      <c r="AL918" s="26"/>
    </row>
    <row r="919" spans="1:38" x14ac:dyDescent="0.3">
      <c r="A919" s="26"/>
      <c r="B919" s="26"/>
      <c r="C919" s="26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  <c r="AA919" s="26"/>
      <c r="AB919" s="26"/>
      <c r="AC919" s="26"/>
      <c r="AD919" s="26"/>
      <c r="AE919" s="26"/>
      <c r="AF919" s="26"/>
      <c r="AG919" s="26"/>
      <c r="AH919" s="26"/>
      <c r="AI919" s="26"/>
      <c r="AJ919" s="26"/>
      <c r="AK919" s="26"/>
      <c r="AL919" s="26"/>
    </row>
    <row r="920" spans="1:38" x14ac:dyDescent="0.3">
      <c r="A920" s="26"/>
      <c r="B920" s="26"/>
      <c r="C920" s="26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  <c r="AA920" s="26"/>
      <c r="AB920" s="26"/>
      <c r="AC920" s="26"/>
      <c r="AD920" s="26"/>
      <c r="AE920" s="26"/>
      <c r="AF920" s="26"/>
      <c r="AG920" s="26"/>
      <c r="AH920" s="26"/>
      <c r="AI920" s="26"/>
      <c r="AJ920" s="26"/>
      <c r="AK920" s="26"/>
      <c r="AL920" s="26"/>
    </row>
    <row r="921" spans="1:38" x14ac:dyDescent="0.3">
      <c r="A921" s="26"/>
      <c r="B921" s="26"/>
      <c r="C921" s="26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  <c r="AA921" s="26"/>
      <c r="AB921" s="26"/>
      <c r="AC921" s="26"/>
      <c r="AD921" s="26"/>
      <c r="AE921" s="26"/>
      <c r="AF921" s="26"/>
      <c r="AG921" s="26"/>
      <c r="AH921" s="26"/>
      <c r="AI921" s="26"/>
      <c r="AJ921" s="26"/>
      <c r="AK921" s="26"/>
      <c r="AL921" s="26"/>
    </row>
    <row r="922" spans="1:38" x14ac:dyDescent="0.3">
      <c r="A922" s="26"/>
      <c r="B922" s="26"/>
      <c r="C922" s="26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  <c r="AA922" s="26"/>
      <c r="AB922" s="26"/>
      <c r="AC922" s="26"/>
      <c r="AD922" s="26"/>
      <c r="AE922" s="26"/>
      <c r="AF922" s="26"/>
      <c r="AG922" s="26"/>
      <c r="AH922" s="26"/>
      <c r="AI922" s="26"/>
      <c r="AJ922" s="26"/>
      <c r="AK922" s="26"/>
      <c r="AL922" s="26"/>
    </row>
    <row r="923" spans="1:38" x14ac:dyDescent="0.3">
      <c r="A923" s="26"/>
      <c r="B923" s="26"/>
      <c r="C923" s="26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  <c r="AA923" s="26"/>
      <c r="AB923" s="26"/>
      <c r="AC923" s="26"/>
      <c r="AD923" s="26"/>
      <c r="AE923" s="26"/>
      <c r="AF923" s="26"/>
      <c r="AG923" s="26"/>
      <c r="AH923" s="26"/>
      <c r="AI923" s="26"/>
      <c r="AJ923" s="26"/>
      <c r="AK923" s="26"/>
      <c r="AL923" s="26"/>
    </row>
    <row r="924" spans="1:38" x14ac:dyDescent="0.3">
      <c r="A924" s="26"/>
      <c r="B924" s="26"/>
      <c r="C924" s="26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  <c r="AA924" s="26"/>
      <c r="AB924" s="26"/>
      <c r="AC924" s="26"/>
      <c r="AD924" s="26"/>
      <c r="AE924" s="26"/>
      <c r="AF924" s="26"/>
      <c r="AG924" s="26"/>
      <c r="AH924" s="26"/>
      <c r="AI924" s="26"/>
      <c r="AJ924" s="26"/>
      <c r="AK924" s="26"/>
      <c r="AL924" s="26"/>
    </row>
    <row r="925" spans="1:38" x14ac:dyDescent="0.3">
      <c r="A925" s="26"/>
      <c r="B925" s="26"/>
      <c r="C925" s="26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  <c r="AA925" s="26"/>
      <c r="AB925" s="26"/>
      <c r="AC925" s="26"/>
      <c r="AD925" s="26"/>
      <c r="AE925" s="26"/>
      <c r="AF925" s="26"/>
      <c r="AG925" s="26"/>
      <c r="AH925" s="26"/>
      <c r="AI925" s="26"/>
      <c r="AJ925" s="26"/>
      <c r="AK925" s="26"/>
      <c r="AL925" s="26"/>
    </row>
    <row r="926" spans="1:38" x14ac:dyDescent="0.3">
      <c r="A926" s="26"/>
      <c r="B926" s="26"/>
      <c r="C926" s="26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  <c r="AA926" s="26"/>
      <c r="AB926" s="26"/>
      <c r="AC926" s="26"/>
      <c r="AD926" s="26"/>
      <c r="AE926" s="26"/>
      <c r="AF926" s="26"/>
      <c r="AG926" s="26"/>
      <c r="AH926" s="26"/>
      <c r="AI926" s="26"/>
      <c r="AJ926" s="26"/>
      <c r="AK926" s="26"/>
      <c r="AL926" s="26"/>
    </row>
    <row r="927" spans="1:38" x14ac:dyDescent="0.3">
      <c r="A927" s="26"/>
      <c r="B927" s="26"/>
      <c r="C927" s="26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  <c r="AA927" s="26"/>
      <c r="AB927" s="26"/>
      <c r="AC927" s="26"/>
      <c r="AD927" s="26"/>
      <c r="AE927" s="26"/>
      <c r="AF927" s="26"/>
      <c r="AG927" s="26"/>
      <c r="AH927" s="26"/>
      <c r="AI927" s="26"/>
      <c r="AJ927" s="26"/>
      <c r="AK927" s="26"/>
      <c r="AL927" s="26"/>
    </row>
    <row r="928" spans="1:38" x14ac:dyDescent="0.3">
      <c r="A928" s="26"/>
      <c r="B928" s="26"/>
      <c r="C928" s="26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  <c r="AA928" s="26"/>
      <c r="AB928" s="26"/>
      <c r="AC928" s="26"/>
      <c r="AD928" s="26"/>
      <c r="AE928" s="26"/>
      <c r="AF928" s="26"/>
      <c r="AG928" s="26"/>
      <c r="AH928" s="26"/>
      <c r="AI928" s="26"/>
      <c r="AJ928" s="26"/>
      <c r="AK928" s="26"/>
      <c r="AL928" s="26"/>
    </row>
    <row r="929" spans="1:38" x14ac:dyDescent="0.3">
      <c r="A929" s="26"/>
      <c r="B929" s="26"/>
      <c r="C929" s="26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  <c r="AA929" s="26"/>
      <c r="AB929" s="26"/>
      <c r="AC929" s="26"/>
      <c r="AD929" s="26"/>
      <c r="AE929" s="26"/>
      <c r="AF929" s="26"/>
      <c r="AG929" s="26"/>
      <c r="AH929" s="26"/>
      <c r="AI929" s="26"/>
      <c r="AJ929" s="26"/>
      <c r="AK929" s="26"/>
      <c r="AL929" s="26"/>
    </row>
    <row r="930" spans="1:38" x14ac:dyDescent="0.3">
      <c r="A930" s="26"/>
      <c r="B930" s="26"/>
      <c r="C930" s="26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  <c r="AA930" s="26"/>
      <c r="AB930" s="26"/>
      <c r="AC930" s="26"/>
      <c r="AD930" s="26"/>
      <c r="AE930" s="26"/>
      <c r="AF930" s="26"/>
      <c r="AG930" s="26"/>
      <c r="AH930" s="26"/>
      <c r="AI930" s="26"/>
      <c r="AJ930" s="26"/>
      <c r="AK930" s="26"/>
      <c r="AL930" s="26"/>
    </row>
    <row r="931" spans="1:38" x14ac:dyDescent="0.3">
      <c r="A931" s="26"/>
      <c r="B931" s="26"/>
      <c r="C931" s="26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  <c r="AA931" s="26"/>
      <c r="AB931" s="26"/>
      <c r="AC931" s="26"/>
      <c r="AD931" s="26"/>
      <c r="AE931" s="26"/>
      <c r="AF931" s="26"/>
      <c r="AG931" s="26"/>
      <c r="AH931" s="26"/>
      <c r="AI931" s="26"/>
      <c r="AJ931" s="26"/>
      <c r="AK931" s="26"/>
      <c r="AL931" s="26"/>
    </row>
    <row r="932" spans="1:38" x14ac:dyDescent="0.3">
      <c r="A932" s="26"/>
      <c r="B932" s="26"/>
      <c r="C932" s="26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  <c r="AA932" s="26"/>
      <c r="AB932" s="26"/>
      <c r="AC932" s="26"/>
      <c r="AD932" s="26"/>
      <c r="AE932" s="26"/>
      <c r="AF932" s="26"/>
      <c r="AG932" s="26"/>
      <c r="AH932" s="26"/>
      <c r="AI932" s="26"/>
      <c r="AJ932" s="26"/>
      <c r="AK932" s="26"/>
      <c r="AL932" s="26"/>
    </row>
    <row r="933" spans="1:38" x14ac:dyDescent="0.3">
      <c r="A933" s="26"/>
      <c r="B933" s="26"/>
      <c r="C933" s="26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  <c r="AA933" s="26"/>
      <c r="AB933" s="26"/>
      <c r="AC933" s="26"/>
      <c r="AD933" s="26"/>
      <c r="AE933" s="26"/>
      <c r="AF933" s="26"/>
      <c r="AG933" s="26"/>
      <c r="AH933" s="26"/>
      <c r="AI933" s="26"/>
      <c r="AJ933" s="26"/>
      <c r="AK933" s="26"/>
      <c r="AL933" s="26"/>
    </row>
    <row r="934" spans="1:38" x14ac:dyDescent="0.3">
      <c r="A934" s="26"/>
      <c r="B934" s="26"/>
      <c r="C934" s="26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  <c r="AA934" s="26"/>
      <c r="AB934" s="26"/>
      <c r="AC934" s="26"/>
      <c r="AD934" s="26"/>
      <c r="AE934" s="26"/>
      <c r="AF934" s="26"/>
      <c r="AG934" s="26"/>
      <c r="AH934" s="26"/>
      <c r="AI934" s="26"/>
      <c r="AJ934" s="26"/>
      <c r="AK934" s="26"/>
      <c r="AL934" s="26"/>
    </row>
    <row r="935" spans="1:38" x14ac:dyDescent="0.3">
      <c r="A935" s="26"/>
      <c r="B935" s="26"/>
      <c r="C935" s="26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  <c r="AA935" s="26"/>
      <c r="AB935" s="26"/>
      <c r="AC935" s="26"/>
      <c r="AD935" s="26"/>
      <c r="AE935" s="26"/>
      <c r="AF935" s="26"/>
      <c r="AG935" s="26"/>
      <c r="AH935" s="26"/>
      <c r="AI935" s="26"/>
      <c r="AJ935" s="26"/>
      <c r="AK935" s="26"/>
      <c r="AL935" s="26"/>
    </row>
    <row r="936" spans="1:38" x14ac:dyDescent="0.3">
      <c r="A936" s="26"/>
      <c r="B936" s="26"/>
      <c r="C936" s="26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AA936" s="26"/>
      <c r="AB936" s="26"/>
      <c r="AC936" s="26"/>
      <c r="AD936" s="26"/>
      <c r="AE936" s="26"/>
      <c r="AF936" s="26"/>
      <c r="AG936" s="26"/>
      <c r="AH936" s="26"/>
      <c r="AI936" s="26"/>
      <c r="AJ936" s="26"/>
      <c r="AK936" s="26"/>
      <c r="AL936" s="26"/>
    </row>
    <row r="937" spans="1:38" x14ac:dyDescent="0.3">
      <c r="A937" s="26"/>
      <c r="B937" s="26"/>
      <c r="C937" s="26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  <c r="AA937" s="26"/>
      <c r="AB937" s="26"/>
      <c r="AC937" s="26"/>
      <c r="AD937" s="26"/>
      <c r="AE937" s="26"/>
      <c r="AF937" s="26"/>
      <c r="AG937" s="26"/>
      <c r="AH937" s="26"/>
      <c r="AI937" s="26"/>
      <c r="AJ937" s="26"/>
      <c r="AK937" s="26"/>
      <c r="AL937" s="26"/>
    </row>
    <row r="938" spans="1:38" x14ac:dyDescent="0.3">
      <c r="A938" s="26"/>
      <c r="B938" s="26"/>
      <c r="C938" s="26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  <c r="AA938" s="26"/>
      <c r="AB938" s="26"/>
      <c r="AC938" s="26"/>
      <c r="AD938" s="26"/>
      <c r="AE938" s="26"/>
      <c r="AF938" s="26"/>
      <c r="AG938" s="26"/>
      <c r="AH938" s="26"/>
      <c r="AI938" s="26"/>
      <c r="AJ938" s="26"/>
      <c r="AK938" s="26"/>
      <c r="AL938" s="26"/>
    </row>
    <row r="939" spans="1:38" x14ac:dyDescent="0.3">
      <c r="A939" s="26"/>
      <c r="B939" s="26"/>
      <c r="C939" s="26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  <c r="AA939" s="26"/>
      <c r="AB939" s="26"/>
      <c r="AC939" s="26"/>
      <c r="AD939" s="26"/>
      <c r="AE939" s="26"/>
      <c r="AF939" s="26"/>
      <c r="AG939" s="26"/>
      <c r="AH939" s="26"/>
      <c r="AI939" s="26"/>
      <c r="AJ939" s="26"/>
      <c r="AK939" s="26"/>
      <c r="AL939" s="26"/>
    </row>
    <row r="940" spans="1:38" x14ac:dyDescent="0.3">
      <c r="A940" s="26"/>
      <c r="B940" s="26"/>
      <c r="C940" s="26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  <c r="AA940" s="26"/>
      <c r="AB940" s="26"/>
      <c r="AC940" s="26"/>
      <c r="AD940" s="26"/>
      <c r="AE940" s="26"/>
      <c r="AF940" s="26"/>
      <c r="AG940" s="26"/>
      <c r="AH940" s="26"/>
      <c r="AI940" s="26"/>
      <c r="AJ940" s="26"/>
      <c r="AK940" s="26"/>
      <c r="AL940" s="26"/>
    </row>
    <row r="941" spans="1:38" x14ac:dyDescent="0.3">
      <c r="A941" s="26"/>
      <c r="B941" s="26"/>
      <c r="C941" s="26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  <c r="AA941" s="26"/>
      <c r="AB941" s="26"/>
      <c r="AC941" s="26"/>
      <c r="AD941" s="26"/>
      <c r="AE941" s="26"/>
      <c r="AF941" s="26"/>
      <c r="AG941" s="26"/>
      <c r="AH941" s="26"/>
      <c r="AI941" s="26"/>
      <c r="AJ941" s="26"/>
      <c r="AK941" s="26"/>
      <c r="AL941" s="26"/>
    </row>
    <row r="942" spans="1:38" x14ac:dyDescent="0.3">
      <c r="A942" s="26"/>
      <c r="B942" s="26"/>
      <c r="C942" s="26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  <c r="AA942" s="26"/>
      <c r="AB942" s="26"/>
      <c r="AC942" s="26"/>
      <c r="AD942" s="26"/>
      <c r="AE942" s="26"/>
      <c r="AF942" s="26"/>
      <c r="AG942" s="26"/>
      <c r="AH942" s="26"/>
      <c r="AI942" s="26"/>
      <c r="AJ942" s="26"/>
      <c r="AK942" s="26"/>
      <c r="AL942" s="26"/>
    </row>
    <row r="943" spans="1:38" x14ac:dyDescent="0.3">
      <c r="A943" s="26"/>
      <c r="B943" s="26"/>
      <c r="C943" s="26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  <c r="AB943" s="26"/>
      <c r="AC943" s="26"/>
      <c r="AD943" s="26"/>
      <c r="AE943" s="26"/>
      <c r="AF943" s="26"/>
      <c r="AG943" s="26"/>
      <c r="AH943" s="26"/>
      <c r="AI943" s="26"/>
      <c r="AJ943" s="26"/>
      <c r="AK943" s="26"/>
      <c r="AL943" s="26"/>
    </row>
    <row r="944" spans="1:38" x14ac:dyDescent="0.3">
      <c r="A944" s="26"/>
      <c r="B944" s="26"/>
      <c r="C944" s="26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  <c r="AA944" s="26"/>
      <c r="AB944" s="26"/>
      <c r="AC944" s="26"/>
      <c r="AD944" s="26"/>
      <c r="AE944" s="26"/>
      <c r="AF944" s="26"/>
      <c r="AG944" s="26"/>
      <c r="AH944" s="26"/>
      <c r="AI944" s="26"/>
      <c r="AJ944" s="26"/>
      <c r="AK944" s="26"/>
      <c r="AL944" s="26"/>
    </row>
    <row r="945" spans="1:38" x14ac:dyDescent="0.3">
      <c r="A945" s="26"/>
      <c r="B945" s="26"/>
      <c r="C945" s="26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  <c r="AA945" s="26"/>
      <c r="AB945" s="26"/>
      <c r="AC945" s="26"/>
      <c r="AD945" s="26"/>
      <c r="AE945" s="26"/>
      <c r="AF945" s="26"/>
      <c r="AG945" s="26"/>
      <c r="AH945" s="26"/>
      <c r="AI945" s="26"/>
      <c r="AJ945" s="26"/>
      <c r="AK945" s="26"/>
      <c r="AL945" s="26"/>
    </row>
    <row r="946" spans="1:38" x14ac:dyDescent="0.3">
      <c r="A946" s="26"/>
      <c r="B946" s="26"/>
      <c r="C946" s="26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  <c r="AA946" s="26"/>
      <c r="AB946" s="26"/>
      <c r="AC946" s="26"/>
      <c r="AD946" s="26"/>
      <c r="AE946" s="26"/>
      <c r="AF946" s="26"/>
      <c r="AG946" s="26"/>
      <c r="AH946" s="26"/>
      <c r="AI946" s="26"/>
      <c r="AJ946" s="26"/>
      <c r="AK946" s="26"/>
      <c r="AL946" s="26"/>
    </row>
    <row r="947" spans="1:38" x14ac:dyDescent="0.3">
      <c r="A947" s="26"/>
      <c r="B947" s="26"/>
      <c r="C947" s="26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  <c r="AA947" s="26"/>
      <c r="AB947" s="26"/>
      <c r="AC947" s="26"/>
      <c r="AD947" s="26"/>
      <c r="AE947" s="26"/>
      <c r="AF947" s="26"/>
      <c r="AG947" s="26"/>
      <c r="AH947" s="26"/>
      <c r="AI947" s="26"/>
      <c r="AJ947" s="26"/>
      <c r="AK947" s="26"/>
      <c r="AL947" s="26"/>
    </row>
    <row r="948" spans="1:38" x14ac:dyDescent="0.3">
      <c r="A948" s="26"/>
      <c r="B948" s="26"/>
      <c r="C948" s="26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  <c r="AA948" s="26"/>
      <c r="AB948" s="26"/>
      <c r="AC948" s="26"/>
      <c r="AD948" s="26"/>
      <c r="AE948" s="26"/>
      <c r="AF948" s="26"/>
      <c r="AG948" s="26"/>
      <c r="AH948" s="26"/>
      <c r="AI948" s="26"/>
      <c r="AJ948" s="26"/>
      <c r="AK948" s="26"/>
      <c r="AL948" s="26"/>
    </row>
    <row r="949" spans="1:38" x14ac:dyDescent="0.3">
      <c r="A949" s="26"/>
      <c r="B949" s="26"/>
      <c r="C949" s="26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  <c r="AA949" s="26"/>
      <c r="AB949" s="26"/>
      <c r="AC949" s="26"/>
      <c r="AD949" s="26"/>
      <c r="AE949" s="26"/>
      <c r="AF949" s="26"/>
      <c r="AG949" s="26"/>
      <c r="AH949" s="26"/>
      <c r="AI949" s="26"/>
      <c r="AJ949" s="26"/>
      <c r="AK949" s="26"/>
      <c r="AL949" s="26"/>
    </row>
    <row r="950" spans="1:38" x14ac:dyDescent="0.3">
      <c r="A950" s="26"/>
      <c r="B950" s="26"/>
      <c r="C950" s="26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  <c r="AA950" s="26"/>
      <c r="AB950" s="26"/>
      <c r="AC950" s="26"/>
      <c r="AD950" s="26"/>
      <c r="AE950" s="26"/>
      <c r="AF950" s="26"/>
      <c r="AG950" s="26"/>
      <c r="AH950" s="26"/>
      <c r="AI950" s="26"/>
      <c r="AJ950" s="26"/>
      <c r="AK950" s="26"/>
      <c r="AL950" s="26"/>
    </row>
    <row r="951" spans="1:38" x14ac:dyDescent="0.3">
      <c r="A951" s="26"/>
      <c r="B951" s="26"/>
      <c r="C951" s="26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  <c r="AA951" s="26"/>
      <c r="AB951" s="26"/>
      <c r="AC951" s="26"/>
      <c r="AD951" s="26"/>
      <c r="AE951" s="26"/>
      <c r="AF951" s="26"/>
      <c r="AG951" s="26"/>
      <c r="AH951" s="26"/>
      <c r="AI951" s="26"/>
      <c r="AJ951" s="26"/>
      <c r="AK951" s="26"/>
      <c r="AL951" s="26"/>
    </row>
    <row r="952" spans="1:38" x14ac:dyDescent="0.3">
      <c r="A952" s="26"/>
      <c r="B952" s="26"/>
      <c r="C952" s="26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  <c r="AA952" s="26"/>
      <c r="AB952" s="26"/>
      <c r="AC952" s="26"/>
      <c r="AD952" s="26"/>
      <c r="AE952" s="26"/>
      <c r="AF952" s="26"/>
      <c r="AG952" s="26"/>
      <c r="AH952" s="26"/>
      <c r="AI952" s="26"/>
      <c r="AJ952" s="26"/>
      <c r="AK952" s="26"/>
      <c r="AL952" s="26"/>
    </row>
    <row r="953" spans="1:38" x14ac:dyDescent="0.3">
      <c r="A953" s="26"/>
      <c r="B953" s="26"/>
      <c r="C953" s="26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  <c r="AA953" s="26"/>
      <c r="AB953" s="26"/>
      <c r="AC953" s="26"/>
      <c r="AD953" s="26"/>
      <c r="AE953" s="26"/>
      <c r="AF953" s="26"/>
      <c r="AG953" s="26"/>
      <c r="AH953" s="26"/>
      <c r="AI953" s="26"/>
      <c r="AJ953" s="26"/>
      <c r="AK953" s="26"/>
      <c r="AL953" s="26"/>
    </row>
    <row r="954" spans="1:38" x14ac:dyDescent="0.3">
      <c r="A954" s="26"/>
      <c r="B954" s="26"/>
      <c r="C954" s="26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  <c r="AA954" s="26"/>
      <c r="AB954" s="26"/>
      <c r="AC954" s="26"/>
      <c r="AD954" s="26"/>
      <c r="AE954" s="26"/>
      <c r="AF954" s="26"/>
      <c r="AG954" s="26"/>
      <c r="AH954" s="26"/>
      <c r="AI954" s="26"/>
      <c r="AJ954" s="26"/>
      <c r="AK954" s="26"/>
      <c r="AL954" s="26"/>
    </row>
    <row r="955" spans="1:38" x14ac:dyDescent="0.3">
      <c r="A955" s="26"/>
      <c r="B955" s="26"/>
      <c r="C955" s="26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  <c r="AA955" s="26"/>
      <c r="AB955" s="26"/>
      <c r="AC955" s="26"/>
      <c r="AD955" s="26"/>
      <c r="AE955" s="26"/>
      <c r="AF955" s="26"/>
      <c r="AG955" s="26"/>
      <c r="AH955" s="26"/>
      <c r="AI955" s="26"/>
      <c r="AJ955" s="26"/>
      <c r="AK955" s="26"/>
      <c r="AL955" s="26"/>
    </row>
    <row r="956" spans="1:38" x14ac:dyDescent="0.3">
      <c r="A956" s="26"/>
      <c r="B956" s="26"/>
      <c r="C956" s="26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  <c r="AA956" s="26"/>
      <c r="AB956" s="26"/>
      <c r="AC956" s="26"/>
      <c r="AD956" s="26"/>
      <c r="AE956" s="26"/>
      <c r="AF956" s="26"/>
      <c r="AG956" s="26"/>
      <c r="AH956" s="26"/>
      <c r="AI956" s="26"/>
      <c r="AJ956" s="26"/>
      <c r="AK956" s="26"/>
      <c r="AL956" s="26"/>
    </row>
    <row r="957" spans="1:38" x14ac:dyDescent="0.3">
      <c r="A957" s="26"/>
      <c r="B957" s="26"/>
      <c r="C957" s="26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  <c r="AA957" s="26"/>
      <c r="AB957" s="26"/>
      <c r="AC957" s="26"/>
      <c r="AD957" s="26"/>
      <c r="AE957" s="26"/>
      <c r="AF957" s="26"/>
      <c r="AG957" s="26"/>
      <c r="AH957" s="26"/>
      <c r="AI957" s="26"/>
      <c r="AJ957" s="26"/>
      <c r="AK957" s="26"/>
      <c r="AL957" s="26"/>
    </row>
    <row r="958" spans="1:38" x14ac:dyDescent="0.3">
      <c r="A958" s="26"/>
      <c r="B958" s="26"/>
      <c r="C958" s="26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  <c r="AA958" s="26"/>
      <c r="AB958" s="26"/>
      <c r="AC958" s="26"/>
      <c r="AD958" s="26"/>
      <c r="AE958" s="26"/>
      <c r="AF958" s="26"/>
      <c r="AG958" s="26"/>
      <c r="AH958" s="26"/>
      <c r="AI958" s="26"/>
      <c r="AJ958" s="26"/>
      <c r="AK958" s="26"/>
      <c r="AL958" s="26"/>
    </row>
    <row r="959" spans="1:38" x14ac:dyDescent="0.3">
      <c r="A959" s="26"/>
      <c r="B959" s="26"/>
      <c r="C959" s="26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  <c r="AA959" s="26"/>
      <c r="AB959" s="26"/>
      <c r="AC959" s="26"/>
      <c r="AD959" s="26"/>
      <c r="AE959" s="26"/>
      <c r="AF959" s="26"/>
      <c r="AG959" s="26"/>
      <c r="AH959" s="26"/>
      <c r="AI959" s="26"/>
      <c r="AJ959" s="26"/>
      <c r="AK959" s="26"/>
      <c r="AL959" s="26"/>
    </row>
    <row r="960" spans="1:38" x14ac:dyDescent="0.3">
      <c r="A960" s="26"/>
      <c r="B960" s="26"/>
      <c r="C960" s="26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  <c r="AA960" s="26"/>
      <c r="AB960" s="26"/>
      <c r="AC960" s="26"/>
      <c r="AD960" s="26"/>
      <c r="AE960" s="26"/>
      <c r="AF960" s="26"/>
      <c r="AG960" s="26"/>
      <c r="AH960" s="26"/>
      <c r="AI960" s="26"/>
      <c r="AJ960" s="26"/>
      <c r="AK960" s="26"/>
      <c r="AL960" s="26"/>
    </row>
    <row r="961" spans="1:38" x14ac:dyDescent="0.3">
      <c r="A961" s="26"/>
      <c r="B961" s="26"/>
      <c r="C961" s="26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  <c r="AA961" s="26"/>
      <c r="AB961" s="26"/>
      <c r="AC961" s="26"/>
      <c r="AD961" s="26"/>
      <c r="AE961" s="26"/>
      <c r="AF961" s="26"/>
      <c r="AG961" s="26"/>
      <c r="AH961" s="26"/>
      <c r="AI961" s="26"/>
      <c r="AJ961" s="26"/>
      <c r="AK961" s="26"/>
      <c r="AL961" s="26"/>
    </row>
    <row r="962" spans="1:38" x14ac:dyDescent="0.3">
      <c r="A962" s="26"/>
      <c r="B962" s="26"/>
      <c r="C962" s="26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  <c r="AA962" s="26"/>
      <c r="AB962" s="26"/>
      <c r="AC962" s="26"/>
      <c r="AD962" s="26"/>
      <c r="AE962" s="26"/>
      <c r="AF962" s="26"/>
      <c r="AG962" s="26"/>
      <c r="AH962" s="26"/>
      <c r="AI962" s="26"/>
      <c r="AJ962" s="26"/>
      <c r="AK962" s="26"/>
      <c r="AL962" s="26"/>
    </row>
    <row r="963" spans="1:38" x14ac:dyDescent="0.3">
      <c r="A963" s="26"/>
      <c r="B963" s="26"/>
      <c r="C963" s="26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  <c r="AA963" s="26"/>
      <c r="AB963" s="26"/>
      <c r="AC963" s="26"/>
      <c r="AD963" s="26"/>
      <c r="AE963" s="26"/>
      <c r="AF963" s="26"/>
      <c r="AG963" s="26"/>
      <c r="AH963" s="26"/>
      <c r="AI963" s="26"/>
      <c r="AJ963" s="26"/>
      <c r="AK963" s="26"/>
      <c r="AL963" s="26"/>
    </row>
    <row r="964" spans="1:38" x14ac:dyDescent="0.3">
      <c r="A964" s="26"/>
      <c r="B964" s="26"/>
      <c r="C964" s="26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  <c r="AA964" s="26"/>
      <c r="AB964" s="26"/>
      <c r="AC964" s="26"/>
      <c r="AD964" s="26"/>
      <c r="AE964" s="26"/>
      <c r="AF964" s="26"/>
      <c r="AG964" s="26"/>
      <c r="AH964" s="26"/>
      <c r="AI964" s="26"/>
      <c r="AJ964" s="26"/>
      <c r="AK964" s="26"/>
      <c r="AL964" s="26"/>
    </row>
    <row r="965" spans="1:38" x14ac:dyDescent="0.3">
      <c r="A965" s="26"/>
      <c r="B965" s="26"/>
      <c r="C965" s="26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  <c r="AA965" s="26"/>
      <c r="AB965" s="26"/>
      <c r="AC965" s="26"/>
      <c r="AD965" s="26"/>
      <c r="AE965" s="26"/>
      <c r="AF965" s="26"/>
      <c r="AG965" s="26"/>
      <c r="AH965" s="26"/>
      <c r="AI965" s="26"/>
      <c r="AJ965" s="26"/>
      <c r="AK965" s="26"/>
      <c r="AL965" s="26"/>
    </row>
    <row r="966" spans="1:38" x14ac:dyDescent="0.3">
      <c r="A966" s="26"/>
      <c r="B966" s="26"/>
      <c r="C966" s="26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  <c r="AA966" s="26"/>
      <c r="AB966" s="26"/>
      <c r="AC966" s="26"/>
      <c r="AD966" s="26"/>
      <c r="AE966" s="26"/>
      <c r="AF966" s="26"/>
      <c r="AG966" s="26"/>
      <c r="AH966" s="26"/>
      <c r="AI966" s="26"/>
      <c r="AJ966" s="26"/>
      <c r="AK966" s="26"/>
      <c r="AL966" s="26"/>
    </row>
    <row r="967" spans="1:38" x14ac:dyDescent="0.3">
      <c r="A967" s="26"/>
      <c r="B967" s="26"/>
      <c r="C967" s="26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  <c r="AA967" s="26"/>
      <c r="AB967" s="26"/>
      <c r="AC967" s="26"/>
      <c r="AD967" s="26"/>
      <c r="AE967" s="26"/>
      <c r="AF967" s="26"/>
      <c r="AG967" s="26"/>
      <c r="AH967" s="26"/>
      <c r="AI967" s="26"/>
      <c r="AJ967" s="26"/>
      <c r="AK967" s="26"/>
      <c r="AL967" s="26"/>
    </row>
    <row r="968" spans="1:38" x14ac:dyDescent="0.3">
      <c r="A968" s="26"/>
      <c r="B968" s="26"/>
      <c r="C968" s="26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  <c r="AA968" s="26"/>
      <c r="AB968" s="26"/>
      <c r="AC968" s="26"/>
      <c r="AD968" s="26"/>
      <c r="AE968" s="26"/>
      <c r="AF968" s="26"/>
      <c r="AG968" s="26"/>
      <c r="AH968" s="26"/>
      <c r="AI968" s="26"/>
      <c r="AJ968" s="26"/>
      <c r="AK968" s="26"/>
      <c r="AL968" s="26"/>
    </row>
    <row r="969" spans="1:38" x14ac:dyDescent="0.3">
      <c r="A969" s="26"/>
      <c r="B969" s="26"/>
      <c r="C969" s="26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  <c r="AA969" s="26"/>
      <c r="AB969" s="26"/>
      <c r="AC969" s="26"/>
      <c r="AD969" s="26"/>
      <c r="AE969" s="26"/>
      <c r="AF969" s="26"/>
      <c r="AG969" s="26"/>
      <c r="AH969" s="26"/>
      <c r="AI969" s="26"/>
      <c r="AJ969" s="26"/>
      <c r="AK969" s="26"/>
      <c r="AL969" s="26"/>
    </row>
    <row r="970" spans="1:38" x14ac:dyDescent="0.3">
      <c r="A970" s="26"/>
      <c r="B970" s="26"/>
      <c r="C970" s="26"/>
      <c r="D970" s="26"/>
      <c r="E970" s="26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  <c r="AA970" s="26"/>
      <c r="AB970" s="26"/>
      <c r="AC970" s="26"/>
      <c r="AD970" s="26"/>
      <c r="AE970" s="26"/>
      <c r="AF970" s="26"/>
      <c r="AG970" s="26"/>
      <c r="AH970" s="26"/>
      <c r="AI970" s="26"/>
      <c r="AJ970" s="26"/>
      <c r="AK970" s="26"/>
      <c r="AL970" s="26"/>
    </row>
    <row r="971" spans="1:38" x14ac:dyDescent="0.3">
      <c r="A971" s="26"/>
      <c r="B971" s="26"/>
      <c r="C971" s="26"/>
      <c r="D971" s="26"/>
      <c r="E971" s="26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  <c r="AA971" s="26"/>
      <c r="AB971" s="26"/>
      <c r="AC971" s="26"/>
      <c r="AD971" s="26"/>
      <c r="AE971" s="26"/>
      <c r="AF971" s="26"/>
      <c r="AG971" s="26"/>
      <c r="AH971" s="26"/>
      <c r="AI971" s="26"/>
      <c r="AJ971" s="26"/>
      <c r="AK971" s="26"/>
      <c r="AL971" s="26"/>
    </row>
    <row r="972" spans="1:38" x14ac:dyDescent="0.3">
      <c r="A972" s="26"/>
      <c r="B972" s="26"/>
      <c r="C972" s="26"/>
      <c r="D972" s="26"/>
      <c r="E972" s="26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  <c r="AA972" s="26"/>
      <c r="AB972" s="26"/>
      <c r="AC972" s="26"/>
      <c r="AD972" s="26"/>
      <c r="AE972" s="26"/>
      <c r="AF972" s="26"/>
      <c r="AG972" s="26"/>
      <c r="AH972" s="26"/>
      <c r="AI972" s="26"/>
      <c r="AJ972" s="26"/>
      <c r="AK972" s="26"/>
      <c r="AL972" s="26"/>
    </row>
    <row r="973" spans="1:38" x14ac:dyDescent="0.3">
      <c r="A973" s="26"/>
      <c r="B973" s="26"/>
      <c r="C973" s="26"/>
      <c r="D973" s="26"/>
      <c r="E973" s="26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  <c r="AA973" s="26"/>
      <c r="AB973" s="26"/>
      <c r="AC973" s="26"/>
      <c r="AD973" s="26"/>
      <c r="AE973" s="26"/>
      <c r="AF973" s="26"/>
      <c r="AG973" s="26"/>
      <c r="AH973" s="26"/>
      <c r="AI973" s="26"/>
      <c r="AJ973" s="26"/>
      <c r="AK973" s="26"/>
      <c r="AL973" s="26"/>
    </row>
    <row r="974" spans="1:38" x14ac:dyDescent="0.3">
      <c r="A974" s="26"/>
      <c r="B974" s="26"/>
      <c r="C974" s="26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  <c r="AA974" s="26"/>
      <c r="AB974" s="26"/>
      <c r="AC974" s="26"/>
      <c r="AD974" s="26"/>
      <c r="AE974" s="26"/>
      <c r="AF974" s="26"/>
      <c r="AG974" s="26"/>
      <c r="AH974" s="26"/>
      <c r="AI974" s="26"/>
      <c r="AJ974" s="26"/>
      <c r="AK974" s="26"/>
      <c r="AL974" s="26"/>
    </row>
    <row r="975" spans="1:38" x14ac:dyDescent="0.3">
      <c r="A975" s="26"/>
      <c r="B975" s="26"/>
      <c r="C975" s="26"/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  <c r="AA975" s="26"/>
      <c r="AB975" s="26"/>
      <c r="AC975" s="26"/>
      <c r="AD975" s="26"/>
      <c r="AE975" s="26"/>
      <c r="AF975" s="26"/>
      <c r="AG975" s="26"/>
      <c r="AH975" s="26"/>
      <c r="AI975" s="26"/>
      <c r="AJ975" s="26"/>
      <c r="AK975" s="26"/>
      <c r="AL975" s="26"/>
    </row>
    <row r="976" spans="1:38" x14ac:dyDescent="0.3">
      <c r="A976" s="26"/>
      <c r="B976" s="26"/>
      <c r="C976" s="26"/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  <c r="AA976" s="26"/>
      <c r="AB976" s="26"/>
      <c r="AC976" s="26"/>
      <c r="AD976" s="26"/>
      <c r="AE976" s="26"/>
      <c r="AF976" s="26"/>
      <c r="AG976" s="26"/>
      <c r="AH976" s="26"/>
      <c r="AI976" s="26"/>
      <c r="AJ976" s="26"/>
      <c r="AK976" s="26"/>
      <c r="AL976" s="26"/>
    </row>
    <row r="977" spans="1:38" x14ac:dyDescent="0.3">
      <c r="A977" s="26"/>
      <c r="B977" s="26"/>
      <c r="C977" s="26"/>
      <c r="D977" s="26"/>
      <c r="E977" s="26"/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  <c r="AA977" s="26"/>
      <c r="AB977" s="26"/>
      <c r="AC977" s="26"/>
      <c r="AD977" s="26"/>
      <c r="AE977" s="26"/>
      <c r="AF977" s="26"/>
      <c r="AG977" s="26"/>
      <c r="AH977" s="26"/>
      <c r="AI977" s="26"/>
      <c r="AJ977" s="26"/>
      <c r="AK977" s="26"/>
      <c r="AL977" s="26"/>
    </row>
    <row r="978" spans="1:38" x14ac:dyDescent="0.3">
      <c r="A978" s="26"/>
      <c r="B978" s="26"/>
      <c r="C978" s="26"/>
      <c r="D978" s="26"/>
      <c r="E978" s="26"/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  <c r="AA978" s="26"/>
      <c r="AB978" s="26"/>
      <c r="AC978" s="26"/>
      <c r="AD978" s="26"/>
      <c r="AE978" s="26"/>
      <c r="AF978" s="26"/>
      <c r="AG978" s="26"/>
      <c r="AH978" s="26"/>
      <c r="AI978" s="26"/>
      <c r="AJ978" s="26"/>
      <c r="AK978" s="26"/>
      <c r="AL978" s="26"/>
    </row>
    <row r="979" spans="1:38" x14ac:dyDescent="0.3">
      <c r="A979" s="26"/>
      <c r="B979" s="26"/>
      <c r="C979" s="26"/>
      <c r="D979" s="26"/>
      <c r="E979" s="26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  <c r="AA979" s="26"/>
      <c r="AB979" s="26"/>
      <c r="AC979" s="26"/>
      <c r="AD979" s="26"/>
      <c r="AE979" s="26"/>
      <c r="AF979" s="26"/>
      <c r="AG979" s="26"/>
      <c r="AH979" s="26"/>
      <c r="AI979" s="26"/>
      <c r="AJ979" s="26"/>
      <c r="AK979" s="26"/>
      <c r="AL979" s="26"/>
    </row>
    <row r="980" spans="1:38" x14ac:dyDescent="0.3">
      <c r="A980" s="26"/>
      <c r="B980" s="26"/>
      <c r="C980" s="26"/>
      <c r="D980" s="26"/>
      <c r="E980" s="26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  <c r="AA980" s="26"/>
      <c r="AB980" s="26"/>
      <c r="AC980" s="26"/>
      <c r="AD980" s="26"/>
      <c r="AE980" s="26"/>
      <c r="AF980" s="26"/>
      <c r="AG980" s="26"/>
      <c r="AH980" s="26"/>
      <c r="AI980" s="26"/>
      <c r="AJ980" s="26"/>
      <c r="AK980" s="26"/>
      <c r="AL980" s="26"/>
    </row>
    <row r="981" spans="1:38" x14ac:dyDescent="0.3">
      <c r="A981" s="26"/>
      <c r="B981" s="26"/>
      <c r="C981" s="26"/>
      <c r="D981" s="26"/>
      <c r="E981" s="26"/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  <c r="AA981" s="26"/>
      <c r="AB981" s="26"/>
      <c r="AC981" s="26"/>
      <c r="AD981" s="26"/>
      <c r="AE981" s="26"/>
      <c r="AF981" s="26"/>
      <c r="AG981" s="26"/>
      <c r="AH981" s="26"/>
      <c r="AI981" s="26"/>
      <c r="AJ981" s="26"/>
      <c r="AK981" s="26"/>
      <c r="AL981" s="26"/>
    </row>
    <row r="982" spans="1:38" x14ac:dyDescent="0.3">
      <c r="A982" s="26"/>
      <c r="B982" s="26"/>
      <c r="C982" s="26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  <c r="AA982" s="26"/>
      <c r="AB982" s="26"/>
      <c r="AC982" s="26"/>
      <c r="AD982" s="26"/>
      <c r="AE982" s="26"/>
      <c r="AF982" s="26"/>
      <c r="AG982" s="26"/>
      <c r="AH982" s="26"/>
      <c r="AI982" s="26"/>
      <c r="AJ982" s="26"/>
      <c r="AK982" s="26"/>
      <c r="AL982" s="26"/>
    </row>
    <row r="983" spans="1:38" x14ac:dyDescent="0.3">
      <c r="A983" s="26"/>
      <c r="B983" s="26"/>
      <c r="C983" s="26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  <c r="AA983" s="26"/>
      <c r="AB983" s="26"/>
      <c r="AC983" s="26"/>
      <c r="AD983" s="26"/>
      <c r="AE983" s="26"/>
      <c r="AF983" s="26"/>
      <c r="AG983" s="26"/>
      <c r="AH983" s="26"/>
      <c r="AI983" s="26"/>
      <c r="AJ983" s="26"/>
      <c r="AK983" s="26"/>
      <c r="AL983" s="26"/>
    </row>
    <row r="984" spans="1:38" x14ac:dyDescent="0.3">
      <c r="A984" s="26"/>
      <c r="B984" s="26"/>
      <c r="C984" s="26"/>
      <c r="D984" s="26"/>
      <c r="E984" s="26"/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  <c r="AA984" s="26"/>
      <c r="AB984" s="26"/>
      <c r="AC984" s="26"/>
      <c r="AD984" s="26"/>
      <c r="AE984" s="26"/>
      <c r="AF984" s="26"/>
      <c r="AG984" s="26"/>
      <c r="AH984" s="26"/>
      <c r="AI984" s="26"/>
      <c r="AJ984" s="26"/>
      <c r="AK984" s="26"/>
      <c r="AL984" s="26"/>
    </row>
    <row r="985" spans="1:38" x14ac:dyDescent="0.3">
      <c r="A985" s="26"/>
      <c r="B985" s="26"/>
      <c r="C985" s="26"/>
      <c r="D985" s="26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  <c r="AA985" s="26"/>
      <c r="AB985" s="26"/>
      <c r="AC985" s="26"/>
      <c r="AD985" s="26"/>
      <c r="AE985" s="26"/>
      <c r="AF985" s="26"/>
      <c r="AG985" s="26"/>
      <c r="AH985" s="26"/>
      <c r="AI985" s="26"/>
      <c r="AJ985" s="26"/>
      <c r="AK985" s="26"/>
      <c r="AL985" s="26"/>
    </row>
    <row r="986" spans="1:38" x14ac:dyDescent="0.3">
      <c r="A986" s="26"/>
      <c r="B986" s="26"/>
      <c r="C986" s="26"/>
      <c r="D986" s="26"/>
      <c r="E986" s="26"/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  <c r="AA986" s="26"/>
      <c r="AB986" s="26"/>
      <c r="AC986" s="26"/>
      <c r="AD986" s="26"/>
      <c r="AE986" s="26"/>
      <c r="AF986" s="26"/>
      <c r="AG986" s="26"/>
      <c r="AH986" s="26"/>
      <c r="AI986" s="26"/>
      <c r="AJ986" s="26"/>
      <c r="AK986" s="26"/>
      <c r="AL986" s="26"/>
    </row>
    <row r="987" spans="1:38" x14ac:dyDescent="0.3">
      <c r="A987" s="26"/>
      <c r="B987" s="26"/>
      <c r="C987" s="26"/>
      <c r="D987" s="26"/>
      <c r="E987" s="26"/>
      <c r="F987" s="26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  <c r="AA987" s="26"/>
      <c r="AB987" s="26"/>
      <c r="AC987" s="26"/>
      <c r="AD987" s="26"/>
      <c r="AE987" s="26"/>
      <c r="AF987" s="26"/>
      <c r="AG987" s="26"/>
      <c r="AH987" s="26"/>
      <c r="AI987" s="26"/>
      <c r="AJ987" s="26"/>
      <c r="AK987" s="26"/>
      <c r="AL987" s="26"/>
    </row>
    <row r="988" spans="1:38" x14ac:dyDescent="0.3">
      <c r="A988" s="26"/>
      <c r="B988" s="26"/>
      <c r="C988" s="26"/>
      <c r="D988" s="26"/>
      <c r="E988" s="26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  <c r="AA988" s="26"/>
      <c r="AB988" s="26"/>
      <c r="AC988" s="26"/>
      <c r="AD988" s="26"/>
      <c r="AE988" s="26"/>
      <c r="AF988" s="26"/>
      <c r="AG988" s="26"/>
      <c r="AH988" s="26"/>
      <c r="AI988" s="26"/>
      <c r="AJ988" s="26"/>
      <c r="AK988" s="26"/>
      <c r="AL988" s="26"/>
    </row>
    <row r="989" spans="1:38" x14ac:dyDescent="0.3">
      <c r="A989" s="26"/>
      <c r="B989" s="26"/>
      <c r="C989" s="26"/>
      <c r="D989" s="26"/>
      <c r="E989" s="26"/>
      <c r="F989" s="26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  <c r="AA989" s="26"/>
      <c r="AB989" s="26"/>
      <c r="AC989" s="26"/>
      <c r="AD989" s="26"/>
      <c r="AE989" s="26"/>
      <c r="AF989" s="26"/>
      <c r="AG989" s="26"/>
      <c r="AH989" s="26"/>
      <c r="AI989" s="26"/>
      <c r="AJ989" s="26"/>
      <c r="AK989" s="26"/>
      <c r="AL989" s="26"/>
    </row>
    <row r="990" spans="1:38" x14ac:dyDescent="0.3">
      <c r="A990" s="26"/>
      <c r="B990" s="26"/>
      <c r="C990" s="26"/>
      <c r="D990" s="26"/>
      <c r="E990" s="26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  <c r="AA990" s="26"/>
      <c r="AB990" s="26"/>
      <c r="AC990" s="26"/>
      <c r="AD990" s="26"/>
      <c r="AE990" s="26"/>
      <c r="AF990" s="26"/>
      <c r="AG990" s="26"/>
      <c r="AH990" s="26"/>
      <c r="AI990" s="26"/>
      <c r="AJ990" s="26"/>
      <c r="AK990" s="26"/>
      <c r="AL990" s="26"/>
    </row>
    <row r="991" spans="1:38" x14ac:dyDescent="0.3">
      <c r="A991" s="26"/>
      <c r="B991" s="26"/>
      <c r="C991" s="26"/>
      <c r="D991" s="26"/>
      <c r="E991" s="26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  <c r="AA991" s="26"/>
      <c r="AB991" s="26"/>
      <c r="AC991" s="26"/>
      <c r="AD991" s="26"/>
      <c r="AE991" s="26"/>
      <c r="AF991" s="26"/>
      <c r="AG991" s="26"/>
      <c r="AH991" s="26"/>
      <c r="AI991" s="26"/>
      <c r="AJ991" s="26"/>
      <c r="AK991" s="26"/>
      <c r="AL991" s="26"/>
    </row>
    <row r="992" spans="1:38" x14ac:dyDescent="0.3">
      <c r="A992" s="26"/>
      <c r="B992" s="26"/>
      <c r="C992" s="26"/>
      <c r="D992" s="26"/>
      <c r="E992" s="26"/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  <c r="AA992" s="26"/>
      <c r="AB992" s="26"/>
      <c r="AC992" s="26"/>
      <c r="AD992" s="26"/>
      <c r="AE992" s="26"/>
      <c r="AF992" s="26"/>
      <c r="AG992" s="26"/>
      <c r="AH992" s="26"/>
      <c r="AI992" s="26"/>
      <c r="AJ992" s="26"/>
      <c r="AK992" s="26"/>
      <c r="AL992" s="26"/>
    </row>
    <row r="993" spans="1:38" x14ac:dyDescent="0.3">
      <c r="A993" s="26"/>
      <c r="B993" s="26"/>
      <c r="C993" s="26"/>
      <c r="D993" s="26"/>
      <c r="E993" s="26"/>
      <c r="F993" s="26"/>
      <c r="G993" s="26"/>
      <c r="H993" s="26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  <c r="AA993" s="26"/>
      <c r="AB993" s="26"/>
      <c r="AC993" s="26"/>
      <c r="AD993" s="26"/>
      <c r="AE993" s="26"/>
      <c r="AF993" s="26"/>
      <c r="AG993" s="26"/>
      <c r="AH993" s="26"/>
      <c r="AI993" s="26"/>
      <c r="AJ993" s="26"/>
      <c r="AK993" s="26"/>
      <c r="AL993" s="26"/>
    </row>
    <row r="994" spans="1:38" x14ac:dyDescent="0.3">
      <c r="A994" s="26"/>
      <c r="B994" s="26"/>
      <c r="C994" s="26"/>
      <c r="D994" s="26"/>
      <c r="E994" s="26"/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  <c r="AA994" s="26"/>
      <c r="AB994" s="26"/>
      <c r="AC994" s="26"/>
      <c r="AD994" s="26"/>
      <c r="AE994" s="26"/>
      <c r="AF994" s="26"/>
      <c r="AG994" s="26"/>
      <c r="AH994" s="26"/>
      <c r="AI994" s="26"/>
      <c r="AJ994" s="26"/>
      <c r="AK994" s="26"/>
      <c r="AL994" s="26"/>
    </row>
    <row r="995" spans="1:38" x14ac:dyDescent="0.3">
      <c r="A995" s="26"/>
      <c r="B995" s="26"/>
      <c r="C995" s="26"/>
      <c r="D995" s="26"/>
      <c r="E995" s="26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  <c r="AA995" s="26"/>
      <c r="AB995" s="26"/>
      <c r="AC995" s="26"/>
      <c r="AD995" s="26"/>
      <c r="AE995" s="26"/>
      <c r="AF995" s="26"/>
      <c r="AG995" s="26"/>
      <c r="AH995" s="26"/>
      <c r="AI995" s="26"/>
      <c r="AJ995" s="26"/>
      <c r="AK995" s="26"/>
      <c r="AL995" s="26"/>
    </row>
    <row r="996" spans="1:38" x14ac:dyDescent="0.3">
      <c r="A996" s="26"/>
      <c r="B996" s="26"/>
      <c r="C996" s="26"/>
      <c r="D996" s="26"/>
      <c r="E996" s="26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  <c r="AA996" s="26"/>
      <c r="AB996" s="26"/>
      <c r="AC996" s="26"/>
      <c r="AD996" s="26"/>
      <c r="AE996" s="26"/>
      <c r="AF996" s="26"/>
      <c r="AG996" s="26"/>
      <c r="AH996" s="26"/>
      <c r="AI996" s="26"/>
      <c r="AJ996" s="26"/>
      <c r="AK996" s="26"/>
      <c r="AL996" s="26"/>
    </row>
    <row r="997" spans="1:38" x14ac:dyDescent="0.3">
      <c r="A997" s="26"/>
      <c r="B997" s="26"/>
      <c r="C997" s="26"/>
      <c r="D997" s="26"/>
      <c r="E997" s="26"/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  <c r="AA997" s="26"/>
      <c r="AB997" s="26"/>
      <c r="AC997" s="26"/>
      <c r="AD997" s="26"/>
      <c r="AE997" s="26"/>
      <c r="AF997" s="26"/>
      <c r="AG997" s="26"/>
      <c r="AH997" s="26"/>
      <c r="AI997" s="26"/>
      <c r="AJ997" s="26"/>
      <c r="AK997" s="26"/>
      <c r="AL997" s="26"/>
    </row>
    <row r="998" spans="1:38" x14ac:dyDescent="0.3">
      <c r="A998" s="26"/>
      <c r="B998" s="26"/>
      <c r="C998" s="26"/>
      <c r="D998" s="26"/>
      <c r="E998" s="26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  <c r="AA998" s="26"/>
      <c r="AB998" s="26"/>
      <c r="AC998" s="26"/>
      <c r="AD998" s="26"/>
      <c r="AE998" s="26"/>
      <c r="AF998" s="26"/>
      <c r="AG998" s="26"/>
      <c r="AH998" s="26"/>
      <c r="AI998" s="26"/>
      <c r="AJ998" s="26"/>
      <c r="AK998" s="26"/>
      <c r="AL998" s="26"/>
    </row>
    <row r="999" spans="1:38" x14ac:dyDescent="0.3">
      <c r="A999" s="26"/>
      <c r="B999" s="26"/>
      <c r="C999" s="26"/>
      <c r="D999" s="26"/>
      <c r="E999" s="26"/>
      <c r="F999" s="26"/>
      <c r="G999" s="26"/>
      <c r="H999" s="26"/>
      <c r="I999" s="26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  <c r="Z999" s="26"/>
      <c r="AA999" s="26"/>
      <c r="AB999" s="26"/>
      <c r="AC999" s="26"/>
      <c r="AD999" s="26"/>
      <c r="AE999" s="26"/>
      <c r="AF999" s="26"/>
      <c r="AG999" s="26"/>
      <c r="AH999" s="26"/>
      <c r="AI999" s="26"/>
      <c r="AJ999" s="26"/>
      <c r="AK999" s="26"/>
      <c r="AL999" s="26"/>
    </row>
    <row r="1000" spans="1:38" x14ac:dyDescent="0.3">
      <c r="A1000" s="26"/>
      <c r="B1000" s="26"/>
      <c r="C1000" s="26"/>
      <c r="D1000" s="26"/>
      <c r="E1000" s="26"/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  <c r="AA1000" s="26"/>
      <c r="AB1000" s="26"/>
      <c r="AC1000" s="26"/>
      <c r="AD1000" s="26"/>
      <c r="AE1000" s="26"/>
      <c r="AF1000" s="26"/>
      <c r="AG1000" s="26"/>
      <c r="AH1000" s="26"/>
      <c r="AI1000" s="26"/>
      <c r="AJ1000" s="26"/>
      <c r="AK1000" s="26"/>
      <c r="AL1000" s="26"/>
    </row>
    <row r="1001" spans="1:38" x14ac:dyDescent="0.3">
      <c r="A1001" s="26"/>
      <c r="B1001" s="26"/>
      <c r="C1001" s="26"/>
      <c r="D1001" s="26"/>
      <c r="E1001" s="26"/>
      <c r="F1001" s="26"/>
      <c r="G1001" s="26"/>
      <c r="H1001" s="26"/>
      <c r="I1001" s="26"/>
      <c r="J1001" s="26"/>
      <c r="K1001" s="26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  <c r="Z1001" s="26"/>
      <c r="AA1001" s="26"/>
      <c r="AB1001" s="26"/>
      <c r="AC1001" s="26"/>
      <c r="AD1001" s="26"/>
      <c r="AE1001" s="26"/>
      <c r="AF1001" s="26"/>
      <c r="AG1001" s="26"/>
      <c r="AH1001" s="26"/>
      <c r="AI1001" s="26"/>
      <c r="AJ1001" s="26"/>
      <c r="AK1001" s="26"/>
      <c r="AL1001" s="26"/>
    </row>
    <row r="1002" spans="1:38" x14ac:dyDescent="0.3">
      <c r="A1002" s="26"/>
      <c r="B1002" s="26"/>
      <c r="C1002" s="26"/>
      <c r="D1002" s="26"/>
      <c r="E1002" s="26"/>
      <c r="F1002" s="26"/>
      <c r="G1002" s="26"/>
      <c r="H1002" s="26"/>
      <c r="I1002" s="26"/>
      <c r="J1002" s="26"/>
      <c r="K1002" s="26"/>
      <c r="L1002" s="26"/>
      <c r="M1002" s="26"/>
      <c r="N1002" s="26"/>
      <c r="O1002" s="26"/>
      <c r="P1002" s="26"/>
      <c r="Q1002" s="26"/>
      <c r="R1002" s="26"/>
      <c r="S1002" s="26"/>
      <c r="T1002" s="26"/>
      <c r="U1002" s="26"/>
      <c r="V1002" s="26"/>
      <c r="W1002" s="26"/>
      <c r="X1002" s="26"/>
      <c r="Y1002" s="26"/>
      <c r="Z1002" s="26"/>
      <c r="AA1002" s="26"/>
      <c r="AB1002" s="26"/>
      <c r="AC1002" s="26"/>
      <c r="AD1002" s="26"/>
      <c r="AE1002" s="26"/>
      <c r="AF1002" s="26"/>
      <c r="AG1002" s="26"/>
      <c r="AH1002" s="26"/>
      <c r="AI1002" s="26"/>
      <c r="AJ1002" s="26"/>
      <c r="AK1002" s="26"/>
      <c r="AL1002" s="26"/>
    </row>
    <row r="1003" spans="1:38" x14ac:dyDescent="0.3">
      <c r="A1003" s="26"/>
      <c r="B1003" s="26"/>
      <c r="C1003" s="26"/>
      <c r="D1003" s="26"/>
      <c r="E1003" s="26"/>
      <c r="F1003" s="26"/>
      <c r="G1003" s="26"/>
      <c r="H1003" s="26"/>
      <c r="I1003" s="26"/>
      <c r="J1003" s="26"/>
      <c r="K1003" s="26"/>
      <c r="L1003" s="26"/>
      <c r="M1003" s="26"/>
      <c r="N1003" s="26"/>
      <c r="O1003" s="26"/>
      <c r="P1003" s="26"/>
      <c r="Q1003" s="26"/>
      <c r="R1003" s="26"/>
      <c r="S1003" s="26"/>
      <c r="T1003" s="26"/>
      <c r="U1003" s="26"/>
      <c r="V1003" s="26"/>
      <c r="W1003" s="26"/>
      <c r="X1003" s="26"/>
      <c r="Y1003" s="26"/>
      <c r="Z1003" s="26"/>
      <c r="AA1003" s="26"/>
      <c r="AB1003" s="26"/>
      <c r="AC1003" s="26"/>
      <c r="AD1003" s="26"/>
      <c r="AE1003" s="26"/>
      <c r="AF1003" s="26"/>
      <c r="AG1003" s="26"/>
      <c r="AH1003" s="26"/>
      <c r="AI1003" s="26"/>
      <c r="AJ1003" s="26"/>
      <c r="AK1003" s="26"/>
      <c r="AL1003" s="26"/>
    </row>
    <row r="1004" spans="1:38" x14ac:dyDescent="0.3">
      <c r="A1004" s="26"/>
      <c r="B1004" s="26"/>
      <c r="C1004" s="26"/>
      <c r="D1004" s="26"/>
      <c r="E1004" s="26"/>
      <c r="F1004" s="26"/>
      <c r="G1004" s="26"/>
      <c r="H1004" s="26"/>
      <c r="I1004" s="26"/>
      <c r="J1004" s="26"/>
      <c r="K1004" s="26"/>
      <c r="L1004" s="26"/>
      <c r="M1004" s="26"/>
      <c r="N1004" s="26"/>
      <c r="O1004" s="26"/>
      <c r="P1004" s="26"/>
      <c r="Q1004" s="26"/>
      <c r="R1004" s="26"/>
      <c r="S1004" s="26"/>
      <c r="T1004" s="26"/>
      <c r="U1004" s="26"/>
      <c r="V1004" s="26"/>
      <c r="W1004" s="26"/>
      <c r="X1004" s="26"/>
      <c r="Y1004" s="26"/>
      <c r="Z1004" s="26"/>
      <c r="AA1004" s="26"/>
      <c r="AB1004" s="26"/>
      <c r="AC1004" s="26"/>
      <c r="AD1004" s="26"/>
      <c r="AE1004" s="26"/>
      <c r="AF1004" s="26"/>
      <c r="AG1004" s="26"/>
      <c r="AH1004" s="26"/>
      <c r="AI1004" s="26"/>
      <c r="AJ1004" s="26"/>
      <c r="AK1004" s="26"/>
      <c r="AL1004" s="26"/>
    </row>
    <row r="1005" spans="1:38" x14ac:dyDescent="0.3">
      <c r="A1005" s="26"/>
      <c r="B1005" s="26"/>
      <c r="C1005" s="26"/>
      <c r="D1005" s="26"/>
      <c r="E1005" s="26"/>
      <c r="F1005" s="26"/>
      <c r="G1005" s="26"/>
      <c r="H1005" s="26"/>
      <c r="I1005" s="26"/>
      <c r="J1005" s="26"/>
      <c r="K1005" s="26"/>
      <c r="L1005" s="26"/>
      <c r="M1005" s="26"/>
      <c r="N1005" s="26"/>
      <c r="O1005" s="26"/>
      <c r="P1005" s="26"/>
      <c r="Q1005" s="26"/>
      <c r="R1005" s="26"/>
      <c r="S1005" s="26"/>
      <c r="T1005" s="26"/>
      <c r="U1005" s="26"/>
      <c r="V1005" s="26"/>
      <c r="W1005" s="26"/>
      <c r="X1005" s="26"/>
      <c r="Y1005" s="26"/>
      <c r="Z1005" s="26"/>
      <c r="AA1005" s="26"/>
      <c r="AB1005" s="26"/>
      <c r="AC1005" s="26"/>
      <c r="AD1005" s="26"/>
      <c r="AE1005" s="26"/>
      <c r="AF1005" s="26"/>
      <c r="AG1005" s="26"/>
      <c r="AH1005" s="26"/>
      <c r="AI1005" s="26"/>
      <c r="AJ1005" s="26"/>
      <c r="AK1005" s="26"/>
      <c r="AL1005" s="26"/>
    </row>
  </sheetData>
  <mergeCells count="38">
    <mergeCell ref="A40:H42"/>
    <mergeCell ref="I40:AC42"/>
    <mergeCell ref="AD40:AK40"/>
    <mergeCell ref="AD41:AK41"/>
    <mergeCell ref="AD42:AK42"/>
    <mergeCell ref="A9:H9"/>
    <mergeCell ref="I9:L9"/>
    <mergeCell ref="M9:AI9"/>
    <mergeCell ref="AK9:AL9"/>
    <mergeCell ref="A10:AC39"/>
    <mergeCell ref="AD10:AG11"/>
    <mergeCell ref="AH10:AJ10"/>
    <mergeCell ref="AK10:AK11"/>
    <mergeCell ref="AL10:AL11"/>
    <mergeCell ref="AD39:AG39"/>
    <mergeCell ref="AD37:AG37"/>
    <mergeCell ref="AD38:AG38"/>
    <mergeCell ref="AD12:AG36"/>
    <mergeCell ref="A8:H8"/>
    <mergeCell ref="I8:AC8"/>
    <mergeCell ref="AD8:AE8"/>
    <mergeCell ref="AF8:AI8"/>
    <mergeCell ref="AK8:AL8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1">
    <tabColor rgb="FFFFC000"/>
  </sheetPr>
  <dimension ref="A1:AL1002"/>
  <sheetViews>
    <sheetView zoomScale="75" zoomScaleNormal="75" workbookViewId="0">
      <selection activeCell="A2" sqref="A2:O3"/>
    </sheetView>
  </sheetViews>
  <sheetFormatPr baseColWidth="10" defaultColWidth="12.44140625" defaultRowHeight="14.4" x14ac:dyDescent="0.3"/>
  <cols>
    <col min="1" max="29" width="3.5546875" style="59" customWidth="1"/>
    <col min="30" max="30" width="22.88671875" style="59" customWidth="1"/>
    <col min="31" max="32" width="15.33203125" style="59" customWidth="1"/>
    <col min="33" max="33" width="7.88671875" style="59" customWidth="1"/>
    <col min="34" max="36" width="18.6640625" style="59" customWidth="1"/>
    <col min="37" max="37" width="13.44140625" style="59" customWidth="1"/>
    <col min="38" max="38" width="18.5546875" style="59" customWidth="1"/>
    <col min="39" max="16384" width="12.44140625" style="59"/>
  </cols>
  <sheetData>
    <row r="1" spans="1:38" ht="15.6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66.75" customHeight="1" x14ac:dyDescent="0.3">
      <c r="A2" s="319" t="s">
        <v>19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325" t="s">
        <v>20</v>
      </c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6"/>
      <c r="AH2" s="326"/>
      <c r="AI2" s="327"/>
      <c r="AJ2" s="319"/>
      <c r="AK2" s="320"/>
      <c r="AL2" s="321"/>
    </row>
    <row r="3" spans="1:38" ht="66.75" customHeight="1" thickBot="1" x14ac:dyDescent="0.35">
      <c r="A3" s="322"/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4"/>
      <c r="P3" s="328"/>
      <c r="Q3" s="329"/>
      <c r="R3" s="329"/>
      <c r="S3" s="329"/>
      <c r="T3" s="329"/>
      <c r="U3" s="329"/>
      <c r="V3" s="329"/>
      <c r="W3" s="329"/>
      <c r="X3" s="329"/>
      <c r="Y3" s="329"/>
      <c r="Z3" s="329"/>
      <c r="AA3" s="329"/>
      <c r="AB3" s="329"/>
      <c r="AC3" s="329"/>
      <c r="AD3" s="329"/>
      <c r="AE3" s="329"/>
      <c r="AF3" s="329"/>
      <c r="AG3" s="329"/>
      <c r="AH3" s="329"/>
      <c r="AI3" s="330"/>
      <c r="AJ3" s="322"/>
      <c r="AK3" s="323"/>
      <c r="AL3" s="324"/>
    </row>
    <row r="4" spans="1:38" ht="12" customHeight="1" thickBot="1" x14ac:dyDescent="0.3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331"/>
      <c r="AL4" s="332"/>
    </row>
    <row r="5" spans="1:38" s="4" customFormat="1" ht="42.75" customHeight="1" x14ac:dyDescent="0.3">
      <c r="A5" s="333" t="s">
        <v>21</v>
      </c>
      <c r="B5" s="334"/>
      <c r="C5" s="334"/>
      <c r="D5" s="334"/>
      <c r="E5" s="334"/>
      <c r="F5" s="334"/>
      <c r="G5" s="334"/>
      <c r="H5" s="334"/>
      <c r="I5" s="337" t="s">
        <v>157</v>
      </c>
      <c r="J5" s="337"/>
      <c r="K5" s="337"/>
      <c r="L5" s="337"/>
      <c r="M5" s="337"/>
      <c r="N5" s="337"/>
      <c r="O5" s="337"/>
      <c r="P5" s="337"/>
      <c r="Q5" s="337"/>
      <c r="R5" s="337"/>
      <c r="S5" s="337"/>
      <c r="T5" s="337"/>
      <c r="U5" s="337"/>
      <c r="V5" s="337"/>
      <c r="W5" s="337"/>
      <c r="X5" s="337"/>
      <c r="Y5" s="337"/>
      <c r="Z5" s="337"/>
      <c r="AA5" s="337"/>
      <c r="AB5" s="337"/>
      <c r="AC5" s="337"/>
      <c r="AD5" s="339" t="s">
        <v>22</v>
      </c>
      <c r="AE5" s="339"/>
      <c r="AF5" s="303" t="str">
        <f>'1,1,1'!AF5:AI5</f>
        <v xml:space="preserve">Consejo superior de la judicatura - Popayan </v>
      </c>
      <c r="AG5" s="304"/>
      <c r="AH5" s="304"/>
      <c r="AI5" s="305"/>
      <c r="AJ5" s="3" t="s">
        <v>23</v>
      </c>
      <c r="AK5" s="340" t="str">
        <f>'1,1,1'!AK5:AL5</f>
        <v>27 DE 2020</v>
      </c>
      <c r="AL5" s="341"/>
    </row>
    <row r="6" spans="1:38" s="4" customFormat="1" ht="42.75" customHeight="1" x14ac:dyDescent="0.3">
      <c r="A6" s="335"/>
      <c r="B6" s="336"/>
      <c r="C6" s="336"/>
      <c r="D6" s="336"/>
      <c r="E6" s="336"/>
      <c r="F6" s="336"/>
      <c r="G6" s="336"/>
      <c r="H6" s="336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42" t="str">
        <f>'1,1,1'!AD6:AE6</f>
        <v>SUPERVISOR</v>
      </c>
      <c r="AE6" s="342"/>
      <c r="AF6" s="254" t="str">
        <f>'1,1,1'!AF6:AI6</f>
        <v xml:space="preserve">Consejo superior de la judicatura - Popayan </v>
      </c>
      <c r="AG6" s="255"/>
      <c r="AH6" s="255"/>
      <c r="AI6" s="256"/>
      <c r="AJ6" s="5" t="s">
        <v>24</v>
      </c>
      <c r="AK6" s="343"/>
      <c r="AL6" s="344"/>
    </row>
    <row r="7" spans="1:38" s="4" customFormat="1" ht="42.75" customHeight="1" x14ac:dyDescent="0.3">
      <c r="A7" s="335"/>
      <c r="B7" s="336"/>
      <c r="C7" s="336"/>
      <c r="D7" s="336"/>
      <c r="E7" s="336"/>
      <c r="F7" s="336"/>
      <c r="G7" s="336"/>
      <c r="H7" s="336"/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338"/>
      <c r="V7" s="338"/>
      <c r="W7" s="338"/>
      <c r="X7" s="338"/>
      <c r="Y7" s="338"/>
      <c r="Z7" s="338"/>
      <c r="AA7" s="338"/>
      <c r="AB7" s="338"/>
      <c r="AC7" s="338"/>
      <c r="AD7" s="342" t="s">
        <v>25</v>
      </c>
      <c r="AE7" s="342"/>
      <c r="AF7" s="254"/>
      <c r="AG7" s="255"/>
      <c r="AH7" s="255"/>
      <c r="AI7" s="256"/>
      <c r="AJ7" s="6" t="s">
        <v>26</v>
      </c>
      <c r="AK7" s="343"/>
      <c r="AL7" s="344"/>
    </row>
    <row r="8" spans="1:38" s="4" customFormat="1" ht="33" customHeight="1" thickBot="1" x14ac:dyDescent="0.35">
      <c r="A8" s="345" t="s">
        <v>27</v>
      </c>
      <c r="B8" s="346"/>
      <c r="C8" s="346"/>
      <c r="D8" s="346"/>
      <c r="E8" s="346"/>
      <c r="F8" s="346"/>
      <c r="G8" s="346"/>
      <c r="H8" s="346"/>
      <c r="I8" s="347" t="str">
        <f>'1,1,1'!I8:AC8</f>
        <v>SISTEMA ELÉCTRICO</v>
      </c>
      <c r="J8" s="348"/>
      <c r="K8" s="348"/>
      <c r="L8" s="348"/>
      <c r="M8" s="348"/>
      <c r="N8" s="348"/>
      <c r="O8" s="348"/>
      <c r="P8" s="348"/>
      <c r="Q8" s="348"/>
      <c r="R8" s="348"/>
      <c r="S8" s="348"/>
      <c r="T8" s="348"/>
      <c r="U8" s="348"/>
      <c r="V8" s="348"/>
      <c r="W8" s="348"/>
      <c r="X8" s="348"/>
      <c r="Y8" s="348"/>
      <c r="Z8" s="348"/>
      <c r="AA8" s="348"/>
      <c r="AB8" s="348"/>
      <c r="AC8" s="349"/>
      <c r="AD8" s="350" t="s">
        <v>28</v>
      </c>
      <c r="AE8" s="350"/>
      <c r="AF8" s="347"/>
      <c r="AG8" s="348"/>
      <c r="AH8" s="348"/>
      <c r="AI8" s="349"/>
      <c r="AJ8" s="7" t="s">
        <v>29</v>
      </c>
      <c r="AK8" s="351"/>
      <c r="AL8" s="352"/>
    </row>
    <row r="9" spans="1:38" s="9" customFormat="1" ht="172.5" customHeight="1" thickBot="1" x14ac:dyDescent="0.35">
      <c r="A9" s="353" t="s">
        <v>30</v>
      </c>
      <c r="B9" s="354"/>
      <c r="C9" s="354"/>
      <c r="D9" s="354"/>
      <c r="E9" s="354"/>
      <c r="F9" s="354"/>
      <c r="G9" s="354"/>
      <c r="H9" s="354"/>
      <c r="I9" s="355">
        <v>1.1000000000000001</v>
      </c>
      <c r="J9" s="356"/>
      <c r="K9" s="356"/>
      <c r="L9" s="357"/>
      <c r="M9" s="358" t="s">
        <v>107</v>
      </c>
      <c r="N9" s="354"/>
      <c r="O9" s="354"/>
      <c r="P9" s="354"/>
      <c r="Q9" s="354"/>
      <c r="R9" s="354"/>
      <c r="S9" s="354"/>
      <c r="T9" s="354"/>
      <c r="U9" s="354"/>
      <c r="V9" s="354"/>
      <c r="W9" s="354"/>
      <c r="X9" s="354"/>
      <c r="Y9" s="354"/>
      <c r="Z9" s="354"/>
      <c r="AA9" s="354"/>
      <c r="AB9" s="354"/>
      <c r="AC9" s="354"/>
      <c r="AD9" s="354"/>
      <c r="AE9" s="354"/>
      <c r="AF9" s="354"/>
      <c r="AG9" s="354"/>
      <c r="AH9" s="354"/>
      <c r="AI9" s="359"/>
      <c r="AJ9" s="8" t="s">
        <v>16</v>
      </c>
      <c r="AK9" s="360" t="str">
        <f>'[3]APU ELÉCTRICOS'!E21</f>
        <v>ML</v>
      </c>
      <c r="AL9" s="361"/>
    </row>
    <row r="10" spans="1:38" ht="17.399999999999999" x14ac:dyDescent="0.3">
      <c r="A10" s="382"/>
      <c r="B10" s="383"/>
      <c r="C10" s="383"/>
      <c r="D10" s="383"/>
      <c r="E10" s="383"/>
      <c r="F10" s="383"/>
      <c r="G10" s="383"/>
      <c r="H10" s="383"/>
      <c r="I10" s="383"/>
      <c r="J10" s="383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4"/>
      <c r="AD10" s="362" t="s">
        <v>31</v>
      </c>
      <c r="AE10" s="362"/>
      <c r="AF10" s="362"/>
      <c r="AG10" s="363"/>
      <c r="AH10" s="366" t="s">
        <v>32</v>
      </c>
      <c r="AI10" s="367"/>
      <c r="AJ10" s="368"/>
      <c r="AK10" s="369" t="s">
        <v>33</v>
      </c>
      <c r="AL10" s="371" t="s">
        <v>34</v>
      </c>
    </row>
    <row r="11" spans="1:38" ht="19.5" customHeight="1" thickBot="1" x14ac:dyDescent="0.35">
      <c r="A11" s="385"/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7"/>
      <c r="AD11" s="364"/>
      <c r="AE11" s="364"/>
      <c r="AF11" s="364"/>
      <c r="AG11" s="365"/>
      <c r="AH11" s="10" t="s">
        <v>35</v>
      </c>
      <c r="AI11" s="10" t="s">
        <v>36</v>
      </c>
      <c r="AJ11" s="10" t="s">
        <v>37</v>
      </c>
      <c r="AK11" s="370"/>
      <c r="AL11" s="372"/>
    </row>
    <row r="12" spans="1:38" ht="18.75" customHeight="1" x14ac:dyDescent="0.3">
      <c r="A12" s="385"/>
      <c r="B12" s="386"/>
      <c r="C12" s="386"/>
      <c r="D12" s="386"/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6"/>
      <c r="P12" s="386"/>
      <c r="Q12" s="386"/>
      <c r="R12" s="386"/>
      <c r="S12" s="386"/>
      <c r="T12" s="386"/>
      <c r="U12" s="386"/>
      <c r="V12" s="386"/>
      <c r="W12" s="386"/>
      <c r="X12" s="386"/>
      <c r="Y12" s="386"/>
      <c r="Z12" s="386"/>
      <c r="AA12" s="386"/>
      <c r="AB12" s="386"/>
      <c r="AC12" s="387"/>
      <c r="AD12" s="416" t="s">
        <v>104</v>
      </c>
      <c r="AE12" s="417"/>
      <c r="AF12" s="417"/>
      <c r="AG12" s="418"/>
      <c r="AH12" s="11">
        <v>0</v>
      </c>
      <c r="AI12" s="11">
        <v>4.7140000000000004</v>
      </c>
      <c r="AJ12" s="11">
        <v>8.984</v>
      </c>
      <c r="AK12" s="11">
        <v>1</v>
      </c>
      <c r="AL12" s="12">
        <f>AJ12*AI12</f>
        <v>42.350576000000004</v>
      </c>
    </row>
    <row r="13" spans="1:38" ht="15.75" customHeight="1" x14ac:dyDescent="0.3">
      <c r="A13" s="385"/>
      <c r="B13" s="386"/>
      <c r="C13" s="386"/>
      <c r="D13" s="386"/>
      <c r="E13" s="386"/>
      <c r="F13" s="386"/>
      <c r="G13" s="386"/>
      <c r="H13" s="386"/>
      <c r="I13" s="386"/>
      <c r="J13" s="386"/>
      <c r="K13" s="386"/>
      <c r="L13" s="386"/>
      <c r="M13" s="386"/>
      <c r="N13" s="386"/>
      <c r="O13" s="386"/>
      <c r="P13" s="386"/>
      <c r="Q13" s="386"/>
      <c r="R13" s="386"/>
      <c r="S13" s="386"/>
      <c r="T13" s="386"/>
      <c r="U13" s="386"/>
      <c r="V13" s="386"/>
      <c r="W13" s="386"/>
      <c r="X13" s="386"/>
      <c r="Y13" s="386"/>
      <c r="Z13" s="386"/>
      <c r="AA13" s="386"/>
      <c r="AB13" s="386"/>
      <c r="AC13" s="387"/>
      <c r="AD13" s="419"/>
      <c r="AE13" s="420"/>
      <c r="AF13" s="420"/>
      <c r="AG13" s="421"/>
      <c r="AH13" s="13">
        <v>0</v>
      </c>
      <c r="AI13" s="13">
        <v>4.6040000000000001</v>
      </c>
      <c r="AJ13" s="13">
        <v>8.984</v>
      </c>
      <c r="AK13" s="13">
        <v>1</v>
      </c>
      <c r="AL13" s="12">
        <f>AJ13*AI13</f>
        <v>41.362335999999999</v>
      </c>
    </row>
    <row r="14" spans="1:38" ht="15.75" customHeight="1" x14ac:dyDescent="0.3">
      <c r="A14" s="385"/>
      <c r="B14" s="386"/>
      <c r="C14" s="386"/>
      <c r="D14" s="386"/>
      <c r="E14" s="386"/>
      <c r="F14" s="386"/>
      <c r="G14" s="386"/>
      <c r="H14" s="386"/>
      <c r="I14" s="386"/>
      <c r="J14" s="386"/>
      <c r="K14" s="386"/>
      <c r="L14" s="386"/>
      <c r="M14" s="386"/>
      <c r="N14" s="386"/>
      <c r="O14" s="386"/>
      <c r="P14" s="386"/>
      <c r="Q14" s="386"/>
      <c r="R14" s="386"/>
      <c r="S14" s="386"/>
      <c r="T14" s="386"/>
      <c r="U14" s="386"/>
      <c r="V14" s="386"/>
      <c r="W14" s="386"/>
      <c r="X14" s="386"/>
      <c r="Y14" s="386"/>
      <c r="Z14" s="386"/>
      <c r="AA14" s="386"/>
      <c r="AB14" s="386"/>
      <c r="AC14" s="387"/>
      <c r="AD14" s="419"/>
      <c r="AE14" s="420"/>
      <c r="AF14" s="420"/>
      <c r="AG14" s="421"/>
      <c r="AH14" s="13"/>
      <c r="AI14" s="13"/>
      <c r="AJ14" s="13"/>
      <c r="AK14" s="13"/>
      <c r="AL14" s="14">
        <f>+AK14</f>
        <v>0</v>
      </c>
    </row>
    <row r="15" spans="1:38" ht="15.75" customHeight="1" x14ac:dyDescent="0.3">
      <c r="A15" s="385"/>
      <c r="B15" s="386"/>
      <c r="C15" s="386"/>
      <c r="D15" s="386"/>
      <c r="E15" s="386"/>
      <c r="F15" s="386"/>
      <c r="G15" s="386"/>
      <c r="H15" s="386"/>
      <c r="I15" s="386"/>
      <c r="J15" s="386"/>
      <c r="K15" s="386"/>
      <c r="L15" s="386"/>
      <c r="M15" s="386"/>
      <c r="N15" s="386"/>
      <c r="O15" s="386"/>
      <c r="P15" s="386"/>
      <c r="Q15" s="386"/>
      <c r="R15" s="386"/>
      <c r="S15" s="386"/>
      <c r="T15" s="386"/>
      <c r="U15" s="386"/>
      <c r="V15" s="386"/>
      <c r="W15" s="386"/>
      <c r="X15" s="386"/>
      <c r="Y15" s="386"/>
      <c r="Z15" s="386"/>
      <c r="AA15" s="386"/>
      <c r="AB15" s="386"/>
      <c r="AC15" s="387"/>
      <c r="AD15" s="419"/>
      <c r="AE15" s="420"/>
      <c r="AF15" s="420"/>
      <c r="AG15" s="421"/>
      <c r="AH15" s="13"/>
      <c r="AI15" s="13"/>
      <c r="AJ15" s="13"/>
      <c r="AK15" s="13"/>
      <c r="AL15" s="14">
        <f>+AK15</f>
        <v>0</v>
      </c>
    </row>
    <row r="16" spans="1:38" ht="15.75" customHeight="1" x14ac:dyDescent="0.3">
      <c r="A16" s="385"/>
      <c r="B16" s="386"/>
      <c r="C16" s="386"/>
      <c r="D16" s="386"/>
      <c r="E16" s="386"/>
      <c r="F16" s="386"/>
      <c r="G16" s="386"/>
      <c r="H16" s="386"/>
      <c r="I16" s="386"/>
      <c r="J16" s="386"/>
      <c r="K16" s="386"/>
      <c r="L16" s="386"/>
      <c r="M16" s="386"/>
      <c r="N16" s="386"/>
      <c r="O16" s="386"/>
      <c r="P16" s="386"/>
      <c r="Q16" s="386"/>
      <c r="R16" s="386"/>
      <c r="S16" s="386"/>
      <c r="T16" s="386"/>
      <c r="U16" s="386"/>
      <c r="V16" s="386"/>
      <c r="W16" s="386"/>
      <c r="X16" s="386"/>
      <c r="Y16" s="386"/>
      <c r="Z16" s="386"/>
      <c r="AA16" s="386"/>
      <c r="AB16" s="386"/>
      <c r="AC16" s="387"/>
      <c r="AD16" s="419"/>
      <c r="AE16" s="420"/>
      <c r="AF16" s="420"/>
      <c r="AG16" s="421"/>
      <c r="AH16" s="13"/>
      <c r="AI16" s="13"/>
      <c r="AJ16" s="13"/>
      <c r="AK16" s="13"/>
      <c r="AL16" s="14">
        <f>+AK16</f>
        <v>0</v>
      </c>
    </row>
    <row r="17" spans="1:38" ht="15" customHeight="1" x14ac:dyDescent="0.3">
      <c r="A17" s="385"/>
      <c r="B17" s="386"/>
      <c r="C17" s="386"/>
      <c r="D17" s="386"/>
      <c r="E17" s="386"/>
      <c r="F17" s="386"/>
      <c r="G17" s="386"/>
      <c r="H17" s="386"/>
      <c r="I17" s="386"/>
      <c r="J17" s="386"/>
      <c r="K17" s="386"/>
      <c r="L17" s="386"/>
      <c r="M17" s="386"/>
      <c r="N17" s="386"/>
      <c r="O17" s="386"/>
      <c r="P17" s="386"/>
      <c r="Q17" s="386"/>
      <c r="R17" s="386"/>
      <c r="S17" s="386"/>
      <c r="T17" s="386"/>
      <c r="U17" s="386"/>
      <c r="V17" s="386"/>
      <c r="W17" s="386"/>
      <c r="X17" s="386"/>
      <c r="Y17" s="386"/>
      <c r="Z17" s="386"/>
      <c r="AA17" s="386"/>
      <c r="AB17" s="386"/>
      <c r="AC17" s="387"/>
      <c r="AD17" s="419"/>
      <c r="AE17" s="420"/>
      <c r="AF17" s="420"/>
      <c r="AG17" s="421"/>
      <c r="AH17" s="15"/>
      <c r="AI17" s="13"/>
      <c r="AJ17" s="13"/>
      <c r="AK17" s="13"/>
      <c r="AL17" s="14">
        <f t="shared" ref="AL17:AL33" si="0">AE17*AI17*AJ17*AK17</f>
        <v>0</v>
      </c>
    </row>
    <row r="18" spans="1:38" ht="15" customHeight="1" x14ac:dyDescent="0.3">
      <c r="A18" s="385"/>
      <c r="B18" s="386"/>
      <c r="C18" s="386"/>
      <c r="D18" s="386"/>
      <c r="E18" s="386"/>
      <c r="F18" s="386"/>
      <c r="G18" s="386"/>
      <c r="H18" s="386"/>
      <c r="I18" s="386"/>
      <c r="J18" s="386"/>
      <c r="K18" s="386"/>
      <c r="L18" s="386"/>
      <c r="M18" s="386"/>
      <c r="N18" s="386"/>
      <c r="O18" s="386"/>
      <c r="P18" s="386"/>
      <c r="Q18" s="386"/>
      <c r="R18" s="386"/>
      <c r="S18" s="386"/>
      <c r="T18" s="386"/>
      <c r="U18" s="386"/>
      <c r="V18" s="386"/>
      <c r="W18" s="386"/>
      <c r="X18" s="386"/>
      <c r="Y18" s="386"/>
      <c r="Z18" s="386"/>
      <c r="AA18" s="386"/>
      <c r="AB18" s="386"/>
      <c r="AC18" s="387"/>
      <c r="AD18" s="419"/>
      <c r="AE18" s="420"/>
      <c r="AF18" s="420"/>
      <c r="AG18" s="421"/>
      <c r="AH18" s="13"/>
      <c r="AI18" s="13"/>
      <c r="AJ18" s="13"/>
      <c r="AK18" s="13"/>
      <c r="AL18" s="14">
        <f t="shared" si="0"/>
        <v>0</v>
      </c>
    </row>
    <row r="19" spans="1:38" ht="15" customHeight="1" x14ac:dyDescent="0.3">
      <c r="A19" s="385"/>
      <c r="B19" s="386"/>
      <c r="C19" s="386"/>
      <c r="D19" s="386"/>
      <c r="E19" s="386"/>
      <c r="F19" s="386"/>
      <c r="G19" s="386"/>
      <c r="H19" s="386"/>
      <c r="I19" s="386"/>
      <c r="J19" s="386"/>
      <c r="K19" s="386"/>
      <c r="L19" s="386"/>
      <c r="M19" s="386"/>
      <c r="N19" s="386"/>
      <c r="O19" s="386"/>
      <c r="P19" s="386"/>
      <c r="Q19" s="386"/>
      <c r="R19" s="386"/>
      <c r="S19" s="386"/>
      <c r="T19" s="386"/>
      <c r="U19" s="386"/>
      <c r="V19" s="386"/>
      <c r="W19" s="386"/>
      <c r="X19" s="386"/>
      <c r="Y19" s="386"/>
      <c r="Z19" s="386"/>
      <c r="AA19" s="386"/>
      <c r="AB19" s="386"/>
      <c r="AC19" s="387"/>
      <c r="AD19" s="419"/>
      <c r="AE19" s="420"/>
      <c r="AF19" s="420"/>
      <c r="AG19" s="421"/>
      <c r="AH19" s="13"/>
      <c r="AI19" s="13"/>
      <c r="AJ19" s="13"/>
      <c r="AK19" s="13"/>
      <c r="AL19" s="14">
        <f t="shared" si="0"/>
        <v>0</v>
      </c>
    </row>
    <row r="20" spans="1:38" ht="15" customHeight="1" x14ac:dyDescent="0.3">
      <c r="A20" s="385"/>
      <c r="B20" s="386"/>
      <c r="C20" s="386"/>
      <c r="D20" s="386"/>
      <c r="E20" s="386"/>
      <c r="F20" s="386"/>
      <c r="G20" s="386"/>
      <c r="H20" s="386"/>
      <c r="I20" s="386"/>
      <c r="J20" s="386"/>
      <c r="K20" s="386"/>
      <c r="L20" s="386"/>
      <c r="M20" s="386"/>
      <c r="N20" s="386"/>
      <c r="O20" s="386"/>
      <c r="P20" s="386"/>
      <c r="Q20" s="386"/>
      <c r="R20" s="386"/>
      <c r="S20" s="386"/>
      <c r="T20" s="386"/>
      <c r="U20" s="386"/>
      <c r="V20" s="386"/>
      <c r="W20" s="386"/>
      <c r="X20" s="386"/>
      <c r="Y20" s="386"/>
      <c r="Z20" s="386"/>
      <c r="AA20" s="386"/>
      <c r="AB20" s="386"/>
      <c r="AC20" s="387"/>
      <c r="AD20" s="419"/>
      <c r="AE20" s="420"/>
      <c r="AF20" s="420"/>
      <c r="AG20" s="421"/>
      <c r="AH20" s="13"/>
      <c r="AI20" s="13"/>
      <c r="AJ20" s="13"/>
      <c r="AK20" s="13"/>
      <c r="AL20" s="14">
        <f t="shared" si="0"/>
        <v>0</v>
      </c>
    </row>
    <row r="21" spans="1:38" ht="15" customHeight="1" x14ac:dyDescent="0.3">
      <c r="A21" s="385"/>
      <c r="B21" s="386"/>
      <c r="C21" s="386"/>
      <c r="D21" s="386"/>
      <c r="E21" s="386"/>
      <c r="F21" s="386"/>
      <c r="G21" s="386"/>
      <c r="H21" s="386"/>
      <c r="I21" s="386"/>
      <c r="J21" s="386"/>
      <c r="K21" s="386"/>
      <c r="L21" s="386"/>
      <c r="M21" s="386"/>
      <c r="N21" s="386"/>
      <c r="O21" s="386"/>
      <c r="P21" s="386"/>
      <c r="Q21" s="386"/>
      <c r="R21" s="386"/>
      <c r="S21" s="386"/>
      <c r="T21" s="386"/>
      <c r="U21" s="386"/>
      <c r="V21" s="386"/>
      <c r="W21" s="386"/>
      <c r="X21" s="386"/>
      <c r="Y21" s="386"/>
      <c r="Z21" s="386"/>
      <c r="AA21" s="386"/>
      <c r="AB21" s="386"/>
      <c r="AC21" s="387"/>
      <c r="AD21" s="419"/>
      <c r="AE21" s="420"/>
      <c r="AF21" s="420"/>
      <c r="AG21" s="421"/>
      <c r="AH21" s="13"/>
      <c r="AI21" s="13"/>
      <c r="AJ21" s="13"/>
      <c r="AK21" s="13"/>
      <c r="AL21" s="14">
        <f t="shared" si="0"/>
        <v>0</v>
      </c>
    </row>
    <row r="22" spans="1:38" ht="15" customHeight="1" x14ac:dyDescent="0.3">
      <c r="A22" s="385"/>
      <c r="B22" s="386"/>
      <c r="C22" s="386"/>
      <c r="D22" s="386"/>
      <c r="E22" s="386"/>
      <c r="F22" s="386"/>
      <c r="G22" s="386"/>
      <c r="H22" s="386"/>
      <c r="I22" s="386"/>
      <c r="J22" s="386"/>
      <c r="K22" s="386"/>
      <c r="L22" s="386"/>
      <c r="M22" s="386"/>
      <c r="N22" s="386"/>
      <c r="O22" s="386"/>
      <c r="P22" s="386"/>
      <c r="Q22" s="386"/>
      <c r="R22" s="386"/>
      <c r="S22" s="386"/>
      <c r="T22" s="386"/>
      <c r="U22" s="386"/>
      <c r="V22" s="386"/>
      <c r="W22" s="386"/>
      <c r="X22" s="386"/>
      <c r="Y22" s="386"/>
      <c r="Z22" s="386"/>
      <c r="AA22" s="386"/>
      <c r="AB22" s="386"/>
      <c r="AC22" s="387"/>
      <c r="AD22" s="419"/>
      <c r="AE22" s="420"/>
      <c r="AF22" s="420"/>
      <c r="AG22" s="421"/>
      <c r="AH22" s="13"/>
      <c r="AI22" s="13"/>
      <c r="AJ22" s="13"/>
      <c r="AK22" s="13"/>
      <c r="AL22" s="14">
        <f t="shared" si="0"/>
        <v>0</v>
      </c>
    </row>
    <row r="23" spans="1:38" ht="15" customHeight="1" x14ac:dyDescent="0.3">
      <c r="A23" s="385"/>
      <c r="B23" s="386"/>
      <c r="C23" s="386"/>
      <c r="D23" s="386"/>
      <c r="E23" s="386"/>
      <c r="F23" s="386"/>
      <c r="G23" s="386"/>
      <c r="H23" s="386"/>
      <c r="I23" s="386"/>
      <c r="J23" s="386"/>
      <c r="K23" s="386"/>
      <c r="L23" s="386"/>
      <c r="M23" s="386"/>
      <c r="N23" s="386"/>
      <c r="O23" s="386"/>
      <c r="P23" s="386"/>
      <c r="Q23" s="386"/>
      <c r="R23" s="386"/>
      <c r="S23" s="386"/>
      <c r="T23" s="386"/>
      <c r="U23" s="386"/>
      <c r="V23" s="386"/>
      <c r="W23" s="386"/>
      <c r="X23" s="386"/>
      <c r="Y23" s="386"/>
      <c r="Z23" s="386"/>
      <c r="AA23" s="386"/>
      <c r="AB23" s="386"/>
      <c r="AC23" s="387"/>
      <c r="AD23" s="419"/>
      <c r="AE23" s="420"/>
      <c r="AF23" s="420"/>
      <c r="AG23" s="421"/>
      <c r="AH23" s="13"/>
      <c r="AI23" s="13"/>
      <c r="AJ23" s="13"/>
      <c r="AK23" s="13"/>
      <c r="AL23" s="14">
        <f t="shared" si="0"/>
        <v>0</v>
      </c>
    </row>
    <row r="24" spans="1:38" ht="15" customHeight="1" x14ac:dyDescent="0.3">
      <c r="A24" s="385"/>
      <c r="B24" s="386"/>
      <c r="C24" s="386"/>
      <c r="D24" s="386"/>
      <c r="E24" s="386"/>
      <c r="F24" s="386"/>
      <c r="G24" s="386"/>
      <c r="H24" s="386"/>
      <c r="I24" s="386"/>
      <c r="J24" s="386"/>
      <c r="K24" s="386"/>
      <c r="L24" s="386"/>
      <c r="M24" s="386"/>
      <c r="N24" s="386"/>
      <c r="O24" s="386"/>
      <c r="P24" s="386"/>
      <c r="Q24" s="386"/>
      <c r="R24" s="386"/>
      <c r="S24" s="386"/>
      <c r="T24" s="386"/>
      <c r="U24" s="386"/>
      <c r="V24" s="386"/>
      <c r="W24" s="386"/>
      <c r="X24" s="386"/>
      <c r="Y24" s="386"/>
      <c r="Z24" s="386"/>
      <c r="AA24" s="386"/>
      <c r="AB24" s="386"/>
      <c r="AC24" s="387"/>
      <c r="AD24" s="419"/>
      <c r="AE24" s="420"/>
      <c r="AF24" s="420"/>
      <c r="AG24" s="421"/>
      <c r="AH24" s="15"/>
      <c r="AI24" s="13"/>
      <c r="AJ24" s="13"/>
      <c r="AK24" s="13"/>
      <c r="AL24" s="14">
        <f t="shared" si="0"/>
        <v>0</v>
      </c>
    </row>
    <row r="25" spans="1:38" ht="15" customHeight="1" x14ac:dyDescent="0.3">
      <c r="A25" s="385"/>
      <c r="B25" s="386"/>
      <c r="C25" s="386"/>
      <c r="D25" s="386"/>
      <c r="E25" s="386"/>
      <c r="F25" s="386"/>
      <c r="G25" s="386"/>
      <c r="H25" s="386"/>
      <c r="I25" s="386"/>
      <c r="J25" s="386"/>
      <c r="K25" s="386"/>
      <c r="L25" s="386"/>
      <c r="M25" s="386"/>
      <c r="N25" s="386"/>
      <c r="O25" s="386"/>
      <c r="P25" s="386"/>
      <c r="Q25" s="386"/>
      <c r="R25" s="386"/>
      <c r="S25" s="386"/>
      <c r="T25" s="386"/>
      <c r="U25" s="386"/>
      <c r="V25" s="386"/>
      <c r="W25" s="386"/>
      <c r="X25" s="386"/>
      <c r="Y25" s="386"/>
      <c r="Z25" s="386"/>
      <c r="AA25" s="386"/>
      <c r="AB25" s="386"/>
      <c r="AC25" s="387"/>
      <c r="AD25" s="419"/>
      <c r="AE25" s="420"/>
      <c r="AF25" s="420"/>
      <c r="AG25" s="421"/>
      <c r="AH25" s="15"/>
      <c r="AI25" s="13"/>
      <c r="AJ25" s="13"/>
      <c r="AK25" s="13"/>
      <c r="AL25" s="14">
        <f t="shared" si="0"/>
        <v>0</v>
      </c>
    </row>
    <row r="26" spans="1:38" ht="15" customHeight="1" x14ac:dyDescent="0.3">
      <c r="A26" s="385"/>
      <c r="B26" s="386"/>
      <c r="C26" s="386"/>
      <c r="D26" s="386"/>
      <c r="E26" s="386"/>
      <c r="F26" s="386"/>
      <c r="G26" s="386"/>
      <c r="H26" s="386"/>
      <c r="I26" s="386"/>
      <c r="J26" s="386"/>
      <c r="K26" s="386"/>
      <c r="L26" s="386"/>
      <c r="M26" s="386"/>
      <c r="N26" s="386"/>
      <c r="O26" s="386"/>
      <c r="P26" s="386"/>
      <c r="Q26" s="386"/>
      <c r="R26" s="386"/>
      <c r="S26" s="386"/>
      <c r="T26" s="386"/>
      <c r="U26" s="386"/>
      <c r="V26" s="386"/>
      <c r="W26" s="386"/>
      <c r="X26" s="386"/>
      <c r="Y26" s="386"/>
      <c r="Z26" s="386"/>
      <c r="AA26" s="386"/>
      <c r="AB26" s="386"/>
      <c r="AC26" s="387"/>
      <c r="AD26" s="419"/>
      <c r="AE26" s="420"/>
      <c r="AF26" s="420"/>
      <c r="AG26" s="421"/>
      <c r="AH26" s="15"/>
      <c r="AI26" s="13"/>
      <c r="AJ26" s="13"/>
      <c r="AK26" s="13"/>
      <c r="AL26" s="14">
        <f t="shared" si="0"/>
        <v>0</v>
      </c>
    </row>
    <row r="27" spans="1:38" ht="15" customHeight="1" x14ac:dyDescent="0.3">
      <c r="A27" s="385"/>
      <c r="B27" s="386"/>
      <c r="C27" s="386"/>
      <c r="D27" s="386"/>
      <c r="E27" s="386"/>
      <c r="F27" s="386"/>
      <c r="G27" s="386"/>
      <c r="H27" s="386"/>
      <c r="I27" s="386"/>
      <c r="J27" s="386"/>
      <c r="K27" s="386"/>
      <c r="L27" s="386"/>
      <c r="M27" s="386"/>
      <c r="N27" s="386"/>
      <c r="O27" s="386"/>
      <c r="P27" s="386"/>
      <c r="Q27" s="386"/>
      <c r="R27" s="386"/>
      <c r="S27" s="386"/>
      <c r="T27" s="386"/>
      <c r="U27" s="386"/>
      <c r="V27" s="386"/>
      <c r="W27" s="386"/>
      <c r="X27" s="386"/>
      <c r="Y27" s="386"/>
      <c r="Z27" s="386"/>
      <c r="AA27" s="386"/>
      <c r="AB27" s="386"/>
      <c r="AC27" s="387"/>
      <c r="AD27" s="419"/>
      <c r="AE27" s="420"/>
      <c r="AF27" s="420"/>
      <c r="AG27" s="421"/>
      <c r="AH27" s="15"/>
      <c r="AI27" s="13"/>
      <c r="AJ27" s="13"/>
      <c r="AK27" s="13"/>
      <c r="AL27" s="14">
        <f t="shared" si="0"/>
        <v>0</v>
      </c>
    </row>
    <row r="28" spans="1:38" ht="15" customHeight="1" x14ac:dyDescent="0.3">
      <c r="A28" s="385"/>
      <c r="B28" s="386"/>
      <c r="C28" s="386"/>
      <c r="D28" s="386"/>
      <c r="E28" s="386"/>
      <c r="F28" s="386"/>
      <c r="G28" s="386"/>
      <c r="H28" s="386"/>
      <c r="I28" s="386"/>
      <c r="J28" s="386"/>
      <c r="K28" s="386"/>
      <c r="L28" s="386"/>
      <c r="M28" s="386"/>
      <c r="N28" s="386"/>
      <c r="O28" s="386"/>
      <c r="P28" s="386"/>
      <c r="Q28" s="386"/>
      <c r="R28" s="386"/>
      <c r="S28" s="386"/>
      <c r="T28" s="386"/>
      <c r="U28" s="386"/>
      <c r="V28" s="386"/>
      <c r="W28" s="386"/>
      <c r="X28" s="386"/>
      <c r="Y28" s="386"/>
      <c r="Z28" s="386"/>
      <c r="AA28" s="386"/>
      <c r="AB28" s="386"/>
      <c r="AC28" s="387"/>
      <c r="AD28" s="419"/>
      <c r="AE28" s="420"/>
      <c r="AF28" s="420"/>
      <c r="AG28" s="421"/>
      <c r="AH28" s="15"/>
      <c r="AI28" s="13"/>
      <c r="AJ28" s="13"/>
      <c r="AK28" s="13"/>
      <c r="AL28" s="14">
        <f t="shared" si="0"/>
        <v>0</v>
      </c>
    </row>
    <row r="29" spans="1:38" ht="15" customHeight="1" x14ac:dyDescent="0.3">
      <c r="A29" s="385"/>
      <c r="B29" s="386"/>
      <c r="C29" s="386"/>
      <c r="D29" s="386"/>
      <c r="E29" s="386"/>
      <c r="F29" s="386"/>
      <c r="G29" s="386"/>
      <c r="H29" s="386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6"/>
      <c r="T29" s="386"/>
      <c r="U29" s="386"/>
      <c r="V29" s="386"/>
      <c r="W29" s="386"/>
      <c r="X29" s="386"/>
      <c r="Y29" s="386"/>
      <c r="Z29" s="386"/>
      <c r="AA29" s="386"/>
      <c r="AB29" s="386"/>
      <c r="AC29" s="387"/>
      <c r="AD29" s="419"/>
      <c r="AE29" s="420"/>
      <c r="AF29" s="420"/>
      <c r="AG29" s="421"/>
      <c r="AH29" s="15"/>
      <c r="AI29" s="13"/>
      <c r="AJ29" s="13"/>
      <c r="AK29" s="13"/>
      <c r="AL29" s="14">
        <f t="shared" si="0"/>
        <v>0</v>
      </c>
    </row>
    <row r="30" spans="1:38" ht="15" customHeight="1" x14ac:dyDescent="0.3">
      <c r="A30" s="385"/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6"/>
      <c r="T30" s="386"/>
      <c r="U30" s="386"/>
      <c r="V30" s="386"/>
      <c r="W30" s="386"/>
      <c r="X30" s="386"/>
      <c r="Y30" s="386"/>
      <c r="Z30" s="386"/>
      <c r="AA30" s="386"/>
      <c r="AB30" s="386"/>
      <c r="AC30" s="387"/>
      <c r="AD30" s="419"/>
      <c r="AE30" s="420"/>
      <c r="AF30" s="420"/>
      <c r="AG30" s="421"/>
      <c r="AH30" s="15"/>
      <c r="AI30" s="15"/>
      <c r="AJ30" s="15"/>
      <c r="AK30" s="15"/>
      <c r="AL30" s="14">
        <f t="shared" si="0"/>
        <v>0</v>
      </c>
    </row>
    <row r="31" spans="1:38" ht="15" customHeight="1" x14ac:dyDescent="0.3">
      <c r="A31" s="385"/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6"/>
      <c r="T31" s="386"/>
      <c r="U31" s="386"/>
      <c r="V31" s="386"/>
      <c r="W31" s="386"/>
      <c r="X31" s="386"/>
      <c r="Y31" s="386"/>
      <c r="Z31" s="386"/>
      <c r="AA31" s="386"/>
      <c r="AB31" s="386"/>
      <c r="AC31" s="387"/>
      <c r="AD31" s="419"/>
      <c r="AE31" s="420"/>
      <c r="AF31" s="420"/>
      <c r="AG31" s="421"/>
      <c r="AH31" s="15"/>
      <c r="AI31" s="15"/>
      <c r="AJ31" s="15"/>
      <c r="AK31" s="15"/>
      <c r="AL31" s="14">
        <f t="shared" si="0"/>
        <v>0</v>
      </c>
    </row>
    <row r="32" spans="1:38" ht="15" customHeight="1" x14ac:dyDescent="0.3">
      <c r="A32" s="385"/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6"/>
      <c r="T32" s="386"/>
      <c r="U32" s="386"/>
      <c r="V32" s="386"/>
      <c r="W32" s="386"/>
      <c r="X32" s="386"/>
      <c r="Y32" s="386"/>
      <c r="Z32" s="386"/>
      <c r="AA32" s="386"/>
      <c r="AB32" s="386"/>
      <c r="AC32" s="387"/>
      <c r="AD32" s="419"/>
      <c r="AE32" s="420"/>
      <c r="AF32" s="420"/>
      <c r="AG32" s="421"/>
      <c r="AH32" s="15"/>
      <c r="AI32" s="15"/>
      <c r="AJ32" s="15"/>
      <c r="AK32" s="15"/>
      <c r="AL32" s="14">
        <f t="shared" si="0"/>
        <v>0</v>
      </c>
    </row>
    <row r="33" spans="1:38" ht="15" customHeight="1" x14ac:dyDescent="0.3">
      <c r="A33" s="385"/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6"/>
      <c r="T33" s="386"/>
      <c r="U33" s="386"/>
      <c r="V33" s="386"/>
      <c r="W33" s="386"/>
      <c r="X33" s="386"/>
      <c r="Y33" s="386"/>
      <c r="Z33" s="386"/>
      <c r="AA33" s="386"/>
      <c r="AB33" s="386"/>
      <c r="AC33" s="387"/>
      <c r="AD33" s="419"/>
      <c r="AE33" s="420"/>
      <c r="AF33" s="420"/>
      <c r="AG33" s="421"/>
      <c r="AH33" s="15"/>
      <c r="AI33" s="15"/>
      <c r="AJ33" s="15"/>
      <c r="AK33" s="15"/>
      <c r="AL33" s="14">
        <f t="shared" si="0"/>
        <v>0</v>
      </c>
    </row>
    <row r="34" spans="1:38" ht="15" customHeight="1" x14ac:dyDescent="0.3">
      <c r="A34" s="385"/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6"/>
      <c r="T34" s="386"/>
      <c r="U34" s="386"/>
      <c r="V34" s="386"/>
      <c r="W34" s="386"/>
      <c r="X34" s="386"/>
      <c r="Y34" s="386"/>
      <c r="Z34" s="386"/>
      <c r="AA34" s="386"/>
      <c r="AB34" s="386"/>
      <c r="AC34" s="387"/>
      <c r="AD34" s="419"/>
      <c r="AE34" s="420"/>
      <c r="AF34" s="420"/>
      <c r="AG34" s="421"/>
      <c r="AH34" s="15"/>
      <c r="AI34" s="15"/>
      <c r="AJ34" s="15"/>
      <c r="AK34" s="15"/>
      <c r="AL34" s="14"/>
    </row>
    <row r="35" spans="1:38" ht="15" x14ac:dyDescent="0.3">
      <c r="A35" s="385"/>
      <c r="B35" s="386"/>
      <c r="C35" s="386"/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  <c r="S35" s="386"/>
      <c r="T35" s="386"/>
      <c r="U35" s="386"/>
      <c r="V35" s="386"/>
      <c r="W35" s="386"/>
      <c r="X35" s="386"/>
      <c r="Y35" s="386"/>
      <c r="Z35" s="386"/>
      <c r="AA35" s="386"/>
      <c r="AB35" s="386"/>
      <c r="AC35" s="387"/>
      <c r="AD35" s="419"/>
      <c r="AE35" s="420"/>
      <c r="AF35" s="420"/>
      <c r="AG35" s="421"/>
      <c r="AH35" s="15"/>
      <c r="AI35" s="15"/>
      <c r="AJ35" s="15"/>
      <c r="AK35" s="15"/>
      <c r="AL35" s="14"/>
    </row>
    <row r="36" spans="1:38" ht="15.6" thickBot="1" x14ac:dyDescent="0.35">
      <c r="A36" s="388"/>
      <c r="B36" s="389"/>
      <c r="C36" s="389"/>
      <c r="D36" s="389"/>
      <c r="E36" s="389"/>
      <c r="F36" s="389"/>
      <c r="G36" s="389"/>
      <c r="H36" s="389"/>
      <c r="I36" s="389"/>
      <c r="J36" s="389"/>
      <c r="K36" s="389"/>
      <c r="L36" s="389"/>
      <c r="M36" s="389"/>
      <c r="N36" s="389"/>
      <c r="O36" s="389"/>
      <c r="P36" s="389"/>
      <c r="Q36" s="389"/>
      <c r="R36" s="389"/>
      <c r="S36" s="389"/>
      <c r="T36" s="389"/>
      <c r="U36" s="389"/>
      <c r="V36" s="389"/>
      <c r="W36" s="389"/>
      <c r="X36" s="389"/>
      <c r="Y36" s="389"/>
      <c r="Z36" s="389"/>
      <c r="AA36" s="389"/>
      <c r="AB36" s="389"/>
      <c r="AC36" s="390"/>
      <c r="AD36" s="422"/>
      <c r="AE36" s="423"/>
      <c r="AF36" s="423"/>
      <c r="AG36" s="424"/>
      <c r="AH36" s="15"/>
      <c r="AI36" s="15"/>
      <c r="AJ36" s="15"/>
      <c r="AK36" s="15"/>
      <c r="AL36" s="14"/>
    </row>
    <row r="37" spans="1:38" ht="17.399999999999999" x14ac:dyDescent="0.3">
      <c r="A37" s="393" t="s">
        <v>38</v>
      </c>
      <c r="B37" s="394"/>
      <c r="C37" s="394"/>
      <c r="D37" s="394"/>
      <c r="E37" s="394"/>
      <c r="F37" s="394"/>
      <c r="G37" s="394"/>
      <c r="H37" s="394"/>
      <c r="I37" s="396" t="s">
        <v>110</v>
      </c>
      <c r="J37" s="386"/>
      <c r="K37" s="386"/>
      <c r="L37" s="386"/>
      <c r="M37" s="386"/>
      <c r="N37" s="386"/>
      <c r="O37" s="386"/>
      <c r="P37" s="386"/>
      <c r="Q37" s="386"/>
      <c r="R37" s="386"/>
      <c r="S37" s="386"/>
      <c r="T37" s="386"/>
      <c r="U37" s="386"/>
      <c r="V37" s="386"/>
      <c r="W37" s="386"/>
      <c r="X37" s="386"/>
      <c r="Y37" s="386"/>
      <c r="Z37" s="386"/>
      <c r="AA37" s="386"/>
      <c r="AB37" s="386"/>
      <c r="AC37" s="397"/>
      <c r="AD37" s="402" t="s">
        <v>39</v>
      </c>
      <c r="AE37" s="403"/>
      <c r="AF37" s="403"/>
      <c r="AG37" s="403"/>
      <c r="AH37" s="403"/>
      <c r="AI37" s="403"/>
      <c r="AJ37" s="403"/>
      <c r="AK37" s="403"/>
      <c r="AL37" s="23">
        <f>+SUM(AL12:AL36)</f>
        <v>83.712912000000003</v>
      </c>
    </row>
    <row r="38" spans="1:38" ht="17.399999999999999" x14ac:dyDescent="0.3">
      <c r="A38" s="395"/>
      <c r="B38" s="332"/>
      <c r="C38" s="332"/>
      <c r="D38" s="332"/>
      <c r="E38" s="332"/>
      <c r="F38" s="332"/>
      <c r="G38" s="332"/>
      <c r="H38" s="332"/>
      <c r="I38" s="396"/>
      <c r="J38" s="398"/>
      <c r="K38" s="398"/>
      <c r="L38" s="398"/>
      <c r="M38" s="398"/>
      <c r="N38" s="398"/>
      <c r="O38" s="398"/>
      <c r="P38" s="398"/>
      <c r="Q38" s="398"/>
      <c r="R38" s="398"/>
      <c r="S38" s="398"/>
      <c r="T38" s="398"/>
      <c r="U38" s="398"/>
      <c r="V38" s="398"/>
      <c r="W38" s="398"/>
      <c r="X38" s="398"/>
      <c r="Y38" s="398"/>
      <c r="Z38" s="398"/>
      <c r="AA38" s="398"/>
      <c r="AB38" s="398"/>
      <c r="AC38" s="397"/>
      <c r="AD38" s="404" t="s">
        <v>40</v>
      </c>
      <c r="AE38" s="405"/>
      <c r="AF38" s="405"/>
      <c r="AG38" s="405"/>
      <c r="AH38" s="405"/>
      <c r="AI38" s="405"/>
      <c r="AJ38" s="405"/>
      <c r="AK38" s="405"/>
      <c r="AL38" s="24">
        <v>0.15</v>
      </c>
    </row>
    <row r="39" spans="1:38" ht="18" thickBot="1" x14ac:dyDescent="0.35">
      <c r="A39" s="322"/>
      <c r="B39" s="323"/>
      <c r="C39" s="323"/>
      <c r="D39" s="323"/>
      <c r="E39" s="323"/>
      <c r="F39" s="323"/>
      <c r="G39" s="323"/>
      <c r="H39" s="323"/>
      <c r="I39" s="399"/>
      <c r="J39" s="400"/>
      <c r="K39" s="400"/>
      <c r="L39" s="400"/>
      <c r="M39" s="400"/>
      <c r="N39" s="400"/>
      <c r="O39" s="400"/>
      <c r="P39" s="400"/>
      <c r="Q39" s="400"/>
      <c r="R39" s="400"/>
      <c r="S39" s="400"/>
      <c r="T39" s="400"/>
      <c r="U39" s="400"/>
      <c r="V39" s="400"/>
      <c r="W39" s="400"/>
      <c r="X39" s="400"/>
      <c r="Y39" s="400"/>
      <c r="Z39" s="400"/>
      <c r="AA39" s="400"/>
      <c r="AB39" s="400"/>
      <c r="AC39" s="401"/>
      <c r="AD39" s="406" t="s">
        <v>41</v>
      </c>
      <c r="AE39" s="407"/>
      <c r="AF39" s="407"/>
      <c r="AG39" s="407"/>
      <c r="AH39" s="407"/>
      <c r="AI39" s="407"/>
      <c r="AJ39" s="407"/>
      <c r="AK39" s="407"/>
      <c r="AL39" s="25">
        <f>ROUND(AL37*(1+AL38),2)</f>
        <v>96.27</v>
      </c>
    </row>
    <row r="40" spans="1:38" x14ac:dyDescent="0.3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</row>
    <row r="41" spans="1:38" x14ac:dyDescent="0.3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</row>
    <row r="42" spans="1:38" x14ac:dyDescent="0.3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</row>
    <row r="43" spans="1:38" x14ac:dyDescent="0.3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</row>
    <row r="44" spans="1:38" x14ac:dyDescent="0.3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</row>
    <row r="45" spans="1:38" x14ac:dyDescent="0.3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</row>
    <row r="46" spans="1:38" x14ac:dyDescent="0.3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</row>
    <row r="47" spans="1:38" x14ac:dyDescent="0.3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</row>
    <row r="48" spans="1:38" x14ac:dyDescent="0.3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</row>
    <row r="49" spans="1:38" x14ac:dyDescent="0.3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</row>
    <row r="50" spans="1:38" x14ac:dyDescent="0.3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</row>
    <row r="51" spans="1:38" x14ac:dyDescent="0.3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</row>
    <row r="52" spans="1:38" x14ac:dyDescent="0.3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</row>
    <row r="53" spans="1:38" x14ac:dyDescent="0.3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</row>
    <row r="54" spans="1:38" x14ac:dyDescent="0.3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</row>
    <row r="55" spans="1:38" x14ac:dyDescent="0.3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</row>
    <row r="56" spans="1:38" x14ac:dyDescent="0.3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</row>
    <row r="57" spans="1:38" x14ac:dyDescent="0.3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</row>
    <row r="58" spans="1:38" x14ac:dyDescent="0.3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</row>
    <row r="59" spans="1:38" x14ac:dyDescent="0.3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</row>
    <row r="60" spans="1:38" x14ac:dyDescent="0.3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</row>
    <row r="61" spans="1:38" x14ac:dyDescent="0.3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</row>
    <row r="62" spans="1:38" x14ac:dyDescent="0.3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</row>
    <row r="63" spans="1:38" x14ac:dyDescent="0.3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</row>
    <row r="64" spans="1:38" x14ac:dyDescent="0.3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</row>
    <row r="65" spans="1:38" x14ac:dyDescent="0.3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</row>
    <row r="66" spans="1:38" x14ac:dyDescent="0.3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</row>
    <row r="67" spans="1:38" x14ac:dyDescent="0.3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</row>
    <row r="68" spans="1:38" x14ac:dyDescent="0.3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</row>
    <row r="69" spans="1:38" x14ac:dyDescent="0.3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</row>
    <row r="70" spans="1:38" x14ac:dyDescent="0.3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</row>
    <row r="71" spans="1:38" x14ac:dyDescent="0.3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</row>
    <row r="72" spans="1:38" x14ac:dyDescent="0.3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</row>
    <row r="73" spans="1:38" x14ac:dyDescent="0.3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</row>
    <row r="74" spans="1:38" x14ac:dyDescent="0.3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</row>
    <row r="75" spans="1:38" x14ac:dyDescent="0.3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</row>
    <row r="76" spans="1:38" x14ac:dyDescent="0.3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</row>
    <row r="77" spans="1:38" x14ac:dyDescent="0.3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</row>
    <row r="78" spans="1:38" x14ac:dyDescent="0.3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</row>
    <row r="79" spans="1:38" x14ac:dyDescent="0.3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</row>
    <row r="80" spans="1:38" x14ac:dyDescent="0.3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</row>
    <row r="81" spans="1:38" x14ac:dyDescent="0.3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</row>
    <row r="82" spans="1:38" x14ac:dyDescent="0.3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</row>
    <row r="83" spans="1:38" x14ac:dyDescent="0.3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</row>
    <row r="84" spans="1:38" x14ac:dyDescent="0.3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</row>
    <row r="85" spans="1:38" x14ac:dyDescent="0.3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</row>
    <row r="86" spans="1:38" x14ac:dyDescent="0.3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</row>
    <row r="87" spans="1:38" x14ac:dyDescent="0.3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</row>
    <row r="88" spans="1:38" x14ac:dyDescent="0.3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</row>
    <row r="89" spans="1:38" x14ac:dyDescent="0.3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</row>
    <row r="90" spans="1:38" x14ac:dyDescent="0.3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</row>
    <row r="91" spans="1:38" x14ac:dyDescent="0.3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</row>
    <row r="92" spans="1:38" x14ac:dyDescent="0.3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</row>
    <row r="93" spans="1:38" x14ac:dyDescent="0.3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</row>
    <row r="94" spans="1:38" x14ac:dyDescent="0.3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</row>
    <row r="95" spans="1:38" x14ac:dyDescent="0.3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</row>
    <row r="96" spans="1:38" x14ac:dyDescent="0.3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</row>
    <row r="97" spans="1:38" x14ac:dyDescent="0.3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</row>
    <row r="98" spans="1:38" x14ac:dyDescent="0.3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</row>
    <row r="99" spans="1:38" x14ac:dyDescent="0.3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</row>
    <row r="100" spans="1:38" x14ac:dyDescent="0.3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</row>
    <row r="101" spans="1:38" x14ac:dyDescent="0.3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</row>
    <row r="102" spans="1:38" x14ac:dyDescent="0.3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</row>
    <row r="103" spans="1:38" x14ac:dyDescent="0.3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</row>
    <row r="104" spans="1:38" x14ac:dyDescent="0.3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</row>
    <row r="105" spans="1:38" x14ac:dyDescent="0.3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</row>
    <row r="106" spans="1:38" x14ac:dyDescent="0.3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</row>
    <row r="107" spans="1:38" x14ac:dyDescent="0.3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</row>
    <row r="108" spans="1:38" x14ac:dyDescent="0.3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</row>
    <row r="109" spans="1:38" x14ac:dyDescent="0.3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</row>
    <row r="110" spans="1:38" x14ac:dyDescent="0.3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</row>
    <row r="111" spans="1:38" x14ac:dyDescent="0.3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</row>
    <row r="112" spans="1:38" x14ac:dyDescent="0.3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</row>
    <row r="113" spans="1:38" x14ac:dyDescent="0.3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</row>
    <row r="114" spans="1:38" x14ac:dyDescent="0.3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</row>
    <row r="115" spans="1:38" x14ac:dyDescent="0.3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</row>
    <row r="116" spans="1:38" x14ac:dyDescent="0.3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</row>
    <row r="117" spans="1:38" x14ac:dyDescent="0.3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</row>
    <row r="118" spans="1:38" x14ac:dyDescent="0.3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</row>
    <row r="119" spans="1:38" x14ac:dyDescent="0.3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</row>
    <row r="120" spans="1:38" x14ac:dyDescent="0.3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</row>
    <row r="121" spans="1:38" x14ac:dyDescent="0.3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</row>
    <row r="122" spans="1:38" x14ac:dyDescent="0.3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</row>
    <row r="123" spans="1:38" x14ac:dyDescent="0.3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</row>
    <row r="124" spans="1:38" x14ac:dyDescent="0.3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</row>
    <row r="125" spans="1:38" x14ac:dyDescent="0.3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</row>
    <row r="126" spans="1:38" x14ac:dyDescent="0.3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</row>
    <row r="127" spans="1:38" x14ac:dyDescent="0.3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</row>
    <row r="128" spans="1:38" x14ac:dyDescent="0.3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</row>
    <row r="129" spans="1:38" x14ac:dyDescent="0.3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</row>
    <row r="130" spans="1:38" x14ac:dyDescent="0.3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</row>
    <row r="131" spans="1:38" x14ac:dyDescent="0.3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</row>
    <row r="132" spans="1:38" x14ac:dyDescent="0.3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</row>
    <row r="133" spans="1:38" x14ac:dyDescent="0.3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</row>
    <row r="134" spans="1:38" x14ac:dyDescent="0.3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</row>
    <row r="135" spans="1:38" x14ac:dyDescent="0.3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</row>
    <row r="136" spans="1:38" x14ac:dyDescent="0.3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</row>
    <row r="137" spans="1:38" x14ac:dyDescent="0.3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</row>
    <row r="138" spans="1:38" x14ac:dyDescent="0.3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</row>
    <row r="139" spans="1:38" x14ac:dyDescent="0.3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</row>
    <row r="140" spans="1:38" x14ac:dyDescent="0.3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</row>
    <row r="141" spans="1:38" x14ac:dyDescent="0.3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</row>
    <row r="142" spans="1:38" x14ac:dyDescent="0.3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</row>
    <row r="143" spans="1:38" x14ac:dyDescent="0.3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</row>
    <row r="144" spans="1:38" x14ac:dyDescent="0.3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</row>
    <row r="145" spans="1:38" x14ac:dyDescent="0.3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</row>
    <row r="146" spans="1:38" x14ac:dyDescent="0.3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</row>
    <row r="147" spans="1:38" x14ac:dyDescent="0.3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</row>
    <row r="148" spans="1:38" x14ac:dyDescent="0.3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</row>
    <row r="149" spans="1:38" x14ac:dyDescent="0.3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</row>
    <row r="150" spans="1:38" x14ac:dyDescent="0.3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</row>
    <row r="151" spans="1:38" x14ac:dyDescent="0.3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</row>
    <row r="152" spans="1:38" x14ac:dyDescent="0.3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</row>
    <row r="153" spans="1:38" x14ac:dyDescent="0.3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</row>
    <row r="154" spans="1:38" x14ac:dyDescent="0.3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</row>
    <row r="155" spans="1:38" x14ac:dyDescent="0.3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</row>
    <row r="156" spans="1:38" x14ac:dyDescent="0.3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</row>
    <row r="157" spans="1:38" x14ac:dyDescent="0.3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</row>
    <row r="158" spans="1:38" x14ac:dyDescent="0.3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</row>
    <row r="159" spans="1:38" x14ac:dyDescent="0.3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</row>
    <row r="160" spans="1:38" x14ac:dyDescent="0.3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</row>
    <row r="161" spans="1:38" x14ac:dyDescent="0.3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</row>
    <row r="162" spans="1:38" x14ac:dyDescent="0.3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</row>
    <row r="163" spans="1:38" x14ac:dyDescent="0.3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</row>
    <row r="164" spans="1:38" x14ac:dyDescent="0.3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</row>
    <row r="165" spans="1:38" x14ac:dyDescent="0.3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</row>
    <row r="166" spans="1:38" x14ac:dyDescent="0.3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</row>
    <row r="167" spans="1:38" x14ac:dyDescent="0.3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</row>
    <row r="168" spans="1:38" x14ac:dyDescent="0.3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</row>
    <row r="169" spans="1:38" x14ac:dyDescent="0.3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</row>
    <row r="170" spans="1:38" x14ac:dyDescent="0.3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</row>
    <row r="171" spans="1:38" x14ac:dyDescent="0.3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</row>
    <row r="172" spans="1:38" x14ac:dyDescent="0.3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</row>
    <row r="173" spans="1:38" x14ac:dyDescent="0.3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</row>
    <row r="174" spans="1:38" x14ac:dyDescent="0.3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</row>
    <row r="175" spans="1:38" x14ac:dyDescent="0.3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</row>
    <row r="176" spans="1:38" x14ac:dyDescent="0.3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</row>
    <row r="177" spans="1:38" x14ac:dyDescent="0.3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</row>
    <row r="178" spans="1:38" x14ac:dyDescent="0.3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</row>
    <row r="179" spans="1:38" x14ac:dyDescent="0.3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</row>
    <row r="180" spans="1:38" x14ac:dyDescent="0.3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</row>
    <row r="181" spans="1:38" x14ac:dyDescent="0.3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</row>
    <row r="182" spans="1:38" x14ac:dyDescent="0.3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</row>
    <row r="183" spans="1:38" x14ac:dyDescent="0.3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</row>
    <row r="184" spans="1:38" x14ac:dyDescent="0.3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</row>
    <row r="185" spans="1:38" x14ac:dyDescent="0.3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</row>
    <row r="186" spans="1:38" x14ac:dyDescent="0.3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</row>
    <row r="187" spans="1:38" x14ac:dyDescent="0.3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</row>
    <row r="188" spans="1:38" x14ac:dyDescent="0.3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</row>
    <row r="189" spans="1:38" x14ac:dyDescent="0.3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</row>
    <row r="190" spans="1:38" x14ac:dyDescent="0.3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</row>
    <row r="191" spans="1:38" x14ac:dyDescent="0.3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</row>
    <row r="192" spans="1:38" x14ac:dyDescent="0.3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</row>
    <row r="193" spans="1:38" x14ac:dyDescent="0.3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</row>
    <row r="194" spans="1:38" x14ac:dyDescent="0.3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</row>
    <row r="195" spans="1:38" x14ac:dyDescent="0.3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</row>
    <row r="196" spans="1:38" x14ac:dyDescent="0.3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</row>
    <row r="197" spans="1:38" x14ac:dyDescent="0.3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</row>
    <row r="198" spans="1:38" x14ac:dyDescent="0.3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</row>
    <row r="199" spans="1:38" x14ac:dyDescent="0.3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</row>
    <row r="200" spans="1:38" x14ac:dyDescent="0.3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</row>
    <row r="201" spans="1:38" x14ac:dyDescent="0.3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</row>
    <row r="202" spans="1:38" x14ac:dyDescent="0.3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</row>
    <row r="203" spans="1:38" x14ac:dyDescent="0.3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</row>
    <row r="204" spans="1:38" x14ac:dyDescent="0.3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</row>
    <row r="205" spans="1:38" x14ac:dyDescent="0.3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</row>
    <row r="206" spans="1:38" x14ac:dyDescent="0.3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</row>
    <row r="207" spans="1:38" x14ac:dyDescent="0.3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</row>
    <row r="208" spans="1:38" x14ac:dyDescent="0.3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</row>
    <row r="209" spans="1:38" x14ac:dyDescent="0.3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</row>
    <row r="210" spans="1:38" x14ac:dyDescent="0.3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</row>
    <row r="211" spans="1:38" x14ac:dyDescent="0.3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</row>
    <row r="212" spans="1:38" x14ac:dyDescent="0.3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</row>
    <row r="213" spans="1:38" x14ac:dyDescent="0.3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</row>
    <row r="214" spans="1:38" x14ac:dyDescent="0.3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</row>
    <row r="215" spans="1:38" x14ac:dyDescent="0.3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</row>
    <row r="216" spans="1:38" x14ac:dyDescent="0.3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</row>
    <row r="217" spans="1:38" x14ac:dyDescent="0.3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</row>
    <row r="218" spans="1:38" x14ac:dyDescent="0.3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</row>
    <row r="219" spans="1:38" x14ac:dyDescent="0.3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</row>
    <row r="220" spans="1:38" x14ac:dyDescent="0.3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</row>
    <row r="221" spans="1:38" x14ac:dyDescent="0.3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</row>
    <row r="222" spans="1:38" x14ac:dyDescent="0.3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</row>
    <row r="223" spans="1:38" x14ac:dyDescent="0.3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</row>
    <row r="224" spans="1:38" x14ac:dyDescent="0.3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</row>
    <row r="225" spans="1:38" x14ac:dyDescent="0.3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</row>
    <row r="226" spans="1:38" x14ac:dyDescent="0.3">
      <c r="A226" s="2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</row>
    <row r="227" spans="1:38" x14ac:dyDescent="0.3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</row>
    <row r="228" spans="1:38" x14ac:dyDescent="0.3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</row>
    <row r="229" spans="1:38" x14ac:dyDescent="0.3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</row>
    <row r="230" spans="1:38" x14ac:dyDescent="0.3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</row>
    <row r="231" spans="1:38" x14ac:dyDescent="0.3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</row>
    <row r="232" spans="1:38" x14ac:dyDescent="0.3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</row>
    <row r="233" spans="1:38" x14ac:dyDescent="0.3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</row>
    <row r="234" spans="1:38" x14ac:dyDescent="0.3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</row>
    <row r="235" spans="1:38" x14ac:dyDescent="0.3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</row>
    <row r="236" spans="1:38" x14ac:dyDescent="0.3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</row>
    <row r="237" spans="1:38" x14ac:dyDescent="0.3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</row>
    <row r="238" spans="1:38" x14ac:dyDescent="0.3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</row>
    <row r="239" spans="1:38" x14ac:dyDescent="0.3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</row>
    <row r="240" spans="1:38" x14ac:dyDescent="0.3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</row>
    <row r="241" spans="1:38" x14ac:dyDescent="0.3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</row>
    <row r="242" spans="1:38" x14ac:dyDescent="0.3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</row>
    <row r="243" spans="1:38" x14ac:dyDescent="0.3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</row>
    <row r="244" spans="1:38" x14ac:dyDescent="0.3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</row>
    <row r="245" spans="1:38" x14ac:dyDescent="0.3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</row>
    <row r="246" spans="1:38" x14ac:dyDescent="0.3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</row>
    <row r="247" spans="1:38" x14ac:dyDescent="0.3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</row>
    <row r="248" spans="1:38" x14ac:dyDescent="0.3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</row>
    <row r="249" spans="1:38" x14ac:dyDescent="0.3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</row>
    <row r="250" spans="1:38" x14ac:dyDescent="0.3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  <c r="AL250" s="26"/>
    </row>
    <row r="251" spans="1:38" x14ac:dyDescent="0.3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</row>
    <row r="252" spans="1:38" x14ac:dyDescent="0.3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</row>
    <row r="253" spans="1:38" x14ac:dyDescent="0.3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</row>
    <row r="254" spans="1:38" x14ac:dyDescent="0.3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</row>
    <row r="255" spans="1:38" x14ac:dyDescent="0.3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</row>
    <row r="256" spans="1:38" x14ac:dyDescent="0.3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</row>
    <row r="257" spans="1:38" x14ac:dyDescent="0.3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</row>
    <row r="258" spans="1:38" x14ac:dyDescent="0.3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</row>
    <row r="259" spans="1:38" x14ac:dyDescent="0.3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</row>
    <row r="260" spans="1:38" x14ac:dyDescent="0.3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</row>
    <row r="261" spans="1:38" x14ac:dyDescent="0.3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</row>
    <row r="262" spans="1:38" x14ac:dyDescent="0.3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</row>
    <row r="263" spans="1:38" x14ac:dyDescent="0.3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</row>
    <row r="264" spans="1:38" x14ac:dyDescent="0.3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</row>
    <row r="265" spans="1:38" x14ac:dyDescent="0.3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</row>
    <row r="266" spans="1:38" x14ac:dyDescent="0.3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</row>
    <row r="267" spans="1:38" x14ac:dyDescent="0.3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</row>
    <row r="268" spans="1:38" x14ac:dyDescent="0.3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</row>
    <row r="269" spans="1:38" x14ac:dyDescent="0.3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</row>
    <row r="270" spans="1:38" x14ac:dyDescent="0.3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</row>
    <row r="271" spans="1:38" x14ac:dyDescent="0.3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</row>
    <row r="272" spans="1:38" x14ac:dyDescent="0.3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</row>
    <row r="273" spans="1:38" x14ac:dyDescent="0.3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</row>
    <row r="274" spans="1:38" x14ac:dyDescent="0.3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</row>
    <row r="275" spans="1:38" x14ac:dyDescent="0.3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</row>
    <row r="276" spans="1:38" x14ac:dyDescent="0.3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</row>
    <row r="277" spans="1:38" x14ac:dyDescent="0.3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</row>
    <row r="278" spans="1:38" x14ac:dyDescent="0.3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</row>
    <row r="279" spans="1:38" x14ac:dyDescent="0.3">
      <c r="A279" s="2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</row>
    <row r="280" spans="1:38" x14ac:dyDescent="0.3">
      <c r="A280" s="2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</row>
    <row r="281" spans="1:38" x14ac:dyDescent="0.3">
      <c r="A281" s="2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</row>
    <row r="282" spans="1:38" x14ac:dyDescent="0.3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</row>
    <row r="283" spans="1:38" x14ac:dyDescent="0.3">
      <c r="A283" s="2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</row>
    <row r="284" spans="1:38" x14ac:dyDescent="0.3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  <c r="AL284" s="26"/>
    </row>
    <row r="285" spans="1:38" x14ac:dyDescent="0.3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  <c r="AL285" s="26"/>
    </row>
    <row r="286" spans="1:38" x14ac:dyDescent="0.3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</row>
    <row r="287" spans="1:38" x14ac:dyDescent="0.3">
      <c r="A287" s="2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</row>
    <row r="288" spans="1:38" x14ac:dyDescent="0.3">
      <c r="A288" s="2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26"/>
    </row>
    <row r="289" spans="1:38" x14ac:dyDescent="0.3">
      <c r="A289" s="2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  <c r="AL289" s="26"/>
    </row>
    <row r="290" spans="1:38" x14ac:dyDescent="0.3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</row>
    <row r="291" spans="1:38" x14ac:dyDescent="0.3">
      <c r="A291" s="26"/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  <c r="AL291" s="26"/>
    </row>
    <row r="292" spans="1:38" x14ac:dyDescent="0.3">
      <c r="A292" s="26"/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  <c r="AL292" s="26"/>
    </row>
    <row r="293" spans="1:38" x14ac:dyDescent="0.3">
      <c r="A293" s="26"/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</row>
    <row r="294" spans="1:38" x14ac:dyDescent="0.3">
      <c r="A294" s="26"/>
      <c r="B294" s="26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</row>
    <row r="295" spans="1:38" x14ac:dyDescent="0.3">
      <c r="A295" s="26"/>
      <c r="B295" s="26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</row>
    <row r="296" spans="1:38" x14ac:dyDescent="0.3">
      <c r="A296" s="26"/>
      <c r="B296" s="26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</row>
    <row r="297" spans="1:38" x14ac:dyDescent="0.3">
      <c r="A297" s="26"/>
      <c r="B297" s="26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</row>
    <row r="298" spans="1:38" x14ac:dyDescent="0.3">
      <c r="A298" s="26"/>
      <c r="B298" s="26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</row>
    <row r="299" spans="1:38" x14ac:dyDescent="0.3">
      <c r="A299" s="26"/>
      <c r="B299" s="26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</row>
    <row r="300" spans="1:38" x14ac:dyDescent="0.3">
      <c r="A300" s="26"/>
      <c r="B300" s="26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</row>
    <row r="301" spans="1:38" x14ac:dyDescent="0.3">
      <c r="A301" s="26"/>
      <c r="B301" s="26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</row>
    <row r="302" spans="1:38" x14ac:dyDescent="0.3">
      <c r="A302" s="26"/>
      <c r="B302" s="26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</row>
    <row r="303" spans="1:38" x14ac:dyDescent="0.3">
      <c r="A303" s="26"/>
      <c r="B303" s="26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</row>
    <row r="304" spans="1:38" x14ac:dyDescent="0.3">
      <c r="A304" s="26"/>
      <c r="B304" s="26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</row>
    <row r="305" spans="1:38" x14ac:dyDescent="0.3">
      <c r="A305" s="26"/>
      <c r="B305" s="26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</row>
    <row r="306" spans="1:38" x14ac:dyDescent="0.3">
      <c r="A306" s="26"/>
      <c r="B306" s="26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26"/>
    </row>
    <row r="307" spans="1:38" x14ac:dyDescent="0.3">
      <c r="A307" s="26"/>
      <c r="B307" s="26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  <c r="AL307" s="26"/>
    </row>
    <row r="308" spans="1:38" x14ac:dyDescent="0.3">
      <c r="A308" s="26"/>
      <c r="B308" s="26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26"/>
      <c r="AE308" s="26"/>
      <c r="AF308" s="26"/>
      <c r="AG308" s="26"/>
      <c r="AH308" s="26"/>
      <c r="AI308" s="26"/>
      <c r="AJ308" s="26"/>
      <c r="AK308" s="26"/>
      <c r="AL308" s="26"/>
    </row>
    <row r="309" spans="1:38" x14ac:dyDescent="0.3">
      <c r="A309" s="26"/>
      <c r="B309" s="26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</row>
    <row r="310" spans="1:38" x14ac:dyDescent="0.3">
      <c r="A310" s="26"/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26"/>
    </row>
    <row r="311" spans="1:38" x14ac:dyDescent="0.3">
      <c r="A311" s="26"/>
      <c r="B311" s="26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26"/>
      <c r="AE311" s="26"/>
      <c r="AF311" s="26"/>
      <c r="AG311" s="26"/>
      <c r="AH311" s="26"/>
      <c r="AI311" s="26"/>
      <c r="AJ311" s="26"/>
      <c r="AK311" s="26"/>
      <c r="AL311" s="26"/>
    </row>
    <row r="312" spans="1:38" x14ac:dyDescent="0.3">
      <c r="A312" s="26"/>
      <c r="B312" s="26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26"/>
      <c r="AC312" s="26"/>
      <c r="AD312" s="26"/>
      <c r="AE312" s="26"/>
      <c r="AF312" s="26"/>
      <c r="AG312" s="26"/>
      <c r="AH312" s="26"/>
      <c r="AI312" s="26"/>
      <c r="AJ312" s="26"/>
      <c r="AK312" s="26"/>
      <c r="AL312" s="26"/>
    </row>
    <row r="313" spans="1:38" x14ac:dyDescent="0.3">
      <c r="A313" s="26"/>
      <c r="B313" s="26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26"/>
      <c r="AE313" s="26"/>
      <c r="AF313" s="26"/>
      <c r="AG313" s="26"/>
      <c r="AH313" s="26"/>
      <c r="AI313" s="26"/>
      <c r="AJ313" s="26"/>
      <c r="AK313" s="26"/>
      <c r="AL313" s="26"/>
    </row>
    <row r="314" spans="1:38" x14ac:dyDescent="0.3">
      <c r="A314" s="26"/>
      <c r="B314" s="26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  <c r="AL314" s="26"/>
    </row>
    <row r="315" spans="1:38" x14ac:dyDescent="0.3">
      <c r="A315" s="26"/>
      <c r="B315" s="26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  <c r="AL315" s="26"/>
    </row>
    <row r="316" spans="1:38" x14ac:dyDescent="0.3">
      <c r="A316" s="26"/>
      <c r="B316" s="26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  <c r="AL316" s="26"/>
    </row>
    <row r="317" spans="1:38" x14ac:dyDescent="0.3">
      <c r="A317" s="26"/>
      <c r="B317" s="26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  <c r="AL317" s="26"/>
    </row>
    <row r="318" spans="1:38" x14ac:dyDescent="0.3">
      <c r="A318" s="26"/>
      <c r="B318" s="26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  <c r="AL318" s="26"/>
    </row>
    <row r="319" spans="1:38" x14ac:dyDescent="0.3">
      <c r="A319" s="26"/>
      <c r="B319" s="26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</row>
    <row r="320" spans="1:38" x14ac:dyDescent="0.3">
      <c r="A320" s="26"/>
      <c r="B320" s="26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  <c r="AL320" s="26"/>
    </row>
    <row r="321" spans="1:38" x14ac:dyDescent="0.3">
      <c r="A321" s="26"/>
      <c r="B321" s="26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  <c r="AL321" s="26"/>
    </row>
    <row r="322" spans="1:38" x14ac:dyDescent="0.3">
      <c r="A322" s="26"/>
      <c r="B322" s="26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26"/>
      <c r="AC322" s="26"/>
      <c r="AD322" s="26"/>
      <c r="AE322" s="26"/>
      <c r="AF322" s="26"/>
      <c r="AG322" s="26"/>
      <c r="AH322" s="26"/>
      <c r="AI322" s="26"/>
      <c r="AJ322" s="26"/>
      <c r="AK322" s="26"/>
      <c r="AL322" s="26"/>
    </row>
    <row r="323" spans="1:38" x14ac:dyDescent="0.3">
      <c r="A323" s="26"/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/>
      <c r="AE323" s="26"/>
      <c r="AF323" s="26"/>
      <c r="AG323" s="26"/>
      <c r="AH323" s="26"/>
      <c r="AI323" s="26"/>
      <c r="AJ323" s="26"/>
      <c r="AK323" s="26"/>
      <c r="AL323" s="26"/>
    </row>
    <row r="324" spans="1:38" x14ac:dyDescent="0.3">
      <c r="A324" s="26"/>
      <c r="B324" s="26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  <c r="AB324" s="26"/>
      <c r="AC324" s="26"/>
      <c r="AD324" s="26"/>
      <c r="AE324" s="26"/>
      <c r="AF324" s="26"/>
      <c r="AG324" s="26"/>
      <c r="AH324" s="26"/>
      <c r="AI324" s="26"/>
      <c r="AJ324" s="26"/>
      <c r="AK324" s="26"/>
      <c r="AL324" s="26"/>
    </row>
    <row r="325" spans="1:38" x14ac:dyDescent="0.3">
      <c r="A325" s="26"/>
      <c r="B325" s="26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  <c r="AB325" s="26"/>
      <c r="AC325" s="26"/>
      <c r="AD325" s="26"/>
      <c r="AE325" s="26"/>
      <c r="AF325" s="26"/>
      <c r="AG325" s="26"/>
      <c r="AH325" s="26"/>
      <c r="AI325" s="26"/>
      <c r="AJ325" s="26"/>
      <c r="AK325" s="26"/>
      <c r="AL325" s="26"/>
    </row>
    <row r="326" spans="1:38" x14ac:dyDescent="0.3">
      <c r="A326" s="26"/>
      <c r="B326" s="26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26"/>
      <c r="AC326" s="26"/>
      <c r="AD326" s="26"/>
      <c r="AE326" s="26"/>
      <c r="AF326" s="26"/>
      <c r="AG326" s="26"/>
      <c r="AH326" s="26"/>
      <c r="AI326" s="26"/>
      <c r="AJ326" s="26"/>
      <c r="AK326" s="26"/>
      <c r="AL326" s="26"/>
    </row>
    <row r="327" spans="1:38" x14ac:dyDescent="0.3">
      <c r="A327" s="26"/>
      <c r="B327" s="26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  <c r="AB327" s="26"/>
      <c r="AC327" s="26"/>
      <c r="AD327" s="26"/>
      <c r="AE327" s="26"/>
      <c r="AF327" s="26"/>
      <c r="AG327" s="26"/>
      <c r="AH327" s="26"/>
      <c r="AI327" s="26"/>
      <c r="AJ327" s="26"/>
      <c r="AK327" s="26"/>
      <c r="AL327" s="26"/>
    </row>
    <row r="328" spans="1:38" x14ac:dyDescent="0.3">
      <c r="A328" s="26"/>
      <c r="B328" s="26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26"/>
      <c r="AE328" s="26"/>
      <c r="AF328" s="26"/>
      <c r="AG328" s="26"/>
      <c r="AH328" s="26"/>
      <c r="AI328" s="26"/>
      <c r="AJ328" s="26"/>
      <c r="AK328" s="26"/>
      <c r="AL328" s="26"/>
    </row>
    <row r="329" spans="1:38" x14ac:dyDescent="0.3">
      <c r="A329" s="26"/>
      <c r="B329" s="26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26"/>
    </row>
    <row r="330" spans="1:38" x14ac:dyDescent="0.3">
      <c r="A330" s="26"/>
      <c r="B330" s="26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  <c r="AL330" s="26"/>
    </row>
    <row r="331" spans="1:38" x14ac:dyDescent="0.3">
      <c r="A331" s="26"/>
      <c r="B331" s="26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  <c r="AB331" s="26"/>
      <c r="AC331" s="26"/>
      <c r="AD331" s="26"/>
      <c r="AE331" s="26"/>
      <c r="AF331" s="26"/>
      <c r="AG331" s="26"/>
      <c r="AH331" s="26"/>
      <c r="AI331" s="26"/>
      <c r="AJ331" s="26"/>
      <c r="AK331" s="26"/>
      <c r="AL331" s="26"/>
    </row>
    <row r="332" spans="1:38" x14ac:dyDescent="0.3">
      <c r="A332" s="26"/>
      <c r="B332" s="26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  <c r="AB332" s="26"/>
      <c r="AC332" s="26"/>
      <c r="AD332" s="26"/>
      <c r="AE332" s="26"/>
      <c r="AF332" s="26"/>
      <c r="AG332" s="26"/>
      <c r="AH332" s="26"/>
      <c r="AI332" s="26"/>
      <c r="AJ332" s="26"/>
      <c r="AK332" s="26"/>
      <c r="AL332" s="26"/>
    </row>
    <row r="333" spans="1:38" x14ac:dyDescent="0.3">
      <c r="A333" s="26"/>
      <c r="B333" s="26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  <c r="AB333" s="26"/>
      <c r="AC333" s="26"/>
      <c r="AD333" s="26"/>
      <c r="AE333" s="26"/>
      <c r="AF333" s="26"/>
      <c r="AG333" s="26"/>
      <c r="AH333" s="26"/>
      <c r="AI333" s="26"/>
      <c r="AJ333" s="26"/>
      <c r="AK333" s="26"/>
      <c r="AL333" s="26"/>
    </row>
    <row r="334" spans="1:38" x14ac:dyDescent="0.3">
      <c r="A334" s="26"/>
      <c r="B334" s="26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  <c r="AB334" s="26"/>
      <c r="AC334" s="26"/>
      <c r="AD334" s="26"/>
      <c r="AE334" s="26"/>
      <c r="AF334" s="26"/>
      <c r="AG334" s="26"/>
      <c r="AH334" s="26"/>
      <c r="AI334" s="26"/>
      <c r="AJ334" s="26"/>
      <c r="AK334" s="26"/>
      <c r="AL334" s="26"/>
    </row>
    <row r="335" spans="1:38" x14ac:dyDescent="0.3">
      <c r="A335" s="26"/>
      <c r="B335" s="26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26"/>
      <c r="AE335" s="26"/>
      <c r="AF335" s="26"/>
      <c r="AG335" s="26"/>
      <c r="AH335" s="26"/>
      <c r="AI335" s="26"/>
      <c r="AJ335" s="26"/>
      <c r="AK335" s="26"/>
      <c r="AL335" s="26"/>
    </row>
    <row r="336" spans="1:38" x14ac:dyDescent="0.3">
      <c r="A336" s="26"/>
      <c r="B336" s="26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  <c r="AB336" s="26"/>
      <c r="AC336" s="26"/>
      <c r="AD336" s="26"/>
      <c r="AE336" s="26"/>
      <c r="AF336" s="26"/>
      <c r="AG336" s="26"/>
      <c r="AH336" s="26"/>
      <c r="AI336" s="26"/>
      <c r="AJ336" s="26"/>
      <c r="AK336" s="26"/>
      <c r="AL336" s="26"/>
    </row>
    <row r="337" spans="1:38" x14ac:dyDescent="0.3">
      <c r="A337" s="26"/>
      <c r="B337" s="26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  <c r="AB337" s="26"/>
      <c r="AC337" s="26"/>
      <c r="AD337" s="26"/>
      <c r="AE337" s="26"/>
      <c r="AF337" s="26"/>
      <c r="AG337" s="26"/>
      <c r="AH337" s="26"/>
      <c r="AI337" s="26"/>
      <c r="AJ337" s="26"/>
      <c r="AK337" s="26"/>
      <c r="AL337" s="26"/>
    </row>
    <row r="338" spans="1:38" x14ac:dyDescent="0.3">
      <c r="A338" s="26"/>
      <c r="B338" s="26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  <c r="AB338" s="26"/>
      <c r="AC338" s="26"/>
      <c r="AD338" s="26"/>
      <c r="AE338" s="26"/>
      <c r="AF338" s="26"/>
      <c r="AG338" s="26"/>
      <c r="AH338" s="26"/>
      <c r="AI338" s="26"/>
      <c r="AJ338" s="26"/>
      <c r="AK338" s="26"/>
      <c r="AL338" s="26"/>
    </row>
    <row r="339" spans="1:38" x14ac:dyDescent="0.3">
      <c r="A339" s="26"/>
      <c r="B339" s="26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26"/>
      <c r="AF339" s="26"/>
      <c r="AG339" s="26"/>
      <c r="AH339" s="26"/>
      <c r="AI339" s="26"/>
      <c r="AJ339" s="26"/>
      <c r="AK339" s="26"/>
      <c r="AL339" s="26"/>
    </row>
    <row r="340" spans="1:38" x14ac:dyDescent="0.3">
      <c r="A340" s="26"/>
      <c r="B340" s="26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  <c r="AL340" s="26"/>
    </row>
    <row r="341" spans="1:38" x14ac:dyDescent="0.3">
      <c r="A341" s="26"/>
      <c r="B341" s="26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  <c r="AL341" s="26"/>
    </row>
    <row r="342" spans="1:38" x14ac:dyDescent="0.3">
      <c r="A342" s="26"/>
      <c r="B342" s="26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  <c r="AL342" s="26"/>
    </row>
    <row r="343" spans="1:38" x14ac:dyDescent="0.3">
      <c r="A343" s="26"/>
      <c r="B343" s="26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/>
      <c r="AF343" s="26"/>
      <c r="AG343" s="26"/>
      <c r="AH343" s="26"/>
      <c r="AI343" s="26"/>
      <c r="AJ343" s="26"/>
      <c r="AK343" s="26"/>
      <c r="AL343" s="26"/>
    </row>
    <row r="344" spans="1:38" x14ac:dyDescent="0.3">
      <c r="A344" s="26"/>
      <c r="B344" s="26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  <c r="AL344" s="26"/>
    </row>
    <row r="345" spans="1:38" x14ac:dyDescent="0.3">
      <c r="A345" s="26"/>
      <c r="B345" s="26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  <c r="AL345" s="26"/>
    </row>
    <row r="346" spans="1:38" x14ac:dyDescent="0.3">
      <c r="A346" s="26"/>
      <c r="B346" s="26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  <c r="AL346" s="26"/>
    </row>
    <row r="347" spans="1:38" x14ac:dyDescent="0.3">
      <c r="A347" s="26"/>
      <c r="B347" s="26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  <c r="AL347" s="26"/>
    </row>
    <row r="348" spans="1:38" x14ac:dyDescent="0.3">
      <c r="A348" s="26"/>
      <c r="B348" s="26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  <c r="AL348" s="26"/>
    </row>
    <row r="349" spans="1:38" x14ac:dyDescent="0.3">
      <c r="A349" s="26"/>
      <c r="B349" s="26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  <c r="AL349" s="26"/>
    </row>
    <row r="350" spans="1:38" x14ac:dyDescent="0.3">
      <c r="A350" s="26"/>
      <c r="B350" s="26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</row>
    <row r="351" spans="1:38" x14ac:dyDescent="0.3">
      <c r="A351" s="26"/>
      <c r="B351" s="26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  <c r="AL351" s="26"/>
    </row>
    <row r="352" spans="1:38" x14ac:dyDescent="0.3">
      <c r="A352" s="26"/>
      <c r="B352" s="26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  <c r="AL352" s="26"/>
    </row>
    <row r="353" spans="1:38" x14ac:dyDescent="0.3">
      <c r="A353" s="26"/>
      <c r="B353" s="26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  <c r="AL353" s="26"/>
    </row>
    <row r="354" spans="1:38" x14ac:dyDescent="0.3">
      <c r="A354" s="26"/>
      <c r="B354" s="26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  <c r="AB354" s="26"/>
      <c r="AC354" s="26"/>
      <c r="AD354" s="26"/>
      <c r="AE354" s="26"/>
      <c r="AF354" s="26"/>
      <c r="AG354" s="26"/>
      <c r="AH354" s="26"/>
      <c r="AI354" s="26"/>
      <c r="AJ354" s="26"/>
      <c r="AK354" s="26"/>
      <c r="AL354" s="26"/>
    </row>
    <row r="355" spans="1:38" x14ac:dyDescent="0.3">
      <c r="A355" s="26"/>
      <c r="B355" s="26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  <c r="AL355" s="26"/>
    </row>
    <row r="356" spans="1:38" x14ac:dyDescent="0.3">
      <c r="A356" s="26"/>
      <c r="B356" s="26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  <c r="AL356" s="26"/>
    </row>
    <row r="357" spans="1:38" x14ac:dyDescent="0.3">
      <c r="A357" s="26"/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  <c r="AL357" s="26"/>
    </row>
    <row r="358" spans="1:38" x14ac:dyDescent="0.3">
      <c r="A358" s="26"/>
      <c r="B358" s="26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  <c r="AL358" s="26"/>
    </row>
    <row r="359" spans="1:38" x14ac:dyDescent="0.3">
      <c r="A359" s="26"/>
      <c r="B359" s="26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26"/>
      <c r="AF359" s="26"/>
      <c r="AG359" s="26"/>
      <c r="AH359" s="26"/>
      <c r="AI359" s="26"/>
      <c r="AJ359" s="26"/>
      <c r="AK359" s="26"/>
      <c r="AL359" s="26"/>
    </row>
    <row r="360" spans="1:38" x14ac:dyDescent="0.3">
      <c r="A360" s="26"/>
      <c r="B360" s="26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26"/>
      <c r="AE360" s="26"/>
      <c r="AF360" s="26"/>
      <c r="AG360" s="26"/>
      <c r="AH360" s="26"/>
      <c r="AI360" s="26"/>
      <c r="AJ360" s="26"/>
      <c r="AK360" s="26"/>
      <c r="AL360" s="26"/>
    </row>
    <row r="361" spans="1:38" x14ac:dyDescent="0.3">
      <c r="A361" s="26"/>
      <c r="B361" s="26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  <c r="AL361" s="26"/>
    </row>
    <row r="362" spans="1:38" x14ac:dyDescent="0.3">
      <c r="A362" s="26"/>
      <c r="B362" s="26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  <c r="AB362" s="26"/>
      <c r="AC362" s="26"/>
      <c r="AD362" s="26"/>
      <c r="AE362" s="26"/>
      <c r="AF362" s="26"/>
      <c r="AG362" s="26"/>
      <c r="AH362" s="26"/>
      <c r="AI362" s="26"/>
      <c r="AJ362" s="26"/>
      <c r="AK362" s="26"/>
      <c r="AL362" s="26"/>
    </row>
    <row r="363" spans="1:38" x14ac:dyDescent="0.3">
      <c r="A363" s="26"/>
      <c r="B363" s="26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6"/>
      <c r="AH363" s="26"/>
      <c r="AI363" s="26"/>
      <c r="AJ363" s="26"/>
      <c r="AK363" s="26"/>
      <c r="AL363" s="26"/>
    </row>
    <row r="364" spans="1:38" x14ac:dyDescent="0.3">
      <c r="A364" s="26"/>
      <c r="B364" s="26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26"/>
      <c r="AF364" s="26"/>
      <c r="AG364" s="26"/>
      <c r="AH364" s="26"/>
      <c r="AI364" s="26"/>
      <c r="AJ364" s="26"/>
      <c r="AK364" s="26"/>
      <c r="AL364" s="26"/>
    </row>
    <row r="365" spans="1:38" x14ac:dyDescent="0.3">
      <c r="A365" s="26"/>
      <c r="B365" s="26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  <c r="AB365" s="26"/>
      <c r="AC365" s="26"/>
      <c r="AD365" s="26"/>
      <c r="AE365" s="26"/>
      <c r="AF365" s="26"/>
      <c r="AG365" s="26"/>
      <c r="AH365" s="26"/>
      <c r="AI365" s="26"/>
      <c r="AJ365" s="26"/>
      <c r="AK365" s="26"/>
      <c r="AL365" s="26"/>
    </row>
    <row r="366" spans="1:38" x14ac:dyDescent="0.3">
      <c r="A366" s="26"/>
      <c r="B366" s="26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  <c r="AB366" s="26"/>
      <c r="AC366" s="26"/>
      <c r="AD366" s="26"/>
      <c r="AE366" s="26"/>
      <c r="AF366" s="26"/>
      <c r="AG366" s="26"/>
      <c r="AH366" s="26"/>
      <c r="AI366" s="26"/>
      <c r="AJ366" s="26"/>
      <c r="AK366" s="26"/>
      <c r="AL366" s="26"/>
    </row>
    <row r="367" spans="1:38" x14ac:dyDescent="0.3">
      <c r="A367" s="26"/>
      <c r="B367" s="26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  <c r="AL367" s="26"/>
    </row>
    <row r="368" spans="1:38" x14ac:dyDescent="0.3">
      <c r="A368" s="26"/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  <c r="AL368" s="26"/>
    </row>
    <row r="369" spans="1:38" x14ac:dyDescent="0.3">
      <c r="A369" s="26"/>
      <c r="B369" s="26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  <c r="AL369" s="26"/>
    </row>
    <row r="370" spans="1:38" x14ac:dyDescent="0.3">
      <c r="A370" s="26"/>
      <c r="B370" s="26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  <c r="AL370" s="26"/>
    </row>
    <row r="371" spans="1:38" x14ac:dyDescent="0.3">
      <c r="A371" s="26"/>
      <c r="B371" s="26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  <c r="AL371" s="26"/>
    </row>
    <row r="372" spans="1:38" x14ac:dyDescent="0.3">
      <c r="A372" s="26"/>
      <c r="B372" s="26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  <c r="AL372" s="26"/>
    </row>
    <row r="373" spans="1:38" x14ac:dyDescent="0.3">
      <c r="A373" s="26"/>
      <c r="B373" s="26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  <c r="AL373" s="26"/>
    </row>
    <row r="374" spans="1:38" x14ac:dyDescent="0.3">
      <c r="A374" s="26"/>
      <c r="B374" s="26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  <c r="AL374" s="26"/>
    </row>
    <row r="375" spans="1:38" x14ac:dyDescent="0.3">
      <c r="A375" s="26"/>
      <c r="B375" s="26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  <c r="AL375" s="26"/>
    </row>
    <row r="376" spans="1:38" x14ac:dyDescent="0.3">
      <c r="A376" s="26"/>
      <c r="B376" s="26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</row>
    <row r="377" spans="1:38" x14ac:dyDescent="0.3">
      <c r="A377" s="26"/>
      <c r="B377" s="26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  <c r="AL377" s="26"/>
    </row>
    <row r="378" spans="1:38" x14ac:dyDescent="0.3">
      <c r="A378" s="26"/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  <c r="AL378" s="26"/>
    </row>
    <row r="379" spans="1:38" x14ac:dyDescent="0.3">
      <c r="A379" s="26"/>
      <c r="B379" s="26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  <c r="AL379" s="26"/>
    </row>
    <row r="380" spans="1:38" x14ac:dyDescent="0.3">
      <c r="A380" s="26"/>
      <c r="B380" s="26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  <c r="AL380" s="26"/>
    </row>
    <row r="381" spans="1:38" x14ac:dyDescent="0.3">
      <c r="A381" s="26"/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</row>
    <row r="382" spans="1:38" x14ac:dyDescent="0.3">
      <c r="A382" s="26"/>
      <c r="B382" s="26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  <c r="AL382" s="26"/>
    </row>
    <row r="383" spans="1:38" x14ac:dyDescent="0.3">
      <c r="A383" s="26"/>
      <c r="B383" s="26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  <c r="AL383" s="26"/>
    </row>
    <row r="384" spans="1:38" x14ac:dyDescent="0.3">
      <c r="A384" s="26"/>
      <c r="B384" s="26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  <c r="AL384" s="26"/>
    </row>
    <row r="385" spans="1:38" x14ac:dyDescent="0.3">
      <c r="A385" s="26"/>
      <c r="B385" s="26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  <c r="AL385" s="26"/>
    </row>
    <row r="386" spans="1:38" x14ac:dyDescent="0.3">
      <c r="A386" s="26"/>
      <c r="B386" s="26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  <c r="AL386" s="26"/>
    </row>
    <row r="387" spans="1:38" x14ac:dyDescent="0.3">
      <c r="A387" s="26"/>
      <c r="B387" s="26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  <c r="AL387" s="26"/>
    </row>
    <row r="388" spans="1:38" x14ac:dyDescent="0.3">
      <c r="A388" s="26"/>
      <c r="B388" s="26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</row>
    <row r="389" spans="1:38" x14ac:dyDescent="0.3">
      <c r="A389" s="26"/>
      <c r="B389" s="26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  <c r="AL389" s="26"/>
    </row>
    <row r="390" spans="1:38" x14ac:dyDescent="0.3">
      <c r="A390" s="26"/>
      <c r="B390" s="26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  <c r="AL390" s="26"/>
    </row>
    <row r="391" spans="1:38" x14ac:dyDescent="0.3">
      <c r="A391" s="26"/>
      <c r="B391" s="26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  <c r="AB391" s="26"/>
      <c r="AC391" s="26"/>
      <c r="AD391" s="26"/>
      <c r="AE391" s="26"/>
      <c r="AF391" s="26"/>
      <c r="AG391" s="26"/>
      <c r="AH391" s="26"/>
      <c r="AI391" s="26"/>
      <c r="AJ391" s="26"/>
      <c r="AK391" s="26"/>
      <c r="AL391" s="26"/>
    </row>
    <row r="392" spans="1:38" x14ac:dyDescent="0.3">
      <c r="A392" s="26"/>
      <c r="B392" s="26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  <c r="AL392" s="26"/>
    </row>
    <row r="393" spans="1:38" x14ac:dyDescent="0.3">
      <c r="A393" s="26"/>
      <c r="B393" s="26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  <c r="AL393" s="26"/>
    </row>
    <row r="394" spans="1:38" x14ac:dyDescent="0.3">
      <c r="A394" s="26"/>
      <c r="B394" s="26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  <c r="AL394" s="26"/>
    </row>
    <row r="395" spans="1:38" x14ac:dyDescent="0.3">
      <c r="A395" s="26"/>
      <c r="B395" s="26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  <c r="AL395" s="26"/>
    </row>
    <row r="396" spans="1:38" x14ac:dyDescent="0.3">
      <c r="A396" s="26"/>
      <c r="B396" s="26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  <c r="AB396" s="26"/>
      <c r="AC396" s="26"/>
      <c r="AD396" s="26"/>
      <c r="AE396" s="26"/>
      <c r="AF396" s="26"/>
      <c r="AG396" s="26"/>
      <c r="AH396" s="26"/>
      <c r="AI396" s="26"/>
      <c r="AJ396" s="26"/>
      <c r="AK396" s="26"/>
      <c r="AL396" s="26"/>
    </row>
    <row r="397" spans="1:38" x14ac:dyDescent="0.3">
      <c r="A397" s="26"/>
      <c r="B397" s="26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  <c r="AB397" s="26"/>
      <c r="AC397" s="26"/>
      <c r="AD397" s="26"/>
      <c r="AE397" s="26"/>
      <c r="AF397" s="26"/>
      <c r="AG397" s="26"/>
      <c r="AH397" s="26"/>
      <c r="AI397" s="26"/>
      <c r="AJ397" s="26"/>
      <c r="AK397" s="26"/>
      <c r="AL397" s="26"/>
    </row>
    <row r="398" spans="1:38" x14ac:dyDescent="0.3">
      <c r="A398" s="26"/>
      <c r="B398" s="26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  <c r="AB398" s="26"/>
      <c r="AC398" s="26"/>
      <c r="AD398" s="26"/>
      <c r="AE398" s="26"/>
      <c r="AF398" s="26"/>
      <c r="AG398" s="26"/>
      <c r="AH398" s="26"/>
      <c r="AI398" s="26"/>
      <c r="AJ398" s="26"/>
      <c r="AK398" s="26"/>
      <c r="AL398" s="26"/>
    </row>
    <row r="399" spans="1:38" x14ac:dyDescent="0.3">
      <c r="A399" s="26"/>
      <c r="B399" s="26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  <c r="AB399" s="26"/>
      <c r="AC399" s="26"/>
      <c r="AD399" s="26"/>
      <c r="AE399" s="26"/>
      <c r="AF399" s="26"/>
      <c r="AG399" s="26"/>
      <c r="AH399" s="26"/>
      <c r="AI399" s="26"/>
      <c r="AJ399" s="26"/>
      <c r="AK399" s="26"/>
      <c r="AL399" s="26"/>
    </row>
    <row r="400" spans="1:38" x14ac:dyDescent="0.3">
      <c r="A400" s="26"/>
      <c r="B400" s="26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  <c r="AB400" s="26"/>
      <c r="AC400" s="26"/>
      <c r="AD400" s="26"/>
      <c r="AE400" s="26"/>
      <c r="AF400" s="26"/>
      <c r="AG400" s="26"/>
      <c r="AH400" s="26"/>
      <c r="AI400" s="26"/>
      <c r="AJ400" s="26"/>
      <c r="AK400" s="26"/>
      <c r="AL400" s="26"/>
    </row>
    <row r="401" spans="1:38" x14ac:dyDescent="0.3">
      <c r="A401" s="26"/>
      <c r="B401" s="26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  <c r="AB401" s="26"/>
      <c r="AC401" s="26"/>
      <c r="AD401" s="26"/>
      <c r="AE401" s="26"/>
      <c r="AF401" s="26"/>
      <c r="AG401" s="26"/>
      <c r="AH401" s="26"/>
      <c r="AI401" s="26"/>
      <c r="AJ401" s="26"/>
      <c r="AK401" s="26"/>
      <c r="AL401" s="26"/>
    </row>
    <row r="402" spans="1:38" x14ac:dyDescent="0.3">
      <c r="A402" s="26"/>
      <c r="B402" s="26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  <c r="AB402" s="26"/>
      <c r="AC402" s="26"/>
      <c r="AD402" s="26"/>
      <c r="AE402" s="26"/>
      <c r="AF402" s="26"/>
      <c r="AG402" s="26"/>
      <c r="AH402" s="26"/>
      <c r="AI402" s="26"/>
      <c r="AJ402" s="26"/>
      <c r="AK402" s="26"/>
      <c r="AL402" s="26"/>
    </row>
    <row r="403" spans="1:38" x14ac:dyDescent="0.3">
      <c r="A403" s="26"/>
      <c r="B403" s="26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26"/>
      <c r="AC403" s="26"/>
      <c r="AD403" s="26"/>
      <c r="AE403" s="26"/>
      <c r="AF403" s="26"/>
      <c r="AG403" s="26"/>
      <c r="AH403" s="26"/>
      <c r="AI403" s="26"/>
      <c r="AJ403" s="26"/>
      <c r="AK403" s="26"/>
      <c r="AL403" s="26"/>
    </row>
    <row r="404" spans="1:38" x14ac:dyDescent="0.3">
      <c r="A404" s="26"/>
      <c r="B404" s="26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  <c r="AB404" s="26"/>
      <c r="AC404" s="26"/>
      <c r="AD404" s="26"/>
      <c r="AE404" s="26"/>
      <c r="AF404" s="26"/>
      <c r="AG404" s="26"/>
      <c r="AH404" s="26"/>
      <c r="AI404" s="26"/>
      <c r="AJ404" s="26"/>
      <c r="AK404" s="26"/>
      <c r="AL404" s="26"/>
    </row>
    <row r="405" spans="1:38" x14ac:dyDescent="0.3">
      <c r="A405" s="26"/>
      <c r="B405" s="26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  <c r="AB405" s="26"/>
      <c r="AC405" s="26"/>
      <c r="AD405" s="26"/>
      <c r="AE405" s="26"/>
      <c r="AF405" s="26"/>
      <c r="AG405" s="26"/>
      <c r="AH405" s="26"/>
      <c r="AI405" s="26"/>
      <c r="AJ405" s="26"/>
      <c r="AK405" s="26"/>
      <c r="AL405" s="26"/>
    </row>
    <row r="406" spans="1:38" x14ac:dyDescent="0.3">
      <c r="A406" s="26"/>
      <c r="B406" s="26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  <c r="AB406" s="26"/>
      <c r="AC406" s="26"/>
      <c r="AD406" s="26"/>
      <c r="AE406" s="26"/>
      <c r="AF406" s="26"/>
      <c r="AG406" s="26"/>
      <c r="AH406" s="26"/>
      <c r="AI406" s="26"/>
      <c r="AJ406" s="26"/>
      <c r="AK406" s="26"/>
      <c r="AL406" s="26"/>
    </row>
    <row r="407" spans="1:38" x14ac:dyDescent="0.3">
      <c r="A407" s="26"/>
      <c r="B407" s="26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26"/>
      <c r="AF407" s="26"/>
      <c r="AG407" s="26"/>
      <c r="AH407" s="26"/>
      <c r="AI407" s="26"/>
      <c r="AJ407" s="26"/>
      <c r="AK407" s="26"/>
      <c r="AL407" s="26"/>
    </row>
    <row r="408" spans="1:38" x14ac:dyDescent="0.3">
      <c r="A408" s="26"/>
      <c r="B408" s="26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  <c r="AB408" s="26"/>
      <c r="AC408" s="26"/>
      <c r="AD408" s="26"/>
      <c r="AE408" s="26"/>
      <c r="AF408" s="26"/>
      <c r="AG408" s="26"/>
      <c r="AH408" s="26"/>
      <c r="AI408" s="26"/>
      <c r="AJ408" s="26"/>
      <c r="AK408" s="26"/>
      <c r="AL408" s="26"/>
    </row>
    <row r="409" spans="1:38" x14ac:dyDescent="0.3">
      <c r="A409" s="26"/>
      <c r="B409" s="26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  <c r="AB409" s="26"/>
      <c r="AC409" s="26"/>
      <c r="AD409" s="26"/>
      <c r="AE409" s="26"/>
      <c r="AF409" s="26"/>
      <c r="AG409" s="26"/>
      <c r="AH409" s="26"/>
      <c r="AI409" s="26"/>
      <c r="AJ409" s="26"/>
      <c r="AK409" s="26"/>
      <c r="AL409" s="26"/>
    </row>
    <row r="410" spans="1:38" x14ac:dyDescent="0.3">
      <c r="A410" s="26"/>
      <c r="B410" s="26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  <c r="AB410" s="26"/>
      <c r="AC410" s="26"/>
      <c r="AD410" s="26"/>
      <c r="AE410" s="26"/>
      <c r="AF410" s="26"/>
      <c r="AG410" s="26"/>
      <c r="AH410" s="26"/>
      <c r="AI410" s="26"/>
      <c r="AJ410" s="26"/>
      <c r="AK410" s="26"/>
      <c r="AL410" s="26"/>
    </row>
    <row r="411" spans="1:38" x14ac:dyDescent="0.3">
      <c r="A411" s="26"/>
      <c r="B411" s="26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  <c r="AB411" s="26"/>
      <c r="AC411" s="26"/>
      <c r="AD411" s="26"/>
      <c r="AE411" s="26"/>
      <c r="AF411" s="26"/>
      <c r="AG411" s="26"/>
      <c r="AH411" s="26"/>
      <c r="AI411" s="26"/>
      <c r="AJ411" s="26"/>
      <c r="AK411" s="26"/>
      <c r="AL411" s="26"/>
    </row>
    <row r="412" spans="1:38" x14ac:dyDescent="0.3">
      <c r="A412" s="26"/>
      <c r="B412" s="26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  <c r="AB412" s="26"/>
      <c r="AC412" s="26"/>
      <c r="AD412" s="26"/>
      <c r="AE412" s="26"/>
      <c r="AF412" s="26"/>
      <c r="AG412" s="26"/>
      <c r="AH412" s="26"/>
      <c r="AI412" s="26"/>
      <c r="AJ412" s="26"/>
      <c r="AK412" s="26"/>
      <c r="AL412" s="26"/>
    </row>
    <row r="413" spans="1:38" x14ac:dyDescent="0.3">
      <c r="A413" s="26"/>
      <c r="B413" s="26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  <c r="AB413" s="26"/>
      <c r="AC413" s="26"/>
      <c r="AD413" s="26"/>
      <c r="AE413" s="26"/>
      <c r="AF413" s="26"/>
      <c r="AG413" s="26"/>
      <c r="AH413" s="26"/>
      <c r="AI413" s="26"/>
      <c r="AJ413" s="26"/>
      <c r="AK413" s="26"/>
      <c r="AL413" s="26"/>
    </row>
    <row r="414" spans="1:38" x14ac:dyDescent="0.3">
      <c r="A414" s="26"/>
      <c r="B414" s="26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6"/>
      <c r="AC414" s="26"/>
      <c r="AD414" s="26"/>
      <c r="AE414" s="26"/>
      <c r="AF414" s="26"/>
      <c r="AG414" s="26"/>
      <c r="AH414" s="26"/>
      <c r="AI414" s="26"/>
      <c r="AJ414" s="26"/>
      <c r="AK414" s="26"/>
      <c r="AL414" s="26"/>
    </row>
    <row r="415" spans="1:38" x14ac:dyDescent="0.3">
      <c r="A415" s="26"/>
      <c r="B415" s="26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  <c r="AB415" s="26"/>
      <c r="AC415" s="26"/>
      <c r="AD415" s="26"/>
      <c r="AE415" s="26"/>
      <c r="AF415" s="26"/>
      <c r="AG415" s="26"/>
      <c r="AH415" s="26"/>
      <c r="AI415" s="26"/>
      <c r="AJ415" s="26"/>
      <c r="AK415" s="26"/>
      <c r="AL415" s="26"/>
    </row>
    <row r="416" spans="1:38" x14ac:dyDescent="0.3">
      <c r="A416" s="26"/>
      <c r="B416" s="26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  <c r="AB416" s="26"/>
      <c r="AC416" s="26"/>
      <c r="AD416" s="26"/>
      <c r="AE416" s="26"/>
      <c r="AF416" s="26"/>
      <c r="AG416" s="26"/>
      <c r="AH416" s="26"/>
      <c r="AI416" s="26"/>
      <c r="AJ416" s="26"/>
      <c r="AK416" s="26"/>
      <c r="AL416" s="26"/>
    </row>
    <row r="417" spans="1:38" x14ac:dyDescent="0.3">
      <c r="A417" s="26"/>
      <c r="B417" s="26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  <c r="AB417" s="26"/>
      <c r="AC417" s="26"/>
      <c r="AD417" s="26"/>
      <c r="AE417" s="26"/>
      <c r="AF417" s="26"/>
      <c r="AG417" s="26"/>
      <c r="AH417" s="26"/>
      <c r="AI417" s="26"/>
      <c r="AJ417" s="26"/>
      <c r="AK417" s="26"/>
      <c r="AL417" s="26"/>
    </row>
    <row r="418" spans="1:38" x14ac:dyDescent="0.3">
      <c r="A418" s="26"/>
      <c r="B418" s="26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  <c r="AL418" s="26"/>
    </row>
    <row r="419" spans="1:38" x14ac:dyDescent="0.3">
      <c r="A419" s="26"/>
      <c r="B419" s="26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26"/>
      <c r="AG419" s="26"/>
      <c r="AH419" s="26"/>
      <c r="AI419" s="26"/>
      <c r="AJ419" s="26"/>
      <c r="AK419" s="26"/>
      <c r="AL419" s="26"/>
    </row>
    <row r="420" spans="1:38" x14ac:dyDescent="0.3">
      <c r="A420" s="26"/>
      <c r="B420" s="26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26"/>
      <c r="AG420" s="26"/>
      <c r="AH420" s="26"/>
      <c r="AI420" s="26"/>
      <c r="AJ420" s="26"/>
      <c r="AK420" s="26"/>
      <c r="AL420" s="26"/>
    </row>
    <row r="421" spans="1:38" x14ac:dyDescent="0.3">
      <c r="A421" s="26"/>
      <c r="B421" s="26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26"/>
      <c r="AG421" s="26"/>
      <c r="AH421" s="26"/>
      <c r="AI421" s="26"/>
      <c r="AJ421" s="26"/>
      <c r="AK421" s="26"/>
      <c r="AL421" s="26"/>
    </row>
    <row r="422" spans="1:38" x14ac:dyDescent="0.3">
      <c r="A422" s="26"/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  <c r="AL422" s="26"/>
    </row>
    <row r="423" spans="1:38" x14ac:dyDescent="0.3">
      <c r="A423" s="26"/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  <c r="AB423" s="26"/>
      <c r="AC423" s="26"/>
      <c r="AD423" s="26"/>
      <c r="AE423" s="26"/>
      <c r="AF423" s="26"/>
      <c r="AG423" s="26"/>
      <c r="AH423" s="26"/>
      <c r="AI423" s="26"/>
      <c r="AJ423" s="26"/>
      <c r="AK423" s="26"/>
      <c r="AL423" s="26"/>
    </row>
    <row r="424" spans="1:38" x14ac:dyDescent="0.3">
      <c r="A424" s="26"/>
      <c r="B424" s="26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  <c r="AB424" s="26"/>
      <c r="AC424" s="26"/>
      <c r="AD424" s="26"/>
      <c r="AE424" s="26"/>
      <c r="AF424" s="26"/>
      <c r="AG424" s="26"/>
      <c r="AH424" s="26"/>
      <c r="AI424" s="26"/>
      <c r="AJ424" s="26"/>
      <c r="AK424" s="26"/>
      <c r="AL424" s="26"/>
    </row>
    <row r="425" spans="1:38" x14ac:dyDescent="0.3">
      <c r="A425" s="26"/>
      <c r="B425" s="26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  <c r="AL425" s="26"/>
    </row>
    <row r="426" spans="1:38" x14ac:dyDescent="0.3">
      <c r="A426" s="26"/>
      <c r="B426" s="26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  <c r="AL426" s="26"/>
    </row>
    <row r="427" spans="1:38" x14ac:dyDescent="0.3">
      <c r="A427" s="26"/>
      <c r="B427" s="26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  <c r="AB427" s="26"/>
      <c r="AC427" s="26"/>
      <c r="AD427" s="26"/>
      <c r="AE427" s="26"/>
      <c r="AF427" s="26"/>
      <c r="AG427" s="26"/>
      <c r="AH427" s="26"/>
      <c r="AI427" s="26"/>
      <c r="AJ427" s="26"/>
      <c r="AK427" s="26"/>
      <c r="AL427" s="26"/>
    </row>
    <row r="428" spans="1:38" x14ac:dyDescent="0.3">
      <c r="A428" s="26"/>
      <c r="B428" s="26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  <c r="AB428" s="26"/>
      <c r="AC428" s="26"/>
      <c r="AD428" s="26"/>
      <c r="AE428" s="26"/>
      <c r="AF428" s="26"/>
      <c r="AG428" s="26"/>
      <c r="AH428" s="26"/>
      <c r="AI428" s="26"/>
      <c r="AJ428" s="26"/>
      <c r="AK428" s="26"/>
      <c r="AL428" s="26"/>
    </row>
    <row r="429" spans="1:38" x14ac:dyDescent="0.3">
      <c r="A429" s="26"/>
      <c r="B429" s="26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  <c r="AB429" s="26"/>
      <c r="AC429" s="26"/>
      <c r="AD429" s="26"/>
      <c r="AE429" s="26"/>
      <c r="AF429" s="26"/>
      <c r="AG429" s="26"/>
      <c r="AH429" s="26"/>
      <c r="AI429" s="26"/>
      <c r="AJ429" s="26"/>
      <c r="AK429" s="26"/>
      <c r="AL429" s="26"/>
    </row>
    <row r="430" spans="1:38" x14ac:dyDescent="0.3">
      <c r="A430" s="26"/>
      <c r="B430" s="26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  <c r="AB430" s="26"/>
      <c r="AC430" s="26"/>
      <c r="AD430" s="26"/>
      <c r="AE430" s="26"/>
      <c r="AF430" s="26"/>
      <c r="AG430" s="26"/>
      <c r="AH430" s="26"/>
      <c r="AI430" s="26"/>
      <c r="AJ430" s="26"/>
      <c r="AK430" s="26"/>
      <c r="AL430" s="26"/>
    </row>
    <row r="431" spans="1:38" x14ac:dyDescent="0.3">
      <c r="A431" s="26"/>
      <c r="B431" s="26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  <c r="AB431" s="26"/>
      <c r="AC431" s="26"/>
      <c r="AD431" s="26"/>
      <c r="AE431" s="26"/>
      <c r="AF431" s="26"/>
      <c r="AG431" s="26"/>
      <c r="AH431" s="26"/>
      <c r="AI431" s="26"/>
      <c r="AJ431" s="26"/>
      <c r="AK431" s="26"/>
      <c r="AL431" s="26"/>
    </row>
    <row r="432" spans="1:38" x14ac:dyDescent="0.3">
      <c r="A432" s="26"/>
      <c r="B432" s="26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  <c r="AB432" s="26"/>
      <c r="AC432" s="26"/>
      <c r="AD432" s="26"/>
      <c r="AE432" s="26"/>
      <c r="AF432" s="26"/>
      <c r="AG432" s="26"/>
      <c r="AH432" s="26"/>
      <c r="AI432" s="26"/>
      <c r="AJ432" s="26"/>
      <c r="AK432" s="26"/>
      <c r="AL432" s="26"/>
    </row>
    <row r="433" spans="1:38" x14ac:dyDescent="0.3">
      <c r="A433" s="26"/>
      <c r="B433" s="26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  <c r="AB433" s="26"/>
      <c r="AC433" s="26"/>
      <c r="AD433" s="26"/>
      <c r="AE433" s="26"/>
      <c r="AF433" s="26"/>
      <c r="AG433" s="26"/>
      <c r="AH433" s="26"/>
      <c r="AI433" s="26"/>
      <c r="AJ433" s="26"/>
      <c r="AK433" s="26"/>
      <c r="AL433" s="26"/>
    </row>
    <row r="434" spans="1:38" x14ac:dyDescent="0.3">
      <c r="A434" s="26"/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  <c r="AL434" s="26"/>
    </row>
    <row r="435" spans="1:38" x14ac:dyDescent="0.3">
      <c r="A435" s="26"/>
      <c r="B435" s="26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  <c r="AB435" s="26"/>
      <c r="AC435" s="26"/>
      <c r="AD435" s="26"/>
      <c r="AE435" s="26"/>
      <c r="AF435" s="26"/>
      <c r="AG435" s="26"/>
      <c r="AH435" s="26"/>
      <c r="AI435" s="26"/>
      <c r="AJ435" s="26"/>
      <c r="AK435" s="26"/>
      <c r="AL435" s="26"/>
    </row>
    <row r="436" spans="1:38" x14ac:dyDescent="0.3">
      <c r="A436" s="26"/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  <c r="AB436" s="26"/>
      <c r="AC436" s="26"/>
      <c r="AD436" s="26"/>
      <c r="AE436" s="26"/>
      <c r="AF436" s="26"/>
      <c r="AG436" s="26"/>
      <c r="AH436" s="26"/>
      <c r="AI436" s="26"/>
      <c r="AJ436" s="26"/>
      <c r="AK436" s="26"/>
      <c r="AL436" s="26"/>
    </row>
    <row r="437" spans="1:38" x14ac:dyDescent="0.3">
      <c r="A437" s="26"/>
      <c r="B437" s="26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  <c r="AB437" s="26"/>
      <c r="AC437" s="26"/>
      <c r="AD437" s="26"/>
      <c r="AE437" s="26"/>
      <c r="AF437" s="26"/>
      <c r="AG437" s="26"/>
      <c r="AH437" s="26"/>
      <c r="AI437" s="26"/>
      <c r="AJ437" s="26"/>
      <c r="AK437" s="26"/>
      <c r="AL437" s="26"/>
    </row>
    <row r="438" spans="1:38" x14ac:dyDescent="0.3">
      <c r="A438" s="26"/>
      <c r="B438" s="26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  <c r="AB438" s="26"/>
      <c r="AC438" s="26"/>
      <c r="AD438" s="26"/>
      <c r="AE438" s="26"/>
      <c r="AF438" s="26"/>
      <c r="AG438" s="26"/>
      <c r="AH438" s="26"/>
      <c r="AI438" s="26"/>
      <c r="AJ438" s="26"/>
      <c r="AK438" s="26"/>
      <c r="AL438" s="26"/>
    </row>
    <row r="439" spans="1:38" x14ac:dyDescent="0.3">
      <c r="A439" s="26"/>
      <c r="B439" s="26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  <c r="AB439" s="26"/>
      <c r="AC439" s="26"/>
      <c r="AD439" s="26"/>
      <c r="AE439" s="26"/>
      <c r="AF439" s="26"/>
      <c r="AG439" s="26"/>
      <c r="AH439" s="26"/>
      <c r="AI439" s="26"/>
      <c r="AJ439" s="26"/>
      <c r="AK439" s="26"/>
      <c r="AL439" s="26"/>
    </row>
    <row r="440" spans="1:38" x14ac:dyDescent="0.3">
      <c r="A440" s="26"/>
      <c r="B440" s="26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  <c r="AB440" s="26"/>
      <c r="AC440" s="26"/>
      <c r="AD440" s="26"/>
      <c r="AE440" s="26"/>
      <c r="AF440" s="26"/>
      <c r="AG440" s="26"/>
      <c r="AH440" s="26"/>
      <c r="AI440" s="26"/>
      <c r="AJ440" s="26"/>
      <c r="AK440" s="26"/>
      <c r="AL440" s="26"/>
    </row>
    <row r="441" spans="1:38" x14ac:dyDescent="0.3">
      <c r="A441" s="26"/>
      <c r="B441" s="26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  <c r="AB441" s="26"/>
      <c r="AC441" s="26"/>
      <c r="AD441" s="26"/>
      <c r="AE441" s="26"/>
      <c r="AF441" s="26"/>
      <c r="AG441" s="26"/>
      <c r="AH441" s="26"/>
      <c r="AI441" s="26"/>
      <c r="AJ441" s="26"/>
      <c r="AK441" s="26"/>
      <c r="AL441" s="26"/>
    </row>
    <row r="442" spans="1:38" x14ac:dyDescent="0.3">
      <c r="A442" s="26"/>
      <c r="B442" s="26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  <c r="AB442" s="26"/>
      <c r="AC442" s="26"/>
      <c r="AD442" s="26"/>
      <c r="AE442" s="26"/>
      <c r="AF442" s="26"/>
      <c r="AG442" s="26"/>
      <c r="AH442" s="26"/>
      <c r="AI442" s="26"/>
      <c r="AJ442" s="26"/>
      <c r="AK442" s="26"/>
      <c r="AL442" s="26"/>
    </row>
    <row r="443" spans="1:38" x14ac:dyDescent="0.3">
      <c r="A443" s="26"/>
      <c r="B443" s="26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  <c r="AB443" s="26"/>
      <c r="AC443" s="26"/>
      <c r="AD443" s="26"/>
      <c r="AE443" s="26"/>
      <c r="AF443" s="26"/>
      <c r="AG443" s="26"/>
      <c r="AH443" s="26"/>
      <c r="AI443" s="26"/>
      <c r="AJ443" s="26"/>
      <c r="AK443" s="26"/>
      <c r="AL443" s="26"/>
    </row>
    <row r="444" spans="1:38" x14ac:dyDescent="0.3">
      <c r="A444" s="26"/>
      <c r="B444" s="26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  <c r="AB444" s="26"/>
      <c r="AC444" s="26"/>
      <c r="AD444" s="26"/>
      <c r="AE444" s="26"/>
      <c r="AF444" s="26"/>
      <c r="AG444" s="26"/>
      <c r="AH444" s="26"/>
      <c r="AI444" s="26"/>
      <c r="AJ444" s="26"/>
      <c r="AK444" s="26"/>
      <c r="AL444" s="26"/>
    </row>
    <row r="445" spans="1:38" x14ac:dyDescent="0.3">
      <c r="A445" s="26"/>
      <c r="B445" s="26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  <c r="AB445" s="26"/>
      <c r="AC445" s="26"/>
      <c r="AD445" s="26"/>
      <c r="AE445" s="26"/>
      <c r="AF445" s="26"/>
      <c r="AG445" s="26"/>
      <c r="AH445" s="26"/>
      <c r="AI445" s="26"/>
      <c r="AJ445" s="26"/>
      <c r="AK445" s="26"/>
      <c r="AL445" s="26"/>
    </row>
    <row r="446" spans="1:38" x14ac:dyDescent="0.3">
      <c r="A446" s="26"/>
      <c r="B446" s="26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  <c r="AB446" s="26"/>
      <c r="AC446" s="26"/>
      <c r="AD446" s="26"/>
      <c r="AE446" s="26"/>
      <c r="AF446" s="26"/>
      <c r="AG446" s="26"/>
      <c r="AH446" s="26"/>
      <c r="AI446" s="26"/>
      <c r="AJ446" s="26"/>
      <c r="AK446" s="26"/>
      <c r="AL446" s="26"/>
    </row>
    <row r="447" spans="1:38" x14ac:dyDescent="0.3">
      <c r="A447" s="26"/>
      <c r="B447" s="26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  <c r="AB447" s="26"/>
      <c r="AC447" s="26"/>
      <c r="AD447" s="26"/>
      <c r="AE447" s="26"/>
      <c r="AF447" s="26"/>
      <c r="AG447" s="26"/>
      <c r="AH447" s="26"/>
      <c r="AI447" s="26"/>
      <c r="AJ447" s="26"/>
      <c r="AK447" s="26"/>
      <c r="AL447" s="26"/>
    </row>
    <row r="448" spans="1:38" x14ac:dyDescent="0.3">
      <c r="A448" s="26"/>
      <c r="B448" s="26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  <c r="AB448" s="26"/>
      <c r="AC448" s="26"/>
      <c r="AD448" s="26"/>
      <c r="AE448" s="26"/>
      <c r="AF448" s="26"/>
      <c r="AG448" s="26"/>
      <c r="AH448" s="26"/>
      <c r="AI448" s="26"/>
      <c r="AJ448" s="26"/>
      <c r="AK448" s="26"/>
      <c r="AL448" s="26"/>
    </row>
    <row r="449" spans="1:38" x14ac:dyDescent="0.3">
      <c r="A449" s="26"/>
      <c r="B449" s="26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  <c r="AB449" s="26"/>
      <c r="AC449" s="26"/>
      <c r="AD449" s="26"/>
      <c r="AE449" s="26"/>
      <c r="AF449" s="26"/>
      <c r="AG449" s="26"/>
      <c r="AH449" s="26"/>
      <c r="AI449" s="26"/>
      <c r="AJ449" s="26"/>
      <c r="AK449" s="26"/>
      <c r="AL449" s="26"/>
    </row>
    <row r="450" spans="1:38" x14ac:dyDescent="0.3">
      <c r="A450" s="26"/>
      <c r="B450" s="26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  <c r="AB450" s="26"/>
      <c r="AC450" s="26"/>
      <c r="AD450" s="26"/>
      <c r="AE450" s="26"/>
      <c r="AF450" s="26"/>
      <c r="AG450" s="26"/>
      <c r="AH450" s="26"/>
      <c r="AI450" s="26"/>
      <c r="AJ450" s="26"/>
      <c r="AK450" s="26"/>
      <c r="AL450" s="26"/>
    </row>
    <row r="451" spans="1:38" x14ac:dyDescent="0.3">
      <c r="A451" s="26"/>
      <c r="B451" s="26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  <c r="AB451" s="26"/>
      <c r="AC451" s="26"/>
      <c r="AD451" s="26"/>
      <c r="AE451" s="26"/>
      <c r="AF451" s="26"/>
      <c r="AG451" s="26"/>
      <c r="AH451" s="26"/>
      <c r="AI451" s="26"/>
      <c r="AJ451" s="26"/>
      <c r="AK451" s="26"/>
      <c r="AL451" s="26"/>
    </row>
    <row r="452" spans="1:38" x14ac:dyDescent="0.3">
      <c r="A452" s="26"/>
      <c r="B452" s="26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  <c r="AB452" s="26"/>
      <c r="AC452" s="26"/>
      <c r="AD452" s="26"/>
      <c r="AE452" s="26"/>
      <c r="AF452" s="26"/>
      <c r="AG452" s="26"/>
      <c r="AH452" s="26"/>
      <c r="AI452" s="26"/>
      <c r="AJ452" s="26"/>
      <c r="AK452" s="26"/>
      <c r="AL452" s="26"/>
    </row>
    <row r="453" spans="1:38" x14ac:dyDescent="0.3">
      <c r="A453" s="26"/>
      <c r="B453" s="26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  <c r="AB453" s="26"/>
      <c r="AC453" s="26"/>
      <c r="AD453" s="26"/>
      <c r="AE453" s="26"/>
      <c r="AF453" s="26"/>
      <c r="AG453" s="26"/>
      <c r="AH453" s="26"/>
      <c r="AI453" s="26"/>
      <c r="AJ453" s="26"/>
      <c r="AK453" s="26"/>
      <c r="AL453" s="26"/>
    </row>
    <row r="454" spans="1:38" x14ac:dyDescent="0.3">
      <c r="A454" s="26"/>
      <c r="B454" s="26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  <c r="AB454" s="26"/>
      <c r="AC454" s="26"/>
      <c r="AD454" s="26"/>
      <c r="AE454" s="26"/>
      <c r="AF454" s="26"/>
      <c r="AG454" s="26"/>
      <c r="AH454" s="26"/>
      <c r="AI454" s="26"/>
      <c r="AJ454" s="26"/>
      <c r="AK454" s="26"/>
      <c r="AL454" s="26"/>
    </row>
    <row r="455" spans="1:38" x14ac:dyDescent="0.3">
      <c r="A455" s="26"/>
      <c r="B455" s="26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  <c r="AB455" s="26"/>
      <c r="AC455" s="26"/>
      <c r="AD455" s="26"/>
      <c r="AE455" s="26"/>
      <c r="AF455" s="26"/>
      <c r="AG455" s="26"/>
      <c r="AH455" s="26"/>
      <c r="AI455" s="26"/>
      <c r="AJ455" s="26"/>
      <c r="AK455" s="26"/>
      <c r="AL455" s="26"/>
    </row>
    <row r="456" spans="1:38" x14ac:dyDescent="0.3">
      <c r="A456" s="26"/>
      <c r="B456" s="26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  <c r="AB456" s="26"/>
      <c r="AC456" s="26"/>
      <c r="AD456" s="26"/>
      <c r="AE456" s="26"/>
      <c r="AF456" s="26"/>
      <c r="AG456" s="26"/>
      <c r="AH456" s="26"/>
      <c r="AI456" s="26"/>
      <c r="AJ456" s="26"/>
      <c r="AK456" s="26"/>
      <c r="AL456" s="26"/>
    </row>
    <row r="457" spans="1:38" x14ac:dyDescent="0.3">
      <c r="A457" s="26"/>
      <c r="B457" s="26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  <c r="AB457" s="26"/>
      <c r="AC457" s="26"/>
      <c r="AD457" s="26"/>
      <c r="AE457" s="26"/>
      <c r="AF457" s="26"/>
      <c r="AG457" s="26"/>
      <c r="AH457" s="26"/>
      <c r="AI457" s="26"/>
      <c r="AJ457" s="26"/>
      <c r="AK457" s="26"/>
      <c r="AL457" s="26"/>
    </row>
    <row r="458" spans="1:38" x14ac:dyDescent="0.3">
      <c r="A458" s="26"/>
      <c r="B458" s="26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  <c r="AB458" s="26"/>
      <c r="AC458" s="26"/>
      <c r="AD458" s="26"/>
      <c r="AE458" s="26"/>
      <c r="AF458" s="26"/>
      <c r="AG458" s="26"/>
      <c r="AH458" s="26"/>
      <c r="AI458" s="26"/>
      <c r="AJ458" s="26"/>
      <c r="AK458" s="26"/>
      <c r="AL458" s="26"/>
    </row>
    <row r="459" spans="1:38" x14ac:dyDescent="0.3">
      <c r="A459" s="26"/>
      <c r="B459" s="26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  <c r="AB459" s="26"/>
      <c r="AC459" s="26"/>
      <c r="AD459" s="26"/>
      <c r="AE459" s="26"/>
      <c r="AF459" s="26"/>
      <c r="AG459" s="26"/>
      <c r="AH459" s="26"/>
      <c r="AI459" s="26"/>
      <c r="AJ459" s="26"/>
      <c r="AK459" s="26"/>
      <c r="AL459" s="26"/>
    </row>
    <row r="460" spans="1:38" x14ac:dyDescent="0.3">
      <c r="A460" s="26"/>
      <c r="B460" s="26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  <c r="AB460" s="26"/>
      <c r="AC460" s="26"/>
      <c r="AD460" s="26"/>
      <c r="AE460" s="26"/>
      <c r="AF460" s="26"/>
      <c r="AG460" s="26"/>
      <c r="AH460" s="26"/>
      <c r="AI460" s="26"/>
      <c r="AJ460" s="26"/>
      <c r="AK460" s="26"/>
      <c r="AL460" s="26"/>
    </row>
    <row r="461" spans="1:38" x14ac:dyDescent="0.3">
      <c r="A461" s="26"/>
      <c r="B461" s="26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  <c r="AB461" s="26"/>
      <c r="AC461" s="26"/>
      <c r="AD461" s="26"/>
      <c r="AE461" s="26"/>
      <c r="AF461" s="26"/>
      <c r="AG461" s="26"/>
      <c r="AH461" s="26"/>
      <c r="AI461" s="26"/>
      <c r="AJ461" s="26"/>
      <c r="AK461" s="26"/>
      <c r="AL461" s="26"/>
    </row>
    <row r="462" spans="1:38" x14ac:dyDescent="0.3">
      <c r="A462" s="26"/>
      <c r="B462" s="26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  <c r="AB462" s="26"/>
      <c r="AC462" s="26"/>
      <c r="AD462" s="26"/>
      <c r="AE462" s="26"/>
      <c r="AF462" s="26"/>
      <c r="AG462" s="26"/>
      <c r="AH462" s="26"/>
      <c r="AI462" s="26"/>
      <c r="AJ462" s="26"/>
      <c r="AK462" s="26"/>
      <c r="AL462" s="26"/>
    </row>
    <row r="463" spans="1:38" x14ac:dyDescent="0.3">
      <c r="A463" s="26"/>
      <c r="B463" s="26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  <c r="AB463" s="26"/>
      <c r="AC463" s="26"/>
      <c r="AD463" s="26"/>
      <c r="AE463" s="26"/>
      <c r="AF463" s="26"/>
      <c r="AG463" s="26"/>
      <c r="AH463" s="26"/>
      <c r="AI463" s="26"/>
      <c r="AJ463" s="26"/>
      <c r="AK463" s="26"/>
      <c r="AL463" s="26"/>
    </row>
    <row r="464" spans="1:38" x14ac:dyDescent="0.3">
      <c r="A464" s="26"/>
      <c r="B464" s="26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  <c r="AB464" s="26"/>
      <c r="AC464" s="26"/>
      <c r="AD464" s="26"/>
      <c r="AE464" s="26"/>
      <c r="AF464" s="26"/>
      <c r="AG464" s="26"/>
      <c r="AH464" s="26"/>
      <c r="AI464" s="26"/>
      <c r="AJ464" s="26"/>
      <c r="AK464" s="26"/>
      <c r="AL464" s="26"/>
    </row>
    <row r="465" spans="1:38" x14ac:dyDescent="0.3">
      <c r="A465" s="26"/>
      <c r="B465" s="26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  <c r="AB465" s="26"/>
      <c r="AC465" s="26"/>
      <c r="AD465" s="26"/>
      <c r="AE465" s="26"/>
      <c r="AF465" s="26"/>
      <c r="AG465" s="26"/>
      <c r="AH465" s="26"/>
      <c r="AI465" s="26"/>
      <c r="AJ465" s="26"/>
      <c r="AK465" s="26"/>
      <c r="AL465" s="26"/>
    </row>
    <row r="466" spans="1:38" x14ac:dyDescent="0.3">
      <c r="A466" s="26"/>
      <c r="B466" s="26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  <c r="AB466" s="26"/>
      <c r="AC466" s="26"/>
      <c r="AD466" s="26"/>
      <c r="AE466" s="26"/>
      <c r="AF466" s="26"/>
      <c r="AG466" s="26"/>
      <c r="AH466" s="26"/>
      <c r="AI466" s="26"/>
      <c r="AJ466" s="26"/>
      <c r="AK466" s="26"/>
      <c r="AL466" s="26"/>
    </row>
    <row r="467" spans="1:38" x14ac:dyDescent="0.3">
      <c r="A467" s="26"/>
      <c r="B467" s="26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  <c r="AB467" s="26"/>
      <c r="AC467" s="26"/>
      <c r="AD467" s="26"/>
      <c r="AE467" s="26"/>
      <c r="AF467" s="26"/>
      <c r="AG467" s="26"/>
      <c r="AH467" s="26"/>
      <c r="AI467" s="26"/>
      <c r="AJ467" s="26"/>
      <c r="AK467" s="26"/>
      <c r="AL467" s="26"/>
    </row>
    <row r="468" spans="1:38" x14ac:dyDescent="0.3">
      <c r="A468" s="26"/>
      <c r="B468" s="26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  <c r="AB468" s="26"/>
      <c r="AC468" s="26"/>
      <c r="AD468" s="26"/>
      <c r="AE468" s="26"/>
      <c r="AF468" s="26"/>
      <c r="AG468" s="26"/>
      <c r="AH468" s="26"/>
      <c r="AI468" s="26"/>
      <c r="AJ468" s="26"/>
      <c r="AK468" s="26"/>
      <c r="AL468" s="26"/>
    </row>
    <row r="469" spans="1:38" x14ac:dyDescent="0.3">
      <c r="A469" s="26"/>
      <c r="B469" s="26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  <c r="AB469" s="26"/>
      <c r="AC469" s="26"/>
      <c r="AD469" s="26"/>
      <c r="AE469" s="26"/>
      <c r="AF469" s="26"/>
      <c r="AG469" s="26"/>
      <c r="AH469" s="26"/>
      <c r="AI469" s="26"/>
      <c r="AJ469" s="26"/>
      <c r="AK469" s="26"/>
      <c r="AL469" s="26"/>
    </row>
    <row r="470" spans="1:38" x14ac:dyDescent="0.3">
      <c r="A470" s="26"/>
      <c r="B470" s="26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  <c r="AB470" s="26"/>
      <c r="AC470" s="26"/>
      <c r="AD470" s="26"/>
      <c r="AE470" s="26"/>
      <c r="AF470" s="26"/>
      <c r="AG470" s="26"/>
      <c r="AH470" s="26"/>
      <c r="AI470" s="26"/>
      <c r="AJ470" s="26"/>
      <c r="AK470" s="26"/>
      <c r="AL470" s="26"/>
    </row>
    <row r="471" spans="1:38" x14ac:dyDescent="0.3">
      <c r="A471" s="26"/>
      <c r="B471" s="26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  <c r="AL471" s="26"/>
    </row>
    <row r="472" spans="1:38" x14ac:dyDescent="0.3">
      <c r="A472" s="26"/>
      <c r="B472" s="26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  <c r="AB472" s="26"/>
      <c r="AC472" s="26"/>
      <c r="AD472" s="26"/>
      <c r="AE472" s="26"/>
      <c r="AF472" s="26"/>
      <c r="AG472" s="26"/>
      <c r="AH472" s="26"/>
      <c r="AI472" s="26"/>
      <c r="AJ472" s="26"/>
      <c r="AK472" s="26"/>
      <c r="AL472" s="26"/>
    </row>
    <row r="473" spans="1:38" x14ac:dyDescent="0.3">
      <c r="A473" s="26"/>
      <c r="B473" s="26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  <c r="AB473" s="26"/>
      <c r="AC473" s="26"/>
      <c r="AD473" s="26"/>
      <c r="AE473" s="26"/>
      <c r="AF473" s="26"/>
      <c r="AG473" s="26"/>
      <c r="AH473" s="26"/>
      <c r="AI473" s="26"/>
      <c r="AJ473" s="26"/>
      <c r="AK473" s="26"/>
      <c r="AL473" s="26"/>
    </row>
    <row r="474" spans="1:38" x14ac:dyDescent="0.3">
      <c r="A474" s="26"/>
      <c r="B474" s="26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  <c r="AB474" s="26"/>
      <c r="AC474" s="26"/>
      <c r="AD474" s="26"/>
      <c r="AE474" s="26"/>
      <c r="AF474" s="26"/>
      <c r="AG474" s="26"/>
      <c r="AH474" s="26"/>
      <c r="AI474" s="26"/>
      <c r="AJ474" s="26"/>
      <c r="AK474" s="26"/>
      <c r="AL474" s="26"/>
    </row>
    <row r="475" spans="1:38" x14ac:dyDescent="0.3">
      <c r="A475" s="26"/>
      <c r="B475" s="26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  <c r="AB475" s="26"/>
      <c r="AC475" s="26"/>
      <c r="AD475" s="26"/>
      <c r="AE475" s="26"/>
      <c r="AF475" s="26"/>
      <c r="AG475" s="26"/>
      <c r="AH475" s="26"/>
      <c r="AI475" s="26"/>
      <c r="AJ475" s="26"/>
      <c r="AK475" s="26"/>
      <c r="AL475" s="26"/>
    </row>
    <row r="476" spans="1:38" x14ac:dyDescent="0.3">
      <c r="A476" s="26"/>
      <c r="B476" s="26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  <c r="AB476" s="26"/>
      <c r="AC476" s="26"/>
      <c r="AD476" s="26"/>
      <c r="AE476" s="26"/>
      <c r="AF476" s="26"/>
      <c r="AG476" s="26"/>
      <c r="AH476" s="26"/>
      <c r="AI476" s="26"/>
      <c r="AJ476" s="26"/>
      <c r="AK476" s="26"/>
      <c r="AL476" s="26"/>
    </row>
    <row r="477" spans="1:38" x14ac:dyDescent="0.3">
      <c r="A477" s="26"/>
      <c r="B477" s="26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  <c r="AB477" s="26"/>
      <c r="AC477" s="26"/>
      <c r="AD477" s="26"/>
      <c r="AE477" s="26"/>
      <c r="AF477" s="26"/>
      <c r="AG477" s="26"/>
      <c r="AH477" s="26"/>
      <c r="AI477" s="26"/>
      <c r="AJ477" s="26"/>
      <c r="AK477" s="26"/>
      <c r="AL477" s="26"/>
    </row>
    <row r="478" spans="1:38" x14ac:dyDescent="0.3">
      <c r="A478" s="26"/>
      <c r="B478" s="26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  <c r="AB478" s="26"/>
      <c r="AC478" s="26"/>
      <c r="AD478" s="26"/>
      <c r="AE478" s="26"/>
      <c r="AF478" s="26"/>
      <c r="AG478" s="26"/>
      <c r="AH478" s="26"/>
      <c r="AI478" s="26"/>
      <c r="AJ478" s="26"/>
      <c r="AK478" s="26"/>
      <c r="AL478" s="26"/>
    </row>
    <row r="479" spans="1:38" x14ac:dyDescent="0.3">
      <c r="A479" s="26"/>
      <c r="B479" s="26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  <c r="AB479" s="26"/>
      <c r="AC479" s="26"/>
      <c r="AD479" s="26"/>
      <c r="AE479" s="26"/>
      <c r="AF479" s="26"/>
      <c r="AG479" s="26"/>
      <c r="AH479" s="26"/>
      <c r="AI479" s="26"/>
      <c r="AJ479" s="26"/>
      <c r="AK479" s="26"/>
      <c r="AL479" s="26"/>
    </row>
    <row r="480" spans="1:38" x14ac:dyDescent="0.3">
      <c r="A480" s="26"/>
      <c r="B480" s="26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  <c r="AB480" s="26"/>
      <c r="AC480" s="26"/>
      <c r="AD480" s="26"/>
      <c r="AE480" s="26"/>
      <c r="AF480" s="26"/>
      <c r="AG480" s="26"/>
      <c r="AH480" s="26"/>
      <c r="AI480" s="26"/>
      <c r="AJ480" s="26"/>
      <c r="AK480" s="26"/>
      <c r="AL480" s="26"/>
    </row>
    <row r="481" spans="1:38" x14ac:dyDescent="0.3">
      <c r="A481" s="26"/>
      <c r="B481" s="26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  <c r="AL481" s="26"/>
    </row>
    <row r="482" spans="1:38" x14ac:dyDescent="0.3">
      <c r="A482" s="26"/>
      <c r="B482" s="26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  <c r="AB482" s="26"/>
      <c r="AC482" s="26"/>
      <c r="AD482" s="26"/>
      <c r="AE482" s="26"/>
      <c r="AF482" s="26"/>
      <c r="AG482" s="26"/>
      <c r="AH482" s="26"/>
      <c r="AI482" s="26"/>
      <c r="AJ482" s="26"/>
      <c r="AK482" s="26"/>
      <c r="AL482" s="26"/>
    </row>
    <row r="483" spans="1:38" x14ac:dyDescent="0.3">
      <c r="A483" s="26"/>
      <c r="B483" s="26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  <c r="AB483" s="26"/>
      <c r="AC483" s="26"/>
      <c r="AD483" s="26"/>
      <c r="AE483" s="26"/>
      <c r="AF483" s="26"/>
      <c r="AG483" s="26"/>
      <c r="AH483" s="26"/>
      <c r="AI483" s="26"/>
      <c r="AJ483" s="26"/>
      <c r="AK483" s="26"/>
      <c r="AL483" s="26"/>
    </row>
    <row r="484" spans="1:38" x14ac:dyDescent="0.3">
      <c r="A484" s="26"/>
      <c r="B484" s="26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  <c r="AB484" s="26"/>
      <c r="AC484" s="26"/>
      <c r="AD484" s="26"/>
      <c r="AE484" s="26"/>
      <c r="AF484" s="26"/>
      <c r="AG484" s="26"/>
      <c r="AH484" s="26"/>
      <c r="AI484" s="26"/>
      <c r="AJ484" s="26"/>
      <c r="AK484" s="26"/>
      <c r="AL484" s="26"/>
    </row>
    <row r="485" spans="1:38" x14ac:dyDescent="0.3">
      <c r="A485" s="26"/>
      <c r="B485" s="26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  <c r="AB485" s="26"/>
      <c r="AC485" s="26"/>
      <c r="AD485" s="26"/>
      <c r="AE485" s="26"/>
      <c r="AF485" s="26"/>
      <c r="AG485" s="26"/>
      <c r="AH485" s="26"/>
      <c r="AI485" s="26"/>
      <c r="AJ485" s="26"/>
      <c r="AK485" s="26"/>
      <c r="AL485" s="26"/>
    </row>
    <row r="486" spans="1:38" x14ac:dyDescent="0.3">
      <c r="A486" s="26"/>
      <c r="B486" s="26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  <c r="AB486" s="26"/>
      <c r="AC486" s="26"/>
      <c r="AD486" s="26"/>
      <c r="AE486" s="26"/>
      <c r="AF486" s="26"/>
      <c r="AG486" s="26"/>
      <c r="AH486" s="26"/>
      <c r="AI486" s="26"/>
      <c r="AJ486" s="26"/>
      <c r="AK486" s="26"/>
      <c r="AL486" s="26"/>
    </row>
    <row r="487" spans="1:38" x14ac:dyDescent="0.3">
      <c r="A487" s="26"/>
      <c r="B487" s="26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  <c r="AB487" s="26"/>
      <c r="AC487" s="26"/>
      <c r="AD487" s="26"/>
      <c r="AE487" s="26"/>
      <c r="AF487" s="26"/>
      <c r="AG487" s="26"/>
      <c r="AH487" s="26"/>
      <c r="AI487" s="26"/>
      <c r="AJ487" s="26"/>
      <c r="AK487" s="26"/>
      <c r="AL487" s="26"/>
    </row>
    <row r="488" spans="1:38" x14ac:dyDescent="0.3">
      <c r="A488" s="26"/>
      <c r="B488" s="26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  <c r="AB488" s="26"/>
      <c r="AC488" s="26"/>
      <c r="AD488" s="26"/>
      <c r="AE488" s="26"/>
      <c r="AF488" s="26"/>
      <c r="AG488" s="26"/>
      <c r="AH488" s="26"/>
      <c r="AI488" s="26"/>
      <c r="AJ488" s="26"/>
      <c r="AK488" s="26"/>
      <c r="AL488" s="26"/>
    </row>
    <row r="489" spans="1:38" x14ac:dyDescent="0.3">
      <c r="A489" s="26"/>
      <c r="B489" s="26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  <c r="AB489" s="26"/>
      <c r="AC489" s="26"/>
      <c r="AD489" s="26"/>
      <c r="AE489" s="26"/>
      <c r="AF489" s="26"/>
      <c r="AG489" s="26"/>
      <c r="AH489" s="26"/>
      <c r="AI489" s="26"/>
      <c r="AJ489" s="26"/>
      <c r="AK489" s="26"/>
      <c r="AL489" s="26"/>
    </row>
    <row r="490" spans="1:38" x14ac:dyDescent="0.3">
      <c r="A490" s="26"/>
      <c r="B490" s="26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  <c r="AB490" s="26"/>
      <c r="AC490" s="26"/>
      <c r="AD490" s="26"/>
      <c r="AE490" s="26"/>
      <c r="AF490" s="26"/>
      <c r="AG490" s="26"/>
      <c r="AH490" s="26"/>
      <c r="AI490" s="26"/>
      <c r="AJ490" s="26"/>
      <c r="AK490" s="26"/>
      <c r="AL490" s="26"/>
    </row>
    <row r="491" spans="1:38" x14ac:dyDescent="0.3">
      <c r="A491" s="26"/>
      <c r="B491" s="26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  <c r="AB491" s="26"/>
      <c r="AC491" s="26"/>
      <c r="AD491" s="26"/>
      <c r="AE491" s="26"/>
      <c r="AF491" s="26"/>
      <c r="AG491" s="26"/>
      <c r="AH491" s="26"/>
      <c r="AI491" s="26"/>
      <c r="AJ491" s="26"/>
      <c r="AK491" s="26"/>
      <c r="AL491" s="26"/>
    </row>
    <row r="492" spans="1:38" x14ac:dyDescent="0.3">
      <c r="A492" s="26"/>
      <c r="B492" s="26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  <c r="AB492" s="26"/>
      <c r="AC492" s="26"/>
      <c r="AD492" s="26"/>
      <c r="AE492" s="26"/>
      <c r="AF492" s="26"/>
      <c r="AG492" s="26"/>
      <c r="AH492" s="26"/>
      <c r="AI492" s="26"/>
      <c r="AJ492" s="26"/>
      <c r="AK492" s="26"/>
      <c r="AL492" s="26"/>
    </row>
    <row r="493" spans="1:38" x14ac:dyDescent="0.3">
      <c r="A493" s="26"/>
      <c r="B493" s="26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26"/>
      <c r="AF493" s="26"/>
      <c r="AG493" s="26"/>
      <c r="AH493" s="26"/>
      <c r="AI493" s="26"/>
      <c r="AJ493" s="26"/>
      <c r="AK493" s="26"/>
      <c r="AL493" s="26"/>
    </row>
    <row r="494" spans="1:38" x14ac:dyDescent="0.3">
      <c r="A494" s="26"/>
      <c r="B494" s="26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  <c r="AB494" s="26"/>
      <c r="AC494" s="26"/>
      <c r="AD494" s="26"/>
      <c r="AE494" s="26"/>
      <c r="AF494" s="26"/>
      <c r="AG494" s="26"/>
      <c r="AH494" s="26"/>
      <c r="AI494" s="26"/>
      <c r="AJ494" s="26"/>
      <c r="AK494" s="26"/>
      <c r="AL494" s="26"/>
    </row>
    <row r="495" spans="1:38" x14ac:dyDescent="0.3">
      <c r="A495" s="26"/>
      <c r="B495" s="26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  <c r="AB495" s="26"/>
      <c r="AC495" s="26"/>
      <c r="AD495" s="26"/>
      <c r="AE495" s="26"/>
      <c r="AF495" s="26"/>
      <c r="AG495" s="26"/>
      <c r="AH495" s="26"/>
      <c r="AI495" s="26"/>
      <c r="AJ495" s="26"/>
      <c r="AK495" s="26"/>
      <c r="AL495" s="26"/>
    </row>
    <row r="496" spans="1:38" x14ac:dyDescent="0.3">
      <c r="A496" s="26"/>
      <c r="B496" s="26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  <c r="AB496" s="26"/>
      <c r="AC496" s="26"/>
      <c r="AD496" s="26"/>
      <c r="AE496" s="26"/>
      <c r="AF496" s="26"/>
      <c r="AG496" s="26"/>
      <c r="AH496" s="26"/>
      <c r="AI496" s="26"/>
      <c r="AJ496" s="26"/>
      <c r="AK496" s="26"/>
      <c r="AL496" s="26"/>
    </row>
    <row r="497" spans="1:38" x14ac:dyDescent="0.3">
      <c r="A497" s="26"/>
      <c r="B497" s="26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  <c r="AB497" s="26"/>
      <c r="AC497" s="26"/>
      <c r="AD497" s="26"/>
      <c r="AE497" s="26"/>
      <c r="AF497" s="26"/>
      <c r="AG497" s="26"/>
      <c r="AH497" s="26"/>
      <c r="AI497" s="26"/>
      <c r="AJ497" s="26"/>
      <c r="AK497" s="26"/>
      <c r="AL497" s="26"/>
    </row>
    <row r="498" spans="1:38" x14ac:dyDescent="0.3">
      <c r="A498" s="26"/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26"/>
      <c r="AF498" s="26"/>
      <c r="AG498" s="26"/>
      <c r="AH498" s="26"/>
      <c r="AI498" s="26"/>
      <c r="AJ498" s="26"/>
      <c r="AK498" s="26"/>
      <c r="AL498" s="26"/>
    </row>
    <row r="499" spans="1:38" x14ac:dyDescent="0.3">
      <c r="A499" s="26"/>
      <c r="B499" s="26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  <c r="AB499" s="26"/>
      <c r="AC499" s="26"/>
      <c r="AD499" s="26"/>
      <c r="AE499" s="26"/>
      <c r="AF499" s="26"/>
      <c r="AG499" s="26"/>
      <c r="AH499" s="26"/>
      <c r="AI499" s="26"/>
      <c r="AJ499" s="26"/>
      <c r="AK499" s="26"/>
      <c r="AL499" s="26"/>
    </row>
    <row r="500" spans="1:38" x14ac:dyDescent="0.3">
      <c r="A500" s="26"/>
      <c r="B500" s="26"/>
      <c r="C500" s="26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  <c r="AB500" s="26"/>
      <c r="AC500" s="26"/>
      <c r="AD500" s="26"/>
      <c r="AE500" s="26"/>
      <c r="AF500" s="26"/>
      <c r="AG500" s="26"/>
      <c r="AH500" s="26"/>
      <c r="AI500" s="26"/>
      <c r="AJ500" s="26"/>
      <c r="AK500" s="26"/>
      <c r="AL500" s="26"/>
    </row>
    <row r="501" spans="1:38" x14ac:dyDescent="0.3">
      <c r="A501" s="26"/>
      <c r="B501" s="26"/>
      <c r="C501" s="26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  <c r="AB501" s="26"/>
      <c r="AC501" s="26"/>
      <c r="AD501" s="26"/>
      <c r="AE501" s="26"/>
      <c r="AF501" s="26"/>
      <c r="AG501" s="26"/>
      <c r="AH501" s="26"/>
      <c r="AI501" s="26"/>
      <c r="AJ501" s="26"/>
      <c r="AK501" s="26"/>
      <c r="AL501" s="26"/>
    </row>
    <row r="502" spans="1:38" x14ac:dyDescent="0.3">
      <c r="A502" s="26"/>
      <c r="B502" s="26"/>
      <c r="C502" s="26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  <c r="AB502" s="26"/>
      <c r="AC502" s="26"/>
      <c r="AD502" s="26"/>
      <c r="AE502" s="26"/>
      <c r="AF502" s="26"/>
      <c r="AG502" s="26"/>
      <c r="AH502" s="26"/>
      <c r="AI502" s="26"/>
      <c r="AJ502" s="26"/>
      <c r="AK502" s="26"/>
      <c r="AL502" s="26"/>
    </row>
    <row r="503" spans="1:38" x14ac:dyDescent="0.3">
      <c r="A503" s="26"/>
      <c r="B503" s="26"/>
      <c r="C503" s="26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  <c r="AB503" s="26"/>
      <c r="AC503" s="26"/>
      <c r="AD503" s="26"/>
      <c r="AE503" s="26"/>
      <c r="AF503" s="26"/>
      <c r="AG503" s="26"/>
      <c r="AH503" s="26"/>
      <c r="AI503" s="26"/>
      <c r="AJ503" s="26"/>
      <c r="AK503" s="26"/>
      <c r="AL503" s="26"/>
    </row>
    <row r="504" spans="1:38" x14ac:dyDescent="0.3">
      <c r="A504" s="26"/>
      <c r="B504" s="26"/>
      <c r="C504" s="26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  <c r="AB504" s="26"/>
      <c r="AC504" s="26"/>
      <c r="AD504" s="26"/>
      <c r="AE504" s="26"/>
      <c r="AF504" s="26"/>
      <c r="AG504" s="26"/>
      <c r="AH504" s="26"/>
      <c r="AI504" s="26"/>
      <c r="AJ504" s="26"/>
      <c r="AK504" s="26"/>
      <c r="AL504" s="26"/>
    </row>
    <row r="505" spans="1:38" x14ac:dyDescent="0.3">
      <c r="A505" s="26"/>
      <c r="B505" s="26"/>
      <c r="C505" s="26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  <c r="AB505" s="26"/>
      <c r="AC505" s="26"/>
      <c r="AD505" s="26"/>
      <c r="AE505" s="26"/>
      <c r="AF505" s="26"/>
      <c r="AG505" s="26"/>
      <c r="AH505" s="26"/>
      <c r="AI505" s="26"/>
      <c r="AJ505" s="26"/>
      <c r="AK505" s="26"/>
      <c r="AL505" s="26"/>
    </row>
    <row r="506" spans="1:38" x14ac:dyDescent="0.3">
      <c r="A506" s="26"/>
      <c r="B506" s="26"/>
      <c r="C506" s="26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  <c r="AB506" s="26"/>
      <c r="AC506" s="26"/>
      <c r="AD506" s="26"/>
      <c r="AE506" s="26"/>
      <c r="AF506" s="26"/>
      <c r="AG506" s="26"/>
      <c r="AH506" s="26"/>
      <c r="AI506" s="26"/>
      <c r="AJ506" s="26"/>
      <c r="AK506" s="26"/>
      <c r="AL506" s="26"/>
    </row>
    <row r="507" spans="1:38" x14ac:dyDescent="0.3">
      <c r="A507" s="26"/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  <c r="AB507" s="26"/>
      <c r="AC507" s="26"/>
      <c r="AD507" s="26"/>
      <c r="AE507" s="26"/>
      <c r="AF507" s="26"/>
      <c r="AG507" s="26"/>
      <c r="AH507" s="26"/>
      <c r="AI507" s="26"/>
      <c r="AJ507" s="26"/>
      <c r="AK507" s="26"/>
      <c r="AL507" s="26"/>
    </row>
    <row r="508" spans="1:38" x14ac:dyDescent="0.3">
      <c r="A508" s="26"/>
      <c r="B508" s="26"/>
      <c r="C508" s="26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  <c r="AB508" s="26"/>
      <c r="AC508" s="26"/>
      <c r="AD508" s="26"/>
      <c r="AE508" s="26"/>
      <c r="AF508" s="26"/>
      <c r="AG508" s="26"/>
      <c r="AH508" s="26"/>
      <c r="AI508" s="26"/>
      <c r="AJ508" s="26"/>
      <c r="AK508" s="26"/>
      <c r="AL508" s="26"/>
    </row>
    <row r="509" spans="1:38" x14ac:dyDescent="0.3">
      <c r="A509" s="26"/>
      <c r="B509" s="26"/>
      <c r="C509" s="26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  <c r="AB509" s="26"/>
      <c r="AC509" s="26"/>
      <c r="AD509" s="26"/>
      <c r="AE509" s="26"/>
      <c r="AF509" s="26"/>
      <c r="AG509" s="26"/>
      <c r="AH509" s="26"/>
      <c r="AI509" s="26"/>
      <c r="AJ509" s="26"/>
      <c r="AK509" s="26"/>
      <c r="AL509" s="26"/>
    </row>
    <row r="510" spans="1:38" x14ac:dyDescent="0.3">
      <c r="A510" s="26"/>
      <c r="B510" s="26"/>
      <c r="C510" s="26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  <c r="AB510" s="26"/>
      <c r="AC510" s="26"/>
      <c r="AD510" s="26"/>
      <c r="AE510" s="26"/>
      <c r="AF510" s="26"/>
      <c r="AG510" s="26"/>
      <c r="AH510" s="26"/>
      <c r="AI510" s="26"/>
      <c r="AJ510" s="26"/>
      <c r="AK510" s="26"/>
      <c r="AL510" s="26"/>
    </row>
    <row r="511" spans="1:38" x14ac:dyDescent="0.3">
      <c r="A511" s="26"/>
      <c r="B511" s="26"/>
      <c r="C511" s="26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  <c r="AB511" s="26"/>
      <c r="AC511" s="26"/>
      <c r="AD511" s="26"/>
      <c r="AE511" s="26"/>
      <c r="AF511" s="26"/>
      <c r="AG511" s="26"/>
      <c r="AH511" s="26"/>
      <c r="AI511" s="26"/>
      <c r="AJ511" s="26"/>
      <c r="AK511" s="26"/>
      <c r="AL511" s="26"/>
    </row>
    <row r="512" spans="1:38" x14ac:dyDescent="0.3">
      <c r="A512" s="26"/>
      <c r="B512" s="26"/>
      <c r="C512" s="26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  <c r="AB512" s="26"/>
      <c r="AC512" s="26"/>
      <c r="AD512" s="26"/>
      <c r="AE512" s="26"/>
      <c r="AF512" s="26"/>
      <c r="AG512" s="26"/>
      <c r="AH512" s="26"/>
      <c r="AI512" s="26"/>
      <c r="AJ512" s="26"/>
      <c r="AK512" s="26"/>
      <c r="AL512" s="26"/>
    </row>
    <row r="513" spans="1:38" x14ac:dyDescent="0.3">
      <c r="A513" s="26"/>
      <c r="B513" s="26"/>
      <c r="C513" s="26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  <c r="AB513" s="26"/>
      <c r="AC513" s="26"/>
      <c r="AD513" s="26"/>
      <c r="AE513" s="26"/>
      <c r="AF513" s="26"/>
      <c r="AG513" s="26"/>
      <c r="AH513" s="26"/>
      <c r="AI513" s="26"/>
      <c r="AJ513" s="26"/>
      <c r="AK513" s="26"/>
      <c r="AL513" s="26"/>
    </row>
    <row r="514" spans="1:38" x14ac:dyDescent="0.3">
      <c r="A514" s="26"/>
      <c r="B514" s="26"/>
      <c r="C514" s="26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  <c r="AB514" s="26"/>
      <c r="AC514" s="26"/>
      <c r="AD514" s="26"/>
      <c r="AE514" s="26"/>
      <c r="AF514" s="26"/>
      <c r="AG514" s="26"/>
      <c r="AH514" s="26"/>
      <c r="AI514" s="26"/>
      <c r="AJ514" s="26"/>
      <c r="AK514" s="26"/>
      <c r="AL514" s="26"/>
    </row>
    <row r="515" spans="1:38" x14ac:dyDescent="0.3">
      <c r="A515" s="26"/>
      <c r="B515" s="26"/>
      <c r="C515" s="26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  <c r="AB515" s="26"/>
      <c r="AC515" s="26"/>
      <c r="AD515" s="26"/>
      <c r="AE515" s="26"/>
      <c r="AF515" s="26"/>
      <c r="AG515" s="26"/>
      <c r="AH515" s="26"/>
      <c r="AI515" s="26"/>
      <c r="AJ515" s="26"/>
      <c r="AK515" s="26"/>
      <c r="AL515" s="26"/>
    </row>
    <row r="516" spans="1:38" x14ac:dyDescent="0.3">
      <c r="A516" s="26"/>
      <c r="B516" s="26"/>
      <c r="C516" s="26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  <c r="AB516" s="26"/>
      <c r="AC516" s="26"/>
      <c r="AD516" s="26"/>
      <c r="AE516" s="26"/>
      <c r="AF516" s="26"/>
      <c r="AG516" s="26"/>
      <c r="AH516" s="26"/>
      <c r="AI516" s="26"/>
      <c r="AJ516" s="26"/>
      <c r="AK516" s="26"/>
      <c r="AL516" s="26"/>
    </row>
    <row r="517" spans="1:38" x14ac:dyDescent="0.3">
      <c r="A517" s="26"/>
      <c r="B517" s="26"/>
      <c r="C517" s="26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  <c r="AB517" s="26"/>
      <c r="AC517" s="26"/>
      <c r="AD517" s="26"/>
      <c r="AE517" s="26"/>
      <c r="AF517" s="26"/>
      <c r="AG517" s="26"/>
      <c r="AH517" s="26"/>
      <c r="AI517" s="26"/>
      <c r="AJ517" s="26"/>
      <c r="AK517" s="26"/>
      <c r="AL517" s="26"/>
    </row>
    <row r="518" spans="1:38" x14ac:dyDescent="0.3">
      <c r="A518" s="26"/>
      <c r="B518" s="26"/>
      <c r="C518" s="26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26"/>
      <c r="AF518" s="26"/>
      <c r="AG518" s="26"/>
      <c r="AH518" s="26"/>
      <c r="AI518" s="26"/>
      <c r="AJ518" s="26"/>
      <c r="AK518" s="26"/>
      <c r="AL518" s="26"/>
    </row>
    <row r="519" spans="1:38" x14ac:dyDescent="0.3">
      <c r="A519" s="26"/>
      <c r="B519" s="26"/>
      <c r="C519" s="26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  <c r="AB519" s="26"/>
      <c r="AC519" s="26"/>
      <c r="AD519" s="26"/>
      <c r="AE519" s="26"/>
      <c r="AF519" s="26"/>
      <c r="AG519" s="26"/>
      <c r="AH519" s="26"/>
      <c r="AI519" s="26"/>
      <c r="AJ519" s="26"/>
      <c r="AK519" s="26"/>
      <c r="AL519" s="26"/>
    </row>
    <row r="520" spans="1:38" x14ac:dyDescent="0.3">
      <c r="A520" s="26"/>
      <c r="B520" s="26"/>
      <c r="C520" s="26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  <c r="AB520" s="26"/>
      <c r="AC520" s="26"/>
      <c r="AD520" s="26"/>
      <c r="AE520" s="26"/>
      <c r="AF520" s="26"/>
      <c r="AG520" s="26"/>
      <c r="AH520" s="26"/>
      <c r="AI520" s="26"/>
      <c r="AJ520" s="26"/>
      <c r="AK520" s="26"/>
      <c r="AL520" s="26"/>
    </row>
    <row r="521" spans="1:38" x14ac:dyDescent="0.3">
      <c r="A521" s="26"/>
      <c r="B521" s="26"/>
      <c r="C521" s="26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  <c r="AB521" s="26"/>
      <c r="AC521" s="26"/>
      <c r="AD521" s="26"/>
      <c r="AE521" s="26"/>
      <c r="AF521" s="26"/>
      <c r="AG521" s="26"/>
      <c r="AH521" s="26"/>
      <c r="AI521" s="26"/>
      <c r="AJ521" s="26"/>
      <c r="AK521" s="26"/>
      <c r="AL521" s="26"/>
    </row>
    <row r="522" spans="1:38" x14ac:dyDescent="0.3">
      <c r="A522" s="26"/>
      <c r="B522" s="26"/>
      <c r="C522" s="26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  <c r="AB522" s="26"/>
      <c r="AC522" s="26"/>
      <c r="AD522" s="26"/>
      <c r="AE522" s="26"/>
      <c r="AF522" s="26"/>
      <c r="AG522" s="26"/>
      <c r="AH522" s="26"/>
      <c r="AI522" s="26"/>
      <c r="AJ522" s="26"/>
      <c r="AK522" s="26"/>
      <c r="AL522" s="26"/>
    </row>
    <row r="523" spans="1:38" x14ac:dyDescent="0.3">
      <c r="A523" s="26"/>
      <c r="B523" s="26"/>
      <c r="C523" s="26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  <c r="AB523" s="26"/>
      <c r="AC523" s="26"/>
      <c r="AD523" s="26"/>
      <c r="AE523" s="26"/>
      <c r="AF523" s="26"/>
      <c r="AG523" s="26"/>
      <c r="AH523" s="26"/>
      <c r="AI523" s="26"/>
      <c r="AJ523" s="26"/>
      <c r="AK523" s="26"/>
      <c r="AL523" s="26"/>
    </row>
    <row r="524" spans="1:38" x14ac:dyDescent="0.3">
      <c r="A524" s="26"/>
      <c r="B524" s="26"/>
      <c r="C524" s="26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  <c r="AB524" s="26"/>
      <c r="AC524" s="26"/>
      <c r="AD524" s="26"/>
      <c r="AE524" s="26"/>
      <c r="AF524" s="26"/>
      <c r="AG524" s="26"/>
      <c r="AH524" s="26"/>
      <c r="AI524" s="26"/>
      <c r="AJ524" s="26"/>
      <c r="AK524" s="26"/>
      <c r="AL524" s="26"/>
    </row>
    <row r="525" spans="1:38" x14ac:dyDescent="0.3">
      <c r="A525" s="26"/>
      <c r="B525" s="26"/>
      <c r="C525" s="26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  <c r="AB525" s="26"/>
      <c r="AC525" s="26"/>
      <c r="AD525" s="26"/>
      <c r="AE525" s="26"/>
      <c r="AF525" s="26"/>
      <c r="AG525" s="26"/>
      <c r="AH525" s="26"/>
      <c r="AI525" s="26"/>
      <c r="AJ525" s="26"/>
      <c r="AK525" s="26"/>
      <c r="AL525" s="26"/>
    </row>
    <row r="526" spans="1:38" x14ac:dyDescent="0.3">
      <c r="A526" s="26"/>
      <c r="B526" s="26"/>
      <c r="C526" s="26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  <c r="AB526" s="26"/>
      <c r="AC526" s="26"/>
      <c r="AD526" s="26"/>
      <c r="AE526" s="26"/>
      <c r="AF526" s="26"/>
      <c r="AG526" s="26"/>
      <c r="AH526" s="26"/>
      <c r="AI526" s="26"/>
      <c r="AJ526" s="26"/>
      <c r="AK526" s="26"/>
      <c r="AL526" s="26"/>
    </row>
    <row r="527" spans="1:38" x14ac:dyDescent="0.3">
      <c r="A527" s="26"/>
      <c r="B527" s="26"/>
      <c r="C527" s="26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  <c r="AB527" s="26"/>
      <c r="AC527" s="26"/>
      <c r="AD527" s="26"/>
      <c r="AE527" s="26"/>
      <c r="AF527" s="26"/>
      <c r="AG527" s="26"/>
      <c r="AH527" s="26"/>
      <c r="AI527" s="26"/>
      <c r="AJ527" s="26"/>
      <c r="AK527" s="26"/>
      <c r="AL527" s="26"/>
    </row>
    <row r="528" spans="1:38" x14ac:dyDescent="0.3">
      <c r="A528" s="26"/>
      <c r="B528" s="26"/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  <c r="AB528" s="26"/>
      <c r="AC528" s="26"/>
      <c r="AD528" s="26"/>
      <c r="AE528" s="26"/>
      <c r="AF528" s="26"/>
      <c r="AG528" s="26"/>
      <c r="AH528" s="26"/>
      <c r="AI528" s="26"/>
      <c r="AJ528" s="26"/>
      <c r="AK528" s="26"/>
      <c r="AL528" s="26"/>
    </row>
    <row r="529" spans="1:38" x14ac:dyDescent="0.3">
      <c r="A529" s="26"/>
      <c r="B529" s="26"/>
      <c r="C529" s="26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  <c r="AB529" s="26"/>
      <c r="AC529" s="26"/>
      <c r="AD529" s="26"/>
      <c r="AE529" s="26"/>
      <c r="AF529" s="26"/>
      <c r="AG529" s="26"/>
      <c r="AH529" s="26"/>
      <c r="AI529" s="26"/>
      <c r="AJ529" s="26"/>
      <c r="AK529" s="26"/>
      <c r="AL529" s="26"/>
    </row>
    <row r="530" spans="1:38" x14ac:dyDescent="0.3">
      <c r="A530" s="26"/>
      <c r="B530" s="26"/>
      <c r="C530" s="26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  <c r="AB530" s="26"/>
      <c r="AC530" s="26"/>
      <c r="AD530" s="26"/>
      <c r="AE530" s="26"/>
      <c r="AF530" s="26"/>
      <c r="AG530" s="26"/>
      <c r="AH530" s="26"/>
      <c r="AI530" s="26"/>
      <c r="AJ530" s="26"/>
      <c r="AK530" s="26"/>
      <c r="AL530" s="26"/>
    </row>
    <row r="531" spans="1:38" x14ac:dyDescent="0.3">
      <c r="A531" s="26"/>
      <c r="B531" s="26"/>
      <c r="C531" s="26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  <c r="AB531" s="26"/>
      <c r="AC531" s="26"/>
      <c r="AD531" s="26"/>
      <c r="AE531" s="26"/>
      <c r="AF531" s="26"/>
      <c r="AG531" s="26"/>
      <c r="AH531" s="26"/>
      <c r="AI531" s="26"/>
      <c r="AJ531" s="26"/>
      <c r="AK531" s="26"/>
      <c r="AL531" s="26"/>
    </row>
    <row r="532" spans="1:38" x14ac:dyDescent="0.3">
      <c r="A532" s="26"/>
      <c r="B532" s="26"/>
      <c r="C532" s="26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  <c r="AB532" s="26"/>
      <c r="AC532" s="26"/>
      <c r="AD532" s="26"/>
      <c r="AE532" s="26"/>
      <c r="AF532" s="26"/>
      <c r="AG532" s="26"/>
      <c r="AH532" s="26"/>
      <c r="AI532" s="26"/>
      <c r="AJ532" s="26"/>
      <c r="AK532" s="26"/>
      <c r="AL532" s="26"/>
    </row>
    <row r="533" spans="1:38" x14ac:dyDescent="0.3">
      <c r="A533" s="26"/>
      <c r="B533" s="26"/>
      <c r="C533" s="26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  <c r="AB533" s="26"/>
      <c r="AC533" s="26"/>
      <c r="AD533" s="26"/>
      <c r="AE533" s="26"/>
      <c r="AF533" s="26"/>
      <c r="AG533" s="26"/>
      <c r="AH533" s="26"/>
      <c r="AI533" s="26"/>
      <c r="AJ533" s="26"/>
      <c r="AK533" s="26"/>
      <c r="AL533" s="26"/>
    </row>
    <row r="534" spans="1:38" x14ac:dyDescent="0.3">
      <c r="A534" s="26"/>
      <c r="B534" s="26"/>
      <c r="C534" s="26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  <c r="AB534" s="26"/>
      <c r="AC534" s="26"/>
      <c r="AD534" s="26"/>
      <c r="AE534" s="26"/>
      <c r="AF534" s="26"/>
      <c r="AG534" s="26"/>
      <c r="AH534" s="26"/>
      <c r="AI534" s="26"/>
      <c r="AJ534" s="26"/>
      <c r="AK534" s="26"/>
      <c r="AL534" s="26"/>
    </row>
    <row r="535" spans="1:38" x14ac:dyDescent="0.3">
      <c r="A535" s="26"/>
      <c r="B535" s="26"/>
      <c r="C535" s="26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  <c r="AB535" s="26"/>
      <c r="AC535" s="26"/>
      <c r="AD535" s="26"/>
      <c r="AE535" s="26"/>
      <c r="AF535" s="26"/>
      <c r="AG535" s="26"/>
      <c r="AH535" s="26"/>
      <c r="AI535" s="26"/>
      <c r="AJ535" s="26"/>
      <c r="AK535" s="26"/>
      <c r="AL535" s="26"/>
    </row>
    <row r="536" spans="1:38" x14ac:dyDescent="0.3">
      <c r="A536" s="26"/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  <c r="AB536" s="26"/>
      <c r="AC536" s="26"/>
      <c r="AD536" s="26"/>
      <c r="AE536" s="26"/>
      <c r="AF536" s="26"/>
      <c r="AG536" s="26"/>
      <c r="AH536" s="26"/>
      <c r="AI536" s="26"/>
      <c r="AJ536" s="26"/>
      <c r="AK536" s="26"/>
      <c r="AL536" s="26"/>
    </row>
    <row r="537" spans="1:38" x14ac:dyDescent="0.3">
      <c r="A537" s="26"/>
      <c r="B537" s="26"/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  <c r="AB537" s="26"/>
      <c r="AC537" s="26"/>
      <c r="AD537" s="26"/>
      <c r="AE537" s="26"/>
      <c r="AF537" s="26"/>
      <c r="AG537" s="26"/>
      <c r="AH537" s="26"/>
      <c r="AI537" s="26"/>
      <c r="AJ537" s="26"/>
      <c r="AK537" s="26"/>
      <c r="AL537" s="26"/>
    </row>
    <row r="538" spans="1:38" x14ac:dyDescent="0.3">
      <c r="A538" s="26"/>
      <c r="B538" s="26"/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26"/>
      <c r="AC538" s="26"/>
      <c r="AD538" s="26"/>
      <c r="AE538" s="26"/>
      <c r="AF538" s="26"/>
      <c r="AG538" s="26"/>
      <c r="AH538" s="26"/>
      <c r="AI538" s="26"/>
      <c r="AJ538" s="26"/>
      <c r="AK538" s="26"/>
      <c r="AL538" s="26"/>
    </row>
    <row r="539" spans="1:38" x14ac:dyDescent="0.3">
      <c r="A539" s="26"/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  <c r="AB539" s="26"/>
      <c r="AC539" s="26"/>
      <c r="AD539" s="26"/>
      <c r="AE539" s="26"/>
      <c r="AF539" s="26"/>
      <c r="AG539" s="26"/>
      <c r="AH539" s="26"/>
      <c r="AI539" s="26"/>
      <c r="AJ539" s="26"/>
      <c r="AK539" s="26"/>
      <c r="AL539" s="26"/>
    </row>
    <row r="540" spans="1:38" x14ac:dyDescent="0.3">
      <c r="A540" s="26"/>
      <c r="B540" s="26"/>
      <c r="C540" s="26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  <c r="AB540" s="26"/>
      <c r="AC540" s="26"/>
      <c r="AD540" s="26"/>
      <c r="AE540" s="26"/>
      <c r="AF540" s="26"/>
      <c r="AG540" s="26"/>
      <c r="AH540" s="26"/>
      <c r="AI540" s="26"/>
      <c r="AJ540" s="26"/>
      <c r="AK540" s="26"/>
      <c r="AL540" s="26"/>
    </row>
    <row r="541" spans="1:38" x14ac:dyDescent="0.3">
      <c r="A541" s="26"/>
      <c r="B541" s="26"/>
      <c r="C541" s="26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  <c r="AB541" s="26"/>
      <c r="AC541" s="26"/>
      <c r="AD541" s="26"/>
      <c r="AE541" s="26"/>
      <c r="AF541" s="26"/>
      <c r="AG541" s="26"/>
      <c r="AH541" s="26"/>
      <c r="AI541" s="26"/>
      <c r="AJ541" s="26"/>
      <c r="AK541" s="26"/>
      <c r="AL541" s="26"/>
    </row>
    <row r="542" spans="1:38" x14ac:dyDescent="0.3">
      <c r="A542" s="26"/>
      <c r="B542" s="26"/>
      <c r="C542" s="26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  <c r="AB542" s="26"/>
      <c r="AC542" s="26"/>
      <c r="AD542" s="26"/>
      <c r="AE542" s="26"/>
      <c r="AF542" s="26"/>
      <c r="AG542" s="26"/>
      <c r="AH542" s="26"/>
      <c r="AI542" s="26"/>
      <c r="AJ542" s="26"/>
      <c r="AK542" s="26"/>
      <c r="AL542" s="26"/>
    </row>
    <row r="543" spans="1:38" x14ac:dyDescent="0.3">
      <c r="A543" s="26"/>
      <c r="B543" s="26"/>
      <c r="C543" s="26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  <c r="AB543" s="26"/>
      <c r="AC543" s="26"/>
      <c r="AD543" s="26"/>
      <c r="AE543" s="26"/>
      <c r="AF543" s="26"/>
      <c r="AG543" s="26"/>
      <c r="AH543" s="26"/>
      <c r="AI543" s="26"/>
      <c r="AJ543" s="26"/>
      <c r="AK543" s="26"/>
      <c r="AL543" s="26"/>
    </row>
    <row r="544" spans="1:38" x14ac:dyDescent="0.3">
      <c r="A544" s="26"/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  <c r="AB544" s="26"/>
      <c r="AC544" s="26"/>
      <c r="AD544" s="26"/>
      <c r="AE544" s="26"/>
      <c r="AF544" s="26"/>
      <c r="AG544" s="26"/>
      <c r="AH544" s="26"/>
      <c r="AI544" s="26"/>
      <c r="AJ544" s="26"/>
      <c r="AK544" s="26"/>
      <c r="AL544" s="26"/>
    </row>
    <row r="545" spans="1:38" x14ac:dyDescent="0.3">
      <c r="A545" s="26"/>
      <c r="B545" s="26"/>
      <c r="C545" s="26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  <c r="AB545" s="26"/>
      <c r="AC545" s="26"/>
      <c r="AD545" s="26"/>
      <c r="AE545" s="26"/>
      <c r="AF545" s="26"/>
      <c r="AG545" s="26"/>
      <c r="AH545" s="26"/>
      <c r="AI545" s="26"/>
      <c r="AJ545" s="26"/>
      <c r="AK545" s="26"/>
      <c r="AL545" s="26"/>
    </row>
    <row r="546" spans="1:38" x14ac:dyDescent="0.3">
      <c r="A546" s="26"/>
      <c r="B546" s="26"/>
      <c r="C546" s="26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  <c r="AB546" s="26"/>
      <c r="AC546" s="26"/>
      <c r="AD546" s="26"/>
      <c r="AE546" s="26"/>
      <c r="AF546" s="26"/>
      <c r="AG546" s="26"/>
      <c r="AH546" s="26"/>
      <c r="AI546" s="26"/>
      <c r="AJ546" s="26"/>
      <c r="AK546" s="26"/>
      <c r="AL546" s="26"/>
    </row>
    <row r="547" spans="1:38" x14ac:dyDescent="0.3">
      <c r="A547" s="26"/>
      <c r="B547" s="26"/>
      <c r="C547" s="26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  <c r="AB547" s="26"/>
      <c r="AC547" s="26"/>
      <c r="AD547" s="26"/>
      <c r="AE547" s="26"/>
      <c r="AF547" s="26"/>
      <c r="AG547" s="26"/>
      <c r="AH547" s="26"/>
      <c r="AI547" s="26"/>
      <c r="AJ547" s="26"/>
      <c r="AK547" s="26"/>
      <c r="AL547" s="26"/>
    </row>
    <row r="548" spans="1:38" x14ac:dyDescent="0.3">
      <c r="A548" s="26"/>
      <c r="B548" s="26"/>
      <c r="C548" s="26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  <c r="AB548" s="26"/>
      <c r="AC548" s="26"/>
      <c r="AD548" s="26"/>
      <c r="AE548" s="26"/>
      <c r="AF548" s="26"/>
      <c r="AG548" s="26"/>
      <c r="AH548" s="26"/>
      <c r="AI548" s="26"/>
      <c r="AJ548" s="26"/>
      <c r="AK548" s="26"/>
      <c r="AL548" s="26"/>
    </row>
    <row r="549" spans="1:38" x14ac:dyDescent="0.3">
      <c r="A549" s="26"/>
      <c r="B549" s="26"/>
      <c r="C549" s="26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  <c r="AB549" s="26"/>
      <c r="AC549" s="26"/>
      <c r="AD549" s="26"/>
      <c r="AE549" s="26"/>
      <c r="AF549" s="26"/>
      <c r="AG549" s="26"/>
      <c r="AH549" s="26"/>
      <c r="AI549" s="26"/>
      <c r="AJ549" s="26"/>
      <c r="AK549" s="26"/>
      <c r="AL549" s="26"/>
    </row>
    <row r="550" spans="1:38" x14ac:dyDescent="0.3">
      <c r="A550" s="26"/>
      <c r="B550" s="26"/>
      <c r="C550" s="26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  <c r="AB550" s="26"/>
      <c r="AC550" s="26"/>
      <c r="AD550" s="26"/>
      <c r="AE550" s="26"/>
      <c r="AF550" s="26"/>
      <c r="AG550" s="26"/>
      <c r="AH550" s="26"/>
      <c r="AI550" s="26"/>
      <c r="AJ550" s="26"/>
      <c r="AK550" s="26"/>
      <c r="AL550" s="26"/>
    </row>
    <row r="551" spans="1:38" x14ac:dyDescent="0.3">
      <c r="A551" s="26"/>
      <c r="B551" s="26"/>
      <c r="C551" s="26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  <c r="AA551" s="26"/>
      <c r="AB551" s="26"/>
      <c r="AC551" s="26"/>
      <c r="AD551" s="26"/>
      <c r="AE551" s="26"/>
      <c r="AF551" s="26"/>
      <c r="AG551" s="26"/>
      <c r="AH551" s="26"/>
      <c r="AI551" s="26"/>
      <c r="AJ551" s="26"/>
      <c r="AK551" s="26"/>
      <c r="AL551" s="26"/>
    </row>
    <row r="552" spans="1:38" x14ac:dyDescent="0.3">
      <c r="A552" s="26"/>
      <c r="B552" s="26"/>
      <c r="C552" s="26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  <c r="AA552" s="26"/>
      <c r="AB552" s="26"/>
      <c r="AC552" s="26"/>
      <c r="AD552" s="26"/>
      <c r="AE552" s="26"/>
      <c r="AF552" s="26"/>
      <c r="AG552" s="26"/>
      <c r="AH552" s="26"/>
      <c r="AI552" s="26"/>
      <c r="AJ552" s="26"/>
      <c r="AK552" s="26"/>
      <c r="AL552" s="26"/>
    </row>
    <row r="553" spans="1:38" x14ac:dyDescent="0.3">
      <c r="A553" s="26"/>
      <c r="B553" s="26"/>
      <c r="C553" s="26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  <c r="AB553" s="26"/>
      <c r="AC553" s="26"/>
      <c r="AD553" s="26"/>
      <c r="AE553" s="26"/>
      <c r="AF553" s="26"/>
      <c r="AG553" s="26"/>
      <c r="AH553" s="26"/>
      <c r="AI553" s="26"/>
      <c r="AJ553" s="26"/>
      <c r="AK553" s="26"/>
      <c r="AL553" s="26"/>
    </row>
    <row r="554" spans="1:38" x14ac:dyDescent="0.3">
      <c r="A554" s="26"/>
      <c r="B554" s="26"/>
      <c r="C554" s="26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  <c r="AA554" s="26"/>
      <c r="AB554" s="26"/>
      <c r="AC554" s="26"/>
      <c r="AD554" s="26"/>
      <c r="AE554" s="26"/>
      <c r="AF554" s="26"/>
      <c r="AG554" s="26"/>
      <c r="AH554" s="26"/>
      <c r="AI554" s="26"/>
      <c r="AJ554" s="26"/>
      <c r="AK554" s="26"/>
      <c r="AL554" s="26"/>
    </row>
    <row r="555" spans="1:38" x14ac:dyDescent="0.3">
      <c r="A555" s="26"/>
      <c r="B555" s="26"/>
      <c r="C555" s="26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  <c r="AB555" s="26"/>
      <c r="AC555" s="26"/>
      <c r="AD555" s="26"/>
      <c r="AE555" s="26"/>
      <c r="AF555" s="26"/>
      <c r="AG555" s="26"/>
      <c r="AH555" s="26"/>
      <c r="AI555" s="26"/>
      <c r="AJ555" s="26"/>
      <c r="AK555" s="26"/>
      <c r="AL555" s="26"/>
    </row>
    <row r="556" spans="1:38" x14ac:dyDescent="0.3">
      <c r="A556" s="26"/>
      <c r="B556" s="26"/>
      <c r="C556" s="26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  <c r="AB556" s="26"/>
      <c r="AC556" s="26"/>
      <c r="AD556" s="26"/>
      <c r="AE556" s="26"/>
      <c r="AF556" s="26"/>
      <c r="AG556" s="26"/>
      <c r="AH556" s="26"/>
      <c r="AI556" s="26"/>
      <c r="AJ556" s="26"/>
      <c r="AK556" s="26"/>
      <c r="AL556" s="26"/>
    </row>
    <row r="557" spans="1:38" x14ac:dyDescent="0.3">
      <c r="A557" s="26"/>
      <c r="B557" s="26"/>
      <c r="C557" s="26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  <c r="AA557" s="26"/>
      <c r="AB557" s="26"/>
      <c r="AC557" s="26"/>
      <c r="AD557" s="26"/>
      <c r="AE557" s="26"/>
      <c r="AF557" s="26"/>
      <c r="AG557" s="26"/>
      <c r="AH557" s="26"/>
      <c r="AI557" s="26"/>
      <c r="AJ557" s="26"/>
      <c r="AK557" s="26"/>
      <c r="AL557" s="26"/>
    </row>
    <row r="558" spans="1:38" x14ac:dyDescent="0.3">
      <c r="A558" s="26"/>
      <c r="B558" s="26"/>
      <c r="C558" s="26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  <c r="AB558" s="26"/>
      <c r="AC558" s="26"/>
      <c r="AD558" s="26"/>
      <c r="AE558" s="26"/>
      <c r="AF558" s="26"/>
      <c r="AG558" s="26"/>
      <c r="AH558" s="26"/>
      <c r="AI558" s="26"/>
      <c r="AJ558" s="26"/>
      <c r="AK558" s="26"/>
      <c r="AL558" s="26"/>
    </row>
    <row r="559" spans="1:38" x14ac:dyDescent="0.3">
      <c r="A559" s="26"/>
      <c r="B559" s="26"/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  <c r="AA559" s="26"/>
      <c r="AB559" s="26"/>
      <c r="AC559" s="26"/>
      <c r="AD559" s="26"/>
      <c r="AE559" s="26"/>
      <c r="AF559" s="26"/>
      <c r="AG559" s="26"/>
      <c r="AH559" s="26"/>
      <c r="AI559" s="26"/>
      <c r="AJ559" s="26"/>
      <c r="AK559" s="26"/>
      <c r="AL559" s="26"/>
    </row>
    <row r="560" spans="1:38" x14ac:dyDescent="0.3">
      <c r="A560" s="26"/>
      <c r="B560" s="26"/>
      <c r="C560" s="26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  <c r="AA560" s="26"/>
      <c r="AB560" s="26"/>
      <c r="AC560" s="26"/>
      <c r="AD560" s="26"/>
      <c r="AE560" s="26"/>
      <c r="AF560" s="26"/>
      <c r="AG560" s="26"/>
      <c r="AH560" s="26"/>
      <c r="AI560" s="26"/>
      <c r="AJ560" s="26"/>
      <c r="AK560" s="26"/>
      <c r="AL560" s="26"/>
    </row>
    <row r="561" spans="1:38" x14ac:dyDescent="0.3">
      <c r="A561" s="26"/>
      <c r="B561" s="26"/>
      <c r="C561" s="26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  <c r="AA561" s="26"/>
      <c r="AB561" s="26"/>
      <c r="AC561" s="26"/>
      <c r="AD561" s="26"/>
      <c r="AE561" s="26"/>
      <c r="AF561" s="26"/>
      <c r="AG561" s="26"/>
      <c r="AH561" s="26"/>
      <c r="AI561" s="26"/>
      <c r="AJ561" s="26"/>
      <c r="AK561" s="26"/>
      <c r="AL561" s="26"/>
    </row>
    <row r="562" spans="1:38" x14ac:dyDescent="0.3">
      <c r="A562" s="26"/>
      <c r="B562" s="26"/>
      <c r="C562" s="26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  <c r="AA562" s="26"/>
      <c r="AB562" s="26"/>
      <c r="AC562" s="26"/>
      <c r="AD562" s="26"/>
      <c r="AE562" s="26"/>
      <c r="AF562" s="26"/>
      <c r="AG562" s="26"/>
      <c r="AH562" s="26"/>
      <c r="AI562" s="26"/>
      <c r="AJ562" s="26"/>
      <c r="AK562" s="26"/>
      <c r="AL562" s="26"/>
    </row>
    <row r="563" spans="1:38" x14ac:dyDescent="0.3">
      <c r="A563" s="26"/>
      <c r="B563" s="26"/>
      <c r="C563" s="26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  <c r="AA563" s="26"/>
      <c r="AB563" s="26"/>
      <c r="AC563" s="26"/>
      <c r="AD563" s="26"/>
      <c r="AE563" s="26"/>
      <c r="AF563" s="26"/>
      <c r="AG563" s="26"/>
      <c r="AH563" s="26"/>
      <c r="AI563" s="26"/>
      <c r="AJ563" s="26"/>
      <c r="AK563" s="26"/>
      <c r="AL563" s="26"/>
    </row>
    <row r="564" spans="1:38" x14ac:dyDescent="0.3">
      <c r="A564" s="26"/>
      <c r="B564" s="26"/>
      <c r="C564" s="26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  <c r="AA564" s="26"/>
      <c r="AB564" s="26"/>
      <c r="AC564" s="26"/>
      <c r="AD564" s="26"/>
      <c r="AE564" s="26"/>
      <c r="AF564" s="26"/>
      <c r="AG564" s="26"/>
      <c r="AH564" s="26"/>
      <c r="AI564" s="26"/>
      <c r="AJ564" s="26"/>
      <c r="AK564" s="26"/>
      <c r="AL564" s="26"/>
    </row>
    <row r="565" spans="1:38" x14ac:dyDescent="0.3">
      <c r="A565" s="26"/>
      <c r="B565" s="26"/>
      <c r="C565" s="26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  <c r="AA565" s="26"/>
      <c r="AB565" s="26"/>
      <c r="AC565" s="26"/>
      <c r="AD565" s="26"/>
      <c r="AE565" s="26"/>
      <c r="AF565" s="26"/>
      <c r="AG565" s="26"/>
      <c r="AH565" s="26"/>
      <c r="AI565" s="26"/>
      <c r="AJ565" s="26"/>
      <c r="AK565" s="26"/>
      <c r="AL565" s="26"/>
    </row>
    <row r="566" spans="1:38" x14ac:dyDescent="0.3">
      <c r="A566" s="26"/>
      <c r="B566" s="26"/>
      <c r="C566" s="26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AA566" s="26"/>
      <c r="AB566" s="26"/>
      <c r="AC566" s="26"/>
      <c r="AD566" s="26"/>
      <c r="AE566" s="26"/>
      <c r="AF566" s="26"/>
      <c r="AG566" s="26"/>
      <c r="AH566" s="26"/>
      <c r="AI566" s="26"/>
      <c r="AJ566" s="26"/>
      <c r="AK566" s="26"/>
      <c r="AL566" s="26"/>
    </row>
    <row r="567" spans="1:38" x14ac:dyDescent="0.3">
      <c r="A567" s="26"/>
      <c r="B567" s="26"/>
      <c r="C567" s="26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  <c r="AB567" s="26"/>
      <c r="AC567" s="26"/>
      <c r="AD567" s="26"/>
      <c r="AE567" s="26"/>
      <c r="AF567" s="26"/>
      <c r="AG567" s="26"/>
      <c r="AH567" s="26"/>
      <c r="AI567" s="26"/>
      <c r="AJ567" s="26"/>
      <c r="AK567" s="26"/>
      <c r="AL567" s="26"/>
    </row>
    <row r="568" spans="1:38" x14ac:dyDescent="0.3">
      <c r="A568" s="26"/>
      <c r="B568" s="26"/>
      <c r="C568" s="26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  <c r="AA568" s="26"/>
      <c r="AB568" s="26"/>
      <c r="AC568" s="26"/>
      <c r="AD568" s="26"/>
      <c r="AE568" s="26"/>
      <c r="AF568" s="26"/>
      <c r="AG568" s="26"/>
      <c r="AH568" s="26"/>
      <c r="AI568" s="26"/>
      <c r="AJ568" s="26"/>
      <c r="AK568" s="26"/>
      <c r="AL568" s="26"/>
    </row>
    <row r="569" spans="1:38" x14ac:dyDescent="0.3">
      <c r="A569" s="26"/>
      <c r="B569" s="26"/>
      <c r="C569" s="26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  <c r="AA569" s="26"/>
      <c r="AB569" s="26"/>
      <c r="AC569" s="26"/>
      <c r="AD569" s="26"/>
      <c r="AE569" s="26"/>
      <c r="AF569" s="26"/>
      <c r="AG569" s="26"/>
      <c r="AH569" s="26"/>
      <c r="AI569" s="26"/>
      <c r="AJ569" s="26"/>
      <c r="AK569" s="26"/>
      <c r="AL569" s="26"/>
    </row>
    <row r="570" spans="1:38" x14ac:dyDescent="0.3">
      <c r="A570" s="26"/>
      <c r="B570" s="26"/>
      <c r="C570" s="26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AA570" s="26"/>
      <c r="AB570" s="26"/>
      <c r="AC570" s="26"/>
      <c r="AD570" s="26"/>
      <c r="AE570" s="26"/>
      <c r="AF570" s="26"/>
      <c r="AG570" s="26"/>
      <c r="AH570" s="26"/>
      <c r="AI570" s="26"/>
      <c r="AJ570" s="26"/>
      <c r="AK570" s="26"/>
      <c r="AL570" s="26"/>
    </row>
    <row r="571" spans="1:38" x14ac:dyDescent="0.3">
      <c r="A571" s="26"/>
      <c r="B571" s="26"/>
      <c r="C571" s="26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  <c r="AA571" s="26"/>
      <c r="AB571" s="26"/>
      <c r="AC571" s="26"/>
      <c r="AD571" s="26"/>
      <c r="AE571" s="26"/>
      <c r="AF571" s="26"/>
      <c r="AG571" s="26"/>
      <c r="AH571" s="26"/>
      <c r="AI571" s="26"/>
      <c r="AJ571" s="26"/>
      <c r="AK571" s="26"/>
      <c r="AL571" s="26"/>
    </row>
    <row r="572" spans="1:38" x14ac:dyDescent="0.3">
      <c r="A572" s="26"/>
      <c r="B572" s="26"/>
      <c r="C572" s="26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  <c r="AB572" s="26"/>
      <c r="AC572" s="26"/>
      <c r="AD572" s="26"/>
      <c r="AE572" s="26"/>
      <c r="AF572" s="26"/>
      <c r="AG572" s="26"/>
      <c r="AH572" s="26"/>
      <c r="AI572" s="26"/>
      <c r="AJ572" s="26"/>
      <c r="AK572" s="26"/>
      <c r="AL572" s="26"/>
    </row>
    <row r="573" spans="1:38" x14ac:dyDescent="0.3">
      <c r="A573" s="26"/>
      <c r="B573" s="26"/>
      <c r="C573" s="26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  <c r="AA573" s="26"/>
      <c r="AB573" s="26"/>
      <c r="AC573" s="26"/>
      <c r="AD573" s="26"/>
      <c r="AE573" s="26"/>
      <c r="AF573" s="26"/>
      <c r="AG573" s="26"/>
      <c r="AH573" s="26"/>
      <c r="AI573" s="26"/>
      <c r="AJ573" s="26"/>
      <c r="AK573" s="26"/>
      <c r="AL573" s="26"/>
    </row>
    <row r="574" spans="1:38" x14ac:dyDescent="0.3">
      <c r="A574" s="26"/>
      <c r="B574" s="26"/>
      <c r="C574" s="26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  <c r="AA574" s="26"/>
      <c r="AB574" s="26"/>
      <c r="AC574" s="26"/>
      <c r="AD574" s="26"/>
      <c r="AE574" s="26"/>
      <c r="AF574" s="26"/>
      <c r="AG574" s="26"/>
      <c r="AH574" s="26"/>
      <c r="AI574" s="26"/>
      <c r="AJ574" s="26"/>
      <c r="AK574" s="26"/>
      <c r="AL574" s="26"/>
    </row>
    <row r="575" spans="1:38" x14ac:dyDescent="0.3">
      <c r="A575" s="26"/>
      <c r="B575" s="26"/>
      <c r="C575" s="26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  <c r="AA575" s="26"/>
      <c r="AB575" s="26"/>
      <c r="AC575" s="26"/>
      <c r="AD575" s="26"/>
      <c r="AE575" s="26"/>
      <c r="AF575" s="26"/>
      <c r="AG575" s="26"/>
      <c r="AH575" s="26"/>
      <c r="AI575" s="26"/>
      <c r="AJ575" s="26"/>
      <c r="AK575" s="26"/>
      <c r="AL575" s="26"/>
    </row>
    <row r="576" spans="1:38" x14ac:dyDescent="0.3">
      <c r="A576" s="26"/>
      <c r="B576" s="26"/>
      <c r="C576" s="26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  <c r="AA576" s="26"/>
      <c r="AB576" s="26"/>
      <c r="AC576" s="26"/>
      <c r="AD576" s="26"/>
      <c r="AE576" s="26"/>
      <c r="AF576" s="26"/>
      <c r="AG576" s="26"/>
      <c r="AH576" s="26"/>
      <c r="AI576" s="26"/>
      <c r="AJ576" s="26"/>
      <c r="AK576" s="26"/>
      <c r="AL576" s="26"/>
    </row>
    <row r="577" spans="1:38" x14ac:dyDescent="0.3">
      <c r="A577" s="26"/>
      <c r="B577" s="26"/>
      <c r="C577" s="26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  <c r="AA577" s="26"/>
      <c r="AB577" s="26"/>
      <c r="AC577" s="26"/>
      <c r="AD577" s="26"/>
      <c r="AE577" s="26"/>
      <c r="AF577" s="26"/>
      <c r="AG577" s="26"/>
      <c r="AH577" s="26"/>
      <c r="AI577" s="26"/>
      <c r="AJ577" s="26"/>
      <c r="AK577" s="26"/>
      <c r="AL577" s="26"/>
    </row>
    <row r="578" spans="1:38" x14ac:dyDescent="0.3">
      <c r="A578" s="26"/>
      <c r="B578" s="26"/>
      <c r="C578" s="26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  <c r="AA578" s="26"/>
      <c r="AB578" s="26"/>
      <c r="AC578" s="26"/>
      <c r="AD578" s="26"/>
      <c r="AE578" s="26"/>
      <c r="AF578" s="26"/>
      <c r="AG578" s="26"/>
      <c r="AH578" s="26"/>
      <c r="AI578" s="26"/>
      <c r="AJ578" s="26"/>
      <c r="AK578" s="26"/>
      <c r="AL578" s="26"/>
    </row>
    <row r="579" spans="1:38" x14ac:dyDescent="0.3">
      <c r="A579" s="26"/>
      <c r="B579" s="26"/>
      <c r="C579" s="26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  <c r="AB579" s="26"/>
      <c r="AC579" s="26"/>
      <c r="AD579" s="26"/>
      <c r="AE579" s="26"/>
      <c r="AF579" s="26"/>
      <c r="AG579" s="26"/>
      <c r="AH579" s="26"/>
      <c r="AI579" s="26"/>
      <c r="AJ579" s="26"/>
      <c r="AK579" s="26"/>
      <c r="AL579" s="26"/>
    </row>
    <row r="580" spans="1:38" x14ac:dyDescent="0.3">
      <c r="A580" s="26"/>
      <c r="B580" s="26"/>
      <c r="C580" s="26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  <c r="AB580" s="26"/>
      <c r="AC580" s="26"/>
      <c r="AD580" s="26"/>
      <c r="AE580" s="26"/>
      <c r="AF580" s="26"/>
      <c r="AG580" s="26"/>
      <c r="AH580" s="26"/>
      <c r="AI580" s="26"/>
      <c r="AJ580" s="26"/>
      <c r="AK580" s="26"/>
      <c r="AL580" s="26"/>
    </row>
    <row r="581" spans="1:38" x14ac:dyDescent="0.3">
      <c r="A581" s="26"/>
      <c r="B581" s="26"/>
      <c r="C581" s="26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  <c r="AB581" s="26"/>
      <c r="AC581" s="26"/>
      <c r="AD581" s="26"/>
      <c r="AE581" s="26"/>
      <c r="AF581" s="26"/>
      <c r="AG581" s="26"/>
      <c r="AH581" s="26"/>
      <c r="AI581" s="26"/>
      <c r="AJ581" s="26"/>
      <c r="AK581" s="26"/>
      <c r="AL581" s="26"/>
    </row>
    <row r="582" spans="1:38" x14ac:dyDescent="0.3">
      <c r="A582" s="26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/>
      <c r="AB582" s="26"/>
      <c r="AC582" s="26"/>
      <c r="AD582" s="26"/>
      <c r="AE582" s="26"/>
      <c r="AF582" s="26"/>
      <c r="AG582" s="26"/>
      <c r="AH582" s="26"/>
      <c r="AI582" s="26"/>
      <c r="AJ582" s="26"/>
      <c r="AK582" s="26"/>
      <c r="AL582" s="26"/>
    </row>
    <row r="583" spans="1:38" x14ac:dyDescent="0.3">
      <c r="A583" s="26"/>
      <c r="B583" s="26"/>
      <c r="C583" s="26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  <c r="AA583" s="26"/>
      <c r="AB583" s="26"/>
      <c r="AC583" s="26"/>
      <c r="AD583" s="26"/>
      <c r="AE583" s="26"/>
      <c r="AF583" s="26"/>
      <c r="AG583" s="26"/>
      <c r="AH583" s="26"/>
      <c r="AI583" s="26"/>
      <c r="AJ583" s="26"/>
      <c r="AK583" s="26"/>
      <c r="AL583" s="26"/>
    </row>
    <row r="584" spans="1:38" x14ac:dyDescent="0.3">
      <c r="A584" s="26"/>
      <c r="B584" s="26"/>
      <c r="C584" s="26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  <c r="AA584" s="26"/>
      <c r="AB584" s="26"/>
      <c r="AC584" s="26"/>
      <c r="AD584" s="26"/>
      <c r="AE584" s="26"/>
      <c r="AF584" s="26"/>
      <c r="AG584" s="26"/>
      <c r="AH584" s="26"/>
      <c r="AI584" s="26"/>
      <c r="AJ584" s="26"/>
      <c r="AK584" s="26"/>
      <c r="AL584" s="26"/>
    </row>
    <row r="585" spans="1:38" x14ac:dyDescent="0.3">
      <c r="A585" s="26"/>
      <c r="B585" s="26"/>
      <c r="C585" s="26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  <c r="AA585" s="26"/>
      <c r="AB585" s="26"/>
      <c r="AC585" s="26"/>
      <c r="AD585" s="26"/>
      <c r="AE585" s="26"/>
      <c r="AF585" s="26"/>
      <c r="AG585" s="26"/>
      <c r="AH585" s="26"/>
      <c r="AI585" s="26"/>
      <c r="AJ585" s="26"/>
      <c r="AK585" s="26"/>
      <c r="AL585" s="26"/>
    </row>
    <row r="586" spans="1:38" x14ac:dyDescent="0.3">
      <c r="A586" s="26"/>
      <c r="B586" s="26"/>
      <c r="C586" s="26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  <c r="AB586" s="26"/>
      <c r="AC586" s="26"/>
      <c r="AD586" s="26"/>
      <c r="AE586" s="26"/>
      <c r="AF586" s="26"/>
      <c r="AG586" s="26"/>
      <c r="AH586" s="26"/>
      <c r="AI586" s="26"/>
      <c r="AJ586" s="26"/>
      <c r="AK586" s="26"/>
      <c r="AL586" s="26"/>
    </row>
    <row r="587" spans="1:38" x14ac:dyDescent="0.3">
      <c r="A587" s="26"/>
      <c r="B587" s="26"/>
      <c r="C587" s="26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  <c r="AB587" s="26"/>
      <c r="AC587" s="26"/>
      <c r="AD587" s="26"/>
      <c r="AE587" s="26"/>
      <c r="AF587" s="26"/>
      <c r="AG587" s="26"/>
      <c r="AH587" s="26"/>
      <c r="AI587" s="26"/>
      <c r="AJ587" s="26"/>
      <c r="AK587" s="26"/>
      <c r="AL587" s="26"/>
    </row>
    <row r="588" spans="1:38" x14ac:dyDescent="0.3">
      <c r="A588" s="26"/>
      <c r="B588" s="26"/>
      <c r="C588" s="26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  <c r="AB588" s="26"/>
      <c r="AC588" s="26"/>
      <c r="AD588" s="26"/>
      <c r="AE588" s="26"/>
      <c r="AF588" s="26"/>
      <c r="AG588" s="26"/>
      <c r="AH588" s="26"/>
      <c r="AI588" s="26"/>
      <c r="AJ588" s="26"/>
      <c r="AK588" s="26"/>
      <c r="AL588" s="26"/>
    </row>
    <row r="589" spans="1:38" x14ac:dyDescent="0.3">
      <c r="A589" s="26"/>
      <c r="B589" s="26"/>
      <c r="C589" s="26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  <c r="AA589" s="26"/>
      <c r="AB589" s="26"/>
      <c r="AC589" s="26"/>
      <c r="AD589" s="26"/>
      <c r="AE589" s="26"/>
      <c r="AF589" s="26"/>
      <c r="AG589" s="26"/>
      <c r="AH589" s="26"/>
      <c r="AI589" s="26"/>
      <c r="AJ589" s="26"/>
      <c r="AK589" s="26"/>
      <c r="AL589" s="26"/>
    </row>
    <row r="590" spans="1:38" x14ac:dyDescent="0.3">
      <c r="A590" s="26"/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  <c r="AA590" s="26"/>
      <c r="AB590" s="26"/>
      <c r="AC590" s="26"/>
      <c r="AD590" s="26"/>
      <c r="AE590" s="26"/>
      <c r="AF590" s="26"/>
      <c r="AG590" s="26"/>
      <c r="AH590" s="26"/>
      <c r="AI590" s="26"/>
      <c r="AJ590" s="26"/>
      <c r="AK590" s="26"/>
      <c r="AL590" s="26"/>
    </row>
    <row r="591" spans="1:38" x14ac:dyDescent="0.3">
      <c r="A591" s="26"/>
      <c r="B591" s="26"/>
      <c r="C591" s="26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  <c r="AA591" s="26"/>
      <c r="AB591" s="26"/>
      <c r="AC591" s="26"/>
      <c r="AD591" s="26"/>
      <c r="AE591" s="26"/>
      <c r="AF591" s="26"/>
      <c r="AG591" s="26"/>
      <c r="AH591" s="26"/>
      <c r="AI591" s="26"/>
      <c r="AJ591" s="26"/>
      <c r="AK591" s="26"/>
      <c r="AL591" s="26"/>
    </row>
    <row r="592" spans="1:38" x14ac:dyDescent="0.3">
      <c r="A592" s="26"/>
      <c r="B592" s="26"/>
      <c r="C592" s="26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  <c r="AB592" s="26"/>
      <c r="AC592" s="26"/>
      <c r="AD592" s="26"/>
      <c r="AE592" s="26"/>
      <c r="AF592" s="26"/>
      <c r="AG592" s="26"/>
      <c r="AH592" s="26"/>
      <c r="AI592" s="26"/>
      <c r="AJ592" s="26"/>
      <c r="AK592" s="26"/>
      <c r="AL592" s="26"/>
    </row>
    <row r="593" spans="1:38" x14ac:dyDescent="0.3">
      <c r="A593" s="26"/>
      <c r="B593" s="26"/>
      <c r="C593" s="26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  <c r="AA593" s="26"/>
      <c r="AB593" s="26"/>
      <c r="AC593" s="26"/>
      <c r="AD593" s="26"/>
      <c r="AE593" s="26"/>
      <c r="AF593" s="26"/>
      <c r="AG593" s="26"/>
      <c r="AH593" s="26"/>
      <c r="AI593" s="26"/>
      <c r="AJ593" s="26"/>
      <c r="AK593" s="26"/>
      <c r="AL593" s="26"/>
    </row>
    <row r="594" spans="1:38" x14ac:dyDescent="0.3">
      <c r="A594" s="26"/>
      <c r="B594" s="26"/>
      <c r="C594" s="26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  <c r="AA594" s="26"/>
      <c r="AB594" s="26"/>
      <c r="AC594" s="26"/>
      <c r="AD594" s="26"/>
      <c r="AE594" s="26"/>
      <c r="AF594" s="26"/>
      <c r="AG594" s="26"/>
      <c r="AH594" s="26"/>
      <c r="AI594" s="26"/>
      <c r="AJ594" s="26"/>
      <c r="AK594" s="26"/>
      <c r="AL594" s="26"/>
    </row>
    <row r="595" spans="1:38" x14ac:dyDescent="0.3">
      <c r="A595" s="26"/>
      <c r="B595" s="26"/>
      <c r="C595" s="26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  <c r="AB595" s="26"/>
      <c r="AC595" s="26"/>
      <c r="AD595" s="26"/>
      <c r="AE595" s="26"/>
      <c r="AF595" s="26"/>
      <c r="AG595" s="26"/>
      <c r="AH595" s="26"/>
      <c r="AI595" s="26"/>
      <c r="AJ595" s="26"/>
      <c r="AK595" s="26"/>
      <c r="AL595" s="26"/>
    </row>
    <row r="596" spans="1:38" x14ac:dyDescent="0.3">
      <c r="A596" s="26"/>
      <c r="B596" s="26"/>
      <c r="C596" s="26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  <c r="AB596" s="26"/>
      <c r="AC596" s="26"/>
      <c r="AD596" s="26"/>
      <c r="AE596" s="26"/>
      <c r="AF596" s="26"/>
      <c r="AG596" s="26"/>
      <c r="AH596" s="26"/>
      <c r="AI596" s="26"/>
      <c r="AJ596" s="26"/>
      <c r="AK596" s="26"/>
      <c r="AL596" s="26"/>
    </row>
    <row r="597" spans="1:38" x14ac:dyDescent="0.3">
      <c r="A597" s="26"/>
      <c r="B597" s="26"/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  <c r="AB597" s="26"/>
      <c r="AC597" s="26"/>
      <c r="AD597" s="26"/>
      <c r="AE597" s="26"/>
      <c r="AF597" s="26"/>
      <c r="AG597" s="26"/>
      <c r="AH597" s="26"/>
      <c r="AI597" s="26"/>
      <c r="AJ597" s="26"/>
      <c r="AK597" s="26"/>
      <c r="AL597" s="26"/>
    </row>
    <row r="598" spans="1:38" x14ac:dyDescent="0.3">
      <c r="A598" s="26"/>
      <c r="B598" s="26"/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  <c r="AB598" s="26"/>
      <c r="AC598" s="26"/>
      <c r="AD598" s="26"/>
      <c r="AE598" s="26"/>
      <c r="AF598" s="26"/>
      <c r="AG598" s="26"/>
      <c r="AH598" s="26"/>
      <c r="AI598" s="26"/>
      <c r="AJ598" s="26"/>
      <c r="AK598" s="26"/>
      <c r="AL598" s="26"/>
    </row>
    <row r="599" spans="1:38" x14ac:dyDescent="0.3">
      <c r="A599" s="26"/>
      <c r="B599" s="26"/>
      <c r="C599" s="26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  <c r="AA599" s="26"/>
      <c r="AB599" s="26"/>
      <c r="AC599" s="26"/>
      <c r="AD599" s="26"/>
      <c r="AE599" s="26"/>
      <c r="AF599" s="26"/>
      <c r="AG599" s="26"/>
      <c r="AH599" s="26"/>
      <c r="AI599" s="26"/>
      <c r="AJ599" s="26"/>
      <c r="AK599" s="26"/>
      <c r="AL599" s="26"/>
    </row>
    <row r="600" spans="1:38" x14ac:dyDescent="0.3">
      <c r="A600" s="26"/>
      <c r="B600" s="26"/>
      <c r="C600" s="26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  <c r="AA600" s="26"/>
      <c r="AB600" s="26"/>
      <c r="AC600" s="26"/>
      <c r="AD600" s="26"/>
      <c r="AE600" s="26"/>
      <c r="AF600" s="26"/>
      <c r="AG600" s="26"/>
      <c r="AH600" s="26"/>
      <c r="AI600" s="26"/>
      <c r="AJ600" s="26"/>
      <c r="AK600" s="26"/>
      <c r="AL600" s="26"/>
    </row>
    <row r="601" spans="1:38" x14ac:dyDescent="0.3">
      <c r="A601" s="26"/>
      <c r="B601" s="26"/>
      <c r="C601" s="26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  <c r="AB601" s="26"/>
      <c r="AC601" s="26"/>
      <c r="AD601" s="26"/>
      <c r="AE601" s="26"/>
      <c r="AF601" s="26"/>
      <c r="AG601" s="26"/>
      <c r="AH601" s="26"/>
      <c r="AI601" s="26"/>
      <c r="AJ601" s="26"/>
      <c r="AK601" s="26"/>
      <c r="AL601" s="26"/>
    </row>
    <row r="602" spans="1:38" x14ac:dyDescent="0.3">
      <c r="A602" s="26"/>
      <c r="B602" s="26"/>
      <c r="C602" s="26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  <c r="AA602" s="26"/>
      <c r="AB602" s="26"/>
      <c r="AC602" s="26"/>
      <c r="AD602" s="26"/>
      <c r="AE602" s="26"/>
      <c r="AF602" s="26"/>
      <c r="AG602" s="26"/>
      <c r="AH602" s="26"/>
      <c r="AI602" s="26"/>
      <c r="AJ602" s="26"/>
      <c r="AK602" s="26"/>
      <c r="AL602" s="26"/>
    </row>
    <row r="603" spans="1:38" x14ac:dyDescent="0.3">
      <c r="A603" s="26"/>
      <c r="B603" s="26"/>
      <c r="C603" s="26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  <c r="AA603" s="26"/>
      <c r="AB603" s="26"/>
      <c r="AC603" s="26"/>
      <c r="AD603" s="26"/>
      <c r="AE603" s="26"/>
      <c r="AF603" s="26"/>
      <c r="AG603" s="26"/>
      <c r="AH603" s="26"/>
      <c r="AI603" s="26"/>
      <c r="AJ603" s="26"/>
      <c r="AK603" s="26"/>
      <c r="AL603" s="26"/>
    </row>
    <row r="604" spans="1:38" x14ac:dyDescent="0.3">
      <c r="A604" s="26"/>
      <c r="B604" s="26"/>
      <c r="C604" s="26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AA604" s="26"/>
      <c r="AB604" s="26"/>
      <c r="AC604" s="26"/>
      <c r="AD604" s="26"/>
      <c r="AE604" s="26"/>
      <c r="AF604" s="26"/>
      <c r="AG604" s="26"/>
      <c r="AH604" s="26"/>
      <c r="AI604" s="26"/>
      <c r="AJ604" s="26"/>
      <c r="AK604" s="26"/>
      <c r="AL604" s="26"/>
    </row>
    <row r="605" spans="1:38" x14ac:dyDescent="0.3">
      <c r="A605" s="26"/>
      <c r="B605" s="26"/>
      <c r="C605" s="26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  <c r="AA605" s="26"/>
      <c r="AB605" s="26"/>
      <c r="AC605" s="26"/>
      <c r="AD605" s="26"/>
      <c r="AE605" s="26"/>
      <c r="AF605" s="26"/>
      <c r="AG605" s="26"/>
      <c r="AH605" s="26"/>
      <c r="AI605" s="26"/>
      <c r="AJ605" s="26"/>
      <c r="AK605" s="26"/>
      <c r="AL605" s="26"/>
    </row>
    <row r="606" spans="1:38" x14ac:dyDescent="0.3">
      <c r="A606" s="26"/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  <c r="AB606" s="26"/>
      <c r="AC606" s="26"/>
      <c r="AD606" s="26"/>
      <c r="AE606" s="26"/>
      <c r="AF606" s="26"/>
      <c r="AG606" s="26"/>
      <c r="AH606" s="26"/>
      <c r="AI606" s="26"/>
      <c r="AJ606" s="26"/>
      <c r="AK606" s="26"/>
      <c r="AL606" s="26"/>
    </row>
    <row r="607" spans="1:38" x14ac:dyDescent="0.3">
      <c r="A607" s="26"/>
      <c r="B607" s="26"/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  <c r="AB607" s="26"/>
      <c r="AC607" s="26"/>
      <c r="AD607" s="26"/>
      <c r="AE607" s="26"/>
      <c r="AF607" s="26"/>
      <c r="AG607" s="26"/>
      <c r="AH607" s="26"/>
      <c r="AI607" s="26"/>
      <c r="AJ607" s="26"/>
      <c r="AK607" s="26"/>
      <c r="AL607" s="26"/>
    </row>
    <row r="608" spans="1:38" x14ac:dyDescent="0.3">
      <c r="A608" s="26"/>
      <c r="B608" s="26"/>
      <c r="C608" s="26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  <c r="AB608" s="26"/>
      <c r="AC608" s="26"/>
      <c r="AD608" s="26"/>
      <c r="AE608" s="26"/>
      <c r="AF608" s="26"/>
      <c r="AG608" s="26"/>
      <c r="AH608" s="26"/>
      <c r="AI608" s="26"/>
      <c r="AJ608" s="26"/>
      <c r="AK608" s="26"/>
      <c r="AL608" s="26"/>
    </row>
    <row r="609" spans="1:38" x14ac:dyDescent="0.3">
      <c r="A609" s="26"/>
      <c r="B609" s="26"/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  <c r="AB609" s="26"/>
      <c r="AC609" s="26"/>
      <c r="AD609" s="26"/>
      <c r="AE609" s="26"/>
      <c r="AF609" s="26"/>
      <c r="AG609" s="26"/>
      <c r="AH609" s="26"/>
      <c r="AI609" s="26"/>
      <c r="AJ609" s="26"/>
      <c r="AK609" s="26"/>
      <c r="AL609" s="26"/>
    </row>
    <row r="610" spans="1:38" x14ac:dyDescent="0.3">
      <c r="A610" s="26"/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  <c r="AB610" s="26"/>
      <c r="AC610" s="26"/>
      <c r="AD610" s="26"/>
      <c r="AE610" s="26"/>
      <c r="AF610" s="26"/>
      <c r="AG610" s="26"/>
      <c r="AH610" s="26"/>
      <c r="AI610" s="26"/>
      <c r="AJ610" s="26"/>
      <c r="AK610" s="26"/>
      <c r="AL610" s="26"/>
    </row>
    <row r="611" spans="1:38" x14ac:dyDescent="0.3">
      <c r="A611" s="26"/>
      <c r="B611" s="26"/>
      <c r="C611" s="26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  <c r="AB611" s="26"/>
      <c r="AC611" s="26"/>
      <c r="AD611" s="26"/>
      <c r="AE611" s="26"/>
      <c r="AF611" s="26"/>
      <c r="AG611" s="26"/>
      <c r="AH611" s="26"/>
      <c r="AI611" s="26"/>
      <c r="AJ611" s="26"/>
      <c r="AK611" s="26"/>
      <c r="AL611" s="26"/>
    </row>
    <row r="612" spans="1:38" x14ac:dyDescent="0.3">
      <c r="A612" s="26"/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  <c r="AB612" s="26"/>
      <c r="AC612" s="26"/>
      <c r="AD612" s="26"/>
      <c r="AE612" s="26"/>
      <c r="AF612" s="26"/>
      <c r="AG612" s="26"/>
      <c r="AH612" s="26"/>
      <c r="AI612" s="26"/>
      <c r="AJ612" s="26"/>
      <c r="AK612" s="26"/>
      <c r="AL612" s="26"/>
    </row>
    <row r="613" spans="1:38" x14ac:dyDescent="0.3">
      <c r="A613" s="26"/>
      <c r="B613" s="26"/>
      <c r="C613" s="26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  <c r="AB613" s="26"/>
      <c r="AC613" s="26"/>
      <c r="AD613" s="26"/>
      <c r="AE613" s="26"/>
      <c r="AF613" s="26"/>
      <c r="AG613" s="26"/>
      <c r="AH613" s="26"/>
      <c r="AI613" s="26"/>
      <c r="AJ613" s="26"/>
      <c r="AK613" s="26"/>
      <c r="AL613" s="26"/>
    </row>
    <row r="614" spans="1:38" x14ac:dyDescent="0.3">
      <c r="A614" s="26"/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  <c r="AB614" s="26"/>
      <c r="AC614" s="26"/>
      <c r="AD614" s="26"/>
      <c r="AE614" s="26"/>
      <c r="AF614" s="26"/>
      <c r="AG614" s="26"/>
      <c r="AH614" s="26"/>
      <c r="AI614" s="26"/>
      <c r="AJ614" s="26"/>
      <c r="AK614" s="26"/>
      <c r="AL614" s="26"/>
    </row>
    <row r="615" spans="1:38" x14ac:dyDescent="0.3">
      <c r="A615" s="26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  <c r="AB615" s="26"/>
      <c r="AC615" s="26"/>
      <c r="AD615" s="26"/>
      <c r="AE615" s="26"/>
      <c r="AF615" s="26"/>
      <c r="AG615" s="26"/>
      <c r="AH615" s="26"/>
      <c r="AI615" s="26"/>
      <c r="AJ615" s="26"/>
      <c r="AK615" s="26"/>
      <c r="AL615" s="26"/>
    </row>
    <row r="616" spans="1:38" x14ac:dyDescent="0.3">
      <c r="A616" s="26"/>
      <c r="B616" s="26"/>
      <c r="C616" s="26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  <c r="AB616" s="26"/>
      <c r="AC616" s="26"/>
      <c r="AD616" s="26"/>
      <c r="AE616" s="26"/>
      <c r="AF616" s="26"/>
      <c r="AG616" s="26"/>
      <c r="AH616" s="26"/>
      <c r="AI616" s="26"/>
      <c r="AJ616" s="26"/>
      <c r="AK616" s="26"/>
      <c r="AL616" s="26"/>
    </row>
    <row r="617" spans="1:38" x14ac:dyDescent="0.3">
      <c r="A617" s="26"/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  <c r="AB617" s="26"/>
      <c r="AC617" s="26"/>
      <c r="AD617" s="26"/>
      <c r="AE617" s="26"/>
      <c r="AF617" s="26"/>
      <c r="AG617" s="26"/>
      <c r="AH617" s="26"/>
      <c r="AI617" s="26"/>
      <c r="AJ617" s="26"/>
      <c r="AK617" s="26"/>
      <c r="AL617" s="26"/>
    </row>
    <row r="618" spans="1:38" x14ac:dyDescent="0.3">
      <c r="A618" s="26"/>
      <c r="B618" s="26"/>
      <c r="C618" s="26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  <c r="AB618" s="26"/>
      <c r="AC618" s="26"/>
      <c r="AD618" s="26"/>
      <c r="AE618" s="26"/>
      <c r="AF618" s="26"/>
      <c r="AG618" s="26"/>
      <c r="AH618" s="26"/>
      <c r="AI618" s="26"/>
      <c r="AJ618" s="26"/>
      <c r="AK618" s="26"/>
      <c r="AL618" s="26"/>
    </row>
    <row r="619" spans="1:38" x14ac:dyDescent="0.3">
      <c r="A619" s="26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  <c r="AB619" s="26"/>
      <c r="AC619" s="26"/>
      <c r="AD619" s="26"/>
      <c r="AE619" s="26"/>
      <c r="AF619" s="26"/>
      <c r="AG619" s="26"/>
      <c r="AH619" s="26"/>
      <c r="AI619" s="26"/>
      <c r="AJ619" s="26"/>
      <c r="AK619" s="26"/>
      <c r="AL619" s="26"/>
    </row>
    <row r="620" spans="1:38" x14ac:dyDescent="0.3">
      <c r="A620" s="26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  <c r="AB620" s="26"/>
      <c r="AC620" s="26"/>
      <c r="AD620" s="26"/>
      <c r="AE620" s="26"/>
      <c r="AF620" s="26"/>
      <c r="AG620" s="26"/>
      <c r="AH620" s="26"/>
      <c r="AI620" s="26"/>
      <c r="AJ620" s="26"/>
      <c r="AK620" s="26"/>
      <c r="AL620" s="26"/>
    </row>
    <row r="621" spans="1:38" x14ac:dyDescent="0.3">
      <c r="A621" s="26"/>
      <c r="B621" s="26"/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  <c r="AB621" s="26"/>
      <c r="AC621" s="26"/>
      <c r="AD621" s="26"/>
      <c r="AE621" s="26"/>
      <c r="AF621" s="26"/>
      <c r="AG621" s="26"/>
      <c r="AH621" s="26"/>
      <c r="AI621" s="26"/>
      <c r="AJ621" s="26"/>
      <c r="AK621" s="26"/>
      <c r="AL621" s="26"/>
    </row>
    <row r="622" spans="1:38" x14ac:dyDescent="0.3">
      <c r="A622" s="26"/>
      <c r="B622" s="26"/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  <c r="AA622" s="26"/>
      <c r="AB622" s="26"/>
      <c r="AC622" s="26"/>
      <c r="AD622" s="26"/>
      <c r="AE622" s="26"/>
      <c r="AF622" s="26"/>
      <c r="AG622" s="26"/>
      <c r="AH622" s="26"/>
      <c r="AI622" s="26"/>
      <c r="AJ622" s="26"/>
      <c r="AK622" s="26"/>
      <c r="AL622" s="26"/>
    </row>
    <row r="623" spans="1:38" x14ac:dyDescent="0.3">
      <c r="A623" s="2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  <c r="AB623" s="26"/>
      <c r="AC623" s="26"/>
      <c r="AD623" s="26"/>
      <c r="AE623" s="26"/>
      <c r="AF623" s="26"/>
      <c r="AG623" s="26"/>
      <c r="AH623" s="26"/>
      <c r="AI623" s="26"/>
      <c r="AJ623" s="26"/>
      <c r="AK623" s="26"/>
      <c r="AL623" s="26"/>
    </row>
    <row r="624" spans="1:38" x14ac:dyDescent="0.3">
      <c r="A624" s="26"/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/>
      <c r="AB624" s="26"/>
      <c r="AC624" s="26"/>
      <c r="AD624" s="26"/>
      <c r="AE624" s="26"/>
      <c r="AF624" s="26"/>
      <c r="AG624" s="26"/>
      <c r="AH624" s="26"/>
      <c r="AI624" s="26"/>
      <c r="AJ624" s="26"/>
      <c r="AK624" s="26"/>
      <c r="AL624" s="26"/>
    </row>
    <row r="625" spans="1:38" x14ac:dyDescent="0.3">
      <c r="A625" s="26"/>
      <c r="B625" s="26"/>
      <c r="C625" s="26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  <c r="AB625" s="26"/>
      <c r="AC625" s="26"/>
      <c r="AD625" s="26"/>
      <c r="AE625" s="26"/>
      <c r="AF625" s="26"/>
      <c r="AG625" s="26"/>
      <c r="AH625" s="26"/>
      <c r="AI625" s="26"/>
      <c r="AJ625" s="26"/>
      <c r="AK625" s="26"/>
      <c r="AL625" s="26"/>
    </row>
    <row r="626" spans="1:38" x14ac:dyDescent="0.3">
      <c r="A626" s="26"/>
      <c r="B626" s="26"/>
      <c r="C626" s="26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  <c r="AB626" s="26"/>
      <c r="AC626" s="26"/>
      <c r="AD626" s="26"/>
      <c r="AE626" s="26"/>
      <c r="AF626" s="26"/>
      <c r="AG626" s="26"/>
      <c r="AH626" s="26"/>
      <c r="AI626" s="26"/>
      <c r="AJ626" s="26"/>
      <c r="AK626" s="26"/>
      <c r="AL626" s="26"/>
    </row>
    <row r="627" spans="1:38" x14ac:dyDescent="0.3">
      <c r="A627" s="26"/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  <c r="AB627" s="26"/>
      <c r="AC627" s="26"/>
      <c r="AD627" s="26"/>
      <c r="AE627" s="26"/>
      <c r="AF627" s="26"/>
      <c r="AG627" s="26"/>
      <c r="AH627" s="26"/>
      <c r="AI627" s="26"/>
      <c r="AJ627" s="26"/>
      <c r="AK627" s="26"/>
      <c r="AL627" s="26"/>
    </row>
    <row r="628" spans="1:38" x14ac:dyDescent="0.3">
      <c r="A628" s="26"/>
      <c r="B628" s="26"/>
      <c r="C628" s="26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AA628" s="26"/>
      <c r="AB628" s="26"/>
      <c r="AC628" s="26"/>
      <c r="AD628" s="26"/>
      <c r="AE628" s="26"/>
      <c r="AF628" s="26"/>
      <c r="AG628" s="26"/>
      <c r="AH628" s="26"/>
      <c r="AI628" s="26"/>
      <c r="AJ628" s="26"/>
      <c r="AK628" s="26"/>
      <c r="AL628" s="26"/>
    </row>
    <row r="629" spans="1:38" x14ac:dyDescent="0.3">
      <c r="A629" s="26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  <c r="AB629" s="26"/>
      <c r="AC629" s="26"/>
      <c r="AD629" s="26"/>
      <c r="AE629" s="26"/>
      <c r="AF629" s="26"/>
      <c r="AG629" s="26"/>
      <c r="AH629" s="26"/>
      <c r="AI629" s="26"/>
      <c r="AJ629" s="26"/>
      <c r="AK629" s="26"/>
      <c r="AL629" s="26"/>
    </row>
    <row r="630" spans="1:38" x14ac:dyDescent="0.3">
      <c r="A630" s="26"/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/>
      <c r="AB630" s="26"/>
      <c r="AC630" s="26"/>
      <c r="AD630" s="26"/>
      <c r="AE630" s="26"/>
      <c r="AF630" s="26"/>
      <c r="AG630" s="26"/>
      <c r="AH630" s="26"/>
      <c r="AI630" s="26"/>
      <c r="AJ630" s="26"/>
      <c r="AK630" s="26"/>
      <c r="AL630" s="26"/>
    </row>
    <row r="631" spans="1:38" x14ac:dyDescent="0.3">
      <c r="A631" s="26"/>
      <c r="B631" s="26"/>
      <c r="C631" s="26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  <c r="AB631" s="26"/>
      <c r="AC631" s="26"/>
      <c r="AD631" s="26"/>
      <c r="AE631" s="26"/>
      <c r="AF631" s="26"/>
      <c r="AG631" s="26"/>
      <c r="AH631" s="26"/>
      <c r="AI631" s="26"/>
      <c r="AJ631" s="26"/>
      <c r="AK631" s="26"/>
      <c r="AL631" s="26"/>
    </row>
    <row r="632" spans="1:38" x14ac:dyDescent="0.3">
      <c r="A632" s="26"/>
      <c r="B632" s="26"/>
      <c r="C632" s="26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  <c r="AB632" s="26"/>
      <c r="AC632" s="26"/>
      <c r="AD632" s="26"/>
      <c r="AE632" s="26"/>
      <c r="AF632" s="26"/>
      <c r="AG632" s="26"/>
      <c r="AH632" s="26"/>
      <c r="AI632" s="26"/>
      <c r="AJ632" s="26"/>
      <c r="AK632" s="26"/>
      <c r="AL632" s="26"/>
    </row>
    <row r="633" spans="1:38" x14ac:dyDescent="0.3">
      <c r="A633" s="26"/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  <c r="AB633" s="26"/>
      <c r="AC633" s="26"/>
      <c r="AD633" s="26"/>
      <c r="AE633" s="26"/>
      <c r="AF633" s="26"/>
      <c r="AG633" s="26"/>
      <c r="AH633" s="26"/>
      <c r="AI633" s="26"/>
      <c r="AJ633" s="26"/>
      <c r="AK633" s="26"/>
      <c r="AL633" s="26"/>
    </row>
    <row r="634" spans="1:38" x14ac:dyDescent="0.3">
      <c r="A634" s="26"/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AA634" s="26"/>
      <c r="AB634" s="26"/>
      <c r="AC634" s="26"/>
      <c r="AD634" s="26"/>
      <c r="AE634" s="26"/>
      <c r="AF634" s="26"/>
      <c r="AG634" s="26"/>
      <c r="AH634" s="26"/>
      <c r="AI634" s="26"/>
      <c r="AJ634" s="26"/>
      <c r="AK634" s="26"/>
      <c r="AL634" s="26"/>
    </row>
    <row r="635" spans="1:38" x14ac:dyDescent="0.3">
      <c r="A635" s="26"/>
      <c r="B635" s="26"/>
      <c r="C635" s="26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  <c r="AA635" s="26"/>
      <c r="AB635" s="26"/>
      <c r="AC635" s="26"/>
      <c r="AD635" s="26"/>
      <c r="AE635" s="26"/>
      <c r="AF635" s="26"/>
      <c r="AG635" s="26"/>
      <c r="AH635" s="26"/>
      <c r="AI635" s="26"/>
      <c r="AJ635" s="26"/>
      <c r="AK635" s="26"/>
      <c r="AL635" s="26"/>
    </row>
    <row r="636" spans="1:38" x14ac:dyDescent="0.3">
      <c r="A636" s="26"/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AA636" s="26"/>
      <c r="AB636" s="26"/>
      <c r="AC636" s="26"/>
      <c r="AD636" s="26"/>
      <c r="AE636" s="26"/>
      <c r="AF636" s="26"/>
      <c r="AG636" s="26"/>
      <c r="AH636" s="26"/>
      <c r="AI636" s="26"/>
      <c r="AJ636" s="26"/>
      <c r="AK636" s="26"/>
      <c r="AL636" s="26"/>
    </row>
    <row r="637" spans="1:38" x14ac:dyDescent="0.3">
      <c r="A637" s="26"/>
      <c r="B637" s="26"/>
      <c r="C637" s="26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  <c r="AB637" s="26"/>
      <c r="AC637" s="26"/>
      <c r="AD637" s="26"/>
      <c r="AE637" s="26"/>
      <c r="AF637" s="26"/>
      <c r="AG637" s="26"/>
      <c r="AH637" s="26"/>
      <c r="AI637" s="26"/>
      <c r="AJ637" s="26"/>
      <c r="AK637" s="26"/>
      <c r="AL637" s="26"/>
    </row>
    <row r="638" spans="1:38" x14ac:dyDescent="0.3">
      <c r="A638" s="26"/>
      <c r="B638" s="26"/>
      <c r="C638" s="26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  <c r="AB638" s="26"/>
      <c r="AC638" s="26"/>
      <c r="AD638" s="26"/>
      <c r="AE638" s="26"/>
      <c r="AF638" s="26"/>
      <c r="AG638" s="26"/>
      <c r="AH638" s="26"/>
      <c r="AI638" s="26"/>
      <c r="AJ638" s="26"/>
      <c r="AK638" s="26"/>
      <c r="AL638" s="26"/>
    </row>
    <row r="639" spans="1:38" x14ac:dyDescent="0.3">
      <c r="A639" s="26"/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  <c r="AB639" s="26"/>
      <c r="AC639" s="26"/>
      <c r="AD639" s="26"/>
      <c r="AE639" s="26"/>
      <c r="AF639" s="26"/>
      <c r="AG639" s="26"/>
      <c r="AH639" s="26"/>
      <c r="AI639" s="26"/>
      <c r="AJ639" s="26"/>
      <c r="AK639" s="26"/>
      <c r="AL639" s="26"/>
    </row>
    <row r="640" spans="1:38" x14ac:dyDescent="0.3">
      <c r="A640" s="26"/>
      <c r="B640" s="26"/>
      <c r="C640" s="26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  <c r="AB640" s="26"/>
      <c r="AC640" s="26"/>
      <c r="AD640" s="26"/>
      <c r="AE640" s="26"/>
      <c r="AF640" s="26"/>
      <c r="AG640" s="26"/>
      <c r="AH640" s="26"/>
      <c r="AI640" s="26"/>
      <c r="AJ640" s="26"/>
      <c r="AK640" s="26"/>
      <c r="AL640" s="26"/>
    </row>
    <row r="641" spans="1:38" x14ac:dyDescent="0.3">
      <c r="A641" s="26"/>
      <c r="B641" s="26"/>
      <c r="C641" s="26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  <c r="AA641" s="26"/>
      <c r="AB641" s="26"/>
      <c r="AC641" s="26"/>
      <c r="AD641" s="26"/>
      <c r="AE641" s="26"/>
      <c r="AF641" s="26"/>
      <c r="AG641" s="26"/>
      <c r="AH641" s="26"/>
      <c r="AI641" s="26"/>
      <c r="AJ641" s="26"/>
      <c r="AK641" s="26"/>
      <c r="AL641" s="26"/>
    </row>
    <row r="642" spans="1:38" x14ac:dyDescent="0.3">
      <c r="A642" s="26"/>
      <c r="B642" s="26"/>
      <c r="C642" s="26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  <c r="AB642" s="26"/>
      <c r="AC642" s="26"/>
      <c r="AD642" s="26"/>
      <c r="AE642" s="26"/>
      <c r="AF642" s="26"/>
      <c r="AG642" s="26"/>
      <c r="AH642" s="26"/>
      <c r="AI642" s="26"/>
      <c r="AJ642" s="26"/>
      <c r="AK642" s="26"/>
      <c r="AL642" s="26"/>
    </row>
    <row r="643" spans="1:38" x14ac:dyDescent="0.3">
      <c r="A643" s="26"/>
      <c r="B643" s="26"/>
      <c r="C643" s="26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  <c r="AB643" s="26"/>
      <c r="AC643" s="26"/>
      <c r="AD643" s="26"/>
      <c r="AE643" s="26"/>
      <c r="AF643" s="26"/>
      <c r="AG643" s="26"/>
      <c r="AH643" s="26"/>
      <c r="AI643" s="26"/>
      <c r="AJ643" s="26"/>
      <c r="AK643" s="26"/>
      <c r="AL643" s="26"/>
    </row>
    <row r="644" spans="1:38" x14ac:dyDescent="0.3">
      <c r="A644" s="26"/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  <c r="AB644" s="26"/>
      <c r="AC644" s="26"/>
      <c r="AD644" s="26"/>
      <c r="AE644" s="26"/>
      <c r="AF644" s="26"/>
      <c r="AG644" s="26"/>
      <c r="AH644" s="26"/>
      <c r="AI644" s="26"/>
      <c r="AJ644" s="26"/>
      <c r="AK644" s="26"/>
      <c r="AL644" s="26"/>
    </row>
    <row r="645" spans="1:38" x14ac:dyDescent="0.3">
      <c r="A645" s="26"/>
      <c r="B645" s="26"/>
      <c r="C645" s="26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  <c r="AB645" s="26"/>
      <c r="AC645" s="26"/>
      <c r="AD645" s="26"/>
      <c r="AE645" s="26"/>
      <c r="AF645" s="26"/>
      <c r="AG645" s="26"/>
      <c r="AH645" s="26"/>
      <c r="AI645" s="26"/>
      <c r="AJ645" s="26"/>
      <c r="AK645" s="26"/>
      <c r="AL645" s="26"/>
    </row>
    <row r="646" spans="1:38" x14ac:dyDescent="0.3">
      <c r="A646" s="26"/>
      <c r="B646" s="26"/>
      <c r="C646" s="26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  <c r="AB646" s="26"/>
      <c r="AC646" s="26"/>
      <c r="AD646" s="26"/>
      <c r="AE646" s="26"/>
      <c r="AF646" s="26"/>
      <c r="AG646" s="26"/>
      <c r="AH646" s="26"/>
      <c r="AI646" s="26"/>
      <c r="AJ646" s="26"/>
      <c r="AK646" s="26"/>
      <c r="AL646" s="26"/>
    </row>
    <row r="647" spans="1:38" x14ac:dyDescent="0.3">
      <c r="A647" s="26"/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  <c r="AB647" s="26"/>
      <c r="AC647" s="26"/>
      <c r="AD647" s="26"/>
      <c r="AE647" s="26"/>
      <c r="AF647" s="26"/>
      <c r="AG647" s="26"/>
      <c r="AH647" s="26"/>
      <c r="AI647" s="26"/>
      <c r="AJ647" s="26"/>
      <c r="AK647" s="26"/>
      <c r="AL647" s="26"/>
    </row>
    <row r="648" spans="1:38" x14ac:dyDescent="0.3">
      <c r="A648" s="26"/>
      <c r="B648" s="26"/>
      <c r="C648" s="26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  <c r="AB648" s="26"/>
      <c r="AC648" s="26"/>
      <c r="AD648" s="26"/>
      <c r="AE648" s="26"/>
      <c r="AF648" s="26"/>
      <c r="AG648" s="26"/>
      <c r="AH648" s="26"/>
      <c r="AI648" s="26"/>
      <c r="AJ648" s="26"/>
      <c r="AK648" s="26"/>
      <c r="AL648" s="26"/>
    </row>
    <row r="649" spans="1:38" x14ac:dyDescent="0.3">
      <c r="A649" s="26"/>
      <c r="B649" s="26"/>
      <c r="C649" s="26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  <c r="AB649" s="26"/>
      <c r="AC649" s="26"/>
      <c r="AD649" s="26"/>
      <c r="AE649" s="26"/>
      <c r="AF649" s="26"/>
      <c r="AG649" s="26"/>
      <c r="AH649" s="26"/>
      <c r="AI649" s="26"/>
      <c r="AJ649" s="26"/>
      <c r="AK649" s="26"/>
      <c r="AL649" s="26"/>
    </row>
    <row r="650" spans="1:38" x14ac:dyDescent="0.3">
      <c r="A650" s="26"/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  <c r="AB650" s="26"/>
      <c r="AC650" s="26"/>
      <c r="AD650" s="26"/>
      <c r="AE650" s="26"/>
      <c r="AF650" s="26"/>
      <c r="AG650" s="26"/>
      <c r="AH650" s="26"/>
      <c r="AI650" s="26"/>
      <c r="AJ650" s="26"/>
      <c r="AK650" s="26"/>
      <c r="AL650" s="26"/>
    </row>
    <row r="651" spans="1:38" x14ac:dyDescent="0.3">
      <c r="A651" s="26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  <c r="AB651" s="26"/>
      <c r="AC651" s="26"/>
      <c r="AD651" s="26"/>
      <c r="AE651" s="26"/>
      <c r="AF651" s="26"/>
      <c r="AG651" s="26"/>
      <c r="AH651" s="26"/>
      <c r="AI651" s="26"/>
      <c r="AJ651" s="26"/>
      <c r="AK651" s="26"/>
      <c r="AL651" s="26"/>
    </row>
    <row r="652" spans="1:38" x14ac:dyDescent="0.3">
      <c r="A652" s="26"/>
      <c r="B652" s="26"/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  <c r="AB652" s="26"/>
      <c r="AC652" s="26"/>
      <c r="AD652" s="26"/>
      <c r="AE652" s="26"/>
      <c r="AF652" s="26"/>
      <c r="AG652" s="26"/>
      <c r="AH652" s="26"/>
      <c r="AI652" s="26"/>
      <c r="AJ652" s="26"/>
      <c r="AK652" s="26"/>
      <c r="AL652" s="26"/>
    </row>
    <row r="653" spans="1:38" x14ac:dyDescent="0.3">
      <c r="A653" s="26"/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  <c r="AB653" s="26"/>
      <c r="AC653" s="26"/>
      <c r="AD653" s="26"/>
      <c r="AE653" s="26"/>
      <c r="AF653" s="26"/>
      <c r="AG653" s="26"/>
      <c r="AH653" s="26"/>
      <c r="AI653" s="26"/>
      <c r="AJ653" s="26"/>
      <c r="AK653" s="26"/>
      <c r="AL653" s="26"/>
    </row>
    <row r="654" spans="1:38" x14ac:dyDescent="0.3">
      <c r="A654" s="26"/>
      <c r="B654" s="26"/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  <c r="AB654" s="26"/>
      <c r="AC654" s="26"/>
      <c r="AD654" s="26"/>
      <c r="AE654" s="26"/>
      <c r="AF654" s="26"/>
      <c r="AG654" s="26"/>
      <c r="AH654" s="26"/>
      <c r="AI654" s="26"/>
      <c r="AJ654" s="26"/>
      <c r="AK654" s="26"/>
      <c r="AL654" s="26"/>
    </row>
    <row r="655" spans="1:38" x14ac:dyDescent="0.3">
      <c r="A655" s="26"/>
      <c r="B655" s="26"/>
      <c r="C655" s="26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  <c r="AB655" s="26"/>
      <c r="AC655" s="26"/>
      <c r="AD655" s="26"/>
      <c r="AE655" s="26"/>
      <c r="AF655" s="26"/>
      <c r="AG655" s="26"/>
      <c r="AH655" s="26"/>
      <c r="AI655" s="26"/>
      <c r="AJ655" s="26"/>
      <c r="AK655" s="26"/>
      <c r="AL655" s="26"/>
    </row>
    <row r="656" spans="1:38" x14ac:dyDescent="0.3">
      <c r="A656" s="26"/>
      <c r="B656" s="26"/>
      <c r="C656" s="26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  <c r="AA656" s="26"/>
      <c r="AB656" s="26"/>
      <c r="AC656" s="26"/>
      <c r="AD656" s="26"/>
      <c r="AE656" s="26"/>
      <c r="AF656" s="26"/>
      <c r="AG656" s="26"/>
      <c r="AH656" s="26"/>
      <c r="AI656" s="26"/>
      <c r="AJ656" s="26"/>
      <c r="AK656" s="26"/>
      <c r="AL656" s="26"/>
    </row>
    <row r="657" spans="1:38" x14ac:dyDescent="0.3">
      <c r="A657" s="26"/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  <c r="AB657" s="26"/>
      <c r="AC657" s="26"/>
      <c r="AD657" s="26"/>
      <c r="AE657" s="26"/>
      <c r="AF657" s="26"/>
      <c r="AG657" s="26"/>
      <c r="AH657" s="26"/>
      <c r="AI657" s="26"/>
      <c r="AJ657" s="26"/>
      <c r="AK657" s="26"/>
      <c r="AL657" s="26"/>
    </row>
    <row r="658" spans="1:38" x14ac:dyDescent="0.3">
      <c r="A658" s="26"/>
      <c r="B658" s="26"/>
      <c r="C658" s="26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  <c r="AA658" s="26"/>
      <c r="AB658" s="26"/>
      <c r="AC658" s="26"/>
      <c r="AD658" s="26"/>
      <c r="AE658" s="26"/>
      <c r="AF658" s="26"/>
      <c r="AG658" s="26"/>
      <c r="AH658" s="26"/>
      <c r="AI658" s="26"/>
      <c r="AJ658" s="26"/>
      <c r="AK658" s="26"/>
      <c r="AL658" s="26"/>
    </row>
    <row r="659" spans="1:38" x14ac:dyDescent="0.3">
      <c r="A659" s="26"/>
      <c r="B659" s="26"/>
      <c r="C659" s="26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  <c r="AB659" s="26"/>
      <c r="AC659" s="26"/>
      <c r="AD659" s="26"/>
      <c r="AE659" s="26"/>
      <c r="AF659" s="26"/>
      <c r="AG659" s="26"/>
      <c r="AH659" s="26"/>
      <c r="AI659" s="26"/>
      <c r="AJ659" s="26"/>
      <c r="AK659" s="26"/>
      <c r="AL659" s="26"/>
    </row>
    <row r="660" spans="1:38" x14ac:dyDescent="0.3">
      <c r="A660" s="26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AA660" s="26"/>
      <c r="AB660" s="26"/>
      <c r="AC660" s="26"/>
      <c r="AD660" s="26"/>
      <c r="AE660" s="26"/>
      <c r="AF660" s="26"/>
      <c r="AG660" s="26"/>
      <c r="AH660" s="26"/>
      <c r="AI660" s="26"/>
      <c r="AJ660" s="26"/>
      <c r="AK660" s="26"/>
      <c r="AL660" s="26"/>
    </row>
    <row r="661" spans="1:38" x14ac:dyDescent="0.3">
      <c r="A661" s="26"/>
      <c r="B661" s="26"/>
      <c r="C661" s="26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  <c r="AA661" s="26"/>
      <c r="AB661" s="26"/>
      <c r="AC661" s="26"/>
      <c r="AD661" s="26"/>
      <c r="AE661" s="26"/>
      <c r="AF661" s="26"/>
      <c r="AG661" s="26"/>
      <c r="AH661" s="26"/>
      <c r="AI661" s="26"/>
      <c r="AJ661" s="26"/>
      <c r="AK661" s="26"/>
      <c r="AL661" s="26"/>
    </row>
    <row r="662" spans="1:38" x14ac:dyDescent="0.3">
      <c r="A662" s="26"/>
      <c r="B662" s="26"/>
      <c r="C662" s="26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  <c r="AA662" s="26"/>
      <c r="AB662" s="26"/>
      <c r="AC662" s="26"/>
      <c r="AD662" s="26"/>
      <c r="AE662" s="26"/>
      <c r="AF662" s="26"/>
      <c r="AG662" s="26"/>
      <c r="AH662" s="26"/>
      <c r="AI662" s="26"/>
      <c r="AJ662" s="26"/>
      <c r="AK662" s="26"/>
      <c r="AL662" s="26"/>
    </row>
    <row r="663" spans="1:38" x14ac:dyDescent="0.3">
      <c r="A663" s="26"/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  <c r="AB663" s="26"/>
      <c r="AC663" s="26"/>
      <c r="AD663" s="26"/>
      <c r="AE663" s="26"/>
      <c r="AF663" s="26"/>
      <c r="AG663" s="26"/>
      <c r="AH663" s="26"/>
      <c r="AI663" s="26"/>
      <c r="AJ663" s="26"/>
      <c r="AK663" s="26"/>
      <c r="AL663" s="26"/>
    </row>
    <row r="664" spans="1:38" x14ac:dyDescent="0.3">
      <c r="A664" s="26"/>
      <c r="B664" s="26"/>
      <c r="C664" s="26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  <c r="AB664" s="26"/>
      <c r="AC664" s="26"/>
      <c r="AD664" s="26"/>
      <c r="AE664" s="26"/>
      <c r="AF664" s="26"/>
      <c r="AG664" s="26"/>
      <c r="AH664" s="26"/>
      <c r="AI664" s="26"/>
      <c r="AJ664" s="26"/>
      <c r="AK664" s="26"/>
      <c r="AL664" s="26"/>
    </row>
    <row r="665" spans="1:38" x14ac:dyDescent="0.3">
      <c r="A665" s="26"/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  <c r="AA665" s="26"/>
      <c r="AB665" s="26"/>
      <c r="AC665" s="26"/>
      <c r="AD665" s="26"/>
      <c r="AE665" s="26"/>
      <c r="AF665" s="26"/>
      <c r="AG665" s="26"/>
      <c r="AH665" s="26"/>
      <c r="AI665" s="26"/>
      <c r="AJ665" s="26"/>
      <c r="AK665" s="26"/>
      <c r="AL665" s="26"/>
    </row>
    <row r="666" spans="1:38" x14ac:dyDescent="0.3">
      <c r="A666" s="26"/>
      <c r="B666" s="26"/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  <c r="AB666" s="26"/>
      <c r="AC666" s="26"/>
      <c r="AD666" s="26"/>
      <c r="AE666" s="26"/>
      <c r="AF666" s="26"/>
      <c r="AG666" s="26"/>
      <c r="AH666" s="26"/>
      <c r="AI666" s="26"/>
      <c r="AJ666" s="26"/>
      <c r="AK666" s="26"/>
      <c r="AL666" s="26"/>
    </row>
    <row r="667" spans="1:38" x14ac:dyDescent="0.3">
      <c r="A667" s="26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  <c r="AB667" s="26"/>
      <c r="AC667" s="26"/>
      <c r="AD667" s="26"/>
      <c r="AE667" s="26"/>
      <c r="AF667" s="26"/>
      <c r="AG667" s="26"/>
      <c r="AH667" s="26"/>
      <c r="AI667" s="26"/>
      <c r="AJ667" s="26"/>
      <c r="AK667" s="26"/>
      <c r="AL667" s="26"/>
    </row>
    <row r="668" spans="1:38" x14ac:dyDescent="0.3">
      <c r="A668" s="26"/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  <c r="AB668" s="26"/>
      <c r="AC668" s="26"/>
      <c r="AD668" s="26"/>
      <c r="AE668" s="26"/>
      <c r="AF668" s="26"/>
      <c r="AG668" s="26"/>
      <c r="AH668" s="26"/>
      <c r="AI668" s="26"/>
      <c r="AJ668" s="26"/>
      <c r="AK668" s="26"/>
      <c r="AL668" s="26"/>
    </row>
    <row r="669" spans="1:38" x14ac:dyDescent="0.3">
      <c r="A669" s="26"/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  <c r="AB669" s="26"/>
      <c r="AC669" s="26"/>
      <c r="AD669" s="26"/>
      <c r="AE669" s="26"/>
      <c r="AF669" s="26"/>
      <c r="AG669" s="26"/>
      <c r="AH669" s="26"/>
      <c r="AI669" s="26"/>
      <c r="AJ669" s="26"/>
      <c r="AK669" s="26"/>
      <c r="AL669" s="26"/>
    </row>
    <row r="670" spans="1:38" x14ac:dyDescent="0.3">
      <c r="A670" s="26"/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  <c r="AB670" s="26"/>
      <c r="AC670" s="26"/>
      <c r="AD670" s="26"/>
      <c r="AE670" s="26"/>
      <c r="AF670" s="26"/>
      <c r="AG670" s="26"/>
      <c r="AH670" s="26"/>
      <c r="AI670" s="26"/>
      <c r="AJ670" s="26"/>
      <c r="AK670" s="26"/>
      <c r="AL670" s="26"/>
    </row>
    <row r="671" spans="1:38" x14ac:dyDescent="0.3">
      <c r="A671" s="26"/>
      <c r="B671" s="26"/>
      <c r="C671" s="26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  <c r="AB671" s="26"/>
      <c r="AC671" s="26"/>
      <c r="AD671" s="26"/>
      <c r="AE671" s="26"/>
      <c r="AF671" s="26"/>
      <c r="AG671" s="26"/>
      <c r="AH671" s="26"/>
      <c r="AI671" s="26"/>
      <c r="AJ671" s="26"/>
      <c r="AK671" s="26"/>
      <c r="AL671" s="26"/>
    </row>
    <row r="672" spans="1:38" x14ac:dyDescent="0.3">
      <c r="A672" s="26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  <c r="AB672" s="26"/>
      <c r="AC672" s="26"/>
      <c r="AD672" s="26"/>
      <c r="AE672" s="26"/>
      <c r="AF672" s="26"/>
      <c r="AG672" s="26"/>
      <c r="AH672" s="26"/>
      <c r="AI672" s="26"/>
      <c r="AJ672" s="26"/>
      <c r="AK672" s="26"/>
      <c r="AL672" s="26"/>
    </row>
    <row r="673" spans="1:38" x14ac:dyDescent="0.3">
      <c r="A673" s="26"/>
      <c r="B673" s="26"/>
      <c r="C673" s="26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  <c r="AB673" s="26"/>
      <c r="AC673" s="26"/>
      <c r="AD673" s="26"/>
      <c r="AE673" s="26"/>
      <c r="AF673" s="26"/>
      <c r="AG673" s="26"/>
      <c r="AH673" s="26"/>
      <c r="AI673" s="26"/>
      <c r="AJ673" s="26"/>
      <c r="AK673" s="26"/>
      <c r="AL673" s="26"/>
    </row>
    <row r="674" spans="1:38" x14ac:dyDescent="0.3">
      <c r="A674" s="26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  <c r="AA674" s="26"/>
      <c r="AB674" s="26"/>
      <c r="AC674" s="26"/>
      <c r="AD674" s="26"/>
      <c r="AE674" s="26"/>
      <c r="AF674" s="26"/>
      <c r="AG674" s="26"/>
      <c r="AH674" s="26"/>
      <c r="AI674" s="26"/>
      <c r="AJ674" s="26"/>
      <c r="AK674" s="26"/>
      <c r="AL674" s="26"/>
    </row>
    <row r="675" spans="1:38" x14ac:dyDescent="0.3">
      <c r="A675" s="26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  <c r="AA675" s="26"/>
      <c r="AB675" s="26"/>
      <c r="AC675" s="26"/>
      <c r="AD675" s="26"/>
      <c r="AE675" s="26"/>
      <c r="AF675" s="26"/>
      <c r="AG675" s="26"/>
      <c r="AH675" s="26"/>
      <c r="AI675" s="26"/>
      <c r="AJ675" s="26"/>
      <c r="AK675" s="26"/>
      <c r="AL675" s="26"/>
    </row>
    <row r="676" spans="1:38" x14ac:dyDescent="0.3">
      <c r="A676" s="26"/>
      <c r="B676" s="26"/>
      <c r="C676" s="26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  <c r="AB676" s="26"/>
      <c r="AC676" s="26"/>
      <c r="AD676" s="26"/>
      <c r="AE676" s="26"/>
      <c r="AF676" s="26"/>
      <c r="AG676" s="26"/>
      <c r="AH676" s="26"/>
      <c r="AI676" s="26"/>
      <c r="AJ676" s="26"/>
      <c r="AK676" s="26"/>
      <c r="AL676" s="26"/>
    </row>
    <row r="677" spans="1:38" x14ac:dyDescent="0.3">
      <c r="A677" s="26"/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  <c r="AB677" s="26"/>
      <c r="AC677" s="26"/>
      <c r="AD677" s="26"/>
      <c r="AE677" s="26"/>
      <c r="AF677" s="26"/>
      <c r="AG677" s="26"/>
      <c r="AH677" s="26"/>
      <c r="AI677" s="26"/>
      <c r="AJ677" s="26"/>
      <c r="AK677" s="26"/>
      <c r="AL677" s="26"/>
    </row>
    <row r="678" spans="1:38" x14ac:dyDescent="0.3">
      <c r="A678" s="26"/>
      <c r="B678" s="26"/>
      <c r="C678" s="26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AA678" s="26"/>
      <c r="AB678" s="26"/>
      <c r="AC678" s="26"/>
      <c r="AD678" s="26"/>
      <c r="AE678" s="26"/>
      <c r="AF678" s="26"/>
      <c r="AG678" s="26"/>
      <c r="AH678" s="26"/>
      <c r="AI678" s="26"/>
      <c r="AJ678" s="26"/>
      <c r="AK678" s="26"/>
      <c r="AL678" s="26"/>
    </row>
    <row r="679" spans="1:38" x14ac:dyDescent="0.3">
      <c r="A679" s="26"/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  <c r="AA679" s="26"/>
      <c r="AB679" s="26"/>
      <c r="AC679" s="26"/>
      <c r="AD679" s="26"/>
      <c r="AE679" s="26"/>
      <c r="AF679" s="26"/>
      <c r="AG679" s="26"/>
      <c r="AH679" s="26"/>
      <c r="AI679" s="26"/>
      <c r="AJ679" s="26"/>
      <c r="AK679" s="26"/>
      <c r="AL679" s="26"/>
    </row>
    <row r="680" spans="1:38" x14ac:dyDescent="0.3">
      <c r="A680" s="26"/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  <c r="AA680" s="26"/>
      <c r="AB680" s="26"/>
      <c r="AC680" s="26"/>
      <c r="AD680" s="26"/>
      <c r="AE680" s="26"/>
      <c r="AF680" s="26"/>
      <c r="AG680" s="26"/>
      <c r="AH680" s="26"/>
      <c r="AI680" s="26"/>
      <c r="AJ680" s="26"/>
      <c r="AK680" s="26"/>
      <c r="AL680" s="26"/>
    </row>
    <row r="681" spans="1:38" x14ac:dyDescent="0.3">
      <c r="A681" s="26"/>
      <c r="B681" s="26"/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  <c r="AB681" s="26"/>
      <c r="AC681" s="26"/>
      <c r="AD681" s="26"/>
      <c r="AE681" s="26"/>
      <c r="AF681" s="26"/>
      <c r="AG681" s="26"/>
      <c r="AH681" s="26"/>
      <c r="AI681" s="26"/>
      <c r="AJ681" s="26"/>
      <c r="AK681" s="26"/>
      <c r="AL681" s="26"/>
    </row>
    <row r="682" spans="1:38" x14ac:dyDescent="0.3">
      <c r="A682" s="26"/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  <c r="AB682" s="26"/>
      <c r="AC682" s="26"/>
      <c r="AD682" s="26"/>
      <c r="AE682" s="26"/>
      <c r="AF682" s="26"/>
      <c r="AG682" s="26"/>
      <c r="AH682" s="26"/>
      <c r="AI682" s="26"/>
      <c r="AJ682" s="26"/>
      <c r="AK682" s="26"/>
      <c r="AL682" s="26"/>
    </row>
    <row r="683" spans="1:38" x14ac:dyDescent="0.3">
      <c r="A683" s="26"/>
      <c r="B683" s="26"/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  <c r="AB683" s="26"/>
      <c r="AC683" s="26"/>
      <c r="AD683" s="26"/>
      <c r="AE683" s="26"/>
      <c r="AF683" s="26"/>
      <c r="AG683" s="26"/>
      <c r="AH683" s="26"/>
      <c r="AI683" s="26"/>
      <c r="AJ683" s="26"/>
      <c r="AK683" s="26"/>
      <c r="AL683" s="26"/>
    </row>
    <row r="684" spans="1:38" x14ac:dyDescent="0.3">
      <c r="A684" s="26"/>
      <c r="B684" s="26"/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  <c r="AB684" s="26"/>
      <c r="AC684" s="26"/>
      <c r="AD684" s="26"/>
      <c r="AE684" s="26"/>
      <c r="AF684" s="26"/>
      <c r="AG684" s="26"/>
      <c r="AH684" s="26"/>
      <c r="AI684" s="26"/>
      <c r="AJ684" s="26"/>
      <c r="AK684" s="26"/>
      <c r="AL684" s="26"/>
    </row>
    <row r="685" spans="1:38" x14ac:dyDescent="0.3">
      <c r="A685" s="26"/>
      <c r="B685" s="26"/>
      <c r="C685" s="26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  <c r="AA685" s="26"/>
      <c r="AB685" s="26"/>
      <c r="AC685" s="26"/>
      <c r="AD685" s="26"/>
      <c r="AE685" s="26"/>
      <c r="AF685" s="26"/>
      <c r="AG685" s="26"/>
      <c r="AH685" s="26"/>
      <c r="AI685" s="26"/>
      <c r="AJ685" s="26"/>
      <c r="AK685" s="26"/>
      <c r="AL685" s="26"/>
    </row>
    <row r="686" spans="1:38" x14ac:dyDescent="0.3">
      <c r="A686" s="26"/>
      <c r="B686" s="26"/>
      <c r="C686" s="26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  <c r="AA686" s="26"/>
      <c r="AB686" s="26"/>
      <c r="AC686" s="26"/>
      <c r="AD686" s="26"/>
      <c r="AE686" s="26"/>
      <c r="AF686" s="26"/>
      <c r="AG686" s="26"/>
      <c r="AH686" s="26"/>
      <c r="AI686" s="26"/>
      <c r="AJ686" s="26"/>
      <c r="AK686" s="26"/>
      <c r="AL686" s="26"/>
    </row>
    <row r="687" spans="1:38" x14ac:dyDescent="0.3">
      <c r="A687" s="26"/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  <c r="AA687" s="26"/>
      <c r="AB687" s="26"/>
      <c r="AC687" s="26"/>
      <c r="AD687" s="26"/>
      <c r="AE687" s="26"/>
      <c r="AF687" s="26"/>
      <c r="AG687" s="26"/>
      <c r="AH687" s="26"/>
      <c r="AI687" s="26"/>
      <c r="AJ687" s="26"/>
      <c r="AK687" s="26"/>
      <c r="AL687" s="26"/>
    </row>
    <row r="688" spans="1:38" x14ac:dyDescent="0.3">
      <c r="A688" s="26"/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  <c r="AB688" s="26"/>
      <c r="AC688" s="26"/>
      <c r="AD688" s="26"/>
      <c r="AE688" s="26"/>
      <c r="AF688" s="26"/>
      <c r="AG688" s="26"/>
      <c r="AH688" s="26"/>
      <c r="AI688" s="26"/>
      <c r="AJ688" s="26"/>
      <c r="AK688" s="26"/>
      <c r="AL688" s="26"/>
    </row>
    <row r="689" spans="1:38" x14ac:dyDescent="0.3">
      <c r="A689" s="26"/>
      <c r="B689" s="26"/>
      <c r="C689" s="26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  <c r="AB689" s="26"/>
      <c r="AC689" s="26"/>
      <c r="AD689" s="26"/>
      <c r="AE689" s="26"/>
      <c r="AF689" s="26"/>
      <c r="AG689" s="26"/>
      <c r="AH689" s="26"/>
      <c r="AI689" s="26"/>
      <c r="AJ689" s="26"/>
      <c r="AK689" s="26"/>
      <c r="AL689" s="26"/>
    </row>
    <row r="690" spans="1:38" x14ac:dyDescent="0.3">
      <c r="A690" s="26"/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  <c r="AB690" s="26"/>
      <c r="AC690" s="26"/>
      <c r="AD690" s="26"/>
      <c r="AE690" s="26"/>
      <c r="AF690" s="26"/>
      <c r="AG690" s="26"/>
      <c r="AH690" s="26"/>
      <c r="AI690" s="26"/>
      <c r="AJ690" s="26"/>
      <c r="AK690" s="26"/>
      <c r="AL690" s="26"/>
    </row>
    <row r="691" spans="1:38" x14ac:dyDescent="0.3">
      <c r="A691" s="26"/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  <c r="AB691" s="26"/>
      <c r="AC691" s="26"/>
      <c r="AD691" s="26"/>
      <c r="AE691" s="26"/>
      <c r="AF691" s="26"/>
      <c r="AG691" s="26"/>
      <c r="AH691" s="26"/>
      <c r="AI691" s="26"/>
      <c r="AJ691" s="26"/>
      <c r="AK691" s="26"/>
      <c r="AL691" s="26"/>
    </row>
    <row r="692" spans="1:38" x14ac:dyDescent="0.3">
      <c r="A692" s="26"/>
      <c r="B692" s="26"/>
      <c r="C692" s="26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  <c r="AB692" s="26"/>
      <c r="AC692" s="26"/>
      <c r="AD692" s="26"/>
      <c r="AE692" s="26"/>
      <c r="AF692" s="26"/>
      <c r="AG692" s="26"/>
      <c r="AH692" s="26"/>
      <c r="AI692" s="26"/>
      <c r="AJ692" s="26"/>
      <c r="AK692" s="26"/>
      <c r="AL692" s="26"/>
    </row>
    <row r="693" spans="1:38" x14ac:dyDescent="0.3">
      <c r="A693" s="26"/>
      <c r="B693" s="26"/>
      <c r="C693" s="26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  <c r="AB693" s="26"/>
      <c r="AC693" s="26"/>
      <c r="AD693" s="26"/>
      <c r="AE693" s="26"/>
      <c r="AF693" s="26"/>
      <c r="AG693" s="26"/>
      <c r="AH693" s="26"/>
      <c r="AI693" s="26"/>
      <c r="AJ693" s="26"/>
      <c r="AK693" s="26"/>
      <c r="AL693" s="26"/>
    </row>
    <row r="694" spans="1:38" x14ac:dyDescent="0.3">
      <c r="A694" s="26"/>
      <c r="B694" s="26"/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  <c r="AB694" s="26"/>
      <c r="AC694" s="26"/>
      <c r="AD694" s="26"/>
      <c r="AE694" s="26"/>
      <c r="AF694" s="26"/>
      <c r="AG694" s="26"/>
      <c r="AH694" s="26"/>
      <c r="AI694" s="26"/>
      <c r="AJ694" s="26"/>
      <c r="AK694" s="26"/>
      <c r="AL694" s="26"/>
    </row>
    <row r="695" spans="1:38" x14ac:dyDescent="0.3">
      <c r="A695" s="26"/>
      <c r="B695" s="26"/>
      <c r="C695" s="26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  <c r="AB695" s="26"/>
      <c r="AC695" s="26"/>
      <c r="AD695" s="26"/>
      <c r="AE695" s="26"/>
      <c r="AF695" s="26"/>
      <c r="AG695" s="26"/>
      <c r="AH695" s="26"/>
      <c r="AI695" s="26"/>
      <c r="AJ695" s="26"/>
      <c r="AK695" s="26"/>
      <c r="AL695" s="26"/>
    </row>
    <row r="696" spans="1:38" x14ac:dyDescent="0.3">
      <c r="A696" s="26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  <c r="AA696" s="26"/>
      <c r="AB696" s="26"/>
      <c r="AC696" s="26"/>
      <c r="AD696" s="26"/>
      <c r="AE696" s="26"/>
      <c r="AF696" s="26"/>
      <c r="AG696" s="26"/>
      <c r="AH696" s="26"/>
      <c r="AI696" s="26"/>
      <c r="AJ696" s="26"/>
      <c r="AK696" s="26"/>
      <c r="AL696" s="26"/>
    </row>
    <row r="697" spans="1:38" x14ac:dyDescent="0.3">
      <c r="A697" s="26"/>
      <c r="B697" s="26"/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  <c r="AA697" s="26"/>
      <c r="AB697" s="26"/>
      <c r="AC697" s="26"/>
      <c r="AD697" s="26"/>
      <c r="AE697" s="26"/>
      <c r="AF697" s="26"/>
      <c r="AG697" s="26"/>
      <c r="AH697" s="26"/>
      <c r="AI697" s="26"/>
      <c r="AJ697" s="26"/>
      <c r="AK697" s="26"/>
      <c r="AL697" s="26"/>
    </row>
    <row r="698" spans="1:38" x14ac:dyDescent="0.3">
      <c r="A698" s="26"/>
      <c r="B698" s="26"/>
      <c r="C698" s="26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  <c r="AB698" s="26"/>
      <c r="AC698" s="26"/>
      <c r="AD698" s="26"/>
      <c r="AE698" s="26"/>
      <c r="AF698" s="26"/>
      <c r="AG698" s="26"/>
      <c r="AH698" s="26"/>
      <c r="AI698" s="26"/>
      <c r="AJ698" s="26"/>
      <c r="AK698" s="26"/>
      <c r="AL698" s="26"/>
    </row>
    <row r="699" spans="1:38" x14ac:dyDescent="0.3">
      <c r="A699" s="26"/>
      <c r="B699" s="26"/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  <c r="AB699" s="26"/>
      <c r="AC699" s="26"/>
      <c r="AD699" s="26"/>
      <c r="AE699" s="26"/>
      <c r="AF699" s="26"/>
      <c r="AG699" s="26"/>
      <c r="AH699" s="26"/>
      <c r="AI699" s="26"/>
      <c r="AJ699" s="26"/>
      <c r="AK699" s="26"/>
      <c r="AL699" s="26"/>
    </row>
    <row r="700" spans="1:38" x14ac:dyDescent="0.3">
      <c r="A700" s="26"/>
      <c r="B700" s="26"/>
      <c r="C700" s="26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  <c r="AB700" s="26"/>
      <c r="AC700" s="26"/>
      <c r="AD700" s="26"/>
      <c r="AE700" s="26"/>
      <c r="AF700" s="26"/>
      <c r="AG700" s="26"/>
      <c r="AH700" s="26"/>
      <c r="AI700" s="26"/>
      <c r="AJ700" s="26"/>
      <c r="AK700" s="26"/>
      <c r="AL700" s="26"/>
    </row>
    <row r="701" spans="1:38" x14ac:dyDescent="0.3">
      <c r="A701" s="26"/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  <c r="AB701" s="26"/>
      <c r="AC701" s="26"/>
      <c r="AD701" s="26"/>
      <c r="AE701" s="26"/>
      <c r="AF701" s="26"/>
      <c r="AG701" s="26"/>
      <c r="AH701" s="26"/>
      <c r="AI701" s="26"/>
      <c r="AJ701" s="26"/>
      <c r="AK701" s="26"/>
      <c r="AL701" s="26"/>
    </row>
    <row r="702" spans="1:38" x14ac:dyDescent="0.3">
      <c r="A702" s="26"/>
      <c r="B702" s="26"/>
      <c r="C702" s="26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AA702" s="26"/>
      <c r="AB702" s="26"/>
      <c r="AC702" s="26"/>
      <c r="AD702" s="26"/>
      <c r="AE702" s="26"/>
      <c r="AF702" s="26"/>
      <c r="AG702" s="26"/>
      <c r="AH702" s="26"/>
      <c r="AI702" s="26"/>
      <c r="AJ702" s="26"/>
      <c r="AK702" s="26"/>
      <c r="AL702" s="26"/>
    </row>
    <row r="703" spans="1:38" x14ac:dyDescent="0.3">
      <c r="A703" s="26"/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  <c r="AA703" s="26"/>
      <c r="AB703" s="26"/>
      <c r="AC703" s="26"/>
      <c r="AD703" s="26"/>
      <c r="AE703" s="26"/>
      <c r="AF703" s="26"/>
      <c r="AG703" s="26"/>
      <c r="AH703" s="26"/>
      <c r="AI703" s="26"/>
      <c r="AJ703" s="26"/>
      <c r="AK703" s="26"/>
      <c r="AL703" s="26"/>
    </row>
    <row r="704" spans="1:38" x14ac:dyDescent="0.3">
      <c r="A704" s="26"/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  <c r="AB704" s="26"/>
      <c r="AC704" s="26"/>
      <c r="AD704" s="26"/>
      <c r="AE704" s="26"/>
      <c r="AF704" s="26"/>
      <c r="AG704" s="26"/>
      <c r="AH704" s="26"/>
      <c r="AI704" s="26"/>
      <c r="AJ704" s="26"/>
      <c r="AK704" s="26"/>
      <c r="AL704" s="26"/>
    </row>
    <row r="705" spans="1:38" x14ac:dyDescent="0.3">
      <c r="A705" s="26"/>
      <c r="B705" s="26"/>
      <c r="C705" s="26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  <c r="AB705" s="26"/>
      <c r="AC705" s="26"/>
      <c r="AD705" s="26"/>
      <c r="AE705" s="26"/>
      <c r="AF705" s="26"/>
      <c r="AG705" s="26"/>
      <c r="AH705" s="26"/>
      <c r="AI705" s="26"/>
      <c r="AJ705" s="26"/>
      <c r="AK705" s="26"/>
      <c r="AL705" s="26"/>
    </row>
    <row r="706" spans="1:38" x14ac:dyDescent="0.3">
      <c r="A706" s="26"/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  <c r="AB706" s="26"/>
      <c r="AC706" s="26"/>
      <c r="AD706" s="26"/>
      <c r="AE706" s="26"/>
      <c r="AF706" s="26"/>
      <c r="AG706" s="26"/>
      <c r="AH706" s="26"/>
      <c r="AI706" s="26"/>
      <c r="AJ706" s="26"/>
      <c r="AK706" s="26"/>
      <c r="AL706" s="26"/>
    </row>
    <row r="707" spans="1:38" x14ac:dyDescent="0.3">
      <c r="A707" s="26"/>
      <c r="B707" s="26"/>
      <c r="C707" s="26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  <c r="AB707" s="26"/>
      <c r="AC707" s="26"/>
      <c r="AD707" s="26"/>
      <c r="AE707" s="26"/>
      <c r="AF707" s="26"/>
      <c r="AG707" s="26"/>
      <c r="AH707" s="26"/>
      <c r="AI707" s="26"/>
      <c r="AJ707" s="26"/>
      <c r="AK707" s="26"/>
      <c r="AL707" s="26"/>
    </row>
    <row r="708" spans="1:38" x14ac:dyDescent="0.3">
      <c r="A708" s="26"/>
      <c r="B708" s="26"/>
      <c r="C708" s="26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  <c r="AB708" s="26"/>
      <c r="AC708" s="26"/>
      <c r="AD708" s="26"/>
      <c r="AE708" s="26"/>
      <c r="AF708" s="26"/>
      <c r="AG708" s="26"/>
      <c r="AH708" s="26"/>
      <c r="AI708" s="26"/>
      <c r="AJ708" s="26"/>
      <c r="AK708" s="26"/>
      <c r="AL708" s="26"/>
    </row>
    <row r="709" spans="1:38" x14ac:dyDescent="0.3">
      <c r="A709" s="26"/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/>
      <c r="AB709" s="26"/>
      <c r="AC709" s="26"/>
      <c r="AD709" s="26"/>
      <c r="AE709" s="26"/>
      <c r="AF709" s="26"/>
      <c r="AG709" s="26"/>
      <c r="AH709" s="26"/>
      <c r="AI709" s="26"/>
      <c r="AJ709" s="26"/>
      <c r="AK709" s="26"/>
      <c r="AL709" s="26"/>
    </row>
    <row r="710" spans="1:38" x14ac:dyDescent="0.3">
      <c r="A710" s="26"/>
      <c r="B710" s="26"/>
      <c r="C710" s="26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  <c r="AB710" s="26"/>
      <c r="AC710" s="26"/>
      <c r="AD710" s="26"/>
      <c r="AE710" s="26"/>
      <c r="AF710" s="26"/>
      <c r="AG710" s="26"/>
      <c r="AH710" s="26"/>
      <c r="AI710" s="26"/>
      <c r="AJ710" s="26"/>
      <c r="AK710" s="26"/>
      <c r="AL710" s="26"/>
    </row>
    <row r="711" spans="1:38" x14ac:dyDescent="0.3">
      <c r="A711" s="26"/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  <c r="AA711" s="26"/>
      <c r="AB711" s="26"/>
      <c r="AC711" s="26"/>
      <c r="AD711" s="26"/>
      <c r="AE711" s="26"/>
      <c r="AF711" s="26"/>
      <c r="AG711" s="26"/>
      <c r="AH711" s="26"/>
      <c r="AI711" s="26"/>
      <c r="AJ711" s="26"/>
      <c r="AK711" s="26"/>
      <c r="AL711" s="26"/>
    </row>
    <row r="712" spans="1:38" x14ac:dyDescent="0.3">
      <c r="A712" s="26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  <c r="AA712" s="26"/>
      <c r="AB712" s="26"/>
      <c r="AC712" s="26"/>
      <c r="AD712" s="26"/>
      <c r="AE712" s="26"/>
      <c r="AF712" s="26"/>
      <c r="AG712" s="26"/>
      <c r="AH712" s="26"/>
      <c r="AI712" s="26"/>
      <c r="AJ712" s="26"/>
      <c r="AK712" s="26"/>
      <c r="AL712" s="26"/>
    </row>
    <row r="713" spans="1:38" x14ac:dyDescent="0.3">
      <c r="A713" s="26"/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  <c r="AA713" s="26"/>
      <c r="AB713" s="26"/>
      <c r="AC713" s="26"/>
      <c r="AD713" s="26"/>
      <c r="AE713" s="26"/>
      <c r="AF713" s="26"/>
      <c r="AG713" s="26"/>
      <c r="AH713" s="26"/>
      <c r="AI713" s="26"/>
      <c r="AJ713" s="26"/>
      <c r="AK713" s="26"/>
      <c r="AL713" s="26"/>
    </row>
    <row r="714" spans="1:38" x14ac:dyDescent="0.3">
      <c r="A714" s="26"/>
      <c r="B714" s="26"/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  <c r="AB714" s="26"/>
      <c r="AC714" s="26"/>
      <c r="AD714" s="26"/>
      <c r="AE714" s="26"/>
      <c r="AF714" s="26"/>
      <c r="AG714" s="26"/>
      <c r="AH714" s="26"/>
      <c r="AI714" s="26"/>
      <c r="AJ714" s="26"/>
      <c r="AK714" s="26"/>
      <c r="AL714" s="26"/>
    </row>
    <row r="715" spans="1:38" x14ac:dyDescent="0.3">
      <c r="A715" s="26"/>
      <c r="B715" s="26"/>
      <c r="C715" s="26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  <c r="AA715" s="26"/>
      <c r="AB715" s="26"/>
      <c r="AC715" s="26"/>
      <c r="AD715" s="26"/>
      <c r="AE715" s="26"/>
      <c r="AF715" s="26"/>
      <c r="AG715" s="26"/>
      <c r="AH715" s="26"/>
      <c r="AI715" s="26"/>
      <c r="AJ715" s="26"/>
      <c r="AK715" s="26"/>
      <c r="AL715" s="26"/>
    </row>
    <row r="716" spans="1:38" x14ac:dyDescent="0.3">
      <c r="A716" s="26"/>
      <c r="B716" s="26"/>
      <c r="C716" s="26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  <c r="AB716" s="26"/>
      <c r="AC716" s="26"/>
      <c r="AD716" s="26"/>
      <c r="AE716" s="26"/>
      <c r="AF716" s="26"/>
      <c r="AG716" s="26"/>
      <c r="AH716" s="26"/>
      <c r="AI716" s="26"/>
      <c r="AJ716" s="26"/>
      <c r="AK716" s="26"/>
      <c r="AL716" s="26"/>
    </row>
    <row r="717" spans="1:38" x14ac:dyDescent="0.3">
      <c r="A717" s="26"/>
      <c r="B717" s="26"/>
      <c r="C717" s="26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  <c r="AB717" s="26"/>
      <c r="AC717" s="26"/>
      <c r="AD717" s="26"/>
      <c r="AE717" s="26"/>
      <c r="AF717" s="26"/>
      <c r="AG717" s="26"/>
      <c r="AH717" s="26"/>
      <c r="AI717" s="26"/>
      <c r="AJ717" s="26"/>
      <c r="AK717" s="26"/>
      <c r="AL717" s="26"/>
    </row>
    <row r="718" spans="1:38" x14ac:dyDescent="0.3">
      <c r="A718" s="26"/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  <c r="AB718" s="26"/>
      <c r="AC718" s="26"/>
      <c r="AD718" s="26"/>
      <c r="AE718" s="26"/>
      <c r="AF718" s="26"/>
      <c r="AG718" s="26"/>
      <c r="AH718" s="26"/>
      <c r="AI718" s="26"/>
      <c r="AJ718" s="26"/>
      <c r="AK718" s="26"/>
      <c r="AL718" s="26"/>
    </row>
    <row r="719" spans="1:38" x14ac:dyDescent="0.3">
      <c r="A719" s="26"/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  <c r="AB719" s="26"/>
      <c r="AC719" s="26"/>
      <c r="AD719" s="26"/>
      <c r="AE719" s="26"/>
      <c r="AF719" s="26"/>
      <c r="AG719" s="26"/>
      <c r="AH719" s="26"/>
      <c r="AI719" s="26"/>
      <c r="AJ719" s="26"/>
      <c r="AK719" s="26"/>
      <c r="AL719" s="26"/>
    </row>
    <row r="720" spans="1:38" x14ac:dyDescent="0.3">
      <c r="A720" s="26"/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/>
      <c r="AB720" s="26"/>
      <c r="AC720" s="26"/>
      <c r="AD720" s="26"/>
      <c r="AE720" s="26"/>
      <c r="AF720" s="26"/>
      <c r="AG720" s="26"/>
      <c r="AH720" s="26"/>
      <c r="AI720" s="26"/>
      <c r="AJ720" s="26"/>
      <c r="AK720" s="26"/>
      <c r="AL720" s="26"/>
    </row>
    <row r="721" spans="1:38" x14ac:dyDescent="0.3">
      <c r="A721" s="26"/>
      <c r="B721" s="26"/>
      <c r="C721" s="26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  <c r="AB721" s="26"/>
      <c r="AC721" s="26"/>
      <c r="AD721" s="26"/>
      <c r="AE721" s="26"/>
      <c r="AF721" s="26"/>
      <c r="AG721" s="26"/>
      <c r="AH721" s="26"/>
      <c r="AI721" s="26"/>
      <c r="AJ721" s="26"/>
      <c r="AK721" s="26"/>
      <c r="AL721" s="26"/>
    </row>
    <row r="722" spans="1:38" x14ac:dyDescent="0.3">
      <c r="A722" s="26"/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  <c r="AB722" s="26"/>
      <c r="AC722" s="26"/>
      <c r="AD722" s="26"/>
      <c r="AE722" s="26"/>
      <c r="AF722" s="26"/>
      <c r="AG722" s="26"/>
      <c r="AH722" s="26"/>
      <c r="AI722" s="26"/>
      <c r="AJ722" s="26"/>
      <c r="AK722" s="26"/>
      <c r="AL722" s="26"/>
    </row>
    <row r="723" spans="1:38" x14ac:dyDescent="0.3">
      <c r="A723" s="26"/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  <c r="AA723" s="26"/>
      <c r="AB723" s="26"/>
      <c r="AC723" s="26"/>
      <c r="AD723" s="26"/>
      <c r="AE723" s="26"/>
      <c r="AF723" s="26"/>
      <c r="AG723" s="26"/>
      <c r="AH723" s="26"/>
      <c r="AI723" s="26"/>
      <c r="AJ723" s="26"/>
      <c r="AK723" s="26"/>
      <c r="AL723" s="26"/>
    </row>
    <row r="724" spans="1:38" x14ac:dyDescent="0.3">
      <c r="A724" s="26"/>
      <c r="B724" s="26"/>
      <c r="C724" s="26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  <c r="AB724" s="26"/>
      <c r="AC724" s="26"/>
      <c r="AD724" s="26"/>
      <c r="AE724" s="26"/>
      <c r="AF724" s="26"/>
      <c r="AG724" s="26"/>
      <c r="AH724" s="26"/>
      <c r="AI724" s="26"/>
      <c r="AJ724" s="26"/>
      <c r="AK724" s="26"/>
      <c r="AL724" s="26"/>
    </row>
    <row r="725" spans="1:38" x14ac:dyDescent="0.3">
      <c r="A725" s="26"/>
      <c r="B725" s="26"/>
      <c r="C725" s="26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  <c r="AA725" s="26"/>
      <c r="AB725" s="26"/>
      <c r="AC725" s="26"/>
      <c r="AD725" s="26"/>
      <c r="AE725" s="26"/>
      <c r="AF725" s="26"/>
      <c r="AG725" s="26"/>
      <c r="AH725" s="26"/>
      <c r="AI725" s="26"/>
      <c r="AJ725" s="26"/>
      <c r="AK725" s="26"/>
      <c r="AL725" s="26"/>
    </row>
    <row r="726" spans="1:38" x14ac:dyDescent="0.3">
      <c r="A726" s="26"/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  <c r="AA726" s="26"/>
      <c r="AB726" s="26"/>
      <c r="AC726" s="26"/>
      <c r="AD726" s="26"/>
      <c r="AE726" s="26"/>
      <c r="AF726" s="26"/>
      <c r="AG726" s="26"/>
      <c r="AH726" s="26"/>
      <c r="AI726" s="26"/>
      <c r="AJ726" s="26"/>
      <c r="AK726" s="26"/>
      <c r="AL726" s="26"/>
    </row>
    <row r="727" spans="1:38" x14ac:dyDescent="0.3">
      <c r="A727" s="26"/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  <c r="AA727" s="26"/>
      <c r="AB727" s="26"/>
      <c r="AC727" s="26"/>
      <c r="AD727" s="26"/>
      <c r="AE727" s="26"/>
      <c r="AF727" s="26"/>
      <c r="AG727" s="26"/>
      <c r="AH727" s="26"/>
      <c r="AI727" s="26"/>
      <c r="AJ727" s="26"/>
      <c r="AK727" s="26"/>
      <c r="AL727" s="26"/>
    </row>
    <row r="728" spans="1:38" x14ac:dyDescent="0.3">
      <c r="A728" s="26"/>
      <c r="B728" s="26"/>
      <c r="C728" s="26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  <c r="AA728" s="26"/>
      <c r="AB728" s="26"/>
      <c r="AC728" s="26"/>
      <c r="AD728" s="26"/>
      <c r="AE728" s="26"/>
      <c r="AF728" s="26"/>
      <c r="AG728" s="26"/>
      <c r="AH728" s="26"/>
      <c r="AI728" s="26"/>
      <c r="AJ728" s="26"/>
      <c r="AK728" s="26"/>
      <c r="AL728" s="26"/>
    </row>
    <row r="729" spans="1:38" x14ac:dyDescent="0.3">
      <c r="A729" s="26"/>
      <c r="B729" s="26"/>
      <c r="C729" s="26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  <c r="AA729" s="26"/>
      <c r="AB729" s="26"/>
      <c r="AC729" s="26"/>
      <c r="AD729" s="26"/>
      <c r="AE729" s="26"/>
      <c r="AF729" s="26"/>
      <c r="AG729" s="26"/>
      <c r="AH729" s="26"/>
      <c r="AI729" s="26"/>
      <c r="AJ729" s="26"/>
      <c r="AK729" s="26"/>
      <c r="AL729" s="26"/>
    </row>
    <row r="730" spans="1:38" x14ac:dyDescent="0.3">
      <c r="A730" s="26"/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  <c r="AA730" s="26"/>
      <c r="AB730" s="26"/>
      <c r="AC730" s="26"/>
      <c r="AD730" s="26"/>
      <c r="AE730" s="26"/>
      <c r="AF730" s="26"/>
      <c r="AG730" s="26"/>
      <c r="AH730" s="26"/>
      <c r="AI730" s="26"/>
      <c r="AJ730" s="26"/>
      <c r="AK730" s="26"/>
      <c r="AL730" s="26"/>
    </row>
    <row r="731" spans="1:38" x14ac:dyDescent="0.3">
      <c r="A731" s="26"/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  <c r="AA731" s="26"/>
      <c r="AB731" s="26"/>
      <c r="AC731" s="26"/>
      <c r="AD731" s="26"/>
      <c r="AE731" s="26"/>
      <c r="AF731" s="26"/>
      <c r="AG731" s="26"/>
      <c r="AH731" s="26"/>
      <c r="AI731" s="26"/>
      <c r="AJ731" s="26"/>
      <c r="AK731" s="26"/>
      <c r="AL731" s="26"/>
    </row>
    <row r="732" spans="1:38" x14ac:dyDescent="0.3">
      <c r="A732" s="26"/>
      <c r="B732" s="26"/>
      <c r="C732" s="26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  <c r="AA732" s="26"/>
      <c r="AB732" s="26"/>
      <c r="AC732" s="26"/>
      <c r="AD732" s="26"/>
      <c r="AE732" s="26"/>
      <c r="AF732" s="26"/>
      <c r="AG732" s="26"/>
      <c r="AH732" s="26"/>
      <c r="AI732" s="26"/>
      <c r="AJ732" s="26"/>
      <c r="AK732" s="26"/>
      <c r="AL732" s="26"/>
    </row>
    <row r="733" spans="1:38" x14ac:dyDescent="0.3">
      <c r="A733" s="26"/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  <c r="AB733" s="26"/>
      <c r="AC733" s="26"/>
      <c r="AD733" s="26"/>
      <c r="AE733" s="26"/>
      <c r="AF733" s="26"/>
      <c r="AG733" s="26"/>
      <c r="AH733" s="26"/>
      <c r="AI733" s="26"/>
      <c r="AJ733" s="26"/>
      <c r="AK733" s="26"/>
      <c r="AL733" s="26"/>
    </row>
    <row r="734" spans="1:38" x14ac:dyDescent="0.3">
      <c r="A734" s="26"/>
      <c r="B734" s="26"/>
      <c r="C734" s="26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  <c r="AB734" s="26"/>
      <c r="AC734" s="26"/>
      <c r="AD734" s="26"/>
      <c r="AE734" s="26"/>
      <c r="AF734" s="26"/>
      <c r="AG734" s="26"/>
      <c r="AH734" s="26"/>
      <c r="AI734" s="26"/>
      <c r="AJ734" s="26"/>
      <c r="AK734" s="26"/>
      <c r="AL734" s="26"/>
    </row>
    <row r="735" spans="1:38" x14ac:dyDescent="0.3">
      <c r="A735" s="26"/>
      <c r="B735" s="26"/>
      <c r="C735" s="26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  <c r="AA735" s="26"/>
      <c r="AB735" s="26"/>
      <c r="AC735" s="26"/>
      <c r="AD735" s="26"/>
      <c r="AE735" s="26"/>
      <c r="AF735" s="26"/>
      <c r="AG735" s="26"/>
      <c r="AH735" s="26"/>
      <c r="AI735" s="26"/>
      <c r="AJ735" s="26"/>
      <c r="AK735" s="26"/>
      <c r="AL735" s="26"/>
    </row>
    <row r="736" spans="1:38" x14ac:dyDescent="0.3">
      <c r="A736" s="26"/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AA736" s="26"/>
      <c r="AB736" s="26"/>
      <c r="AC736" s="26"/>
      <c r="AD736" s="26"/>
      <c r="AE736" s="26"/>
      <c r="AF736" s="26"/>
      <c r="AG736" s="26"/>
      <c r="AH736" s="26"/>
      <c r="AI736" s="26"/>
      <c r="AJ736" s="26"/>
      <c r="AK736" s="26"/>
      <c r="AL736" s="26"/>
    </row>
    <row r="737" spans="1:38" x14ac:dyDescent="0.3">
      <c r="A737" s="26"/>
      <c r="B737" s="26"/>
      <c r="C737" s="26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  <c r="AA737" s="26"/>
      <c r="AB737" s="26"/>
      <c r="AC737" s="26"/>
      <c r="AD737" s="26"/>
      <c r="AE737" s="26"/>
      <c r="AF737" s="26"/>
      <c r="AG737" s="26"/>
      <c r="AH737" s="26"/>
      <c r="AI737" s="26"/>
      <c r="AJ737" s="26"/>
      <c r="AK737" s="26"/>
      <c r="AL737" s="26"/>
    </row>
    <row r="738" spans="1:38" x14ac:dyDescent="0.3">
      <c r="A738" s="26"/>
      <c r="B738" s="26"/>
      <c r="C738" s="26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  <c r="AA738" s="26"/>
      <c r="AB738" s="26"/>
      <c r="AC738" s="26"/>
      <c r="AD738" s="26"/>
      <c r="AE738" s="26"/>
      <c r="AF738" s="26"/>
      <c r="AG738" s="26"/>
      <c r="AH738" s="26"/>
      <c r="AI738" s="26"/>
      <c r="AJ738" s="26"/>
      <c r="AK738" s="26"/>
      <c r="AL738" s="26"/>
    </row>
    <row r="739" spans="1:38" x14ac:dyDescent="0.3">
      <c r="A739" s="26"/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  <c r="AA739" s="26"/>
      <c r="AB739" s="26"/>
      <c r="AC739" s="26"/>
      <c r="AD739" s="26"/>
      <c r="AE739" s="26"/>
      <c r="AF739" s="26"/>
      <c r="AG739" s="26"/>
      <c r="AH739" s="26"/>
      <c r="AI739" s="26"/>
      <c r="AJ739" s="26"/>
      <c r="AK739" s="26"/>
      <c r="AL739" s="26"/>
    </row>
    <row r="740" spans="1:38" x14ac:dyDescent="0.3">
      <c r="A740" s="26"/>
      <c r="B740" s="26"/>
      <c r="C740" s="26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  <c r="AA740" s="26"/>
      <c r="AB740" s="26"/>
      <c r="AC740" s="26"/>
      <c r="AD740" s="26"/>
      <c r="AE740" s="26"/>
      <c r="AF740" s="26"/>
      <c r="AG740" s="26"/>
      <c r="AH740" s="26"/>
      <c r="AI740" s="26"/>
      <c r="AJ740" s="26"/>
      <c r="AK740" s="26"/>
      <c r="AL740" s="26"/>
    </row>
    <row r="741" spans="1:38" x14ac:dyDescent="0.3">
      <c r="A741" s="26"/>
      <c r="B741" s="26"/>
      <c r="C741" s="26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  <c r="AA741" s="26"/>
      <c r="AB741" s="26"/>
      <c r="AC741" s="26"/>
      <c r="AD741" s="26"/>
      <c r="AE741" s="26"/>
      <c r="AF741" s="26"/>
      <c r="AG741" s="26"/>
      <c r="AH741" s="26"/>
      <c r="AI741" s="26"/>
      <c r="AJ741" s="26"/>
      <c r="AK741" s="26"/>
      <c r="AL741" s="26"/>
    </row>
    <row r="742" spans="1:38" x14ac:dyDescent="0.3">
      <c r="A742" s="26"/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  <c r="AB742" s="26"/>
      <c r="AC742" s="26"/>
      <c r="AD742" s="26"/>
      <c r="AE742" s="26"/>
      <c r="AF742" s="26"/>
      <c r="AG742" s="26"/>
      <c r="AH742" s="26"/>
      <c r="AI742" s="26"/>
      <c r="AJ742" s="26"/>
      <c r="AK742" s="26"/>
      <c r="AL742" s="26"/>
    </row>
    <row r="743" spans="1:38" x14ac:dyDescent="0.3">
      <c r="A743" s="26"/>
      <c r="B743" s="26"/>
      <c r="C743" s="26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  <c r="AA743" s="26"/>
      <c r="AB743" s="26"/>
      <c r="AC743" s="26"/>
      <c r="AD743" s="26"/>
      <c r="AE743" s="26"/>
      <c r="AF743" s="26"/>
      <c r="AG743" s="26"/>
      <c r="AH743" s="26"/>
      <c r="AI743" s="26"/>
      <c r="AJ743" s="26"/>
      <c r="AK743" s="26"/>
      <c r="AL743" s="26"/>
    </row>
    <row r="744" spans="1:38" x14ac:dyDescent="0.3">
      <c r="A744" s="26"/>
      <c r="B744" s="26"/>
      <c r="C744" s="26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  <c r="AA744" s="26"/>
      <c r="AB744" s="26"/>
      <c r="AC744" s="26"/>
      <c r="AD744" s="26"/>
      <c r="AE744" s="26"/>
      <c r="AF744" s="26"/>
      <c r="AG744" s="26"/>
      <c r="AH744" s="26"/>
      <c r="AI744" s="26"/>
      <c r="AJ744" s="26"/>
      <c r="AK744" s="26"/>
      <c r="AL744" s="26"/>
    </row>
    <row r="745" spans="1:38" x14ac:dyDescent="0.3">
      <c r="A745" s="26"/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  <c r="AA745" s="26"/>
      <c r="AB745" s="26"/>
      <c r="AC745" s="26"/>
      <c r="AD745" s="26"/>
      <c r="AE745" s="26"/>
      <c r="AF745" s="26"/>
      <c r="AG745" s="26"/>
      <c r="AH745" s="26"/>
      <c r="AI745" s="26"/>
      <c r="AJ745" s="26"/>
      <c r="AK745" s="26"/>
      <c r="AL745" s="26"/>
    </row>
    <row r="746" spans="1:38" x14ac:dyDescent="0.3">
      <c r="A746" s="26"/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AA746" s="26"/>
      <c r="AB746" s="26"/>
      <c r="AC746" s="26"/>
      <c r="AD746" s="26"/>
      <c r="AE746" s="26"/>
      <c r="AF746" s="26"/>
      <c r="AG746" s="26"/>
      <c r="AH746" s="26"/>
      <c r="AI746" s="26"/>
      <c r="AJ746" s="26"/>
      <c r="AK746" s="26"/>
      <c r="AL746" s="26"/>
    </row>
    <row r="747" spans="1:38" x14ac:dyDescent="0.3">
      <c r="A747" s="26"/>
      <c r="B747" s="26"/>
      <c r="C747" s="26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  <c r="AA747" s="26"/>
      <c r="AB747" s="26"/>
      <c r="AC747" s="26"/>
      <c r="AD747" s="26"/>
      <c r="AE747" s="26"/>
      <c r="AF747" s="26"/>
      <c r="AG747" s="26"/>
      <c r="AH747" s="26"/>
      <c r="AI747" s="26"/>
      <c r="AJ747" s="26"/>
      <c r="AK747" s="26"/>
      <c r="AL747" s="26"/>
    </row>
    <row r="748" spans="1:38" x14ac:dyDescent="0.3">
      <c r="A748" s="26"/>
      <c r="B748" s="26"/>
      <c r="C748" s="26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  <c r="AA748" s="26"/>
      <c r="AB748" s="26"/>
      <c r="AC748" s="26"/>
      <c r="AD748" s="26"/>
      <c r="AE748" s="26"/>
      <c r="AF748" s="26"/>
      <c r="AG748" s="26"/>
      <c r="AH748" s="26"/>
      <c r="AI748" s="26"/>
      <c r="AJ748" s="26"/>
      <c r="AK748" s="26"/>
      <c r="AL748" s="26"/>
    </row>
    <row r="749" spans="1:38" x14ac:dyDescent="0.3">
      <c r="A749" s="26"/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  <c r="AA749" s="26"/>
      <c r="AB749" s="26"/>
      <c r="AC749" s="26"/>
      <c r="AD749" s="26"/>
      <c r="AE749" s="26"/>
      <c r="AF749" s="26"/>
      <c r="AG749" s="26"/>
      <c r="AH749" s="26"/>
      <c r="AI749" s="26"/>
      <c r="AJ749" s="26"/>
      <c r="AK749" s="26"/>
      <c r="AL749" s="26"/>
    </row>
    <row r="750" spans="1:38" x14ac:dyDescent="0.3">
      <c r="A750" s="26"/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  <c r="AA750" s="26"/>
      <c r="AB750" s="26"/>
      <c r="AC750" s="26"/>
      <c r="AD750" s="26"/>
      <c r="AE750" s="26"/>
      <c r="AF750" s="26"/>
      <c r="AG750" s="26"/>
      <c r="AH750" s="26"/>
      <c r="AI750" s="26"/>
      <c r="AJ750" s="26"/>
      <c r="AK750" s="26"/>
      <c r="AL750" s="26"/>
    </row>
    <row r="751" spans="1:38" x14ac:dyDescent="0.3">
      <c r="A751" s="26"/>
      <c r="B751" s="26"/>
      <c r="C751" s="26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/>
      <c r="AB751" s="26"/>
      <c r="AC751" s="26"/>
      <c r="AD751" s="26"/>
      <c r="AE751" s="26"/>
      <c r="AF751" s="26"/>
      <c r="AG751" s="26"/>
      <c r="AH751" s="26"/>
      <c r="AI751" s="26"/>
      <c r="AJ751" s="26"/>
      <c r="AK751" s="26"/>
      <c r="AL751" s="26"/>
    </row>
    <row r="752" spans="1:38" x14ac:dyDescent="0.3">
      <c r="A752" s="26"/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/>
      <c r="AB752" s="26"/>
      <c r="AC752" s="26"/>
      <c r="AD752" s="26"/>
      <c r="AE752" s="26"/>
      <c r="AF752" s="26"/>
      <c r="AG752" s="26"/>
      <c r="AH752" s="26"/>
      <c r="AI752" s="26"/>
      <c r="AJ752" s="26"/>
      <c r="AK752" s="26"/>
      <c r="AL752" s="26"/>
    </row>
    <row r="753" spans="1:38" x14ac:dyDescent="0.3">
      <c r="A753" s="26"/>
      <c r="B753" s="26"/>
      <c r="C753" s="26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  <c r="AA753" s="26"/>
      <c r="AB753" s="26"/>
      <c r="AC753" s="26"/>
      <c r="AD753" s="26"/>
      <c r="AE753" s="26"/>
      <c r="AF753" s="26"/>
      <c r="AG753" s="26"/>
      <c r="AH753" s="26"/>
      <c r="AI753" s="26"/>
      <c r="AJ753" s="26"/>
      <c r="AK753" s="26"/>
      <c r="AL753" s="26"/>
    </row>
    <row r="754" spans="1:38" x14ac:dyDescent="0.3">
      <c r="A754" s="26"/>
      <c r="B754" s="26"/>
      <c r="C754" s="26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/>
      <c r="AB754" s="26"/>
      <c r="AC754" s="26"/>
      <c r="AD754" s="26"/>
      <c r="AE754" s="26"/>
      <c r="AF754" s="26"/>
      <c r="AG754" s="26"/>
      <c r="AH754" s="26"/>
      <c r="AI754" s="26"/>
      <c r="AJ754" s="26"/>
      <c r="AK754" s="26"/>
      <c r="AL754" s="26"/>
    </row>
    <row r="755" spans="1:38" x14ac:dyDescent="0.3">
      <c r="A755" s="26"/>
      <c r="B755" s="26"/>
      <c r="C755" s="26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  <c r="AA755" s="26"/>
      <c r="AB755" s="26"/>
      <c r="AC755" s="26"/>
      <c r="AD755" s="26"/>
      <c r="AE755" s="26"/>
      <c r="AF755" s="26"/>
      <c r="AG755" s="26"/>
      <c r="AH755" s="26"/>
      <c r="AI755" s="26"/>
      <c r="AJ755" s="26"/>
      <c r="AK755" s="26"/>
      <c r="AL755" s="26"/>
    </row>
    <row r="756" spans="1:38" x14ac:dyDescent="0.3">
      <c r="A756" s="26"/>
      <c r="B756" s="26"/>
      <c r="C756" s="26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  <c r="AA756" s="26"/>
      <c r="AB756" s="26"/>
      <c r="AC756" s="26"/>
      <c r="AD756" s="26"/>
      <c r="AE756" s="26"/>
      <c r="AF756" s="26"/>
      <c r="AG756" s="26"/>
      <c r="AH756" s="26"/>
      <c r="AI756" s="26"/>
      <c r="AJ756" s="26"/>
      <c r="AK756" s="26"/>
      <c r="AL756" s="26"/>
    </row>
    <row r="757" spans="1:38" x14ac:dyDescent="0.3">
      <c r="A757" s="26"/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/>
      <c r="AB757" s="26"/>
      <c r="AC757" s="26"/>
      <c r="AD757" s="26"/>
      <c r="AE757" s="26"/>
      <c r="AF757" s="26"/>
      <c r="AG757" s="26"/>
      <c r="AH757" s="26"/>
      <c r="AI757" s="26"/>
      <c r="AJ757" s="26"/>
      <c r="AK757" s="26"/>
      <c r="AL757" s="26"/>
    </row>
    <row r="758" spans="1:38" x14ac:dyDescent="0.3">
      <c r="A758" s="26"/>
      <c r="B758" s="26"/>
      <c r="C758" s="26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  <c r="AA758" s="26"/>
      <c r="AB758" s="26"/>
      <c r="AC758" s="26"/>
      <c r="AD758" s="26"/>
      <c r="AE758" s="26"/>
      <c r="AF758" s="26"/>
      <c r="AG758" s="26"/>
      <c r="AH758" s="26"/>
      <c r="AI758" s="26"/>
      <c r="AJ758" s="26"/>
      <c r="AK758" s="26"/>
      <c r="AL758" s="26"/>
    </row>
    <row r="759" spans="1:38" x14ac:dyDescent="0.3">
      <c r="A759" s="26"/>
      <c r="B759" s="26"/>
      <c r="C759" s="26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  <c r="AA759" s="26"/>
      <c r="AB759" s="26"/>
      <c r="AC759" s="26"/>
      <c r="AD759" s="26"/>
      <c r="AE759" s="26"/>
      <c r="AF759" s="26"/>
      <c r="AG759" s="26"/>
      <c r="AH759" s="26"/>
      <c r="AI759" s="26"/>
      <c r="AJ759" s="26"/>
      <c r="AK759" s="26"/>
      <c r="AL759" s="26"/>
    </row>
    <row r="760" spans="1:38" x14ac:dyDescent="0.3">
      <c r="A760" s="26"/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  <c r="AA760" s="26"/>
      <c r="AB760" s="26"/>
      <c r="AC760" s="26"/>
      <c r="AD760" s="26"/>
      <c r="AE760" s="26"/>
      <c r="AF760" s="26"/>
      <c r="AG760" s="26"/>
      <c r="AH760" s="26"/>
      <c r="AI760" s="26"/>
      <c r="AJ760" s="26"/>
      <c r="AK760" s="26"/>
      <c r="AL760" s="26"/>
    </row>
    <row r="761" spans="1:38" x14ac:dyDescent="0.3">
      <c r="A761" s="26"/>
      <c r="B761" s="26"/>
      <c r="C761" s="26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  <c r="AA761" s="26"/>
      <c r="AB761" s="26"/>
      <c r="AC761" s="26"/>
      <c r="AD761" s="26"/>
      <c r="AE761" s="26"/>
      <c r="AF761" s="26"/>
      <c r="AG761" s="26"/>
      <c r="AH761" s="26"/>
      <c r="AI761" s="26"/>
      <c r="AJ761" s="26"/>
      <c r="AK761" s="26"/>
      <c r="AL761" s="26"/>
    </row>
    <row r="762" spans="1:38" x14ac:dyDescent="0.3">
      <c r="A762" s="26"/>
      <c r="B762" s="26"/>
      <c r="C762" s="26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  <c r="AA762" s="26"/>
      <c r="AB762" s="26"/>
      <c r="AC762" s="26"/>
      <c r="AD762" s="26"/>
      <c r="AE762" s="26"/>
      <c r="AF762" s="26"/>
      <c r="AG762" s="26"/>
      <c r="AH762" s="26"/>
      <c r="AI762" s="26"/>
      <c r="AJ762" s="26"/>
      <c r="AK762" s="26"/>
      <c r="AL762" s="26"/>
    </row>
    <row r="763" spans="1:38" x14ac:dyDescent="0.3">
      <c r="A763" s="26"/>
      <c r="B763" s="26"/>
      <c r="C763" s="26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  <c r="AA763" s="26"/>
      <c r="AB763" s="26"/>
      <c r="AC763" s="26"/>
      <c r="AD763" s="26"/>
      <c r="AE763" s="26"/>
      <c r="AF763" s="26"/>
      <c r="AG763" s="26"/>
      <c r="AH763" s="26"/>
      <c r="AI763" s="26"/>
      <c r="AJ763" s="26"/>
      <c r="AK763" s="26"/>
      <c r="AL763" s="26"/>
    </row>
    <row r="764" spans="1:38" x14ac:dyDescent="0.3">
      <c r="A764" s="26"/>
      <c r="B764" s="26"/>
      <c r="C764" s="26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  <c r="AA764" s="26"/>
      <c r="AB764" s="26"/>
      <c r="AC764" s="26"/>
      <c r="AD764" s="26"/>
      <c r="AE764" s="26"/>
      <c r="AF764" s="26"/>
      <c r="AG764" s="26"/>
      <c r="AH764" s="26"/>
      <c r="AI764" s="26"/>
      <c r="AJ764" s="26"/>
      <c r="AK764" s="26"/>
      <c r="AL764" s="26"/>
    </row>
    <row r="765" spans="1:38" x14ac:dyDescent="0.3">
      <c r="A765" s="26"/>
      <c r="B765" s="26"/>
      <c r="C765" s="26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  <c r="AA765" s="26"/>
      <c r="AB765" s="26"/>
      <c r="AC765" s="26"/>
      <c r="AD765" s="26"/>
      <c r="AE765" s="26"/>
      <c r="AF765" s="26"/>
      <c r="AG765" s="26"/>
      <c r="AH765" s="26"/>
      <c r="AI765" s="26"/>
      <c r="AJ765" s="26"/>
      <c r="AK765" s="26"/>
      <c r="AL765" s="26"/>
    </row>
    <row r="766" spans="1:38" x14ac:dyDescent="0.3">
      <c r="A766" s="26"/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  <c r="AA766" s="26"/>
      <c r="AB766" s="26"/>
      <c r="AC766" s="26"/>
      <c r="AD766" s="26"/>
      <c r="AE766" s="26"/>
      <c r="AF766" s="26"/>
      <c r="AG766" s="26"/>
      <c r="AH766" s="26"/>
      <c r="AI766" s="26"/>
      <c r="AJ766" s="26"/>
      <c r="AK766" s="26"/>
      <c r="AL766" s="26"/>
    </row>
    <row r="767" spans="1:38" x14ac:dyDescent="0.3">
      <c r="A767" s="26"/>
      <c r="B767" s="26"/>
      <c r="C767" s="26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  <c r="AA767" s="26"/>
      <c r="AB767" s="26"/>
      <c r="AC767" s="26"/>
      <c r="AD767" s="26"/>
      <c r="AE767" s="26"/>
      <c r="AF767" s="26"/>
      <c r="AG767" s="26"/>
      <c r="AH767" s="26"/>
      <c r="AI767" s="26"/>
      <c r="AJ767" s="26"/>
      <c r="AK767" s="26"/>
      <c r="AL767" s="26"/>
    </row>
    <row r="768" spans="1:38" x14ac:dyDescent="0.3">
      <c r="A768" s="26"/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  <c r="AA768" s="26"/>
      <c r="AB768" s="26"/>
      <c r="AC768" s="26"/>
      <c r="AD768" s="26"/>
      <c r="AE768" s="26"/>
      <c r="AF768" s="26"/>
      <c r="AG768" s="26"/>
      <c r="AH768" s="26"/>
      <c r="AI768" s="26"/>
      <c r="AJ768" s="26"/>
      <c r="AK768" s="26"/>
      <c r="AL768" s="26"/>
    </row>
    <row r="769" spans="1:38" x14ac:dyDescent="0.3">
      <c r="A769" s="26"/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  <c r="AA769" s="26"/>
      <c r="AB769" s="26"/>
      <c r="AC769" s="26"/>
      <c r="AD769" s="26"/>
      <c r="AE769" s="26"/>
      <c r="AF769" s="26"/>
      <c r="AG769" s="26"/>
      <c r="AH769" s="26"/>
      <c r="AI769" s="26"/>
      <c r="AJ769" s="26"/>
      <c r="AK769" s="26"/>
      <c r="AL769" s="26"/>
    </row>
    <row r="770" spans="1:38" x14ac:dyDescent="0.3">
      <c r="A770" s="26"/>
      <c r="B770" s="26"/>
      <c r="C770" s="26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  <c r="AA770" s="26"/>
      <c r="AB770" s="26"/>
      <c r="AC770" s="26"/>
      <c r="AD770" s="26"/>
      <c r="AE770" s="26"/>
      <c r="AF770" s="26"/>
      <c r="AG770" s="26"/>
      <c r="AH770" s="26"/>
      <c r="AI770" s="26"/>
      <c r="AJ770" s="26"/>
      <c r="AK770" s="26"/>
      <c r="AL770" s="26"/>
    </row>
    <row r="771" spans="1:38" x14ac:dyDescent="0.3">
      <c r="A771" s="26"/>
      <c r="B771" s="26"/>
      <c r="C771" s="26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  <c r="AA771" s="26"/>
      <c r="AB771" s="26"/>
      <c r="AC771" s="26"/>
      <c r="AD771" s="26"/>
      <c r="AE771" s="26"/>
      <c r="AF771" s="26"/>
      <c r="AG771" s="26"/>
      <c r="AH771" s="26"/>
      <c r="AI771" s="26"/>
      <c r="AJ771" s="26"/>
      <c r="AK771" s="26"/>
      <c r="AL771" s="26"/>
    </row>
    <row r="772" spans="1:38" x14ac:dyDescent="0.3">
      <c r="A772" s="26"/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  <c r="AA772" s="26"/>
      <c r="AB772" s="26"/>
      <c r="AC772" s="26"/>
      <c r="AD772" s="26"/>
      <c r="AE772" s="26"/>
      <c r="AF772" s="26"/>
      <c r="AG772" s="26"/>
      <c r="AH772" s="26"/>
      <c r="AI772" s="26"/>
      <c r="AJ772" s="26"/>
      <c r="AK772" s="26"/>
      <c r="AL772" s="26"/>
    </row>
    <row r="773" spans="1:38" x14ac:dyDescent="0.3">
      <c r="A773" s="26"/>
      <c r="B773" s="26"/>
      <c r="C773" s="26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  <c r="AA773" s="26"/>
      <c r="AB773" s="26"/>
      <c r="AC773" s="26"/>
      <c r="AD773" s="26"/>
      <c r="AE773" s="26"/>
      <c r="AF773" s="26"/>
      <c r="AG773" s="26"/>
      <c r="AH773" s="26"/>
      <c r="AI773" s="26"/>
      <c r="AJ773" s="26"/>
      <c r="AK773" s="26"/>
      <c r="AL773" s="26"/>
    </row>
    <row r="774" spans="1:38" x14ac:dyDescent="0.3">
      <c r="A774" s="26"/>
      <c r="B774" s="26"/>
      <c r="C774" s="26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  <c r="AA774" s="26"/>
      <c r="AB774" s="26"/>
      <c r="AC774" s="26"/>
      <c r="AD774" s="26"/>
      <c r="AE774" s="26"/>
      <c r="AF774" s="26"/>
      <c r="AG774" s="26"/>
      <c r="AH774" s="26"/>
      <c r="AI774" s="26"/>
      <c r="AJ774" s="26"/>
      <c r="AK774" s="26"/>
      <c r="AL774" s="26"/>
    </row>
    <row r="775" spans="1:38" x14ac:dyDescent="0.3">
      <c r="A775" s="26"/>
      <c r="B775" s="26"/>
      <c r="C775" s="26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  <c r="AA775" s="26"/>
      <c r="AB775" s="26"/>
      <c r="AC775" s="26"/>
      <c r="AD775" s="26"/>
      <c r="AE775" s="26"/>
      <c r="AF775" s="26"/>
      <c r="AG775" s="26"/>
      <c r="AH775" s="26"/>
      <c r="AI775" s="26"/>
      <c r="AJ775" s="26"/>
      <c r="AK775" s="26"/>
      <c r="AL775" s="26"/>
    </row>
    <row r="776" spans="1:38" x14ac:dyDescent="0.3">
      <c r="A776" s="26"/>
      <c r="B776" s="26"/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  <c r="AA776" s="26"/>
      <c r="AB776" s="26"/>
      <c r="AC776" s="26"/>
      <c r="AD776" s="26"/>
      <c r="AE776" s="26"/>
      <c r="AF776" s="26"/>
      <c r="AG776" s="26"/>
      <c r="AH776" s="26"/>
      <c r="AI776" s="26"/>
      <c r="AJ776" s="26"/>
      <c r="AK776" s="26"/>
      <c r="AL776" s="26"/>
    </row>
    <row r="777" spans="1:38" x14ac:dyDescent="0.3">
      <c r="A777" s="26"/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  <c r="AA777" s="26"/>
      <c r="AB777" s="26"/>
      <c r="AC777" s="26"/>
      <c r="AD777" s="26"/>
      <c r="AE777" s="26"/>
      <c r="AF777" s="26"/>
      <c r="AG777" s="26"/>
      <c r="AH777" s="26"/>
      <c r="AI777" s="26"/>
      <c r="AJ777" s="26"/>
      <c r="AK777" s="26"/>
      <c r="AL777" s="26"/>
    </row>
    <row r="778" spans="1:38" x14ac:dyDescent="0.3">
      <c r="A778" s="26"/>
      <c r="B778" s="26"/>
      <c r="C778" s="26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  <c r="AB778" s="26"/>
      <c r="AC778" s="26"/>
      <c r="AD778" s="26"/>
      <c r="AE778" s="26"/>
      <c r="AF778" s="26"/>
      <c r="AG778" s="26"/>
      <c r="AH778" s="26"/>
      <c r="AI778" s="26"/>
      <c r="AJ778" s="26"/>
      <c r="AK778" s="26"/>
      <c r="AL778" s="26"/>
    </row>
    <row r="779" spans="1:38" x14ac:dyDescent="0.3">
      <c r="A779" s="26"/>
      <c r="B779" s="26"/>
      <c r="C779" s="26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  <c r="AA779" s="26"/>
      <c r="AB779" s="26"/>
      <c r="AC779" s="26"/>
      <c r="AD779" s="26"/>
      <c r="AE779" s="26"/>
      <c r="AF779" s="26"/>
      <c r="AG779" s="26"/>
      <c r="AH779" s="26"/>
      <c r="AI779" s="26"/>
      <c r="AJ779" s="26"/>
      <c r="AK779" s="26"/>
      <c r="AL779" s="26"/>
    </row>
    <row r="780" spans="1:38" x14ac:dyDescent="0.3">
      <c r="A780" s="26"/>
      <c r="B780" s="26"/>
      <c r="C780" s="26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  <c r="AA780" s="26"/>
      <c r="AB780" s="26"/>
      <c r="AC780" s="26"/>
      <c r="AD780" s="26"/>
      <c r="AE780" s="26"/>
      <c r="AF780" s="26"/>
      <c r="AG780" s="26"/>
      <c r="AH780" s="26"/>
      <c r="AI780" s="26"/>
      <c r="AJ780" s="26"/>
      <c r="AK780" s="26"/>
      <c r="AL780" s="26"/>
    </row>
    <row r="781" spans="1:38" x14ac:dyDescent="0.3">
      <c r="A781" s="26"/>
      <c r="B781" s="26"/>
      <c r="C781" s="26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  <c r="AA781" s="26"/>
      <c r="AB781" s="26"/>
      <c r="AC781" s="26"/>
      <c r="AD781" s="26"/>
      <c r="AE781" s="26"/>
      <c r="AF781" s="26"/>
      <c r="AG781" s="26"/>
      <c r="AH781" s="26"/>
      <c r="AI781" s="26"/>
      <c r="AJ781" s="26"/>
      <c r="AK781" s="26"/>
      <c r="AL781" s="26"/>
    </row>
    <row r="782" spans="1:38" x14ac:dyDescent="0.3">
      <c r="A782" s="26"/>
      <c r="B782" s="26"/>
      <c r="C782" s="26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  <c r="AA782" s="26"/>
      <c r="AB782" s="26"/>
      <c r="AC782" s="26"/>
      <c r="AD782" s="26"/>
      <c r="AE782" s="26"/>
      <c r="AF782" s="26"/>
      <c r="AG782" s="26"/>
      <c r="AH782" s="26"/>
      <c r="AI782" s="26"/>
      <c r="AJ782" s="26"/>
      <c r="AK782" s="26"/>
      <c r="AL782" s="26"/>
    </row>
    <row r="783" spans="1:38" x14ac:dyDescent="0.3">
      <c r="A783" s="26"/>
      <c r="B783" s="26"/>
      <c r="C783" s="26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  <c r="AA783" s="26"/>
      <c r="AB783" s="26"/>
      <c r="AC783" s="26"/>
      <c r="AD783" s="26"/>
      <c r="AE783" s="26"/>
      <c r="AF783" s="26"/>
      <c r="AG783" s="26"/>
      <c r="AH783" s="26"/>
      <c r="AI783" s="26"/>
      <c r="AJ783" s="26"/>
      <c r="AK783" s="26"/>
      <c r="AL783" s="26"/>
    </row>
    <row r="784" spans="1:38" x14ac:dyDescent="0.3">
      <c r="A784" s="26"/>
      <c r="B784" s="26"/>
      <c r="C784" s="26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  <c r="AA784" s="26"/>
      <c r="AB784" s="26"/>
      <c r="AC784" s="26"/>
      <c r="AD784" s="26"/>
      <c r="AE784" s="26"/>
      <c r="AF784" s="26"/>
      <c r="AG784" s="26"/>
      <c r="AH784" s="26"/>
      <c r="AI784" s="26"/>
      <c r="AJ784" s="26"/>
      <c r="AK784" s="26"/>
      <c r="AL784" s="26"/>
    </row>
    <row r="785" spans="1:38" x14ac:dyDescent="0.3">
      <c r="A785" s="26"/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  <c r="AA785" s="26"/>
      <c r="AB785" s="26"/>
      <c r="AC785" s="26"/>
      <c r="AD785" s="26"/>
      <c r="AE785" s="26"/>
      <c r="AF785" s="26"/>
      <c r="AG785" s="26"/>
      <c r="AH785" s="26"/>
      <c r="AI785" s="26"/>
      <c r="AJ785" s="26"/>
      <c r="AK785" s="26"/>
      <c r="AL785" s="26"/>
    </row>
    <row r="786" spans="1:38" x14ac:dyDescent="0.3">
      <c r="A786" s="26"/>
      <c r="B786" s="26"/>
      <c r="C786" s="26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  <c r="AA786" s="26"/>
      <c r="AB786" s="26"/>
      <c r="AC786" s="26"/>
      <c r="AD786" s="26"/>
      <c r="AE786" s="26"/>
      <c r="AF786" s="26"/>
      <c r="AG786" s="26"/>
      <c r="AH786" s="26"/>
      <c r="AI786" s="26"/>
      <c r="AJ786" s="26"/>
      <c r="AK786" s="26"/>
      <c r="AL786" s="26"/>
    </row>
    <row r="787" spans="1:38" x14ac:dyDescent="0.3">
      <c r="A787" s="26"/>
      <c r="B787" s="26"/>
      <c r="C787" s="26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  <c r="AA787" s="26"/>
      <c r="AB787" s="26"/>
      <c r="AC787" s="26"/>
      <c r="AD787" s="26"/>
      <c r="AE787" s="26"/>
      <c r="AF787" s="26"/>
      <c r="AG787" s="26"/>
      <c r="AH787" s="26"/>
      <c r="AI787" s="26"/>
      <c r="AJ787" s="26"/>
      <c r="AK787" s="26"/>
      <c r="AL787" s="26"/>
    </row>
    <row r="788" spans="1:38" x14ac:dyDescent="0.3">
      <c r="A788" s="26"/>
      <c r="B788" s="26"/>
      <c r="C788" s="26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  <c r="AA788" s="26"/>
      <c r="AB788" s="26"/>
      <c r="AC788" s="26"/>
      <c r="AD788" s="26"/>
      <c r="AE788" s="26"/>
      <c r="AF788" s="26"/>
      <c r="AG788" s="26"/>
      <c r="AH788" s="26"/>
      <c r="AI788" s="26"/>
      <c r="AJ788" s="26"/>
      <c r="AK788" s="26"/>
      <c r="AL788" s="26"/>
    </row>
    <row r="789" spans="1:38" x14ac:dyDescent="0.3">
      <c r="A789" s="26"/>
      <c r="B789" s="26"/>
      <c r="C789" s="26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  <c r="AA789" s="26"/>
      <c r="AB789" s="26"/>
      <c r="AC789" s="26"/>
      <c r="AD789" s="26"/>
      <c r="AE789" s="26"/>
      <c r="AF789" s="26"/>
      <c r="AG789" s="26"/>
      <c r="AH789" s="26"/>
      <c r="AI789" s="26"/>
      <c r="AJ789" s="26"/>
      <c r="AK789" s="26"/>
      <c r="AL789" s="26"/>
    </row>
    <row r="790" spans="1:38" x14ac:dyDescent="0.3">
      <c r="A790" s="26"/>
      <c r="B790" s="26"/>
      <c r="C790" s="26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  <c r="AB790" s="26"/>
      <c r="AC790" s="26"/>
      <c r="AD790" s="26"/>
      <c r="AE790" s="26"/>
      <c r="AF790" s="26"/>
      <c r="AG790" s="26"/>
      <c r="AH790" s="26"/>
      <c r="AI790" s="26"/>
      <c r="AJ790" s="26"/>
      <c r="AK790" s="26"/>
      <c r="AL790" s="26"/>
    </row>
    <row r="791" spans="1:38" x14ac:dyDescent="0.3">
      <c r="A791" s="26"/>
      <c r="B791" s="26"/>
      <c r="C791" s="26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  <c r="AA791" s="26"/>
      <c r="AB791" s="26"/>
      <c r="AC791" s="26"/>
      <c r="AD791" s="26"/>
      <c r="AE791" s="26"/>
      <c r="AF791" s="26"/>
      <c r="AG791" s="26"/>
      <c r="AH791" s="26"/>
      <c r="AI791" s="26"/>
      <c r="AJ791" s="26"/>
      <c r="AK791" s="26"/>
      <c r="AL791" s="26"/>
    </row>
    <row r="792" spans="1:38" x14ac:dyDescent="0.3">
      <c r="A792" s="26"/>
      <c r="B792" s="26"/>
      <c r="C792" s="26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  <c r="AA792" s="26"/>
      <c r="AB792" s="26"/>
      <c r="AC792" s="26"/>
      <c r="AD792" s="26"/>
      <c r="AE792" s="26"/>
      <c r="AF792" s="26"/>
      <c r="AG792" s="26"/>
      <c r="AH792" s="26"/>
      <c r="AI792" s="26"/>
      <c r="AJ792" s="26"/>
      <c r="AK792" s="26"/>
      <c r="AL792" s="26"/>
    </row>
    <row r="793" spans="1:38" x14ac:dyDescent="0.3">
      <c r="A793" s="26"/>
      <c r="B793" s="26"/>
      <c r="C793" s="26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  <c r="AA793" s="26"/>
      <c r="AB793" s="26"/>
      <c r="AC793" s="26"/>
      <c r="AD793" s="26"/>
      <c r="AE793" s="26"/>
      <c r="AF793" s="26"/>
      <c r="AG793" s="26"/>
      <c r="AH793" s="26"/>
      <c r="AI793" s="26"/>
      <c r="AJ793" s="26"/>
      <c r="AK793" s="26"/>
      <c r="AL793" s="26"/>
    </row>
    <row r="794" spans="1:38" x14ac:dyDescent="0.3">
      <c r="A794" s="26"/>
      <c r="B794" s="26"/>
      <c r="C794" s="26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  <c r="AA794" s="26"/>
      <c r="AB794" s="26"/>
      <c r="AC794" s="26"/>
      <c r="AD794" s="26"/>
      <c r="AE794" s="26"/>
      <c r="AF794" s="26"/>
      <c r="AG794" s="26"/>
      <c r="AH794" s="26"/>
      <c r="AI794" s="26"/>
      <c r="AJ794" s="26"/>
      <c r="AK794" s="26"/>
      <c r="AL794" s="26"/>
    </row>
    <row r="795" spans="1:38" x14ac:dyDescent="0.3">
      <c r="A795" s="26"/>
      <c r="B795" s="26"/>
      <c r="C795" s="26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  <c r="AA795" s="26"/>
      <c r="AB795" s="26"/>
      <c r="AC795" s="26"/>
      <c r="AD795" s="26"/>
      <c r="AE795" s="26"/>
      <c r="AF795" s="26"/>
      <c r="AG795" s="26"/>
      <c r="AH795" s="26"/>
      <c r="AI795" s="26"/>
      <c r="AJ795" s="26"/>
      <c r="AK795" s="26"/>
      <c r="AL795" s="26"/>
    </row>
    <row r="796" spans="1:38" x14ac:dyDescent="0.3">
      <c r="A796" s="26"/>
      <c r="B796" s="26"/>
      <c r="C796" s="26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  <c r="AA796" s="26"/>
      <c r="AB796" s="26"/>
      <c r="AC796" s="26"/>
      <c r="AD796" s="26"/>
      <c r="AE796" s="26"/>
      <c r="AF796" s="26"/>
      <c r="AG796" s="26"/>
      <c r="AH796" s="26"/>
      <c r="AI796" s="26"/>
      <c r="AJ796" s="26"/>
      <c r="AK796" s="26"/>
      <c r="AL796" s="26"/>
    </row>
    <row r="797" spans="1:38" x14ac:dyDescent="0.3">
      <c r="A797" s="26"/>
      <c r="B797" s="26"/>
      <c r="C797" s="26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  <c r="AA797" s="26"/>
      <c r="AB797" s="26"/>
      <c r="AC797" s="26"/>
      <c r="AD797" s="26"/>
      <c r="AE797" s="26"/>
      <c r="AF797" s="26"/>
      <c r="AG797" s="26"/>
      <c r="AH797" s="26"/>
      <c r="AI797" s="26"/>
      <c r="AJ797" s="26"/>
      <c r="AK797" s="26"/>
      <c r="AL797" s="26"/>
    </row>
    <row r="798" spans="1:38" x14ac:dyDescent="0.3">
      <c r="A798" s="26"/>
      <c r="B798" s="26"/>
      <c r="C798" s="26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  <c r="AA798" s="26"/>
      <c r="AB798" s="26"/>
      <c r="AC798" s="26"/>
      <c r="AD798" s="26"/>
      <c r="AE798" s="26"/>
      <c r="AF798" s="26"/>
      <c r="AG798" s="26"/>
      <c r="AH798" s="26"/>
      <c r="AI798" s="26"/>
      <c r="AJ798" s="26"/>
      <c r="AK798" s="26"/>
      <c r="AL798" s="26"/>
    </row>
    <row r="799" spans="1:38" x14ac:dyDescent="0.3">
      <c r="A799" s="26"/>
      <c r="B799" s="26"/>
      <c r="C799" s="26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  <c r="AA799" s="26"/>
      <c r="AB799" s="26"/>
      <c r="AC799" s="26"/>
      <c r="AD799" s="26"/>
      <c r="AE799" s="26"/>
      <c r="AF799" s="26"/>
      <c r="AG799" s="26"/>
      <c r="AH799" s="26"/>
      <c r="AI799" s="26"/>
      <c r="AJ799" s="26"/>
      <c r="AK799" s="26"/>
      <c r="AL799" s="26"/>
    </row>
    <row r="800" spans="1:38" x14ac:dyDescent="0.3">
      <c r="A800" s="26"/>
      <c r="B800" s="26"/>
      <c r="C800" s="26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  <c r="AA800" s="26"/>
      <c r="AB800" s="26"/>
      <c r="AC800" s="26"/>
      <c r="AD800" s="26"/>
      <c r="AE800" s="26"/>
      <c r="AF800" s="26"/>
      <c r="AG800" s="26"/>
      <c r="AH800" s="26"/>
      <c r="AI800" s="26"/>
      <c r="AJ800" s="26"/>
      <c r="AK800" s="26"/>
      <c r="AL800" s="26"/>
    </row>
    <row r="801" spans="1:38" x14ac:dyDescent="0.3">
      <c r="A801" s="26"/>
      <c r="B801" s="26"/>
      <c r="C801" s="26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  <c r="AA801" s="26"/>
      <c r="AB801" s="26"/>
      <c r="AC801" s="26"/>
      <c r="AD801" s="26"/>
      <c r="AE801" s="26"/>
      <c r="AF801" s="26"/>
      <c r="AG801" s="26"/>
      <c r="AH801" s="26"/>
      <c r="AI801" s="26"/>
      <c r="AJ801" s="26"/>
      <c r="AK801" s="26"/>
      <c r="AL801" s="26"/>
    </row>
    <row r="802" spans="1:38" x14ac:dyDescent="0.3">
      <c r="A802" s="26"/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  <c r="AA802" s="26"/>
      <c r="AB802" s="26"/>
      <c r="AC802" s="26"/>
      <c r="AD802" s="26"/>
      <c r="AE802" s="26"/>
      <c r="AF802" s="26"/>
      <c r="AG802" s="26"/>
      <c r="AH802" s="26"/>
      <c r="AI802" s="26"/>
      <c r="AJ802" s="26"/>
      <c r="AK802" s="26"/>
      <c r="AL802" s="26"/>
    </row>
    <row r="803" spans="1:38" x14ac:dyDescent="0.3">
      <c r="A803" s="26"/>
      <c r="B803" s="26"/>
      <c r="C803" s="26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  <c r="AA803" s="26"/>
      <c r="AB803" s="26"/>
      <c r="AC803" s="26"/>
      <c r="AD803" s="26"/>
      <c r="AE803" s="26"/>
      <c r="AF803" s="26"/>
      <c r="AG803" s="26"/>
      <c r="AH803" s="26"/>
      <c r="AI803" s="26"/>
      <c r="AJ803" s="26"/>
      <c r="AK803" s="26"/>
      <c r="AL803" s="26"/>
    </row>
    <row r="804" spans="1:38" x14ac:dyDescent="0.3">
      <c r="A804" s="26"/>
      <c r="B804" s="26"/>
      <c r="C804" s="26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  <c r="AA804" s="26"/>
      <c r="AB804" s="26"/>
      <c r="AC804" s="26"/>
      <c r="AD804" s="26"/>
      <c r="AE804" s="26"/>
      <c r="AF804" s="26"/>
      <c r="AG804" s="26"/>
      <c r="AH804" s="26"/>
      <c r="AI804" s="26"/>
      <c r="AJ804" s="26"/>
      <c r="AK804" s="26"/>
      <c r="AL804" s="26"/>
    </row>
    <row r="805" spans="1:38" x14ac:dyDescent="0.3">
      <c r="A805" s="26"/>
      <c r="B805" s="26"/>
      <c r="C805" s="26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  <c r="AA805" s="26"/>
      <c r="AB805" s="26"/>
      <c r="AC805" s="26"/>
      <c r="AD805" s="26"/>
      <c r="AE805" s="26"/>
      <c r="AF805" s="26"/>
      <c r="AG805" s="26"/>
      <c r="AH805" s="26"/>
      <c r="AI805" s="26"/>
      <c r="AJ805" s="26"/>
      <c r="AK805" s="26"/>
      <c r="AL805" s="26"/>
    </row>
    <row r="806" spans="1:38" x14ac:dyDescent="0.3">
      <c r="A806" s="26"/>
      <c r="B806" s="26"/>
      <c r="C806" s="26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  <c r="AA806" s="26"/>
      <c r="AB806" s="26"/>
      <c r="AC806" s="26"/>
      <c r="AD806" s="26"/>
      <c r="AE806" s="26"/>
      <c r="AF806" s="26"/>
      <c r="AG806" s="26"/>
      <c r="AH806" s="26"/>
      <c r="AI806" s="26"/>
      <c r="AJ806" s="26"/>
      <c r="AK806" s="26"/>
      <c r="AL806" s="26"/>
    </row>
    <row r="807" spans="1:38" x14ac:dyDescent="0.3">
      <c r="A807" s="26"/>
      <c r="B807" s="26"/>
      <c r="C807" s="26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  <c r="AA807" s="26"/>
      <c r="AB807" s="26"/>
      <c r="AC807" s="26"/>
      <c r="AD807" s="26"/>
      <c r="AE807" s="26"/>
      <c r="AF807" s="26"/>
      <c r="AG807" s="26"/>
      <c r="AH807" s="26"/>
      <c r="AI807" s="26"/>
      <c r="AJ807" s="26"/>
      <c r="AK807" s="26"/>
      <c r="AL807" s="26"/>
    </row>
    <row r="808" spans="1:38" x14ac:dyDescent="0.3">
      <c r="A808" s="26"/>
      <c r="B808" s="26"/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  <c r="AB808" s="26"/>
      <c r="AC808" s="26"/>
      <c r="AD808" s="26"/>
      <c r="AE808" s="26"/>
      <c r="AF808" s="26"/>
      <c r="AG808" s="26"/>
      <c r="AH808" s="26"/>
      <c r="AI808" s="26"/>
      <c r="AJ808" s="26"/>
      <c r="AK808" s="26"/>
      <c r="AL808" s="26"/>
    </row>
    <row r="809" spans="1:38" x14ac:dyDescent="0.3">
      <c r="A809" s="26"/>
      <c r="B809" s="26"/>
      <c r="C809" s="26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  <c r="AA809" s="26"/>
      <c r="AB809" s="26"/>
      <c r="AC809" s="26"/>
      <c r="AD809" s="26"/>
      <c r="AE809" s="26"/>
      <c r="AF809" s="26"/>
      <c r="AG809" s="26"/>
      <c r="AH809" s="26"/>
      <c r="AI809" s="26"/>
      <c r="AJ809" s="26"/>
      <c r="AK809" s="26"/>
      <c r="AL809" s="26"/>
    </row>
    <row r="810" spans="1:38" x14ac:dyDescent="0.3">
      <c r="A810" s="26"/>
      <c r="B810" s="26"/>
      <c r="C810" s="26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  <c r="AA810" s="26"/>
      <c r="AB810" s="26"/>
      <c r="AC810" s="26"/>
      <c r="AD810" s="26"/>
      <c r="AE810" s="26"/>
      <c r="AF810" s="26"/>
      <c r="AG810" s="26"/>
      <c r="AH810" s="26"/>
      <c r="AI810" s="26"/>
      <c r="AJ810" s="26"/>
      <c r="AK810" s="26"/>
      <c r="AL810" s="26"/>
    </row>
    <row r="811" spans="1:38" x14ac:dyDescent="0.3">
      <c r="A811" s="26"/>
      <c r="B811" s="26"/>
      <c r="C811" s="26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  <c r="AA811" s="26"/>
      <c r="AB811" s="26"/>
      <c r="AC811" s="26"/>
      <c r="AD811" s="26"/>
      <c r="AE811" s="26"/>
      <c r="AF811" s="26"/>
      <c r="AG811" s="26"/>
      <c r="AH811" s="26"/>
      <c r="AI811" s="26"/>
      <c r="AJ811" s="26"/>
      <c r="AK811" s="26"/>
      <c r="AL811" s="26"/>
    </row>
    <row r="812" spans="1:38" x14ac:dyDescent="0.3">
      <c r="A812" s="26"/>
      <c r="B812" s="26"/>
      <c r="C812" s="26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  <c r="AA812" s="26"/>
      <c r="AB812" s="26"/>
      <c r="AC812" s="26"/>
      <c r="AD812" s="26"/>
      <c r="AE812" s="26"/>
      <c r="AF812" s="26"/>
      <c r="AG812" s="26"/>
      <c r="AH812" s="26"/>
      <c r="AI812" s="26"/>
      <c r="AJ812" s="26"/>
      <c r="AK812" s="26"/>
      <c r="AL812" s="26"/>
    </row>
    <row r="813" spans="1:38" x14ac:dyDescent="0.3">
      <c r="A813" s="26"/>
      <c r="B813" s="26"/>
      <c r="C813" s="26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  <c r="AA813" s="26"/>
      <c r="AB813" s="26"/>
      <c r="AC813" s="26"/>
      <c r="AD813" s="26"/>
      <c r="AE813" s="26"/>
      <c r="AF813" s="26"/>
      <c r="AG813" s="26"/>
      <c r="AH813" s="26"/>
      <c r="AI813" s="26"/>
      <c r="AJ813" s="26"/>
      <c r="AK813" s="26"/>
      <c r="AL813" s="26"/>
    </row>
    <row r="814" spans="1:38" x14ac:dyDescent="0.3">
      <c r="A814" s="26"/>
      <c r="B814" s="26"/>
      <c r="C814" s="26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  <c r="AA814" s="26"/>
      <c r="AB814" s="26"/>
      <c r="AC814" s="26"/>
      <c r="AD814" s="26"/>
      <c r="AE814" s="26"/>
      <c r="AF814" s="26"/>
      <c r="AG814" s="26"/>
      <c r="AH814" s="26"/>
      <c r="AI814" s="26"/>
      <c r="AJ814" s="26"/>
      <c r="AK814" s="26"/>
      <c r="AL814" s="26"/>
    </row>
    <row r="815" spans="1:38" x14ac:dyDescent="0.3">
      <c r="A815" s="26"/>
      <c r="B815" s="26"/>
      <c r="C815" s="26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  <c r="AA815" s="26"/>
      <c r="AB815" s="26"/>
      <c r="AC815" s="26"/>
      <c r="AD815" s="26"/>
      <c r="AE815" s="26"/>
      <c r="AF815" s="26"/>
      <c r="AG815" s="26"/>
      <c r="AH815" s="26"/>
      <c r="AI815" s="26"/>
      <c r="AJ815" s="26"/>
      <c r="AK815" s="26"/>
      <c r="AL815" s="26"/>
    </row>
    <row r="816" spans="1:38" x14ac:dyDescent="0.3">
      <c r="A816" s="26"/>
      <c r="B816" s="26"/>
      <c r="C816" s="26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  <c r="AA816" s="26"/>
      <c r="AB816" s="26"/>
      <c r="AC816" s="26"/>
      <c r="AD816" s="26"/>
      <c r="AE816" s="26"/>
      <c r="AF816" s="26"/>
      <c r="AG816" s="26"/>
      <c r="AH816" s="26"/>
      <c r="AI816" s="26"/>
      <c r="AJ816" s="26"/>
      <c r="AK816" s="26"/>
      <c r="AL816" s="26"/>
    </row>
    <row r="817" spans="1:38" x14ac:dyDescent="0.3">
      <c r="A817" s="26"/>
      <c r="B817" s="26"/>
      <c r="C817" s="26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  <c r="AA817" s="26"/>
      <c r="AB817" s="26"/>
      <c r="AC817" s="26"/>
      <c r="AD817" s="26"/>
      <c r="AE817" s="26"/>
      <c r="AF817" s="26"/>
      <c r="AG817" s="26"/>
      <c r="AH817" s="26"/>
      <c r="AI817" s="26"/>
      <c r="AJ817" s="26"/>
      <c r="AK817" s="26"/>
      <c r="AL817" s="26"/>
    </row>
    <row r="818" spans="1:38" x14ac:dyDescent="0.3">
      <c r="A818" s="26"/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  <c r="AA818" s="26"/>
      <c r="AB818" s="26"/>
      <c r="AC818" s="26"/>
      <c r="AD818" s="26"/>
      <c r="AE818" s="26"/>
      <c r="AF818" s="26"/>
      <c r="AG818" s="26"/>
      <c r="AH818" s="26"/>
      <c r="AI818" s="26"/>
      <c r="AJ818" s="26"/>
      <c r="AK818" s="26"/>
      <c r="AL818" s="26"/>
    </row>
    <row r="819" spans="1:38" x14ac:dyDescent="0.3">
      <c r="A819" s="26"/>
      <c r="B819" s="26"/>
      <c r="C819" s="26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  <c r="AA819" s="26"/>
      <c r="AB819" s="26"/>
      <c r="AC819" s="26"/>
      <c r="AD819" s="26"/>
      <c r="AE819" s="26"/>
      <c r="AF819" s="26"/>
      <c r="AG819" s="26"/>
      <c r="AH819" s="26"/>
      <c r="AI819" s="26"/>
      <c r="AJ819" s="26"/>
      <c r="AK819" s="26"/>
      <c r="AL819" s="26"/>
    </row>
    <row r="820" spans="1:38" x14ac:dyDescent="0.3">
      <c r="A820" s="26"/>
      <c r="B820" s="26"/>
      <c r="C820" s="26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  <c r="AA820" s="26"/>
      <c r="AB820" s="26"/>
      <c r="AC820" s="26"/>
      <c r="AD820" s="26"/>
      <c r="AE820" s="26"/>
      <c r="AF820" s="26"/>
      <c r="AG820" s="26"/>
      <c r="AH820" s="26"/>
      <c r="AI820" s="26"/>
      <c r="AJ820" s="26"/>
      <c r="AK820" s="26"/>
      <c r="AL820" s="26"/>
    </row>
    <row r="821" spans="1:38" x14ac:dyDescent="0.3">
      <c r="A821" s="26"/>
      <c r="B821" s="26"/>
      <c r="C821" s="26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  <c r="AA821" s="26"/>
      <c r="AB821" s="26"/>
      <c r="AC821" s="26"/>
      <c r="AD821" s="26"/>
      <c r="AE821" s="26"/>
      <c r="AF821" s="26"/>
      <c r="AG821" s="26"/>
      <c r="AH821" s="26"/>
      <c r="AI821" s="26"/>
      <c r="AJ821" s="26"/>
      <c r="AK821" s="26"/>
      <c r="AL821" s="26"/>
    </row>
    <row r="822" spans="1:38" x14ac:dyDescent="0.3">
      <c r="A822" s="26"/>
      <c r="B822" s="26"/>
      <c r="C822" s="26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  <c r="AA822" s="26"/>
      <c r="AB822" s="26"/>
      <c r="AC822" s="26"/>
      <c r="AD822" s="26"/>
      <c r="AE822" s="26"/>
      <c r="AF822" s="26"/>
      <c r="AG822" s="26"/>
      <c r="AH822" s="26"/>
      <c r="AI822" s="26"/>
      <c r="AJ822" s="26"/>
      <c r="AK822" s="26"/>
      <c r="AL822" s="26"/>
    </row>
    <row r="823" spans="1:38" x14ac:dyDescent="0.3">
      <c r="A823" s="26"/>
      <c r="B823" s="26"/>
      <c r="C823" s="26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  <c r="AA823" s="26"/>
      <c r="AB823" s="26"/>
      <c r="AC823" s="26"/>
      <c r="AD823" s="26"/>
      <c r="AE823" s="26"/>
      <c r="AF823" s="26"/>
      <c r="AG823" s="26"/>
      <c r="AH823" s="26"/>
      <c r="AI823" s="26"/>
      <c r="AJ823" s="26"/>
      <c r="AK823" s="26"/>
      <c r="AL823" s="26"/>
    </row>
    <row r="824" spans="1:38" x14ac:dyDescent="0.3">
      <c r="A824" s="26"/>
      <c r="B824" s="26"/>
      <c r="C824" s="26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  <c r="AA824" s="26"/>
      <c r="AB824" s="26"/>
      <c r="AC824" s="26"/>
      <c r="AD824" s="26"/>
      <c r="AE824" s="26"/>
      <c r="AF824" s="26"/>
      <c r="AG824" s="26"/>
      <c r="AH824" s="26"/>
      <c r="AI824" s="26"/>
      <c r="AJ824" s="26"/>
      <c r="AK824" s="26"/>
      <c r="AL824" s="26"/>
    </row>
    <row r="825" spans="1:38" x14ac:dyDescent="0.3">
      <c r="A825" s="26"/>
      <c r="B825" s="26"/>
      <c r="C825" s="26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  <c r="AA825" s="26"/>
      <c r="AB825" s="26"/>
      <c r="AC825" s="26"/>
      <c r="AD825" s="26"/>
      <c r="AE825" s="26"/>
      <c r="AF825" s="26"/>
      <c r="AG825" s="26"/>
      <c r="AH825" s="26"/>
      <c r="AI825" s="26"/>
      <c r="AJ825" s="26"/>
      <c r="AK825" s="26"/>
      <c r="AL825" s="26"/>
    </row>
    <row r="826" spans="1:38" x14ac:dyDescent="0.3">
      <c r="A826" s="26"/>
      <c r="B826" s="26"/>
      <c r="C826" s="26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  <c r="AA826" s="26"/>
      <c r="AB826" s="26"/>
      <c r="AC826" s="26"/>
      <c r="AD826" s="26"/>
      <c r="AE826" s="26"/>
      <c r="AF826" s="26"/>
      <c r="AG826" s="26"/>
      <c r="AH826" s="26"/>
      <c r="AI826" s="26"/>
      <c r="AJ826" s="26"/>
      <c r="AK826" s="26"/>
      <c r="AL826" s="26"/>
    </row>
    <row r="827" spans="1:38" x14ac:dyDescent="0.3">
      <c r="A827" s="26"/>
      <c r="B827" s="26"/>
      <c r="C827" s="26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  <c r="AA827" s="26"/>
      <c r="AB827" s="26"/>
      <c r="AC827" s="26"/>
      <c r="AD827" s="26"/>
      <c r="AE827" s="26"/>
      <c r="AF827" s="26"/>
      <c r="AG827" s="26"/>
      <c r="AH827" s="26"/>
      <c r="AI827" s="26"/>
      <c r="AJ827" s="26"/>
      <c r="AK827" s="26"/>
      <c r="AL827" s="26"/>
    </row>
    <row r="828" spans="1:38" x14ac:dyDescent="0.3">
      <c r="A828" s="26"/>
      <c r="B828" s="26"/>
      <c r="C828" s="26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  <c r="AA828" s="26"/>
      <c r="AB828" s="26"/>
      <c r="AC828" s="26"/>
      <c r="AD828" s="26"/>
      <c r="AE828" s="26"/>
      <c r="AF828" s="26"/>
      <c r="AG828" s="26"/>
      <c r="AH828" s="26"/>
      <c r="AI828" s="26"/>
      <c r="AJ828" s="26"/>
      <c r="AK828" s="26"/>
      <c r="AL828" s="26"/>
    </row>
    <row r="829" spans="1:38" x14ac:dyDescent="0.3">
      <c r="A829" s="26"/>
      <c r="B829" s="26"/>
      <c r="C829" s="26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  <c r="AA829" s="26"/>
      <c r="AB829" s="26"/>
      <c r="AC829" s="26"/>
      <c r="AD829" s="26"/>
      <c r="AE829" s="26"/>
      <c r="AF829" s="26"/>
      <c r="AG829" s="26"/>
      <c r="AH829" s="26"/>
      <c r="AI829" s="26"/>
      <c r="AJ829" s="26"/>
      <c r="AK829" s="26"/>
      <c r="AL829" s="26"/>
    </row>
    <row r="830" spans="1:38" x14ac:dyDescent="0.3">
      <c r="A830" s="26"/>
      <c r="B830" s="26"/>
      <c r="C830" s="26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  <c r="AA830" s="26"/>
      <c r="AB830" s="26"/>
      <c r="AC830" s="26"/>
      <c r="AD830" s="26"/>
      <c r="AE830" s="26"/>
      <c r="AF830" s="26"/>
      <c r="AG830" s="26"/>
      <c r="AH830" s="26"/>
      <c r="AI830" s="26"/>
      <c r="AJ830" s="26"/>
      <c r="AK830" s="26"/>
      <c r="AL830" s="26"/>
    </row>
    <row r="831" spans="1:38" x14ac:dyDescent="0.3">
      <c r="A831" s="26"/>
      <c r="B831" s="26"/>
      <c r="C831" s="26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  <c r="AA831" s="26"/>
      <c r="AB831" s="26"/>
      <c r="AC831" s="26"/>
      <c r="AD831" s="26"/>
      <c r="AE831" s="26"/>
      <c r="AF831" s="26"/>
      <c r="AG831" s="26"/>
      <c r="AH831" s="26"/>
      <c r="AI831" s="26"/>
      <c r="AJ831" s="26"/>
      <c r="AK831" s="26"/>
      <c r="AL831" s="26"/>
    </row>
    <row r="832" spans="1:38" x14ac:dyDescent="0.3">
      <c r="A832" s="26"/>
      <c r="B832" s="26"/>
      <c r="C832" s="26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  <c r="AA832" s="26"/>
      <c r="AB832" s="26"/>
      <c r="AC832" s="26"/>
      <c r="AD832" s="26"/>
      <c r="AE832" s="26"/>
      <c r="AF832" s="26"/>
      <c r="AG832" s="26"/>
      <c r="AH832" s="26"/>
      <c r="AI832" s="26"/>
      <c r="AJ832" s="26"/>
      <c r="AK832" s="26"/>
      <c r="AL832" s="26"/>
    </row>
    <row r="833" spans="1:38" x14ac:dyDescent="0.3">
      <c r="A833" s="26"/>
      <c r="B833" s="26"/>
      <c r="C833" s="26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  <c r="AA833" s="26"/>
      <c r="AB833" s="26"/>
      <c r="AC833" s="26"/>
      <c r="AD833" s="26"/>
      <c r="AE833" s="26"/>
      <c r="AF833" s="26"/>
      <c r="AG833" s="26"/>
      <c r="AH833" s="26"/>
      <c r="AI833" s="26"/>
      <c r="AJ833" s="26"/>
      <c r="AK833" s="26"/>
      <c r="AL833" s="26"/>
    </row>
    <row r="834" spans="1:38" x14ac:dyDescent="0.3">
      <c r="A834" s="26"/>
      <c r="B834" s="26"/>
      <c r="C834" s="26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  <c r="AA834" s="26"/>
      <c r="AB834" s="26"/>
      <c r="AC834" s="26"/>
      <c r="AD834" s="26"/>
      <c r="AE834" s="26"/>
      <c r="AF834" s="26"/>
      <c r="AG834" s="26"/>
      <c r="AH834" s="26"/>
      <c r="AI834" s="26"/>
      <c r="AJ834" s="26"/>
      <c r="AK834" s="26"/>
      <c r="AL834" s="26"/>
    </row>
    <row r="835" spans="1:38" x14ac:dyDescent="0.3">
      <c r="A835" s="26"/>
      <c r="B835" s="26"/>
      <c r="C835" s="26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  <c r="AA835" s="26"/>
      <c r="AB835" s="26"/>
      <c r="AC835" s="26"/>
      <c r="AD835" s="26"/>
      <c r="AE835" s="26"/>
      <c r="AF835" s="26"/>
      <c r="AG835" s="26"/>
      <c r="AH835" s="26"/>
      <c r="AI835" s="26"/>
      <c r="AJ835" s="26"/>
      <c r="AK835" s="26"/>
      <c r="AL835" s="26"/>
    </row>
    <row r="836" spans="1:38" x14ac:dyDescent="0.3">
      <c r="A836" s="26"/>
      <c r="B836" s="26"/>
      <c r="C836" s="26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  <c r="AA836" s="26"/>
      <c r="AB836" s="26"/>
      <c r="AC836" s="26"/>
      <c r="AD836" s="26"/>
      <c r="AE836" s="26"/>
      <c r="AF836" s="26"/>
      <c r="AG836" s="26"/>
      <c r="AH836" s="26"/>
      <c r="AI836" s="26"/>
      <c r="AJ836" s="26"/>
      <c r="AK836" s="26"/>
      <c r="AL836" s="26"/>
    </row>
    <row r="837" spans="1:38" x14ac:dyDescent="0.3">
      <c r="A837" s="26"/>
      <c r="B837" s="26"/>
      <c r="C837" s="26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  <c r="AA837" s="26"/>
      <c r="AB837" s="26"/>
      <c r="AC837" s="26"/>
      <c r="AD837" s="26"/>
      <c r="AE837" s="26"/>
      <c r="AF837" s="26"/>
      <c r="AG837" s="26"/>
      <c r="AH837" s="26"/>
      <c r="AI837" s="26"/>
      <c r="AJ837" s="26"/>
      <c r="AK837" s="26"/>
      <c r="AL837" s="26"/>
    </row>
    <row r="838" spans="1:38" x14ac:dyDescent="0.3">
      <c r="A838" s="26"/>
      <c r="B838" s="26"/>
      <c r="C838" s="26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  <c r="AA838" s="26"/>
      <c r="AB838" s="26"/>
      <c r="AC838" s="26"/>
      <c r="AD838" s="26"/>
      <c r="AE838" s="26"/>
      <c r="AF838" s="26"/>
      <c r="AG838" s="26"/>
      <c r="AH838" s="26"/>
      <c r="AI838" s="26"/>
      <c r="AJ838" s="26"/>
      <c r="AK838" s="26"/>
      <c r="AL838" s="26"/>
    </row>
    <row r="839" spans="1:38" x14ac:dyDescent="0.3">
      <c r="A839" s="26"/>
      <c r="B839" s="26"/>
      <c r="C839" s="26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  <c r="AA839" s="26"/>
      <c r="AB839" s="26"/>
      <c r="AC839" s="26"/>
      <c r="AD839" s="26"/>
      <c r="AE839" s="26"/>
      <c r="AF839" s="26"/>
      <c r="AG839" s="26"/>
      <c r="AH839" s="26"/>
      <c r="AI839" s="26"/>
      <c r="AJ839" s="26"/>
      <c r="AK839" s="26"/>
      <c r="AL839" s="26"/>
    </row>
    <row r="840" spans="1:38" x14ac:dyDescent="0.3">
      <c r="A840" s="26"/>
      <c r="B840" s="26"/>
      <c r="C840" s="26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  <c r="AA840" s="26"/>
      <c r="AB840" s="26"/>
      <c r="AC840" s="26"/>
      <c r="AD840" s="26"/>
      <c r="AE840" s="26"/>
      <c r="AF840" s="26"/>
      <c r="AG840" s="26"/>
      <c r="AH840" s="26"/>
      <c r="AI840" s="26"/>
      <c r="AJ840" s="26"/>
      <c r="AK840" s="26"/>
      <c r="AL840" s="26"/>
    </row>
    <row r="841" spans="1:38" x14ac:dyDescent="0.3">
      <c r="A841" s="26"/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  <c r="AA841" s="26"/>
      <c r="AB841" s="26"/>
      <c r="AC841" s="26"/>
      <c r="AD841" s="26"/>
      <c r="AE841" s="26"/>
      <c r="AF841" s="26"/>
      <c r="AG841" s="26"/>
      <c r="AH841" s="26"/>
      <c r="AI841" s="26"/>
      <c r="AJ841" s="26"/>
      <c r="AK841" s="26"/>
      <c r="AL841" s="26"/>
    </row>
    <row r="842" spans="1:38" x14ac:dyDescent="0.3">
      <c r="A842" s="26"/>
      <c r="B842" s="26"/>
      <c r="C842" s="26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  <c r="AA842" s="26"/>
      <c r="AB842" s="26"/>
      <c r="AC842" s="26"/>
      <c r="AD842" s="26"/>
      <c r="AE842" s="26"/>
      <c r="AF842" s="26"/>
      <c r="AG842" s="26"/>
      <c r="AH842" s="26"/>
      <c r="AI842" s="26"/>
      <c r="AJ842" s="26"/>
      <c r="AK842" s="26"/>
      <c r="AL842" s="26"/>
    </row>
    <row r="843" spans="1:38" x14ac:dyDescent="0.3">
      <c r="A843" s="26"/>
      <c r="B843" s="26"/>
      <c r="C843" s="26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  <c r="AA843" s="26"/>
      <c r="AB843" s="26"/>
      <c r="AC843" s="26"/>
      <c r="AD843" s="26"/>
      <c r="AE843" s="26"/>
      <c r="AF843" s="26"/>
      <c r="AG843" s="26"/>
      <c r="AH843" s="26"/>
      <c r="AI843" s="26"/>
      <c r="AJ843" s="26"/>
      <c r="AK843" s="26"/>
      <c r="AL843" s="26"/>
    </row>
    <row r="844" spans="1:38" x14ac:dyDescent="0.3">
      <c r="A844" s="26"/>
      <c r="B844" s="26"/>
      <c r="C844" s="26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  <c r="AA844" s="26"/>
      <c r="AB844" s="26"/>
      <c r="AC844" s="26"/>
      <c r="AD844" s="26"/>
      <c r="AE844" s="26"/>
      <c r="AF844" s="26"/>
      <c r="AG844" s="26"/>
      <c r="AH844" s="26"/>
      <c r="AI844" s="26"/>
      <c r="AJ844" s="26"/>
      <c r="AK844" s="26"/>
      <c r="AL844" s="26"/>
    </row>
    <row r="845" spans="1:38" x14ac:dyDescent="0.3">
      <c r="A845" s="26"/>
      <c r="B845" s="26"/>
      <c r="C845" s="26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  <c r="AA845" s="26"/>
      <c r="AB845" s="26"/>
      <c r="AC845" s="26"/>
      <c r="AD845" s="26"/>
      <c r="AE845" s="26"/>
      <c r="AF845" s="26"/>
      <c r="AG845" s="26"/>
      <c r="AH845" s="26"/>
      <c r="AI845" s="26"/>
      <c r="AJ845" s="26"/>
      <c r="AK845" s="26"/>
      <c r="AL845" s="26"/>
    </row>
    <row r="846" spans="1:38" x14ac:dyDescent="0.3">
      <c r="A846" s="26"/>
      <c r="B846" s="26"/>
      <c r="C846" s="26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  <c r="AA846" s="26"/>
      <c r="AB846" s="26"/>
      <c r="AC846" s="26"/>
      <c r="AD846" s="26"/>
      <c r="AE846" s="26"/>
      <c r="AF846" s="26"/>
      <c r="AG846" s="26"/>
      <c r="AH846" s="26"/>
      <c r="AI846" s="26"/>
      <c r="AJ846" s="26"/>
      <c r="AK846" s="26"/>
      <c r="AL846" s="26"/>
    </row>
    <row r="847" spans="1:38" x14ac:dyDescent="0.3">
      <c r="A847" s="26"/>
      <c r="B847" s="26"/>
      <c r="C847" s="26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  <c r="AA847" s="26"/>
      <c r="AB847" s="26"/>
      <c r="AC847" s="26"/>
      <c r="AD847" s="26"/>
      <c r="AE847" s="26"/>
      <c r="AF847" s="26"/>
      <c r="AG847" s="26"/>
      <c r="AH847" s="26"/>
      <c r="AI847" s="26"/>
      <c r="AJ847" s="26"/>
      <c r="AK847" s="26"/>
      <c r="AL847" s="26"/>
    </row>
    <row r="848" spans="1:38" x14ac:dyDescent="0.3">
      <c r="A848" s="26"/>
      <c r="B848" s="26"/>
      <c r="C848" s="26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  <c r="AA848" s="26"/>
      <c r="AB848" s="26"/>
      <c r="AC848" s="26"/>
      <c r="AD848" s="26"/>
      <c r="AE848" s="26"/>
      <c r="AF848" s="26"/>
      <c r="AG848" s="26"/>
      <c r="AH848" s="26"/>
      <c r="AI848" s="26"/>
      <c r="AJ848" s="26"/>
      <c r="AK848" s="26"/>
      <c r="AL848" s="26"/>
    </row>
    <row r="849" spans="1:38" x14ac:dyDescent="0.3">
      <c r="A849" s="26"/>
      <c r="B849" s="26"/>
      <c r="C849" s="26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  <c r="AA849" s="26"/>
      <c r="AB849" s="26"/>
      <c r="AC849" s="26"/>
      <c r="AD849" s="26"/>
      <c r="AE849" s="26"/>
      <c r="AF849" s="26"/>
      <c r="AG849" s="26"/>
      <c r="AH849" s="26"/>
      <c r="AI849" s="26"/>
      <c r="AJ849" s="26"/>
      <c r="AK849" s="26"/>
      <c r="AL849" s="26"/>
    </row>
    <row r="850" spans="1:38" x14ac:dyDescent="0.3">
      <c r="A850" s="26"/>
      <c r="B850" s="26"/>
      <c r="C850" s="26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  <c r="AA850" s="26"/>
      <c r="AB850" s="26"/>
      <c r="AC850" s="26"/>
      <c r="AD850" s="26"/>
      <c r="AE850" s="26"/>
      <c r="AF850" s="26"/>
      <c r="AG850" s="26"/>
      <c r="AH850" s="26"/>
      <c r="AI850" s="26"/>
      <c r="AJ850" s="26"/>
      <c r="AK850" s="26"/>
      <c r="AL850" s="26"/>
    </row>
    <row r="851" spans="1:38" x14ac:dyDescent="0.3">
      <c r="A851" s="26"/>
      <c r="B851" s="26"/>
      <c r="C851" s="26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  <c r="AA851" s="26"/>
      <c r="AB851" s="26"/>
      <c r="AC851" s="26"/>
      <c r="AD851" s="26"/>
      <c r="AE851" s="26"/>
      <c r="AF851" s="26"/>
      <c r="AG851" s="26"/>
      <c r="AH851" s="26"/>
      <c r="AI851" s="26"/>
      <c r="AJ851" s="26"/>
      <c r="AK851" s="26"/>
      <c r="AL851" s="26"/>
    </row>
    <row r="852" spans="1:38" x14ac:dyDescent="0.3">
      <c r="A852" s="26"/>
      <c r="B852" s="26"/>
      <c r="C852" s="26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  <c r="AA852" s="26"/>
      <c r="AB852" s="26"/>
      <c r="AC852" s="26"/>
      <c r="AD852" s="26"/>
      <c r="AE852" s="26"/>
      <c r="AF852" s="26"/>
      <c r="AG852" s="26"/>
      <c r="AH852" s="26"/>
      <c r="AI852" s="26"/>
      <c r="AJ852" s="26"/>
      <c r="AK852" s="26"/>
      <c r="AL852" s="26"/>
    </row>
    <row r="853" spans="1:38" x14ac:dyDescent="0.3">
      <c r="A853" s="26"/>
      <c r="B853" s="26"/>
      <c r="C853" s="26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  <c r="AA853" s="26"/>
      <c r="AB853" s="26"/>
      <c r="AC853" s="26"/>
      <c r="AD853" s="26"/>
      <c r="AE853" s="26"/>
      <c r="AF853" s="26"/>
      <c r="AG853" s="26"/>
      <c r="AH853" s="26"/>
      <c r="AI853" s="26"/>
      <c r="AJ853" s="26"/>
      <c r="AK853" s="26"/>
      <c r="AL853" s="26"/>
    </row>
    <row r="854" spans="1:38" x14ac:dyDescent="0.3">
      <c r="A854" s="26"/>
      <c r="B854" s="26"/>
      <c r="C854" s="26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  <c r="AA854" s="26"/>
      <c r="AB854" s="26"/>
      <c r="AC854" s="26"/>
      <c r="AD854" s="26"/>
      <c r="AE854" s="26"/>
      <c r="AF854" s="26"/>
      <c r="AG854" s="26"/>
      <c r="AH854" s="26"/>
      <c r="AI854" s="26"/>
      <c r="AJ854" s="26"/>
      <c r="AK854" s="26"/>
      <c r="AL854" s="26"/>
    </row>
    <row r="855" spans="1:38" x14ac:dyDescent="0.3">
      <c r="A855" s="26"/>
      <c r="B855" s="26"/>
      <c r="C855" s="26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  <c r="AA855" s="26"/>
      <c r="AB855" s="26"/>
      <c r="AC855" s="26"/>
      <c r="AD855" s="26"/>
      <c r="AE855" s="26"/>
      <c r="AF855" s="26"/>
      <c r="AG855" s="26"/>
      <c r="AH855" s="26"/>
      <c r="AI855" s="26"/>
      <c r="AJ855" s="26"/>
      <c r="AK855" s="26"/>
      <c r="AL855" s="26"/>
    </row>
    <row r="856" spans="1:38" x14ac:dyDescent="0.3">
      <c r="A856" s="26"/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  <c r="AA856" s="26"/>
      <c r="AB856" s="26"/>
      <c r="AC856" s="26"/>
      <c r="AD856" s="26"/>
      <c r="AE856" s="26"/>
      <c r="AF856" s="26"/>
      <c r="AG856" s="26"/>
      <c r="AH856" s="26"/>
      <c r="AI856" s="26"/>
      <c r="AJ856" s="26"/>
      <c r="AK856" s="26"/>
      <c r="AL856" s="26"/>
    </row>
    <row r="857" spans="1:38" x14ac:dyDescent="0.3">
      <c r="A857" s="26"/>
      <c r="B857" s="26"/>
      <c r="C857" s="26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  <c r="AA857" s="26"/>
      <c r="AB857" s="26"/>
      <c r="AC857" s="26"/>
      <c r="AD857" s="26"/>
      <c r="AE857" s="26"/>
      <c r="AF857" s="26"/>
      <c r="AG857" s="26"/>
      <c r="AH857" s="26"/>
      <c r="AI857" s="26"/>
      <c r="AJ857" s="26"/>
      <c r="AK857" s="26"/>
      <c r="AL857" s="26"/>
    </row>
    <row r="858" spans="1:38" x14ac:dyDescent="0.3">
      <c r="A858" s="26"/>
      <c r="B858" s="26"/>
      <c r="C858" s="26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  <c r="AA858" s="26"/>
      <c r="AB858" s="26"/>
      <c r="AC858" s="26"/>
      <c r="AD858" s="26"/>
      <c r="AE858" s="26"/>
      <c r="AF858" s="26"/>
      <c r="AG858" s="26"/>
      <c r="AH858" s="26"/>
      <c r="AI858" s="26"/>
      <c r="AJ858" s="26"/>
      <c r="AK858" s="26"/>
      <c r="AL858" s="26"/>
    </row>
    <row r="859" spans="1:38" x14ac:dyDescent="0.3">
      <c r="A859" s="26"/>
      <c r="B859" s="26"/>
      <c r="C859" s="26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  <c r="AA859" s="26"/>
      <c r="AB859" s="26"/>
      <c r="AC859" s="26"/>
      <c r="AD859" s="26"/>
      <c r="AE859" s="26"/>
      <c r="AF859" s="26"/>
      <c r="AG859" s="26"/>
      <c r="AH859" s="26"/>
      <c r="AI859" s="26"/>
      <c r="AJ859" s="26"/>
      <c r="AK859" s="26"/>
      <c r="AL859" s="26"/>
    </row>
    <row r="860" spans="1:38" x14ac:dyDescent="0.3">
      <c r="A860" s="26"/>
      <c r="B860" s="26"/>
      <c r="C860" s="26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  <c r="AA860" s="26"/>
      <c r="AB860" s="26"/>
      <c r="AC860" s="26"/>
      <c r="AD860" s="26"/>
      <c r="AE860" s="26"/>
      <c r="AF860" s="26"/>
      <c r="AG860" s="26"/>
      <c r="AH860" s="26"/>
      <c r="AI860" s="26"/>
      <c r="AJ860" s="26"/>
      <c r="AK860" s="26"/>
      <c r="AL860" s="26"/>
    </row>
    <row r="861" spans="1:38" x14ac:dyDescent="0.3">
      <c r="A861" s="26"/>
      <c r="B861" s="26"/>
      <c r="C861" s="26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  <c r="AA861" s="26"/>
      <c r="AB861" s="26"/>
      <c r="AC861" s="26"/>
      <c r="AD861" s="26"/>
      <c r="AE861" s="26"/>
      <c r="AF861" s="26"/>
      <c r="AG861" s="26"/>
      <c r="AH861" s="26"/>
      <c r="AI861" s="26"/>
      <c r="AJ861" s="26"/>
      <c r="AK861" s="26"/>
      <c r="AL861" s="26"/>
    </row>
    <row r="862" spans="1:38" x14ac:dyDescent="0.3">
      <c r="A862" s="26"/>
      <c r="B862" s="26"/>
      <c r="C862" s="26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  <c r="AA862" s="26"/>
      <c r="AB862" s="26"/>
      <c r="AC862" s="26"/>
      <c r="AD862" s="26"/>
      <c r="AE862" s="26"/>
      <c r="AF862" s="26"/>
      <c r="AG862" s="26"/>
      <c r="AH862" s="26"/>
      <c r="AI862" s="26"/>
      <c r="AJ862" s="26"/>
      <c r="AK862" s="26"/>
      <c r="AL862" s="26"/>
    </row>
    <row r="863" spans="1:38" x14ac:dyDescent="0.3">
      <c r="A863" s="26"/>
      <c r="B863" s="26"/>
      <c r="C863" s="26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  <c r="AA863" s="26"/>
      <c r="AB863" s="26"/>
      <c r="AC863" s="26"/>
      <c r="AD863" s="26"/>
      <c r="AE863" s="26"/>
      <c r="AF863" s="26"/>
      <c r="AG863" s="26"/>
      <c r="AH863" s="26"/>
      <c r="AI863" s="26"/>
      <c r="AJ863" s="26"/>
      <c r="AK863" s="26"/>
      <c r="AL863" s="26"/>
    </row>
    <row r="864" spans="1:38" x14ac:dyDescent="0.3">
      <c r="A864" s="26"/>
      <c r="B864" s="26"/>
      <c r="C864" s="26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  <c r="AA864" s="26"/>
      <c r="AB864" s="26"/>
      <c r="AC864" s="26"/>
      <c r="AD864" s="26"/>
      <c r="AE864" s="26"/>
      <c r="AF864" s="26"/>
      <c r="AG864" s="26"/>
      <c r="AH864" s="26"/>
      <c r="AI864" s="26"/>
      <c r="AJ864" s="26"/>
      <c r="AK864" s="26"/>
      <c r="AL864" s="26"/>
    </row>
    <row r="865" spans="1:38" x14ac:dyDescent="0.3">
      <c r="A865" s="26"/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  <c r="AA865" s="26"/>
      <c r="AB865" s="26"/>
      <c r="AC865" s="26"/>
      <c r="AD865" s="26"/>
      <c r="AE865" s="26"/>
      <c r="AF865" s="26"/>
      <c r="AG865" s="26"/>
      <c r="AH865" s="26"/>
      <c r="AI865" s="26"/>
      <c r="AJ865" s="26"/>
      <c r="AK865" s="26"/>
      <c r="AL865" s="26"/>
    </row>
    <row r="866" spans="1:38" x14ac:dyDescent="0.3">
      <c r="A866" s="26"/>
      <c r="B866" s="26"/>
      <c r="C866" s="26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  <c r="AA866" s="26"/>
      <c r="AB866" s="26"/>
      <c r="AC866" s="26"/>
      <c r="AD866" s="26"/>
      <c r="AE866" s="26"/>
      <c r="AF866" s="26"/>
      <c r="AG866" s="26"/>
      <c r="AH866" s="26"/>
      <c r="AI866" s="26"/>
      <c r="AJ866" s="26"/>
      <c r="AK866" s="26"/>
      <c r="AL866" s="26"/>
    </row>
    <row r="867" spans="1:38" x14ac:dyDescent="0.3">
      <c r="A867" s="26"/>
      <c r="B867" s="26"/>
      <c r="C867" s="26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  <c r="AA867" s="26"/>
      <c r="AB867" s="26"/>
      <c r="AC867" s="26"/>
      <c r="AD867" s="26"/>
      <c r="AE867" s="26"/>
      <c r="AF867" s="26"/>
      <c r="AG867" s="26"/>
      <c r="AH867" s="26"/>
      <c r="AI867" s="26"/>
      <c r="AJ867" s="26"/>
      <c r="AK867" s="26"/>
      <c r="AL867" s="26"/>
    </row>
    <row r="868" spans="1:38" x14ac:dyDescent="0.3">
      <c r="A868" s="26"/>
      <c r="B868" s="26"/>
      <c r="C868" s="26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  <c r="AA868" s="26"/>
      <c r="AB868" s="26"/>
      <c r="AC868" s="26"/>
      <c r="AD868" s="26"/>
      <c r="AE868" s="26"/>
      <c r="AF868" s="26"/>
      <c r="AG868" s="26"/>
      <c r="AH868" s="26"/>
      <c r="AI868" s="26"/>
      <c r="AJ868" s="26"/>
      <c r="AK868" s="26"/>
      <c r="AL868" s="26"/>
    </row>
    <row r="869" spans="1:38" x14ac:dyDescent="0.3">
      <c r="A869" s="26"/>
      <c r="B869" s="26"/>
      <c r="C869" s="26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  <c r="AA869" s="26"/>
      <c r="AB869" s="26"/>
      <c r="AC869" s="26"/>
      <c r="AD869" s="26"/>
      <c r="AE869" s="26"/>
      <c r="AF869" s="26"/>
      <c r="AG869" s="26"/>
      <c r="AH869" s="26"/>
      <c r="AI869" s="26"/>
      <c r="AJ869" s="26"/>
      <c r="AK869" s="26"/>
      <c r="AL869" s="26"/>
    </row>
    <row r="870" spans="1:38" x14ac:dyDescent="0.3">
      <c r="A870" s="26"/>
      <c r="B870" s="26"/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  <c r="AA870" s="26"/>
      <c r="AB870" s="26"/>
      <c r="AC870" s="26"/>
      <c r="AD870" s="26"/>
      <c r="AE870" s="26"/>
      <c r="AF870" s="26"/>
      <c r="AG870" s="26"/>
      <c r="AH870" s="26"/>
      <c r="AI870" s="26"/>
      <c r="AJ870" s="26"/>
      <c r="AK870" s="26"/>
      <c r="AL870" s="26"/>
    </row>
    <row r="871" spans="1:38" x14ac:dyDescent="0.3">
      <c r="A871" s="26"/>
      <c r="B871" s="26"/>
      <c r="C871" s="26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  <c r="AA871" s="26"/>
      <c r="AB871" s="26"/>
      <c r="AC871" s="26"/>
      <c r="AD871" s="26"/>
      <c r="AE871" s="26"/>
      <c r="AF871" s="26"/>
      <c r="AG871" s="26"/>
      <c r="AH871" s="26"/>
      <c r="AI871" s="26"/>
      <c r="AJ871" s="26"/>
      <c r="AK871" s="26"/>
      <c r="AL871" s="26"/>
    </row>
    <row r="872" spans="1:38" x14ac:dyDescent="0.3">
      <c r="A872" s="26"/>
      <c r="B872" s="26"/>
      <c r="C872" s="26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  <c r="AA872" s="26"/>
      <c r="AB872" s="26"/>
      <c r="AC872" s="26"/>
      <c r="AD872" s="26"/>
      <c r="AE872" s="26"/>
      <c r="AF872" s="26"/>
      <c r="AG872" s="26"/>
      <c r="AH872" s="26"/>
      <c r="AI872" s="26"/>
      <c r="AJ872" s="26"/>
      <c r="AK872" s="26"/>
      <c r="AL872" s="26"/>
    </row>
    <row r="873" spans="1:38" x14ac:dyDescent="0.3">
      <c r="A873" s="26"/>
      <c r="B873" s="26"/>
      <c r="C873" s="26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  <c r="AA873" s="26"/>
      <c r="AB873" s="26"/>
      <c r="AC873" s="26"/>
      <c r="AD873" s="26"/>
      <c r="AE873" s="26"/>
      <c r="AF873" s="26"/>
      <c r="AG873" s="26"/>
      <c r="AH873" s="26"/>
      <c r="AI873" s="26"/>
      <c r="AJ873" s="26"/>
      <c r="AK873" s="26"/>
      <c r="AL873" s="26"/>
    </row>
    <row r="874" spans="1:38" x14ac:dyDescent="0.3">
      <c r="A874" s="26"/>
      <c r="B874" s="26"/>
      <c r="C874" s="26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  <c r="AA874" s="26"/>
      <c r="AB874" s="26"/>
      <c r="AC874" s="26"/>
      <c r="AD874" s="26"/>
      <c r="AE874" s="26"/>
      <c r="AF874" s="26"/>
      <c r="AG874" s="26"/>
      <c r="AH874" s="26"/>
      <c r="AI874" s="26"/>
      <c r="AJ874" s="26"/>
      <c r="AK874" s="26"/>
      <c r="AL874" s="26"/>
    </row>
    <row r="875" spans="1:38" x14ac:dyDescent="0.3">
      <c r="A875" s="26"/>
      <c r="B875" s="26"/>
      <c r="C875" s="26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  <c r="AA875" s="26"/>
      <c r="AB875" s="26"/>
      <c r="AC875" s="26"/>
      <c r="AD875" s="26"/>
      <c r="AE875" s="26"/>
      <c r="AF875" s="26"/>
      <c r="AG875" s="26"/>
      <c r="AH875" s="26"/>
      <c r="AI875" s="26"/>
      <c r="AJ875" s="26"/>
      <c r="AK875" s="26"/>
      <c r="AL875" s="26"/>
    </row>
    <row r="876" spans="1:38" x14ac:dyDescent="0.3">
      <c r="A876" s="26"/>
      <c r="B876" s="26"/>
      <c r="C876" s="26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  <c r="AA876" s="26"/>
      <c r="AB876" s="26"/>
      <c r="AC876" s="26"/>
      <c r="AD876" s="26"/>
      <c r="AE876" s="26"/>
      <c r="AF876" s="26"/>
      <c r="AG876" s="26"/>
      <c r="AH876" s="26"/>
      <c r="AI876" s="26"/>
      <c r="AJ876" s="26"/>
      <c r="AK876" s="26"/>
      <c r="AL876" s="26"/>
    </row>
    <row r="877" spans="1:38" x14ac:dyDescent="0.3">
      <c r="A877" s="26"/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  <c r="AA877" s="26"/>
      <c r="AB877" s="26"/>
      <c r="AC877" s="26"/>
      <c r="AD877" s="26"/>
      <c r="AE877" s="26"/>
      <c r="AF877" s="26"/>
      <c r="AG877" s="26"/>
      <c r="AH877" s="26"/>
      <c r="AI877" s="26"/>
      <c r="AJ877" s="26"/>
      <c r="AK877" s="26"/>
      <c r="AL877" s="26"/>
    </row>
    <row r="878" spans="1:38" x14ac:dyDescent="0.3">
      <c r="A878" s="26"/>
      <c r="B878" s="26"/>
      <c r="C878" s="26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  <c r="AA878" s="26"/>
      <c r="AB878" s="26"/>
      <c r="AC878" s="26"/>
      <c r="AD878" s="26"/>
      <c r="AE878" s="26"/>
      <c r="AF878" s="26"/>
      <c r="AG878" s="26"/>
      <c r="AH878" s="26"/>
      <c r="AI878" s="26"/>
      <c r="AJ878" s="26"/>
      <c r="AK878" s="26"/>
      <c r="AL878" s="26"/>
    </row>
    <row r="879" spans="1:38" x14ac:dyDescent="0.3">
      <c r="A879" s="26"/>
      <c r="B879" s="26"/>
      <c r="C879" s="26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  <c r="AA879" s="26"/>
      <c r="AB879" s="26"/>
      <c r="AC879" s="26"/>
      <c r="AD879" s="26"/>
      <c r="AE879" s="26"/>
      <c r="AF879" s="26"/>
      <c r="AG879" s="26"/>
      <c r="AH879" s="26"/>
      <c r="AI879" s="26"/>
      <c r="AJ879" s="26"/>
      <c r="AK879" s="26"/>
      <c r="AL879" s="26"/>
    </row>
    <row r="880" spans="1:38" x14ac:dyDescent="0.3">
      <c r="A880" s="26"/>
      <c r="B880" s="26"/>
      <c r="C880" s="26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  <c r="AA880" s="26"/>
      <c r="AB880" s="26"/>
      <c r="AC880" s="26"/>
      <c r="AD880" s="26"/>
      <c r="AE880" s="26"/>
      <c r="AF880" s="26"/>
      <c r="AG880" s="26"/>
      <c r="AH880" s="26"/>
      <c r="AI880" s="26"/>
      <c r="AJ880" s="26"/>
      <c r="AK880" s="26"/>
      <c r="AL880" s="26"/>
    </row>
    <row r="881" spans="1:38" x14ac:dyDescent="0.3">
      <c r="A881" s="26"/>
      <c r="B881" s="26"/>
      <c r="C881" s="26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  <c r="AA881" s="26"/>
      <c r="AB881" s="26"/>
      <c r="AC881" s="26"/>
      <c r="AD881" s="26"/>
      <c r="AE881" s="26"/>
      <c r="AF881" s="26"/>
      <c r="AG881" s="26"/>
      <c r="AH881" s="26"/>
      <c r="AI881" s="26"/>
      <c r="AJ881" s="26"/>
      <c r="AK881" s="26"/>
      <c r="AL881" s="26"/>
    </row>
    <row r="882" spans="1:38" x14ac:dyDescent="0.3">
      <c r="A882" s="26"/>
      <c r="B882" s="26"/>
      <c r="C882" s="26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  <c r="AA882" s="26"/>
      <c r="AB882" s="26"/>
      <c r="AC882" s="26"/>
      <c r="AD882" s="26"/>
      <c r="AE882" s="26"/>
      <c r="AF882" s="26"/>
      <c r="AG882" s="26"/>
      <c r="AH882" s="26"/>
      <c r="AI882" s="26"/>
      <c r="AJ882" s="26"/>
      <c r="AK882" s="26"/>
      <c r="AL882" s="26"/>
    </row>
    <row r="883" spans="1:38" x14ac:dyDescent="0.3">
      <c r="A883" s="26"/>
      <c r="B883" s="26"/>
      <c r="C883" s="26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  <c r="AA883" s="26"/>
      <c r="AB883" s="26"/>
      <c r="AC883" s="26"/>
      <c r="AD883" s="26"/>
      <c r="AE883" s="26"/>
      <c r="AF883" s="26"/>
      <c r="AG883" s="26"/>
      <c r="AH883" s="26"/>
      <c r="AI883" s="26"/>
      <c r="AJ883" s="26"/>
      <c r="AK883" s="26"/>
      <c r="AL883" s="26"/>
    </row>
    <row r="884" spans="1:38" x14ac:dyDescent="0.3">
      <c r="A884" s="26"/>
      <c r="B884" s="26"/>
      <c r="C884" s="26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  <c r="AA884" s="26"/>
      <c r="AB884" s="26"/>
      <c r="AC884" s="26"/>
      <c r="AD884" s="26"/>
      <c r="AE884" s="26"/>
      <c r="AF884" s="26"/>
      <c r="AG884" s="26"/>
      <c r="AH884" s="26"/>
      <c r="AI884" s="26"/>
      <c r="AJ884" s="26"/>
      <c r="AK884" s="26"/>
      <c r="AL884" s="26"/>
    </row>
    <row r="885" spans="1:38" x14ac:dyDescent="0.3">
      <c r="A885" s="26"/>
      <c r="B885" s="26"/>
      <c r="C885" s="26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  <c r="AA885" s="26"/>
      <c r="AB885" s="26"/>
      <c r="AC885" s="26"/>
      <c r="AD885" s="26"/>
      <c r="AE885" s="26"/>
      <c r="AF885" s="26"/>
      <c r="AG885" s="26"/>
      <c r="AH885" s="26"/>
      <c r="AI885" s="26"/>
      <c r="AJ885" s="26"/>
      <c r="AK885" s="26"/>
      <c r="AL885" s="26"/>
    </row>
    <row r="886" spans="1:38" x14ac:dyDescent="0.3">
      <c r="A886" s="26"/>
      <c r="B886" s="26"/>
      <c r="C886" s="26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  <c r="AA886" s="26"/>
      <c r="AB886" s="26"/>
      <c r="AC886" s="26"/>
      <c r="AD886" s="26"/>
      <c r="AE886" s="26"/>
      <c r="AF886" s="26"/>
      <c r="AG886" s="26"/>
      <c r="AH886" s="26"/>
      <c r="AI886" s="26"/>
      <c r="AJ886" s="26"/>
      <c r="AK886" s="26"/>
      <c r="AL886" s="26"/>
    </row>
    <row r="887" spans="1:38" x14ac:dyDescent="0.3">
      <c r="A887" s="26"/>
      <c r="B887" s="26"/>
      <c r="C887" s="26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  <c r="AA887" s="26"/>
      <c r="AB887" s="26"/>
      <c r="AC887" s="26"/>
      <c r="AD887" s="26"/>
      <c r="AE887" s="26"/>
      <c r="AF887" s="26"/>
      <c r="AG887" s="26"/>
      <c r="AH887" s="26"/>
      <c r="AI887" s="26"/>
      <c r="AJ887" s="26"/>
      <c r="AK887" s="26"/>
      <c r="AL887" s="26"/>
    </row>
    <row r="888" spans="1:38" x14ac:dyDescent="0.3">
      <c r="A888" s="26"/>
      <c r="B888" s="26"/>
      <c r="C888" s="26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  <c r="AA888" s="26"/>
      <c r="AB888" s="26"/>
      <c r="AC888" s="26"/>
      <c r="AD888" s="26"/>
      <c r="AE888" s="26"/>
      <c r="AF888" s="26"/>
      <c r="AG888" s="26"/>
      <c r="AH888" s="26"/>
      <c r="AI888" s="26"/>
      <c r="AJ888" s="26"/>
      <c r="AK888" s="26"/>
      <c r="AL888" s="26"/>
    </row>
    <row r="889" spans="1:38" x14ac:dyDescent="0.3">
      <c r="A889" s="26"/>
      <c r="B889" s="26"/>
      <c r="C889" s="26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  <c r="AA889" s="26"/>
      <c r="AB889" s="26"/>
      <c r="AC889" s="26"/>
      <c r="AD889" s="26"/>
      <c r="AE889" s="26"/>
      <c r="AF889" s="26"/>
      <c r="AG889" s="26"/>
      <c r="AH889" s="26"/>
      <c r="AI889" s="26"/>
      <c r="AJ889" s="26"/>
      <c r="AK889" s="26"/>
      <c r="AL889" s="26"/>
    </row>
    <row r="890" spans="1:38" x14ac:dyDescent="0.3">
      <c r="A890" s="26"/>
      <c r="B890" s="26"/>
      <c r="C890" s="26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  <c r="AA890" s="26"/>
      <c r="AB890" s="26"/>
      <c r="AC890" s="26"/>
      <c r="AD890" s="26"/>
      <c r="AE890" s="26"/>
      <c r="AF890" s="26"/>
      <c r="AG890" s="26"/>
      <c r="AH890" s="26"/>
      <c r="AI890" s="26"/>
      <c r="AJ890" s="26"/>
      <c r="AK890" s="26"/>
      <c r="AL890" s="26"/>
    </row>
    <row r="891" spans="1:38" x14ac:dyDescent="0.3">
      <c r="A891" s="26"/>
      <c r="B891" s="26"/>
      <c r="C891" s="26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  <c r="AA891" s="26"/>
      <c r="AB891" s="26"/>
      <c r="AC891" s="26"/>
      <c r="AD891" s="26"/>
      <c r="AE891" s="26"/>
      <c r="AF891" s="26"/>
      <c r="AG891" s="26"/>
      <c r="AH891" s="26"/>
      <c r="AI891" s="26"/>
      <c r="AJ891" s="26"/>
      <c r="AK891" s="26"/>
      <c r="AL891" s="26"/>
    </row>
    <row r="892" spans="1:38" x14ac:dyDescent="0.3">
      <c r="A892" s="26"/>
      <c r="B892" s="26"/>
      <c r="C892" s="26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  <c r="AA892" s="26"/>
      <c r="AB892" s="26"/>
      <c r="AC892" s="26"/>
      <c r="AD892" s="26"/>
      <c r="AE892" s="26"/>
      <c r="AF892" s="26"/>
      <c r="AG892" s="26"/>
      <c r="AH892" s="26"/>
      <c r="AI892" s="26"/>
      <c r="AJ892" s="26"/>
      <c r="AK892" s="26"/>
      <c r="AL892" s="26"/>
    </row>
    <row r="893" spans="1:38" x14ac:dyDescent="0.3">
      <c r="A893" s="26"/>
      <c r="B893" s="26"/>
      <c r="C893" s="26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  <c r="AA893" s="26"/>
      <c r="AB893" s="26"/>
      <c r="AC893" s="26"/>
      <c r="AD893" s="26"/>
      <c r="AE893" s="26"/>
      <c r="AF893" s="26"/>
      <c r="AG893" s="26"/>
      <c r="AH893" s="26"/>
      <c r="AI893" s="26"/>
      <c r="AJ893" s="26"/>
      <c r="AK893" s="26"/>
      <c r="AL893" s="26"/>
    </row>
    <row r="894" spans="1:38" x14ac:dyDescent="0.3">
      <c r="A894" s="26"/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AA894" s="26"/>
      <c r="AB894" s="26"/>
      <c r="AC894" s="26"/>
      <c r="AD894" s="26"/>
      <c r="AE894" s="26"/>
      <c r="AF894" s="26"/>
      <c r="AG894" s="26"/>
      <c r="AH894" s="26"/>
      <c r="AI894" s="26"/>
      <c r="AJ894" s="26"/>
      <c r="AK894" s="26"/>
      <c r="AL894" s="26"/>
    </row>
    <row r="895" spans="1:38" x14ac:dyDescent="0.3">
      <c r="A895" s="26"/>
      <c r="B895" s="26"/>
      <c r="C895" s="26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  <c r="AA895" s="26"/>
      <c r="AB895" s="26"/>
      <c r="AC895" s="26"/>
      <c r="AD895" s="26"/>
      <c r="AE895" s="26"/>
      <c r="AF895" s="26"/>
      <c r="AG895" s="26"/>
      <c r="AH895" s="26"/>
      <c r="AI895" s="26"/>
      <c r="AJ895" s="26"/>
      <c r="AK895" s="26"/>
      <c r="AL895" s="26"/>
    </row>
    <row r="896" spans="1:38" x14ac:dyDescent="0.3">
      <c r="A896" s="26"/>
      <c r="B896" s="26"/>
      <c r="C896" s="26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  <c r="AA896" s="26"/>
      <c r="AB896" s="26"/>
      <c r="AC896" s="26"/>
      <c r="AD896" s="26"/>
      <c r="AE896" s="26"/>
      <c r="AF896" s="26"/>
      <c r="AG896" s="26"/>
      <c r="AH896" s="26"/>
      <c r="AI896" s="26"/>
      <c r="AJ896" s="26"/>
      <c r="AK896" s="26"/>
      <c r="AL896" s="26"/>
    </row>
    <row r="897" spans="1:38" x14ac:dyDescent="0.3">
      <c r="A897" s="26"/>
      <c r="B897" s="26"/>
      <c r="C897" s="26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  <c r="AA897" s="26"/>
      <c r="AB897" s="26"/>
      <c r="AC897" s="26"/>
      <c r="AD897" s="26"/>
      <c r="AE897" s="26"/>
      <c r="AF897" s="26"/>
      <c r="AG897" s="26"/>
      <c r="AH897" s="26"/>
      <c r="AI897" s="26"/>
      <c r="AJ897" s="26"/>
      <c r="AK897" s="26"/>
      <c r="AL897" s="26"/>
    </row>
    <row r="898" spans="1:38" x14ac:dyDescent="0.3">
      <c r="A898" s="26"/>
      <c r="B898" s="26"/>
      <c r="C898" s="26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  <c r="AA898" s="26"/>
      <c r="AB898" s="26"/>
      <c r="AC898" s="26"/>
      <c r="AD898" s="26"/>
      <c r="AE898" s="26"/>
      <c r="AF898" s="26"/>
      <c r="AG898" s="26"/>
      <c r="AH898" s="26"/>
      <c r="AI898" s="26"/>
      <c r="AJ898" s="26"/>
      <c r="AK898" s="26"/>
      <c r="AL898" s="26"/>
    </row>
    <row r="899" spans="1:38" x14ac:dyDescent="0.3">
      <c r="A899" s="26"/>
      <c r="B899" s="26"/>
      <c r="C899" s="26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  <c r="AA899" s="26"/>
      <c r="AB899" s="26"/>
      <c r="AC899" s="26"/>
      <c r="AD899" s="26"/>
      <c r="AE899" s="26"/>
      <c r="AF899" s="26"/>
      <c r="AG899" s="26"/>
      <c r="AH899" s="26"/>
      <c r="AI899" s="26"/>
      <c r="AJ899" s="26"/>
      <c r="AK899" s="26"/>
      <c r="AL899" s="26"/>
    </row>
    <row r="900" spans="1:38" x14ac:dyDescent="0.3">
      <c r="A900" s="26"/>
      <c r="B900" s="26"/>
      <c r="C900" s="26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  <c r="AA900" s="26"/>
      <c r="AB900" s="26"/>
      <c r="AC900" s="26"/>
      <c r="AD900" s="26"/>
      <c r="AE900" s="26"/>
      <c r="AF900" s="26"/>
      <c r="AG900" s="26"/>
      <c r="AH900" s="26"/>
      <c r="AI900" s="26"/>
      <c r="AJ900" s="26"/>
      <c r="AK900" s="26"/>
      <c r="AL900" s="26"/>
    </row>
    <row r="901" spans="1:38" x14ac:dyDescent="0.3">
      <c r="A901" s="26"/>
      <c r="B901" s="26"/>
      <c r="C901" s="26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  <c r="AA901" s="26"/>
      <c r="AB901" s="26"/>
      <c r="AC901" s="26"/>
      <c r="AD901" s="26"/>
      <c r="AE901" s="26"/>
      <c r="AF901" s="26"/>
      <c r="AG901" s="26"/>
      <c r="AH901" s="26"/>
      <c r="AI901" s="26"/>
      <c r="AJ901" s="26"/>
      <c r="AK901" s="26"/>
      <c r="AL901" s="26"/>
    </row>
    <row r="902" spans="1:38" x14ac:dyDescent="0.3">
      <c r="A902" s="26"/>
      <c r="B902" s="26"/>
      <c r="C902" s="26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  <c r="AA902" s="26"/>
      <c r="AB902" s="26"/>
      <c r="AC902" s="26"/>
      <c r="AD902" s="26"/>
      <c r="AE902" s="26"/>
      <c r="AF902" s="26"/>
      <c r="AG902" s="26"/>
      <c r="AH902" s="26"/>
      <c r="AI902" s="26"/>
      <c r="AJ902" s="26"/>
      <c r="AK902" s="26"/>
      <c r="AL902" s="26"/>
    </row>
    <row r="903" spans="1:38" x14ac:dyDescent="0.3">
      <c r="A903" s="26"/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  <c r="AA903" s="26"/>
      <c r="AB903" s="26"/>
      <c r="AC903" s="26"/>
      <c r="AD903" s="26"/>
      <c r="AE903" s="26"/>
      <c r="AF903" s="26"/>
      <c r="AG903" s="26"/>
      <c r="AH903" s="26"/>
      <c r="AI903" s="26"/>
      <c r="AJ903" s="26"/>
      <c r="AK903" s="26"/>
      <c r="AL903" s="26"/>
    </row>
    <row r="904" spans="1:38" x14ac:dyDescent="0.3">
      <c r="A904" s="26"/>
      <c r="B904" s="26"/>
      <c r="C904" s="26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  <c r="AA904" s="26"/>
      <c r="AB904" s="26"/>
      <c r="AC904" s="26"/>
      <c r="AD904" s="26"/>
      <c r="AE904" s="26"/>
      <c r="AF904" s="26"/>
      <c r="AG904" s="26"/>
      <c r="AH904" s="26"/>
      <c r="AI904" s="26"/>
      <c r="AJ904" s="26"/>
      <c r="AK904" s="26"/>
      <c r="AL904" s="26"/>
    </row>
    <row r="905" spans="1:38" x14ac:dyDescent="0.3">
      <c r="A905" s="26"/>
      <c r="B905" s="26"/>
      <c r="C905" s="26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  <c r="AA905" s="26"/>
      <c r="AB905" s="26"/>
      <c r="AC905" s="26"/>
      <c r="AD905" s="26"/>
      <c r="AE905" s="26"/>
      <c r="AF905" s="26"/>
      <c r="AG905" s="26"/>
      <c r="AH905" s="26"/>
      <c r="AI905" s="26"/>
      <c r="AJ905" s="26"/>
      <c r="AK905" s="26"/>
      <c r="AL905" s="26"/>
    </row>
    <row r="906" spans="1:38" x14ac:dyDescent="0.3">
      <c r="A906" s="26"/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  <c r="AA906" s="26"/>
      <c r="AB906" s="26"/>
      <c r="AC906" s="26"/>
      <c r="AD906" s="26"/>
      <c r="AE906" s="26"/>
      <c r="AF906" s="26"/>
      <c r="AG906" s="26"/>
      <c r="AH906" s="26"/>
      <c r="AI906" s="26"/>
      <c r="AJ906" s="26"/>
      <c r="AK906" s="26"/>
      <c r="AL906" s="26"/>
    </row>
    <row r="907" spans="1:38" x14ac:dyDescent="0.3">
      <c r="A907" s="26"/>
      <c r="B907" s="26"/>
      <c r="C907" s="26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  <c r="AA907" s="26"/>
      <c r="AB907" s="26"/>
      <c r="AC907" s="26"/>
      <c r="AD907" s="26"/>
      <c r="AE907" s="26"/>
      <c r="AF907" s="26"/>
      <c r="AG907" s="26"/>
      <c r="AH907" s="26"/>
      <c r="AI907" s="26"/>
      <c r="AJ907" s="26"/>
      <c r="AK907" s="26"/>
      <c r="AL907" s="26"/>
    </row>
    <row r="908" spans="1:38" x14ac:dyDescent="0.3">
      <c r="A908" s="26"/>
      <c r="B908" s="26"/>
      <c r="C908" s="26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  <c r="AB908" s="26"/>
      <c r="AC908" s="26"/>
      <c r="AD908" s="26"/>
      <c r="AE908" s="26"/>
      <c r="AF908" s="26"/>
      <c r="AG908" s="26"/>
      <c r="AH908" s="26"/>
      <c r="AI908" s="26"/>
      <c r="AJ908" s="26"/>
      <c r="AK908" s="26"/>
      <c r="AL908" s="26"/>
    </row>
    <row r="909" spans="1:38" x14ac:dyDescent="0.3">
      <c r="A909" s="26"/>
      <c r="B909" s="26"/>
      <c r="C909" s="26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  <c r="AA909" s="26"/>
      <c r="AB909" s="26"/>
      <c r="AC909" s="26"/>
      <c r="AD909" s="26"/>
      <c r="AE909" s="26"/>
      <c r="AF909" s="26"/>
      <c r="AG909" s="26"/>
      <c r="AH909" s="26"/>
      <c r="AI909" s="26"/>
      <c r="AJ909" s="26"/>
      <c r="AK909" s="26"/>
      <c r="AL909" s="26"/>
    </row>
    <row r="910" spans="1:38" x14ac:dyDescent="0.3">
      <c r="A910" s="26"/>
      <c r="B910" s="26"/>
      <c r="C910" s="26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  <c r="AA910" s="26"/>
      <c r="AB910" s="26"/>
      <c r="AC910" s="26"/>
      <c r="AD910" s="26"/>
      <c r="AE910" s="26"/>
      <c r="AF910" s="26"/>
      <c r="AG910" s="26"/>
      <c r="AH910" s="26"/>
      <c r="AI910" s="26"/>
      <c r="AJ910" s="26"/>
      <c r="AK910" s="26"/>
      <c r="AL910" s="26"/>
    </row>
    <row r="911" spans="1:38" x14ac:dyDescent="0.3">
      <c r="A911" s="26"/>
      <c r="B911" s="26"/>
      <c r="C911" s="26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  <c r="AA911" s="26"/>
      <c r="AB911" s="26"/>
      <c r="AC911" s="26"/>
      <c r="AD911" s="26"/>
      <c r="AE911" s="26"/>
      <c r="AF911" s="26"/>
      <c r="AG911" s="26"/>
      <c r="AH911" s="26"/>
      <c r="AI911" s="26"/>
      <c r="AJ911" s="26"/>
      <c r="AK911" s="26"/>
      <c r="AL911" s="26"/>
    </row>
    <row r="912" spans="1:38" x14ac:dyDescent="0.3">
      <c r="A912" s="26"/>
      <c r="B912" s="26"/>
      <c r="C912" s="26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  <c r="AA912" s="26"/>
      <c r="AB912" s="26"/>
      <c r="AC912" s="26"/>
      <c r="AD912" s="26"/>
      <c r="AE912" s="26"/>
      <c r="AF912" s="26"/>
      <c r="AG912" s="26"/>
      <c r="AH912" s="26"/>
      <c r="AI912" s="26"/>
      <c r="AJ912" s="26"/>
      <c r="AK912" s="26"/>
      <c r="AL912" s="26"/>
    </row>
    <row r="913" spans="1:38" x14ac:dyDescent="0.3">
      <c r="A913" s="26"/>
      <c r="B913" s="26"/>
      <c r="C913" s="26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  <c r="AA913" s="26"/>
      <c r="AB913" s="26"/>
      <c r="AC913" s="26"/>
      <c r="AD913" s="26"/>
      <c r="AE913" s="26"/>
      <c r="AF913" s="26"/>
      <c r="AG913" s="26"/>
      <c r="AH913" s="26"/>
      <c r="AI913" s="26"/>
      <c r="AJ913" s="26"/>
      <c r="AK913" s="26"/>
      <c r="AL913" s="26"/>
    </row>
    <row r="914" spans="1:38" x14ac:dyDescent="0.3">
      <c r="A914" s="26"/>
      <c r="B914" s="26"/>
      <c r="C914" s="26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  <c r="AA914" s="26"/>
      <c r="AB914" s="26"/>
      <c r="AC914" s="26"/>
      <c r="AD914" s="26"/>
      <c r="AE914" s="26"/>
      <c r="AF914" s="26"/>
      <c r="AG914" s="26"/>
      <c r="AH914" s="26"/>
      <c r="AI914" s="26"/>
      <c r="AJ914" s="26"/>
      <c r="AK914" s="26"/>
      <c r="AL914" s="26"/>
    </row>
    <row r="915" spans="1:38" x14ac:dyDescent="0.3">
      <c r="A915" s="26"/>
      <c r="B915" s="26"/>
      <c r="C915" s="26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  <c r="AA915" s="26"/>
      <c r="AB915" s="26"/>
      <c r="AC915" s="26"/>
      <c r="AD915" s="26"/>
      <c r="AE915" s="26"/>
      <c r="AF915" s="26"/>
      <c r="AG915" s="26"/>
      <c r="AH915" s="26"/>
      <c r="AI915" s="26"/>
      <c r="AJ915" s="26"/>
      <c r="AK915" s="26"/>
      <c r="AL915" s="26"/>
    </row>
    <row r="916" spans="1:38" x14ac:dyDescent="0.3">
      <c r="A916" s="26"/>
      <c r="B916" s="26"/>
      <c r="C916" s="26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  <c r="AA916" s="26"/>
      <c r="AB916" s="26"/>
      <c r="AC916" s="26"/>
      <c r="AD916" s="26"/>
      <c r="AE916" s="26"/>
      <c r="AF916" s="26"/>
      <c r="AG916" s="26"/>
      <c r="AH916" s="26"/>
      <c r="AI916" s="26"/>
      <c r="AJ916" s="26"/>
      <c r="AK916" s="26"/>
      <c r="AL916" s="26"/>
    </row>
    <row r="917" spans="1:38" x14ac:dyDescent="0.3">
      <c r="A917" s="26"/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  <c r="AA917" s="26"/>
      <c r="AB917" s="26"/>
      <c r="AC917" s="26"/>
      <c r="AD917" s="26"/>
      <c r="AE917" s="26"/>
      <c r="AF917" s="26"/>
      <c r="AG917" s="26"/>
      <c r="AH917" s="26"/>
      <c r="AI917" s="26"/>
      <c r="AJ917" s="26"/>
      <c r="AK917" s="26"/>
      <c r="AL917" s="26"/>
    </row>
    <row r="918" spans="1:38" x14ac:dyDescent="0.3">
      <c r="A918" s="26"/>
      <c r="B918" s="26"/>
      <c r="C918" s="26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  <c r="AA918" s="26"/>
      <c r="AB918" s="26"/>
      <c r="AC918" s="26"/>
      <c r="AD918" s="26"/>
      <c r="AE918" s="26"/>
      <c r="AF918" s="26"/>
      <c r="AG918" s="26"/>
      <c r="AH918" s="26"/>
      <c r="AI918" s="26"/>
      <c r="AJ918" s="26"/>
      <c r="AK918" s="26"/>
      <c r="AL918" s="26"/>
    </row>
    <row r="919" spans="1:38" x14ac:dyDescent="0.3">
      <c r="A919" s="26"/>
      <c r="B919" s="26"/>
      <c r="C919" s="26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  <c r="AA919" s="26"/>
      <c r="AB919" s="26"/>
      <c r="AC919" s="26"/>
      <c r="AD919" s="26"/>
      <c r="AE919" s="26"/>
      <c r="AF919" s="26"/>
      <c r="AG919" s="26"/>
      <c r="AH919" s="26"/>
      <c r="AI919" s="26"/>
      <c r="AJ919" s="26"/>
      <c r="AK919" s="26"/>
      <c r="AL919" s="26"/>
    </row>
    <row r="920" spans="1:38" x14ac:dyDescent="0.3">
      <c r="A920" s="26"/>
      <c r="B920" s="26"/>
      <c r="C920" s="26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  <c r="AA920" s="26"/>
      <c r="AB920" s="26"/>
      <c r="AC920" s="26"/>
      <c r="AD920" s="26"/>
      <c r="AE920" s="26"/>
      <c r="AF920" s="26"/>
      <c r="AG920" s="26"/>
      <c r="AH920" s="26"/>
      <c r="AI920" s="26"/>
      <c r="AJ920" s="26"/>
      <c r="AK920" s="26"/>
      <c r="AL920" s="26"/>
    </row>
    <row r="921" spans="1:38" x14ac:dyDescent="0.3">
      <c r="A921" s="26"/>
      <c r="B921" s="26"/>
      <c r="C921" s="26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  <c r="AA921" s="26"/>
      <c r="AB921" s="26"/>
      <c r="AC921" s="26"/>
      <c r="AD921" s="26"/>
      <c r="AE921" s="26"/>
      <c r="AF921" s="26"/>
      <c r="AG921" s="26"/>
      <c r="AH921" s="26"/>
      <c r="AI921" s="26"/>
      <c r="AJ921" s="26"/>
      <c r="AK921" s="26"/>
      <c r="AL921" s="26"/>
    </row>
    <row r="922" spans="1:38" x14ac:dyDescent="0.3">
      <c r="A922" s="26"/>
      <c r="B922" s="26"/>
      <c r="C922" s="26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  <c r="AA922" s="26"/>
      <c r="AB922" s="26"/>
      <c r="AC922" s="26"/>
      <c r="AD922" s="26"/>
      <c r="AE922" s="26"/>
      <c r="AF922" s="26"/>
      <c r="AG922" s="26"/>
      <c r="AH922" s="26"/>
      <c r="AI922" s="26"/>
      <c r="AJ922" s="26"/>
      <c r="AK922" s="26"/>
      <c r="AL922" s="26"/>
    </row>
    <row r="923" spans="1:38" x14ac:dyDescent="0.3">
      <c r="A923" s="26"/>
      <c r="B923" s="26"/>
      <c r="C923" s="26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  <c r="AA923" s="26"/>
      <c r="AB923" s="26"/>
      <c r="AC923" s="26"/>
      <c r="AD923" s="26"/>
      <c r="AE923" s="26"/>
      <c r="AF923" s="26"/>
      <c r="AG923" s="26"/>
      <c r="AH923" s="26"/>
      <c r="AI923" s="26"/>
      <c r="AJ923" s="26"/>
      <c r="AK923" s="26"/>
      <c r="AL923" s="26"/>
    </row>
    <row r="924" spans="1:38" x14ac:dyDescent="0.3">
      <c r="A924" s="26"/>
      <c r="B924" s="26"/>
      <c r="C924" s="26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  <c r="AA924" s="26"/>
      <c r="AB924" s="26"/>
      <c r="AC924" s="26"/>
      <c r="AD924" s="26"/>
      <c r="AE924" s="26"/>
      <c r="AF924" s="26"/>
      <c r="AG924" s="26"/>
      <c r="AH924" s="26"/>
      <c r="AI924" s="26"/>
      <c r="AJ924" s="26"/>
      <c r="AK924" s="26"/>
      <c r="AL924" s="26"/>
    </row>
    <row r="925" spans="1:38" x14ac:dyDescent="0.3">
      <c r="A925" s="26"/>
      <c r="B925" s="26"/>
      <c r="C925" s="26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  <c r="AA925" s="26"/>
      <c r="AB925" s="26"/>
      <c r="AC925" s="26"/>
      <c r="AD925" s="26"/>
      <c r="AE925" s="26"/>
      <c r="AF925" s="26"/>
      <c r="AG925" s="26"/>
      <c r="AH925" s="26"/>
      <c r="AI925" s="26"/>
      <c r="AJ925" s="26"/>
      <c r="AK925" s="26"/>
      <c r="AL925" s="26"/>
    </row>
    <row r="926" spans="1:38" x14ac:dyDescent="0.3">
      <c r="A926" s="26"/>
      <c r="B926" s="26"/>
      <c r="C926" s="26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  <c r="AA926" s="26"/>
      <c r="AB926" s="26"/>
      <c r="AC926" s="26"/>
      <c r="AD926" s="26"/>
      <c r="AE926" s="26"/>
      <c r="AF926" s="26"/>
      <c r="AG926" s="26"/>
      <c r="AH926" s="26"/>
      <c r="AI926" s="26"/>
      <c r="AJ926" s="26"/>
      <c r="AK926" s="26"/>
      <c r="AL926" s="26"/>
    </row>
    <row r="927" spans="1:38" x14ac:dyDescent="0.3">
      <c r="A927" s="26"/>
      <c r="B927" s="26"/>
      <c r="C927" s="26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  <c r="AA927" s="26"/>
      <c r="AB927" s="26"/>
      <c r="AC927" s="26"/>
      <c r="AD927" s="26"/>
      <c r="AE927" s="26"/>
      <c r="AF927" s="26"/>
      <c r="AG927" s="26"/>
      <c r="AH927" s="26"/>
      <c r="AI927" s="26"/>
      <c r="AJ927" s="26"/>
      <c r="AK927" s="26"/>
      <c r="AL927" s="26"/>
    </row>
    <row r="928" spans="1:38" x14ac:dyDescent="0.3">
      <c r="A928" s="26"/>
      <c r="B928" s="26"/>
      <c r="C928" s="26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  <c r="AA928" s="26"/>
      <c r="AB928" s="26"/>
      <c r="AC928" s="26"/>
      <c r="AD928" s="26"/>
      <c r="AE928" s="26"/>
      <c r="AF928" s="26"/>
      <c r="AG928" s="26"/>
      <c r="AH928" s="26"/>
      <c r="AI928" s="26"/>
      <c r="AJ928" s="26"/>
      <c r="AK928" s="26"/>
      <c r="AL928" s="26"/>
    </row>
    <row r="929" spans="1:38" x14ac:dyDescent="0.3">
      <c r="A929" s="26"/>
      <c r="B929" s="26"/>
      <c r="C929" s="26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  <c r="AA929" s="26"/>
      <c r="AB929" s="26"/>
      <c r="AC929" s="26"/>
      <c r="AD929" s="26"/>
      <c r="AE929" s="26"/>
      <c r="AF929" s="26"/>
      <c r="AG929" s="26"/>
      <c r="AH929" s="26"/>
      <c r="AI929" s="26"/>
      <c r="AJ929" s="26"/>
      <c r="AK929" s="26"/>
      <c r="AL929" s="26"/>
    </row>
    <row r="930" spans="1:38" x14ac:dyDescent="0.3">
      <c r="A930" s="26"/>
      <c r="B930" s="26"/>
      <c r="C930" s="26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  <c r="AA930" s="26"/>
      <c r="AB930" s="26"/>
      <c r="AC930" s="26"/>
      <c r="AD930" s="26"/>
      <c r="AE930" s="26"/>
      <c r="AF930" s="26"/>
      <c r="AG930" s="26"/>
      <c r="AH930" s="26"/>
      <c r="AI930" s="26"/>
      <c r="AJ930" s="26"/>
      <c r="AK930" s="26"/>
      <c r="AL930" s="26"/>
    </row>
    <row r="931" spans="1:38" x14ac:dyDescent="0.3">
      <c r="A931" s="26"/>
      <c r="B931" s="26"/>
      <c r="C931" s="26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  <c r="AA931" s="26"/>
      <c r="AB931" s="26"/>
      <c r="AC931" s="26"/>
      <c r="AD931" s="26"/>
      <c r="AE931" s="26"/>
      <c r="AF931" s="26"/>
      <c r="AG931" s="26"/>
      <c r="AH931" s="26"/>
      <c r="AI931" s="26"/>
      <c r="AJ931" s="26"/>
      <c r="AK931" s="26"/>
      <c r="AL931" s="26"/>
    </row>
    <row r="932" spans="1:38" x14ac:dyDescent="0.3">
      <c r="A932" s="26"/>
      <c r="B932" s="26"/>
      <c r="C932" s="26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  <c r="AA932" s="26"/>
      <c r="AB932" s="26"/>
      <c r="AC932" s="26"/>
      <c r="AD932" s="26"/>
      <c r="AE932" s="26"/>
      <c r="AF932" s="26"/>
      <c r="AG932" s="26"/>
      <c r="AH932" s="26"/>
      <c r="AI932" s="26"/>
      <c r="AJ932" s="26"/>
      <c r="AK932" s="26"/>
      <c r="AL932" s="26"/>
    </row>
    <row r="933" spans="1:38" x14ac:dyDescent="0.3">
      <c r="A933" s="26"/>
      <c r="B933" s="26"/>
      <c r="C933" s="26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  <c r="AA933" s="26"/>
      <c r="AB933" s="26"/>
      <c r="AC933" s="26"/>
      <c r="AD933" s="26"/>
      <c r="AE933" s="26"/>
      <c r="AF933" s="26"/>
      <c r="AG933" s="26"/>
      <c r="AH933" s="26"/>
      <c r="AI933" s="26"/>
      <c r="AJ933" s="26"/>
      <c r="AK933" s="26"/>
      <c r="AL933" s="26"/>
    </row>
    <row r="934" spans="1:38" x14ac:dyDescent="0.3">
      <c r="A934" s="26"/>
      <c r="B934" s="26"/>
      <c r="C934" s="26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  <c r="AA934" s="26"/>
      <c r="AB934" s="26"/>
      <c r="AC934" s="26"/>
      <c r="AD934" s="26"/>
      <c r="AE934" s="26"/>
      <c r="AF934" s="26"/>
      <c r="AG934" s="26"/>
      <c r="AH934" s="26"/>
      <c r="AI934" s="26"/>
      <c r="AJ934" s="26"/>
      <c r="AK934" s="26"/>
      <c r="AL934" s="26"/>
    </row>
    <row r="935" spans="1:38" x14ac:dyDescent="0.3">
      <c r="A935" s="26"/>
      <c r="B935" s="26"/>
      <c r="C935" s="26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  <c r="AA935" s="26"/>
      <c r="AB935" s="26"/>
      <c r="AC935" s="26"/>
      <c r="AD935" s="26"/>
      <c r="AE935" s="26"/>
      <c r="AF935" s="26"/>
      <c r="AG935" s="26"/>
      <c r="AH935" s="26"/>
      <c r="AI935" s="26"/>
      <c r="AJ935" s="26"/>
      <c r="AK935" s="26"/>
      <c r="AL935" s="26"/>
    </row>
    <row r="936" spans="1:38" x14ac:dyDescent="0.3">
      <c r="A936" s="26"/>
      <c r="B936" s="26"/>
      <c r="C936" s="26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AA936" s="26"/>
      <c r="AB936" s="26"/>
      <c r="AC936" s="26"/>
      <c r="AD936" s="26"/>
      <c r="AE936" s="26"/>
      <c r="AF936" s="26"/>
      <c r="AG936" s="26"/>
      <c r="AH936" s="26"/>
      <c r="AI936" s="26"/>
      <c r="AJ936" s="26"/>
      <c r="AK936" s="26"/>
      <c r="AL936" s="26"/>
    </row>
    <row r="937" spans="1:38" x14ac:dyDescent="0.3">
      <c r="A937" s="26"/>
      <c r="B937" s="26"/>
      <c r="C937" s="26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  <c r="AA937" s="26"/>
      <c r="AB937" s="26"/>
      <c r="AC937" s="26"/>
      <c r="AD937" s="26"/>
      <c r="AE937" s="26"/>
      <c r="AF937" s="26"/>
      <c r="AG937" s="26"/>
      <c r="AH937" s="26"/>
      <c r="AI937" s="26"/>
      <c r="AJ937" s="26"/>
      <c r="AK937" s="26"/>
      <c r="AL937" s="26"/>
    </row>
    <row r="938" spans="1:38" x14ac:dyDescent="0.3">
      <c r="A938" s="26"/>
      <c r="B938" s="26"/>
      <c r="C938" s="26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  <c r="AA938" s="26"/>
      <c r="AB938" s="26"/>
      <c r="AC938" s="26"/>
      <c r="AD938" s="26"/>
      <c r="AE938" s="26"/>
      <c r="AF938" s="26"/>
      <c r="AG938" s="26"/>
      <c r="AH938" s="26"/>
      <c r="AI938" s="26"/>
      <c r="AJ938" s="26"/>
      <c r="AK938" s="26"/>
      <c r="AL938" s="26"/>
    </row>
    <row r="939" spans="1:38" x14ac:dyDescent="0.3">
      <c r="A939" s="26"/>
      <c r="B939" s="26"/>
      <c r="C939" s="26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  <c r="AA939" s="26"/>
      <c r="AB939" s="26"/>
      <c r="AC939" s="26"/>
      <c r="AD939" s="26"/>
      <c r="AE939" s="26"/>
      <c r="AF939" s="26"/>
      <c r="AG939" s="26"/>
      <c r="AH939" s="26"/>
      <c r="AI939" s="26"/>
      <c r="AJ939" s="26"/>
      <c r="AK939" s="26"/>
      <c r="AL939" s="26"/>
    </row>
    <row r="940" spans="1:38" x14ac:dyDescent="0.3">
      <c r="A940" s="26"/>
      <c r="B940" s="26"/>
      <c r="C940" s="26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  <c r="AA940" s="26"/>
      <c r="AB940" s="26"/>
      <c r="AC940" s="26"/>
      <c r="AD940" s="26"/>
      <c r="AE940" s="26"/>
      <c r="AF940" s="26"/>
      <c r="AG940" s="26"/>
      <c r="AH940" s="26"/>
      <c r="AI940" s="26"/>
      <c r="AJ940" s="26"/>
      <c r="AK940" s="26"/>
      <c r="AL940" s="26"/>
    </row>
    <row r="941" spans="1:38" x14ac:dyDescent="0.3">
      <c r="A941" s="26"/>
      <c r="B941" s="26"/>
      <c r="C941" s="26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  <c r="AA941" s="26"/>
      <c r="AB941" s="26"/>
      <c r="AC941" s="26"/>
      <c r="AD941" s="26"/>
      <c r="AE941" s="26"/>
      <c r="AF941" s="26"/>
      <c r="AG941" s="26"/>
      <c r="AH941" s="26"/>
      <c r="AI941" s="26"/>
      <c r="AJ941" s="26"/>
      <c r="AK941" s="26"/>
      <c r="AL941" s="26"/>
    </row>
    <row r="942" spans="1:38" x14ac:dyDescent="0.3">
      <c r="A942" s="26"/>
      <c r="B942" s="26"/>
      <c r="C942" s="26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  <c r="AA942" s="26"/>
      <c r="AB942" s="26"/>
      <c r="AC942" s="26"/>
      <c r="AD942" s="26"/>
      <c r="AE942" s="26"/>
      <c r="AF942" s="26"/>
      <c r="AG942" s="26"/>
      <c r="AH942" s="26"/>
      <c r="AI942" s="26"/>
      <c r="AJ942" s="26"/>
      <c r="AK942" s="26"/>
      <c r="AL942" s="26"/>
    </row>
    <row r="943" spans="1:38" x14ac:dyDescent="0.3">
      <c r="A943" s="26"/>
      <c r="B943" s="26"/>
      <c r="C943" s="26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  <c r="AB943" s="26"/>
      <c r="AC943" s="26"/>
      <c r="AD943" s="26"/>
      <c r="AE943" s="26"/>
      <c r="AF943" s="26"/>
      <c r="AG943" s="26"/>
      <c r="AH943" s="26"/>
      <c r="AI943" s="26"/>
      <c r="AJ943" s="26"/>
      <c r="AK943" s="26"/>
      <c r="AL943" s="26"/>
    </row>
    <row r="944" spans="1:38" x14ac:dyDescent="0.3">
      <c r="A944" s="26"/>
      <c r="B944" s="26"/>
      <c r="C944" s="26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  <c r="AA944" s="26"/>
      <c r="AB944" s="26"/>
      <c r="AC944" s="26"/>
      <c r="AD944" s="26"/>
      <c r="AE944" s="26"/>
      <c r="AF944" s="26"/>
      <c r="AG944" s="26"/>
      <c r="AH944" s="26"/>
      <c r="AI944" s="26"/>
      <c r="AJ944" s="26"/>
      <c r="AK944" s="26"/>
      <c r="AL944" s="26"/>
    </row>
    <row r="945" spans="1:38" x14ac:dyDescent="0.3">
      <c r="A945" s="26"/>
      <c r="B945" s="26"/>
      <c r="C945" s="26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  <c r="AA945" s="26"/>
      <c r="AB945" s="26"/>
      <c r="AC945" s="26"/>
      <c r="AD945" s="26"/>
      <c r="AE945" s="26"/>
      <c r="AF945" s="26"/>
      <c r="AG945" s="26"/>
      <c r="AH945" s="26"/>
      <c r="AI945" s="26"/>
      <c r="AJ945" s="26"/>
      <c r="AK945" s="26"/>
      <c r="AL945" s="26"/>
    </row>
    <row r="946" spans="1:38" x14ac:dyDescent="0.3">
      <c r="A946" s="26"/>
      <c r="B946" s="26"/>
      <c r="C946" s="26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  <c r="AA946" s="26"/>
      <c r="AB946" s="26"/>
      <c r="AC946" s="26"/>
      <c r="AD946" s="26"/>
      <c r="AE946" s="26"/>
      <c r="AF946" s="26"/>
      <c r="AG946" s="26"/>
      <c r="AH946" s="26"/>
      <c r="AI946" s="26"/>
      <c r="AJ946" s="26"/>
      <c r="AK946" s="26"/>
      <c r="AL946" s="26"/>
    </row>
    <row r="947" spans="1:38" x14ac:dyDescent="0.3">
      <c r="A947" s="26"/>
      <c r="B947" s="26"/>
      <c r="C947" s="26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  <c r="AA947" s="26"/>
      <c r="AB947" s="26"/>
      <c r="AC947" s="26"/>
      <c r="AD947" s="26"/>
      <c r="AE947" s="26"/>
      <c r="AF947" s="26"/>
      <c r="AG947" s="26"/>
      <c r="AH947" s="26"/>
      <c r="AI947" s="26"/>
      <c r="AJ947" s="26"/>
      <c r="AK947" s="26"/>
      <c r="AL947" s="26"/>
    </row>
    <row r="948" spans="1:38" x14ac:dyDescent="0.3">
      <c r="A948" s="26"/>
      <c r="B948" s="26"/>
      <c r="C948" s="26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  <c r="AA948" s="26"/>
      <c r="AB948" s="26"/>
      <c r="AC948" s="26"/>
      <c r="AD948" s="26"/>
      <c r="AE948" s="26"/>
      <c r="AF948" s="26"/>
      <c r="AG948" s="26"/>
      <c r="AH948" s="26"/>
      <c r="AI948" s="26"/>
      <c r="AJ948" s="26"/>
      <c r="AK948" s="26"/>
      <c r="AL948" s="26"/>
    </row>
    <row r="949" spans="1:38" x14ac:dyDescent="0.3">
      <c r="A949" s="26"/>
      <c r="B949" s="26"/>
      <c r="C949" s="26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  <c r="AA949" s="26"/>
      <c r="AB949" s="26"/>
      <c r="AC949" s="26"/>
      <c r="AD949" s="26"/>
      <c r="AE949" s="26"/>
      <c r="AF949" s="26"/>
      <c r="AG949" s="26"/>
      <c r="AH949" s="26"/>
      <c r="AI949" s="26"/>
      <c r="AJ949" s="26"/>
      <c r="AK949" s="26"/>
      <c r="AL949" s="26"/>
    </row>
    <row r="950" spans="1:38" x14ac:dyDescent="0.3">
      <c r="A950" s="26"/>
      <c r="B950" s="26"/>
      <c r="C950" s="26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  <c r="AA950" s="26"/>
      <c r="AB950" s="26"/>
      <c r="AC950" s="26"/>
      <c r="AD950" s="26"/>
      <c r="AE950" s="26"/>
      <c r="AF950" s="26"/>
      <c r="AG950" s="26"/>
      <c r="AH950" s="26"/>
      <c r="AI950" s="26"/>
      <c r="AJ950" s="26"/>
      <c r="AK950" s="26"/>
      <c r="AL950" s="26"/>
    </row>
    <row r="951" spans="1:38" x14ac:dyDescent="0.3">
      <c r="A951" s="26"/>
      <c r="B951" s="26"/>
      <c r="C951" s="26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  <c r="AA951" s="26"/>
      <c r="AB951" s="26"/>
      <c r="AC951" s="26"/>
      <c r="AD951" s="26"/>
      <c r="AE951" s="26"/>
      <c r="AF951" s="26"/>
      <c r="AG951" s="26"/>
      <c r="AH951" s="26"/>
      <c r="AI951" s="26"/>
      <c r="AJ951" s="26"/>
      <c r="AK951" s="26"/>
      <c r="AL951" s="26"/>
    </row>
    <row r="952" spans="1:38" x14ac:dyDescent="0.3">
      <c r="A952" s="26"/>
      <c r="B952" s="26"/>
      <c r="C952" s="26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  <c r="AA952" s="26"/>
      <c r="AB952" s="26"/>
      <c r="AC952" s="26"/>
      <c r="AD952" s="26"/>
      <c r="AE952" s="26"/>
      <c r="AF952" s="26"/>
      <c r="AG952" s="26"/>
      <c r="AH952" s="26"/>
      <c r="AI952" s="26"/>
      <c r="AJ952" s="26"/>
      <c r="AK952" s="26"/>
      <c r="AL952" s="26"/>
    </row>
    <row r="953" spans="1:38" x14ac:dyDescent="0.3">
      <c r="A953" s="26"/>
      <c r="B953" s="26"/>
      <c r="C953" s="26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  <c r="AA953" s="26"/>
      <c r="AB953" s="26"/>
      <c r="AC953" s="26"/>
      <c r="AD953" s="26"/>
      <c r="AE953" s="26"/>
      <c r="AF953" s="26"/>
      <c r="AG953" s="26"/>
      <c r="AH953" s="26"/>
      <c r="AI953" s="26"/>
      <c r="AJ953" s="26"/>
      <c r="AK953" s="26"/>
      <c r="AL953" s="26"/>
    </row>
    <row r="954" spans="1:38" x14ac:dyDescent="0.3">
      <c r="A954" s="26"/>
      <c r="B954" s="26"/>
      <c r="C954" s="26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  <c r="AA954" s="26"/>
      <c r="AB954" s="26"/>
      <c r="AC954" s="26"/>
      <c r="AD954" s="26"/>
      <c r="AE954" s="26"/>
      <c r="AF954" s="26"/>
      <c r="AG954" s="26"/>
      <c r="AH954" s="26"/>
      <c r="AI954" s="26"/>
      <c r="AJ954" s="26"/>
      <c r="AK954" s="26"/>
      <c r="AL954" s="26"/>
    </row>
    <row r="955" spans="1:38" x14ac:dyDescent="0.3">
      <c r="A955" s="26"/>
      <c r="B955" s="26"/>
      <c r="C955" s="26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  <c r="AA955" s="26"/>
      <c r="AB955" s="26"/>
      <c r="AC955" s="26"/>
      <c r="AD955" s="26"/>
      <c r="AE955" s="26"/>
      <c r="AF955" s="26"/>
      <c r="AG955" s="26"/>
      <c r="AH955" s="26"/>
      <c r="AI955" s="26"/>
      <c r="AJ955" s="26"/>
      <c r="AK955" s="26"/>
      <c r="AL955" s="26"/>
    </row>
    <row r="956" spans="1:38" x14ac:dyDescent="0.3">
      <c r="A956" s="26"/>
      <c r="B956" s="26"/>
      <c r="C956" s="26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  <c r="AA956" s="26"/>
      <c r="AB956" s="26"/>
      <c r="AC956" s="26"/>
      <c r="AD956" s="26"/>
      <c r="AE956" s="26"/>
      <c r="AF956" s="26"/>
      <c r="AG956" s="26"/>
      <c r="AH956" s="26"/>
      <c r="AI956" s="26"/>
      <c r="AJ956" s="26"/>
      <c r="AK956" s="26"/>
      <c r="AL956" s="26"/>
    </row>
    <row r="957" spans="1:38" x14ac:dyDescent="0.3">
      <c r="A957" s="26"/>
      <c r="B957" s="26"/>
      <c r="C957" s="26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  <c r="AA957" s="26"/>
      <c r="AB957" s="26"/>
      <c r="AC957" s="26"/>
      <c r="AD957" s="26"/>
      <c r="AE957" s="26"/>
      <c r="AF957" s="26"/>
      <c r="AG957" s="26"/>
      <c r="AH957" s="26"/>
      <c r="AI957" s="26"/>
      <c r="AJ957" s="26"/>
      <c r="AK957" s="26"/>
      <c r="AL957" s="26"/>
    </row>
    <row r="958" spans="1:38" x14ac:dyDescent="0.3">
      <c r="A958" s="26"/>
      <c r="B958" s="26"/>
      <c r="C958" s="26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  <c r="AA958" s="26"/>
      <c r="AB958" s="26"/>
      <c r="AC958" s="26"/>
      <c r="AD958" s="26"/>
      <c r="AE958" s="26"/>
      <c r="AF958" s="26"/>
      <c r="AG958" s="26"/>
      <c r="AH958" s="26"/>
      <c r="AI958" s="26"/>
      <c r="AJ958" s="26"/>
      <c r="AK958" s="26"/>
      <c r="AL958" s="26"/>
    </row>
    <row r="959" spans="1:38" x14ac:dyDescent="0.3">
      <c r="A959" s="26"/>
      <c r="B959" s="26"/>
      <c r="C959" s="26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  <c r="AA959" s="26"/>
      <c r="AB959" s="26"/>
      <c r="AC959" s="26"/>
      <c r="AD959" s="26"/>
      <c r="AE959" s="26"/>
      <c r="AF959" s="26"/>
      <c r="AG959" s="26"/>
      <c r="AH959" s="26"/>
      <c r="AI959" s="26"/>
      <c r="AJ959" s="26"/>
      <c r="AK959" s="26"/>
      <c r="AL959" s="26"/>
    </row>
    <row r="960" spans="1:38" x14ac:dyDescent="0.3">
      <c r="A960" s="26"/>
      <c r="B960" s="26"/>
      <c r="C960" s="26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  <c r="AA960" s="26"/>
      <c r="AB960" s="26"/>
      <c r="AC960" s="26"/>
      <c r="AD960" s="26"/>
      <c r="AE960" s="26"/>
      <c r="AF960" s="26"/>
      <c r="AG960" s="26"/>
      <c r="AH960" s="26"/>
      <c r="AI960" s="26"/>
      <c r="AJ960" s="26"/>
      <c r="AK960" s="26"/>
      <c r="AL960" s="26"/>
    </row>
    <row r="961" spans="1:38" x14ac:dyDescent="0.3">
      <c r="A961" s="26"/>
      <c r="B961" s="26"/>
      <c r="C961" s="26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  <c r="AA961" s="26"/>
      <c r="AB961" s="26"/>
      <c r="AC961" s="26"/>
      <c r="AD961" s="26"/>
      <c r="AE961" s="26"/>
      <c r="AF961" s="26"/>
      <c r="AG961" s="26"/>
      <c r="AH961" s="26"/>
      <c r="AI961" s="26"/>
      <c r="AJ961" s="26"/>
      <c r="AK961" s="26"/>
      <c r="AL961" s="26"/>
    </row>
    <row r="962" spans="1:38" x14ac:dyDescent="0.3">
      <c r="A962" s="26"/>
      <c r="B962" s="26"/>
      <c r="C962" s="26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  <c r="AA962" s="26"/>
      <c r="AB962" s="26"/>
      <c r="AC962" s="26"/>
      <c r="AD962" s="26"/>
      <c r="AE962" s="26"/>
      <c r="AF962" s="26"/>
      <c r="AG962" s="26"/>
      <c r="AH962" s="26"/>
      <c r="AI962" s="26"/>
      <c r="AJ962" s="26"/>
      <c r="AK962" s="26"/>
      <c r="AL962" s="26"/>
    </row>
    <row r="963" spans="1:38" x14ac:dyDescent="0.3">
      <c r="A963" s="26"/>
      <c r="B963" s="26"/>
      <c r="C963" s="26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  <c r="AA963" s="26"/>
      <c r="AB963" s="26"/>
      <c r="AC963" s="26"/>
      <c r="AD963" s="26"/>
      <c r="AE963" s="26"/>
      <c r="AF963" s="26"/>
      <c r="AG963" s="26"/>
      <c r="AH963" s="26"/>
      <c r="AI963" s="26"/>
      <c r="AJ963" s="26"/>
      <c r="AK963" s="26"/>
      <c r="AL963" s="26"/>
    </row>
    <row r="964" spans="1:38" x14ac:dyDescent="0.3">
      <c r="A964" s="26"/>
      <c r="B964" s="26"/>
      <c r="C964" s="26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  <c r="AA964" s="26"/>
      <c r="AB964" s="26"/>
      <c r="AC964" s="26"/>
      <c r="AD964" s="26"/>
      <c r="AE964" s="26"/>
      <c r="AF964" s="26"/>
      <c r="AG964" s="26"/>
      <c r="AH964" s="26"/>
      <c r="AI964" s="26"/>
      <c r="AJ964" s="26"/>
      <c r="AK964" s="26"/>
      <c r="AL964" s="26"/>
    </row>
    <row r="965" spans="1:38" x14ac:dyDescent="0.3">
      <c r="A965" s="26"/>
      <c r="B965" s="26"/>
      <c r="C965" s="26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  <c r="AA965" s="26"/>
      <c r="AB965" s="26"/>
      <c r="AC965" s="26"/>
      <c r="AD965" s="26"/>
      <c r="AE965" s="26"/>
      <c r="AF965" s="26"/>
      <c r="AG965" s="26"/>
      <c r="AH965" s="26"/>
      <c r="AI965" s="26"/>
      <c r="AJ965" s="26"/>
      <c r="AK965" s="26"/>
      <c r="AL965" s="26"/>
    </row>
    <row r="966" spans="1:38" x14ac:dyDescent="0.3">
      <c r="A966" s="26"/>
      <c r="B966" s="26"/>
      <c r="C966" s="26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  <c r="AA966" s="26"/>
      <c r="AB966" s="26"/>
      <c r="AC966" s="26"/>
      <c r="AD966" s="26"/>
      <c r="AE966" s="26"/>
      <c r="AF966" s="26"/>
      <c r="AG966" s="26"/>
      <c r="AH966" s="26"/>
      <c r="AI966" s="26"/>
      <c r="AJ966" s="26"/>
      <c r="AK966" s="26"/>
      <c r="AL966" s="26"/>
    </row>
    <row r="967" spans="1:38" x14ac:dyDescent="0.3">
      <c r="A967" s="26"/>
      <c r="B967" s="26"/>
      <c r="C967" s="26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  <c r="AA967" s="26"/>
      <c r="AB967" s="26"/>
      <c r="AC967" s="26"/>
      <c r="AD967" s="26"/>
      <c r="AE967" s="26"/>
      <c r="AF967" s="26"/>
      <c r="AG967" s="26"/>
      <c r="AH967" s="26"/>
      <c r="AI967" s="26"/>
      <c r="AJ967" s="26"/>
      <c r="AK967" s="26"/>
      <c r="AL967" s="26"/>
    </row>
    <row r="968" spans="1:38" x14ac:dyDescent="0.3">
      <c r="A968" s="26"/>
      <c r="B968" s="26"/>
      <c r="C968" s="26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  <c r="AA968" s="26"/>
      <c r="AB968" s="26"/>
      <c r="AC968" s="26"/>
      <c r="AD968" s="26"/>
      <c r="AE968" s="26"/>
      <c r="AF968" s="26"/>
      <c r="AG968" s="26"/>
      <c r="AH968" s="26"/>
      <c r="AI968" s="26"/>
      <c r="AJ968" s="26"/>
      <c r="AK968" s="26"/>
      <c r="AL968" s="26"/>
    </row>
    <row r="969" spans="1:38" x14ac:dyDescent="0.3">
      <c r="A969" s="26"/>
      <c r="B969" s="26"/>
      <c r="C969" s="26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  <c r="AA969" s="26"/>
      <c r="AB969" s="26"/>
      <c r="AC969" s="26"/>
      <c r="AD969" s="26"/>
      <c r="AE969" s="26"/>
      <c r="AF969" s="26"/>
      <c r="AG969" s="26"/>
      <c r="AH969" s="26"/>
      <c r="AI969" s="26"/>
      <c r="AJ969" s="26"/>
      <c r="AK969" s="26"/>
      <c r="AL969" s="26"/>
    </row>
    <row r="970" spans="1:38" x14ac:dyDescent="0.3">
      <c r="A970" s="26"/>
      <c r="B970" s="26"/>
      <c r="C970" s="26"/>
      <c r="D970" s="26"/>
      <c r="E970" s="26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  <c r="AA970" s="26"/>
      <c r="AB970" s="26"/>
      <c r="AC970" s="26"/>
      <c r="AD970" s="26"/>
      <c r="AE970" s="26"/>
      <c r="AF970" s="26"/>
      <c r="AG970" s="26"/>
      <c r="AH970" s="26"/>
      <c r="AI970" s="26"/>
      <c r="AJ970" s="26"/>
      <c r="AK970" s="26"/>
      <c r="AL970" s="26"/>
    </row>
    <row r="971" spans="1:38" x14ac:dyDescent="0.3">
      <c r="A971" s="26"/>
      <c r="B971" s="26"/>
      <c r="C971" s="26"/>
      <c r="D971" s="26"/>
      <c r="E971" s="26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  <c r="AA971" s="26"/>
      <c r="AB971" s="26"/>
      <c r="AC971" s="26"/>
      <c r="AD971" s="26"/>
      <c r="AE971" s="26"/>
      <c r="AF971" s="26"/>
      <c r="AG971" s="26"/>
      <c r="AH971" s="26"/>
      <c r="AI971" s="26"/>
      <c r="AJ971" s="26"/>
      <c r="AK971" s="26"/>
      <c r="AL971" s="26"/>
    </row>
    <row r="972" spans="1:38" x14ac:dyDescent="0.3">
      <c r="A972" s="26"/>
      <c r="B972" s="26"/>
      <c r="C972" s="26"/>
      <c r="D972" s="26"/>
      <c r="E972" s="26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  <c r="AA972" s="26"/>
      <c r="AB972" s="26"/>
      <c r="AC972" s="26"/>
      <c r="AD972" s="26"/>
      <c r="AE972" s="26"/>
      <c r="AF972" s="26"/>
      <c r="AG972" s="26"/>
      <c r="AH972" s="26"/>
      <c r="AI972" s="26"/>
      <c r="AJ972" s="26"/>
      <c r="AK972" s="26"/>
      <c r="AL972" s="26"/>
    </row>
    <row r="973" spans="1:38" x14ac:dyDescent="0.3">
      <c r="A973" s="26"/>
      <c r="B973" s="26"/>
      <c r="C973" s="26"/>
      <c r="D973" s="26"/>
      <c r="E973" s="26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  <c r="AA973" s="26"/>
      <c r="AB973" s="26"/>
      <c r="AC973" s="26"/>
      <c r="AD973" s="26"/>
      <c r="AE973" s="26"/>
      <c r="AF973" s="26"/>
      <c r="AG973" s="26"/>
      <c r="AH973" s="26"/>
      <c r="AI973" s="26"/>
      <c r="AJ973" s="26"/>
      <c r="AK973" s="26"/>
      <c r="AL973" s="26"/>
    </row>
    <row r="974" spans="1:38" x14ac:dyDescent="0.3">
      <c r="A974" s="26"/>
      <c r="B974" s="26"/>
      <c r="C974" s="26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  <c r="AA974" s="26"/>
      <c r="AB974" s="26"/>
      <c r="AC974" s="26"/>
      <c r="AD974" s="26"/>
      <c r="AE974" s="26"/>
      <c r="AF974" s="26"/>
      <c r="AG974" s="26"/>
      <c r="AH974" s="26"/>
      <c r="AI974" s="26"/>
      <c r="AJ974" s="26"/>
      <c r="AK974" s="26"/>
      <c r="AL974" s="26"/>
    </row>
    <row r="975" spans="1:38" x14ac:dyDescent="0.3">
      <c r="A975" s="26"/>
      <c r="B975" s="26"/>
      <c r="C975" s="26"/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  <c r="AA975" s="26"/>
      <c r="AB975" s="26"/>
      <c r="AC975" s="26"/>
      <c r="AD975" s="26"/>
      <c r="AE975" s="26"/>
      <c r="AF975" s="26"/>
      <c r="AG975" s="26"/>
      <c r="AH975" s="26"/>
      <c r="AI975" s="26"/>
      <c r="AJ975" s="26"/>
      <c r="AK975" s="26"/>
      <c r="AL975" s="26"/>
    </row>
    <row r="976" spans="1:38" x14ac:dyDescent="0.3">
      <c r="A976" s="26"/>
      <c r="B976" s="26"/>
      <c r="C976" s="26"/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  <c r="AA976" s="26"/>
      <c r="AB976" s="26"/>
      <c r="AC976" s="26"/>
      <c r="AD976" s="26"/>
      <c r="AE976" s="26"/>
      <c r="AF976" s="26"/>
      <c r="AG976" s="26"/>
      <c r="AH976" s="26"/>
      <c r="AI976" s="26"/>
      <c r="AJ976" s="26"/>
      <c r="AK976" s="26"/>
      <c r="AL976" s="26"/>
    </row>
    <row r="977" spans="1:38" x14ac:dyDescent="0.3">
      <c r="A977" s="26"/>
      <c r="B977" s="26"/>
      <c r="C977" s="26"/>
      <c r="D977" s="26"/>
      <c r="E977" s="26"/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  <c r="AA977" s="26"/>
      <c r="AB977" s="26"/>
      <c r="AC977" s="26"/>
      <c r="AD977" s="26"/>
      <c r="AE977" s="26"/>
      <c r="AF977" s="26"/>
      <c r="AG977" s="26"/>
      <c r="AH977" s="26"/>
      <c r="AI977" s="26"/>
      <c r="AJ977" s="26"/>
      <c r="AK977" s="26"/>
      <c r="AL977" s="26"/>
    </row>
    <row r="978" spans="1:38" x14ac:dyDescent="0.3">
      <c r="A978" s="26"/>
      <c r="B978" s="26"/>
      <c r="C978" s="26"/>
      <c r="D978" s="26"/>
      <c r="E978" s="26"/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  <c r="AA978" s="26"/>
      <c r="AB978" s="26"/>
      <c r="AC978" s="26"/>
      <c r="AD978" s="26"/>
      <c r="AE978" s="26"/>
      <c r="AF978" s="26"/>
      <c r="AG978" s="26"/>
      <c r="AH978" s="26"/>
      <c r="AI978" s="26"/>
      <c r="AJ978" s="26"/>
      <c r="AK978" s="26"/>
      <c r="AL978" s="26"/>
    </row>
    <row r="979" spans="1:38" x14ac:dyDescent="0.3">
      <c r="A979" s="26"/>
      <c r="B979" s="26"/>
      <c r="C979" s="26"/>
      <c r="D979" s="26"/>
      <c r="E979" s="26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  <c r="AA979" s="26"/>
      <c r="AB979" s="26"/>
      <c r="AC979" s="26"/>
      <c r="AD979" s="26"/>
      <c r="AE979" s="26"/>
      <c r="AF979" s="26"/>
      <c r="AG979" s="26"/>
      <c r="AH979" s="26"/>
      <c r="AI979" s="26"/>
      <c r="AJ979" s="26"/>
      <c r="AK979" s="26"/>
      <c r="AL979" s="26"/>
    </row>
    <row r="980" spans="1:38" x14ac:dyDescent="0.3">
      <c r="A980" s="26"/>
      <c r="B980" s="26"/>
      <c r="C980" s="26"/>
      <c r="D980" s="26"/>
      <c r="E980" s="26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  <c r="AA980" s="26"/>
      <c r="AB980" s="26"/>
      <c r="AC980" s="26"/>
      <c r="AD980" s="26"/>
      <c r="AE980" s="26"/>
      <c r="AF980" s="26"/>
      <c r="AG980" s="26"/>
      <c r="AH980" s="26"/>
      <c r="AI980" s="26"/>
      <c r="AJ980" s="26"/>
      <c r="AK980" s="26"/>
      <c r="AL980" s="26"/>
    </row>
    <row r="981" spans="1:38" x14ac:dyDescent="0.3">
      <c r="A981" s="26"/>
      <c r="B981" s="26"/>
      <c r="C981" s="26"/>
      <c r="D981" s="26"/>
      <c r="E981" s="26"/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  <c r="AA981" s="26"/>
      <c r="AB981" s="26"/>
      <c r="AC981" s="26"/>
      <c r="AD981" s="26"/>
      <c r="AE981" s="26"/>
      <c r="AF981" s="26"/>
      <c r="AG981" s="26"/>
      <c r="AH981" s="26"/>
      <c r="AI981" s="26"/>
      <c r="AJ981" s="26"/>
      <c r="AK981" s="26"/>
      <c r="AL981" s="26"/>
    </row>
    <row r="982" spans="1:38" x14ac:dyDescent="0.3">
      <c r="A982" s="26"/>
      <c r="B982" s="26"/>
      <c r="C982" s="26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  <c r="AA982" s="26"/>
      <c r="AB982" s="26"/>
      <c r="AC982" s="26"/>
      <c r="AD982" s="26"/>
      <c r="AE982" s="26"/>
      <c r="AF982" s="26"/>
      <c r="AG982" s="26"/>
      <c r="AH982" s="26"/>
      <c r="AI982" s="26"/>
      <c r="AJ982" s="26"/>
      <c r="AK982" s="26"/>
      <c r="AL982" s="26"/>
    </row>
    <row r="983" spans="1:38" x14ac:dyDescent="0.3">
      <c r="A983" s="26"/>
      <c r="B983" s="26"/>
      <c r="C983" s="26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  <c r="AA983" s="26"/>
      <c r="AB983" s="26"/>
      <c r="AC983" s="26"/>
      <c r="AD983" s="26"/>
      <c r="AE983" s="26"/>
      <c r="AF983" s="26"/>
      <c r="AG983" s="26"/>
      <c r="AH983" s="26"/>
      <c r="AI983" s="26"/>
      <c r="AJ983" s="26"/>
      <c r="AK983" s="26"/>
      <c r="AL983" s="26"/>
    </row>
    <row r="984" spans="1:38" x14ac:dyDescent="0.3">
      <c r="A984" s="26"/>
      <c r="B984" s="26"/>
      <c r="C984" s="26"/>
      <c r="D984" s="26"/>
      <c r="E984" s="26"/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  <c r="AA984" s="26"/>
      <c r="AB984" s="26"/>
      <c r="AC984" s="26"/>
      <c r="AD984" s="26"/>
      <c r="AE984" s="26"/>
      <c r="AF984" s="26"/>
      <c r="AG984" s="26"/>
      <c r="AH984" s="26"/>
      <c r="AI984" s="26"/>
      <c r="AJ984" s="26"/>
      <c r="AK984" s="26"/>
      <c r="AL984" s="26"/>
    </row>
    <row r="985" spans="1:38" x14ac:dyDescent="0.3">
      <c r="A985" s="26"/>
      <c r="B985" s="26"/>
      <c r="C985" s="26"/>
      <c r="D985" s="26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  <c r="AA985" s="26"/>
      <c r="AB985" s="26"/>
      <c r="AC985" s="26"/>
      <c r="AD985" s="26"/>
      <c r="AE985" s="26"/>
      <c r="AF985" s="26"/>
      <c r="AG985" s="26"/>
      <c r="AH985" s="26"/>
      <c r="AI985" s="26"/>
      <c r="AJ985" s="26"/>
      <c r="AK985" s="26"/>
      <c r="AL985" s="26"/>
    </row>
    <row r="986" spans="1:38" x14ac:dyDescent="0.3">
      <c r="A986" s="26"/>
      <c r="B986" s="26"/>
      <c r="C986" s="26"/>
      <c r="D986" s="26"/>
      <c r="E986" s="26"/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  <c r="AA986" s="26"/>
      <c r="AB986" s="26"/>
      <c r="AC986" s="26"/>
      <c r="AD986" s="26"/>
      <c r="AE986" s="26"/>
      <c r="AF986" s="26"/>
      <c r="AG986" s="26"/>
      <c r="AH986" s="26"/>
      <c r="AI986" s="26"/>
      <c r="AJ986" s="26"/>
      <c r="AK986" s="26"/>
      <c r="AL986" s="26"/>
    </row>
    <row r="987" spans="1:38" x14ac:dyDescent="0.3">
      <c r="A987" s="26"/>
      <c r="B987" s="26"/>
      <c r="C987" s="26"/>
      <c r="D987" s="26"/>
      <c r="E987" s="26"/>
      <c r="F987" s="26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  <c r="AA987" s="26"/>
      <c r="AB987" s="26"/>
      <c r="AC987" s="26"/>
      <c r="AD987" s="26"/>
      <c r="AE987" s="26"/>
      <c r="AF987" s="26"/>
      <c r="AG987" s="26"/>
      <c r="AH987" s="26"/>
      <c r="AI987" s="26"/>
      <c r="AJ987" s="26"/>
      <c r="AK987" s="26"/>
      <c r="AL987" s="26"/>
    </row>
    <row r="988" spans="1:38" x14ac:dyDescent="0.3">
      <c r="A988" s="26"/>
      <c r="B988" s="26"/>
      <c r="C988" s="26"/>
      <c r="D988" s="26"/>
      <c r="E988" s="26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  <c r="AA988" s="26"/>
      <c r="AB988" s="26"/>
      <c r="AC988" s="26"/>
      <c r="AD988" s="26"/>
      <c r="AE988" s="26"/>
      <c r="AF988" s="26"/>
      <c r="AG988" s="26"/>
      <c r="AH988" s="26"/>
      <c r="AI988" s="26"/>
      <c r="AJ988" s="26"/>
      <c r="AK988" s="26"/>
      <c r="AL988" s="26"/>
    </row>
    <row r="989" spans="1:38" x14ac:dyDescent="0.3">
      <c r="A989" s="26"/>
      <c r="B989" s="26"/>
      <c r="C989" s="26"/>
      <c r="D989" s="26"/>
      <c r="E989" s="26"/>
      <c r="F989" s="26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  <c r="AA989" s="26"/>
      <c r="AB989" s="26"/>
      <c r="AC989" s="26"/>
      <c r="AD989" s="26"/>
      <c r="AE989" s="26"/>
      <c r="AF989" s="26"/>
      <c r="AG989" s="26"/>
      <c r="AH989" s="26"/>
      <c r="AI989" s="26"/>
      <c r="AJ989" s="26"/>
      <c r="AK989" s="26"/>
      <c r="AL989" s="26"/>
    </row>
    <row r="990" spans="1:38" x14ac:dyDescent="0.3">
      <c r="A990" s="26"/>
      <c r="B990" s="26"/>
      <c r="C990" s="26"/>
      <c r="D990" s="26"/>
      <c r="E990" s="26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  <c r="AA990" s="26"/>
      <c r="AB990" s="26"/>
      <c r="AC990" s="26"/>
      <c r="AD990" s="26"/>
      <c r="AE990" s="26"/>
      <c r="AF990" s="26"/>
      <c r="AG990" s="26"/>
      <c r="AH990" s="26"/>
      <c r="AI990" s="26"/>
      <c r="AJ990" s="26"/>
      <c r="AK990" s="26"/>
      <c r="AL990" s="26"/>
    </row>
    <row r="991" spans="1:38" x14ac:dyDescent="0.3">
      <c r="A991" s="26"/>
      <c r="B991" s="26"/>
      <c r="C991" s="26"/>
      <c r="D991" s="26"/>
      <c r="E991" s="26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  <c r="AA991" s="26"/>
      <c r="AB991" s="26"/>
      <c r="AC991" s="26"/>
      <c r="AD991" s="26"/>
      <c r="AE991" s="26"/>
      <c r="AF991" s="26"/>
      <c r="AG991" s="26"/>
      <c r="AH991" s="26"/>
      <c r="AI991" s="26"/>
      <c r="AJ991" s="26"/>
      <c r="AK991" s="26"/>
      <c r="AL991" s="26"/>
    </row>
    <row r="992" spans="1:38" x14ac:dyDescent="0.3">
      <c r="A992" s="26"/>
      <c r="B992" s="26"/>
      <c r="C992" s="26"/>
      <c r="D992" s="26"/>
      <c r="E992" s="26"/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  <c r="AA992" s="26"/>
      <c r="AB992" s="26"/>
      <c r="AC992" s="26"/>
      <c r="AD992" s="26"/>
      <c r="AE992" s="26"/>
      <c r="AF992" s="26"/>
      <c r="AG992" s="26"/>
      <c r="AH992" s="26"/>
      <c r="AI992" s="26"/>
      <c r="AJ992" s="26"/>
      <c r="AK992" s="26"/>
      <c r="AL992" s="26"/>
    </row>
    <row r="993" spans="1:38" x14ac:dyDescent="0.3">
      <c r="A993" s="26"/>
      <c r="B993" s="26"/>
      <c r="C993" s="26"/>
      <c r="D993" s="26"/>
      <c r="E993" s="26"/>
      <c r="F993" s="26"/>
      <c r="G993" s="26"/>
      <c r="H993" s="26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  <c r="AA993" s="26"/>
      <c r="AB993" s="26"/>
      <c r="AC993" s="26"/>
      <c r="AD993" s="26"/>
      <c r="AE993" s="26"/>
      <c r="AF993" s="26"/>
      <c r="AG993" s="26"/>
      <c r="AH993" s="26"/>
      <c r="AI993" s="26"/>
      <c r="AJ993" s="26"/>
      <c r="AK993" s="26"/>
      <c r="AL993" s="26"/>
    </row>
    <row r="994" spans="1:38" x14ac:dyDescent="0.3">
      <c r="A994" s="26"/>
      <c r="B994" s="26"/>
      <c r="C994" s="26"/>
      <c r="D994" s="26"/>
      <c r="E994" s="26"/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  <c r="AA994" s="26"/>
      <c r="AB994" s="26"/>
      <c r="AC994" s="26"/>
      <c r="AD994" s="26"/>
      <c r="AE994" s="26"/>
      <c r="AF994" s="26"/>
      <c r="AG994" s="26"/>
      <c r="AH994" s="26"/>
      <c r="AI994" s="26"/>
      <c r="AJ994" s="26"/>
      <c r="AK994" s="26"/>
      <c r="AL994" s="26"/>
    </row>
    <row r="995" spans="1:38" x14ac:dyDescent="0.3">
      <c r="A995" s="26"/>
      <c r="B995" s="26"/>
      <c r="C995" s="26"/>
      <c r="D995" s="26"/>
      <c r="E995" s="26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  <c r="AA995" s="26"/>
      <c r="AB995" s="26"/>
      <c r="AC995" s="26"/>
      <c r="AD995" s="26"/>
      <c r="AE995" s="26"/>
      <c r="AF995" s="26"/>
      <c r="AG995" s="26"/>
      <c r="AH995" s="26"/>
      <c r="AI995" s="26"/>
      <c r="AJ995" s="26"/>
      <c r="AK995" s="26"/>
      <c r="AL995" s="26"/>
    </row>
    <row r="996" spans="1:38" x14ac:dyDescent="0.3">
      <c r="A996" s="26"/>
      <c r="B996" s="26"/>
      <c r="C996" s="26"/>
      <c r="D996" s="26"/>
      <c r="E996" s="26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  <c r="AA996" s="26"/>
      <c r="AB996" s="26"/>
      <c r="AC996" s="26"/>
      <c r="AD996" s="26"/>
      <c r="AE996" s="26"/>
      <c r="AF996" s="26"/>
      <c r="AG996" s="26"/>
      <c r="AH996" s="26"/>
      <c r="AI996" s="26"/>
      <c r="AJ996" s="26"/>
      <c r="AK996" s="26"/>
      <c r="AL996" s="26"/>
    </row>
    <row r="997" spans="1:38" x14ac:dyDescent="0.3">
      <c r="A997" s="26"/>
      <c r="B997" s="26"/>
      <c r="C997" s="26"/>
      <c r="D997" s="26"/>
      <c r="E997" s="26"/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  <c r="AA997" s="26"/>
      <c r="AB997" s="26"/>
      <c r="AC997" s="26"/>
      <c r="AD997" s="26"/>
      <c r="AE997" s="26"/>
      <c r="AF997" s="26"/>
      <c r="AG997" s="26"/>
      <c r="AH997" s="26"/>
      <c r="AI997" s="26"/>
      <c r="AJ997" s="26"/>
      <c r="AK997" s="26"/>
      <c r="AL997" s="26"/>
    </row>
    <row r="998" spans="1:38" x14ac:dyDescent="0.3">
      <c r="A998" s="26"/>
      <c r="B998" s="26"/>
      <c r="C998" s="26"/>
      <c r="D998" s="26"/>
      <c r="E998" s="26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  <c r="AA998" s="26"/>
      <c r="AB998" s="26"/>
      <c r="AC998" s="26"/>
      <c r="AD998" s="26"/>
      <c r="AE998" s="26"/>
      <c r="AF998" s="26"/>
      <c r="AG998" s="26"/>
      <c r="AH998" s="26"/>
      <c r="AI998" s="26"/>
      <c r="AJ998" s="26"/>
      <c r="AK998" s="26"/>
      <c r="AL998" s="26"/>
    </row>
    <row r="999" spans="1:38" x14ac:dyDescent="0.3">
      <c r="A999" s="26"/>
      <c r="B999" s="26"/>
      <c r="C999" s="26"/>
      <c r="D999" s="26"/>
      <c r="E999" s="26"/>
      <c r="F999" s="26"/>
      <c r="G999" s="26"/>
      <c r="H999" s="26"/>
      <c r="I999" s="26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  <c r="Z999" s="26"/>
      <c r="AA999" s="26"/>
      <c r="AB999" s="26"/>
      <c r="AC999" s="26"/>
      <c r="AD999" s="26"/>
      <c r="AE999" s="26"/>
      <c r="AF999" s="26"/>
      <c r="AG999" s="26"/>
      <c r="AH999" s="26"/>
      <c r="AI999" s="26"/>
      <c r="AJ999" s="26"/>
      <c r="AK999" s="26"/>
      <c r="AL999" s="26"/>
    </row>
    <row r="1000" spans="1:38" x14ac:dyDescent="0.3">
      <c r="A1000" s="26"/>
      <c r="B1000" s="26"/>
      <c r="C1000" s="26"/>
      <c r="D1000" s="26"/>
      <c r="E1000" s="26"/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  <c r="AA1000" s="26"/>
      <c r="AB1000" s="26"/>
      <c r="AC1000" s="26"/>
      <c r="AD1000" s="26"/>
      <c r="AE1000" s="26"/>
      <c r="AF1000" s="26"/>
      <c r="AG1000" s="26"/>
      <c r="AH1000" s="26"/>
      <c r="AI1000" s="26"/>
      <c r="AJ1000" s="26"/>
      <c r="AK1000" s="26"/>
      <c r="AL1000" s="26"/>
    </row>
    <row r="1001" spans="1:38" x14ac:dyDescent="0.3">
      <c r="A1001" s="26"/>
      <c r="B1001" s="26"/>
      <c r="C1001" s="26"/>
      <c r="D1001" s="26"/>
      <c r="E1001" s="26"/>
      <c r="F1001" s="26"/>
      <c r="G1001" s="26"/>
      <c r="H1001" s="26"/>
      <c r="I1001" s="26"/>
      <c r="J1001" s="26"/>
      <c r="K1001" s="26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  <c r="Z1001" s="26"/>
      <c r="AA1001" s="26"/>
      <c r="AB1001" s="26"/>
      <c r="AC1001" s="26"/>
      <c r="AD1001" s="26"/>
      <c r="AE1001" s="26"/>
      <c r="AF1001" s="26"/>
      <c r="AG1001" s="26"/>
      <c r="AH1001" s="26"/>
      <c r="AI1001" s="26"/>
      <c r="AJ1001" s="26"/>
      <c r="AK1001" s="26"/>
      <c r="AL1001" s="26"/>
    </row>
    <row r="1002" spans="1:38" x14ac:dyDescent="0.3">
      <c r="A1002" s="26"/>
      <c r="B1002" s="26"/>
      <c r="C1002" s="26"/>
      <c r="D1002" s="26"/>
      <c r="E1002" s="26"/>
      <c r="F1002" s="26"/>
      <c r="G1002" s="26"/>
      <c r="H1002" s="26"/>
      <c r="I1002" s="26"/>
      <c r="J1002" s="26"/>
      <c r="K1002" s="26"/>
      <c r="L1002" s="26"/>
      <c r="M1002" s="26"/>
      <c r="N1002" s="26"/>
      <c r="O1002" s="26"/>
      <c r="P1002" s="26"/>
      <c r="Q1002" s="26"/>
      <c r="R1002" s="26"/>
      <c r="S1002" s="26"/>
      <c r="T1002" s="26"/>
      <c r="U1002" s="26"/>
      <c r="V1002" s="26"/>
      <c r="W1002" s="26"/>
      <c r="X1002" s="26"/>
      <c r="Y1002" s="26"/>
      <c r="Z1002" s="26"/>
      <c r="AA1002" s="26"/>
      <c r="AB1002" s="26"/>
      <c r="AC1002" s="26"/>
      <c r="AD1002" s="26"/>
      <c r="AE1002" s="26"/>
      <c r="AF1002" s="26"/>
      <c r="AG1002" s="26"/>
      <c r="AH1002" s="26"/>
      <c r="AI1002" s="26"/>
      <c r="AJ1002" s="26"/>
      <c r="AK1002" s="26"/>
      <c r="AL1002" s="26"/>
    </row>
  </sheetData>
  <mergeCells count="35">
    <mergeCell ref="A10:AC36"/>
    <mergeCell ref="AD10:AG11"/>
    <mergeCell ref="AH10:AJ10"/>
    <mergeCell ref="AK10:AK11"/>
    <mergeCell ref="AL10:AL11"/>
    <mergeCell ref="AD12:AG36"/>
    <mergeCell ref="A37:H39"/>
    <mergeCell ref="I37:AC39"/>
    <mergeCell ref="AD37:AK37"/>
    <mergeCell ref="AD38:AK38"/>
    <mergeCell ref="AD39:AK39"/>
    <mergeCell ref="A9:H9"/>
    <mergeCell ref="AF6:AI6"/>
    <mergeCell ref="AK6:AL6"/>
    <mergeCell ref="AD7:AE7"/>
    <mergeCell ref="AF7:AI7"/>
    <mergeCell ref="AK7:AL7"/>
    <mergeCell ref="A8:H8"/>
    <mergeCell ref="I8:AC8"/>
    <mergeCell ref="AD8:AE8"/>
    <mergeCell ref="AF8:AI8"/>
    <mergeCell ref="AK8:AL8"/>
    <mergeCell ref="I9:L9"/>
    <mergeCell ref="M9:AI9"/>
    <mergeCell ref="AK9:AL9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2">
    <tabColor rgb="FFFFC000"/>
  </sheetPr>
  <dimension ref="A1:AR1002"/>
  <sheetViews>
    <sheetView zoomScale="75" zoomScaleNormal="75" workbookViewId="0">
      <selection activeCell="I8" sqref="I8:AC8"/>
    </sheetView>
  </sheetViews>
  <sheetFormatPr baseColWidth="10" defaultColWidth="12.44140625" defaultRowHeight="14.4" x14ac:dyDescent="0.3"/>
  <cols>
    <col min="1" max="29" width="3.5546875" style="59" customWidth="1"/>
    <col min="30" max="30" width="22.88671875" style="59" customWidth="1"/>
    <col min="31" max="32" width="15.33203125" style="59" customWidth="1"/>
    <col min="33" max="33" width="7.88671875" style="59" customWidth="1"/>
    <col min="34" max="36" width="18.6640625" style="59" customWidth="1"/>
    <col min="37" max="37" width="13.44140625" style="59" customWidth="1"/>
    <col min="38" max="38" width="18.5546875" style="59" customWidth="1"/>
    <col min="39" max="16384" width="12.44140625" style="59"/>
  </cols>
  <sheetData>
    <row r="1" spans="1:44" ht="15.6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44" ht="66.75" customHeight="1" x14ac:dyDescent="0.3">
      <c r="A2" s="319" t="s">
        <v>19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325" t="s">
        <v>20</v>
      </c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6"/>
      <c r="AH2" s="326"/>
      <c r="AI2" s="327"/>
      <c r="AJ2" s="319"/>
      <c r="AK2" s="320"/>
      <c r="AL2" s="321"/>
    </row>
    <row r="3" spans="1:44" ht="66.75" customHeight="1" thickBot="1" x14ac:dyDescent="0.35">
      <c r="A3" s="322"/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4"/>
      <c r="P3" s="328"/>
      <c r="Q3" s="329"/>
      <c r="R3" s="329"/>
      <c r="S3" s="329"/>
      <c r="T3" s="329"/>
      <c r="U3" s="329"/>
      <c r="V3" s="329"/>
      <c r="W3" s="329"/>
      <c r="X3" s="329"/>
      <c r="Y3" s="329"/>
      <c r="Z3" s="329"/>
      <c r="AA3" s="329"/>
      <c r="AB3" s="329"/>
      <c r="AC3" s="329"/>
      <c r="AD3" s="329"/>
      <c r="AE3" s="329"/>
      <c r="AF3" s="329"/>
      <c r="AG3" s="329"/>
      <c r="AH3" s="329"/>
      <c r="AI3" s="330"/>
      <c r="AJ3" s="322"/>
      <c r="AK3" s="323"/>
      <c r="AL3" s="324"/>
    </row>
    <row r="4" spans="1:44" ht="12" customHeight="1" thickBot="1" x14ac:dyDescent="0.3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331"/>
      <c r="AL4" s="332"/>
    </row>
    <row r="5" spans="1:44" s="4" customFormat="1" ht="42.75" customHeight="1" x14ac:dyDescent="0.3">
      <c r="A5" s="333" t="s">
        <v>21</v>
      </c>
      <c r="B5" s="334"/>
      <c r="C5" s="334"/>
      <c r="D5" s="334"/>
      <c r="E5" s="334"/>
      <c r="F5" s="334"/>
      <c r="G5" s="334"/>
      <c r="H5" s="334"/>
      <c r="I5" s="337" t="s">
        <v>157</v>
      </c>
      <c r="J5" s="337"/>
      <c r="K5" s="337"/>
      <c r="L5" s="337"/>
      <c r="M5" s="337"/>
      <c r="N5" s="337"/>
      <c r="O5" s="337"/>
      <c r="P5" s="337"/>
      <c r="Q5" s="337"/>
      <c r="R5" s="337"/>
      <c r="S5" s="337"/>
      <c r="T5" s="337"/>
      <c r="U5" s="337"/>
      <c r="V5" s="337"/>
      <c r="W5" s="337"/>
      <c r="X5" s="337"/>
      <c r="Y5" s="337"/>
      <c r="Z5" s="337"/>
      <c r="AA5" s="337"/>
      <c r="AB5" s="337"/>
      <c r="AC5" s="337"/>
      <c r="AD5" s="339" t="s">
        <v>22</v>
      </c>
      <c r="AE5" s="339"/>
      <c r="AF5" s="303" t="str">
        <f>'1,1,1'!AF5:AI5</f>
        <v xml:space="preserve">Consejo superior de la judicatura - Popayan </v>
      </c>
      <c r="AG5" s="304"/>
      <c r="AH5" s="304"/>
      <c r="AI5" s="305"/>
      <c r="AJ5" s="3" t="s">
        <v>23</v>
      </c>
      <c r="AK5" s="340" t="str">
        <f>'1,1,1'!AK5:AL5</f>
        <v>27 DE 2020</v>
      </c>
      <c r="AL5" s="341"/>
    </row>
    <row r="6" spans="1:44" s="4" customFormat="1" ht="42.75" customHeight="1" x14ac:dyDescent="0.3">
      <c r="A6" s="335"/>
      <c r="B6" s="336"/>
      <c r="C6" s="336"/>
      <c r="D6" s="336"/>
      <c r="E6" s="336"/>
      <c r="F6" s="336"/>
      <c r="G6" s="336"/>
      <c r="H6" s="336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42" t="str">
        <f>'1,1,1'!AD6:AE6</f>
        <v>SUPERVISOR</v>
      </c>
      <c r="AE6" s="342"/>
      <c r="AF6" s="254" t="str">
        <f>'1,1,1'!AF6:AI6</f>
        <v xml:space="preserve">Consejo superior de la judicatura - Popayan </v>
      </c>
      <c r="AG6" s="255"/>
      <c r="AH6" s="255"/>
      <c r="AI6" s="256"/>
      <c r="AJ6" s="5" t="s">
        <v>24</v>
      </c>
      <c r="AK6" s="343"/>
      <c r="AL6" s="344"/>
    </row>
    <row r="7" spans="1:44" s="4" customFormat="1" ht="42.75" customHeight="1" x14ac:dyDescent="0.3">
      <c r="A7" s="335"/>
      <c r="B7" s="336"/>
      <c r="C7" s="336"/>
      <c r="D7" s="336"/>
      <c r="E7" s="336"/>
      <c r="F7" s="336"/>
      <c r="G7" s="336"/>
      <c r="H7" s="336"/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338"/>
      <c r="V7" s="338"/>
      <c r="W7" s="338"/>
      <c r="X7" s="338"/>
      <c r="Y7" s="338"/>
      <c r="Z7" s="338"/>
      <c r="AA7" s="338"/>
      <c r="AB7" s="338"/>
      <c r="AC7" s="338"/>
      <c r="AD7" s="342" t="s">
        <v>25</v>
      </c>
      <c r="AE7" s="342"/>
      <c r="AF7" s="254"/>
      <c r="AG7" s="255"/>
      <c r="AH7" s="255"/>
      <c r="AI7" s="256"/>
      <c r="AJ7" s="6" t="s">
        <v>26</v>
      </c>
      <c r="AK7" s="343"/>
      <c r="AL7" s="344"/>
    </row>
    <row r="8" spans="1:44" s="4" customFormat="1" ht="33" customHeight="1" thickBot="1" x14ac:dyDescent="0.35">
      <c r="A8" s="345" t="s">
        <v>27</v>
      </c>
      <c r="B8" s="346"/>
      <c r="C8" s="346"/>
      <c r="D8" s="346"/>
      <c r="E8" s="346"/>
      <c r="F8" s="346"/>
      <c r="G8" s="346"/>
      <c r="H8" s="346"/>
      <c r="I8" s="347" t="str">
        <f>'1,1,1'!I8:AC8</f>
        <v>SISTEMA ELÉCTRICO</v>
      </c>
      <c r="J8" s="348"/>
      <c r="K8" s="348"/>
      <c r="L8" s="348"/>
      <c r="M8" s="348"/>
      <c r="N8" s="348"/>
      <c r="O8" s="348"/>
      <c r="P8" s="348"/>
      <c r="Q8" s="348"/>
      <c r="R8" s="348"/>
      <c r="S8" s="348"/>
      <c r="T8" s="348"/>
      <c r="U8" s="348"/>
      <c r="V8" s="348"/>
      <c r="W8" s="348"/>
      <c r="X8" s="348"/>
      <c r="Y8" s="348"/>
      <c r="Z8" s="348"/>
      <c r="AA8" s="348"/>
      <c r="AB8" s="348"/>
      <c r="AC8" s="349"/>
      <c r="AD8" s="350" t="s">
        <v>28</v>
      </c>
      <c r="AE8" s="350"/>
      <c r="AF8" s="347"/>
      <c r="AG8" s="348"/>
      <c r="AH8" s="348"/>
      <c r="AI8" s="349"/>
      <c r="AJ8" s="7" t="s">
        <v>29</v>
      </c>
      <c r="AK8" s="351"/>
      <c r="AL8" s="352"/>
    </row>
    <row r="9" spans="1:44" s="9" customFormat="1" ht="172.5" customHeight="1" thickBot="1" x14ac:dyDescent="0.35">
      <c r="A9" s="353" t="s">
        <v>30</v>
      </c>
      <c r="B9" s="354"/>
      <c r="C9" s="354"/>
      <c r="D9" s="354"/>
      <c r="E9" s="354"/>
      <c r="F9" s="354"/>
      <c r="G9" s="354"/>
      <c r="H9" s="354"/>
      <c r="I9" s="355">
        <v>1.1000000000000001</v>
      </c>
      <c r="J9" s="356"/>
      <c r="K9" s="356"/>
      <c r="L9" s="357"/>
      <c r="M9" s="358" t="s">
        <v>107</v>
      </c>
      <c r="N9" s="354"/>
      <c r="O9" s="354"/>
      <c r="P9" s="354"/>
      <c r="Q9" s="354"/>
      <c r="R9" s="354"/>
      <c r="S9" s="354"/>
      <c r="T9" s="354"/>
      <c r="U9" s="354"/>
      <c r="V9" s="354"/>
      <c r="W9" s="354"/>
      <c r="X9" s="354"/>
      <c r="Y9" s="354"/>
      <c r="Z9" s="354"/>
      <c r="AA9" s="354"/>
      <c r="AB9" s="354"/>
      <c r="AC9" s="354"/>
      <c r="AD9" s="354"/>
      <c r="AE9" s="354"/>
      <c r="AF9" s="354"/>
      <c r="AG9" s="354"/>
      <c r="AH9" s="354"/>
      <c r="AI9" s="359"/>
      <c r="AJ9" s="8" t="s">
        <v>16</v>
      </c>
      <c r="AK9" s="360" t="str">
        <f>'[3]APU ELÉCTRICOS'!E23</f>
        <v>UNIDAD</v>
      </c>
      <c r="AL9" s="361"/>
    </row>
    <row r="10" spans="1:44" ht="17.399999999999999" x14ac:dyDescent="0.3">
      <c r="A10" s="382"/>
      <c r="B10" s="383"/>
      <c r="C10" s="383"/>
      <c r="D10" s="383"/>
      <c r="E10" s="383"/>
      <c r="F10" s="383"/>
      <c r="G10" s="383"/>
      <c r="H10" s="383"/>
      <c r="I10" s="383"/>
      <c r="J10" s="383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4"/>
      <c r="AD10" s="362" t="s">
        <v>31</v>
      </c>
      <c r="AE10" s="362"/>
      <c r="AF10" s="362"/>
      <c r="AG10" s="363"/>
      <c r="AH10" s="366" t="s">
        <v>32</v>
      </c>
      <c r="AI10" s="367"/>
      <c r="AJ10" s="368"/>
      <c r="AK10" s="369" t="s">
        <v>33</v>
      </c>
      <c r="AL10" s="371" t="s">
        <v>34</v>
      </c>
    </row>
    <row r="11" spans="1:44" ht="19.5" customHeight="1" thickBot="1" x14ac:dyDescent="0.35">
      <c r="A11" s="385"/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7"/>
      <c r="AD11" s="364"/>
      <c r="AE11" s="364"/>
      <c r="AF11" s="364"/>
      <c r="AG11" s="365"/>
      <c r="AH11" s="10" t="s">
        <v>35</v>
      </c>
      <c r="AI11" s="10" t="s">
        <v>36</v>
      </c>
      <c r="AJ11" s="10" t="s">
        <v>37</v>
      </c>
      <c r="AK11" s="370"/>
      <c r="AL11" s="372"/>
    </row>
    <row r="12" spans="1:44" ht="18.75" customHeight="1" x14ac:dyDescent="0.3">
      <c r="A12" s="385"/>
      <c r="B12" s="386"/>
      <c r="C12" s="386"/>
      <c r="D12" s="386"/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6"/>
      <c r="P12" s="386"/>
      <c r="Q12" s="386"/>
      <c r="R12" s="386"/>
      <c r="S12" s="386"/>
      <c r="T12" s="386"/>
      <c r="U12" s="386"/>
      <c r="V12" s="386"/>
      <c r="W12" s="386"/>
      <c r="X12" s="386"/>
      <c r="Y12" s="386"/>
      <c r="Z12" s="386"/>
      <c r="AA12" s="386"/>
      <c r="AB12" s="386"/>
      <c r="AC12" s="387"/>
      <c r="AD12" s="416" t="s">
        <v>104</v>
      </c>
      <c r="AE12" s="417"/>
      <c r="AF12" s="417"/>
      <c r="AG12" s="418"/>
      <c r="AH12" s="11">
        <v>0</v>
      </c>
      <c r="AI12" s="11">
        <v>1.135</v>
      </c>
      <c r="AJ12" s="11">
        <v>4.2699999999999996</v>
      </c>
      <c r="AK12" s="11">
        <v>1</v>
      </c>
      <c r="AL12" s="12">
        <f>AJ12*AI12</f>
        <v>4.8464499999999999</v>
      </c>
      <c r="AO12" s="13">
        <v>4.6040000000000001</v>
      </c>
      <c r="AP12" s="13">
        <v>9.8925999999999998</v>
      </c>
      <c r="AQ12" s="11">
        <v>1</v>
      </c>
      <c r="AR12" s="12">
        <f>AP12*AO12</f>
        <v>45.545530399999997</v>
      </c>
    </row>
    <row r="13" spans="1:44" ht="15.75" customHeight="1" x14ac:dyDescent="0.3">
      <c r="A13" s="385"/>
      <c r="B13" s="386"/>
      <c r="C13" s="386"/>
      <c r="D13" s="386"/>
      <c r="E13" s="386"/>
      <c r="F13" s="386"/>
      <c r="G13" s="386"/>
      <c r="H13" s="386"/>
      <c r="I13" s="386"/>
      <c r="J13" s="386"/>
      <c r="K13" s="386"/>
      <c r="L13" s="386"/>
      <c r="M13" s="386"/>
      <c r="N13" s="386"/>
      <c r="O13" s="386"/>
      <c r="P13" s="386"/>
      <c r="Q13" s="386"/>
      <c r="R13" s="386"/>
      <c r="S13" s="386"/>
      <c r="T13" s="386"/>
      <c r="U13" s="386"/>
      <c r="V13" s="386"/>
      <c r="W13" s="386"/>
      <c r="X13" s="386"/>
      <c r="Y13" s="386"/>
      <c r="Z13" s="386"/>
      <c r="AA13" s="386"/>
      <c r="AB13" s="386"/>
      <c r="AC13" s="387"/>
      <c r="AD13" s="419"/>
      <c r="AE13" s="420"/>
      <c r="AF13" s="420"/>
      <c r="AG13" s="421"/>
      <c r="AH13" s="13">
        <v>0</v>
      </c>
      <c r="AI13" s="13">
        <v>3.4649999999999999</v>
      </c>
      <c r="AJ13" s="13">
        <v>9.8925999999999998</v>
      </c>
      <c r="AK13" s="13">
        <v>1</v>
      </c>
      <c r="AL13" s="12">
        <f>AJ13*AI13</f>
        <v>34.277858999999999</v>
      </c>
      <c r="AO13" s="13">
        <v>4.6040000000000001</v>
      </c>
      <c r="AP13" s="13">
        <v>9.8925999999999998</v>
      </c>
      <c r="AQ13" s="13">
        <v>1</v>
      </c>
      <c r="AR13" s="12">
        <f>AP13*AO13</f>
        <v>45.545530399999997</v>
      </c>
    </row>
    <row r="14" spans="1:44" ht="15.75" customHeight="1" x14ac:dyDescent="0.3">
      <c r="A14" s="385"/>
      <c r="B14" s="386"/>
      <c r="C14" s="386"/>
      <c r="D14" s="386"/>
      <c r="E14" s="386"/>
      <c r="F14" s="386"/>
      <c r="G14" s="386"/>
      <c r="H14" s="386"/>
      <c r="I14" s="386"/>
      <c r="J14" s="386"/>
      <c r="K14" s="386"/>
      <c r="L14" s="386"/>
      <c r="M14" s="386"/>
      <c r="N14" s="386"/>
      <c r="O14" s="386"/>
      <c r="P14" s="386"/>
      <c r="Q14" s="386"/>
      <c r="R14" s="386"/>
      <c r="S14" s="386"/>
      <c r="T14" s="386"/>
      <c r="U14" s="386"/>
      <c r="V14" s="386"/>
      <c r="W14" s="386"/>
      <c r="X14" s="386"/>
      <c r="Y14" s="386"/>
      <c r="Z14" s="386"/>
      <c r="AA14" s="386"/>
      <c r="AB14" s="386"/>
      <c r="AC14" s="387"/>
      <c r="AD14" s="419"/>
      <c r="AE14" s="420"/>
      <c r="AF14" s="420"/>
      <c r="AG14" s="421"/>
      <c r="AH14" s="13">
        <v>0</v>
      </c>
      <c r="AI14" s="13">
        <v>4.5999999999999996</v>
      </c>
      <c r="AJ14" s="13">
        <v>9.8925999999999998</v>
      </c>
      <c r="AK14" s="13">
        <v>1</v>
      </c>
      <c r="AL14" s="12">
        <f>AJ14*AI14</f>
        <v>45.505959999999995</v>
      </c>
    </row>
    <row r="15" spans="1:44" ht="15.75" customHeight="1" x14ac:dyDescent="0.3">
      <c r="A15" s="385"/>
      <c r="B15" s="386"/>
      <c r="C15" s="386"/>
      <c r="D15" s="386"/>
      <c r="E15" s="386"/>
      <c r="F15" s="386"/>
      <c r="G15" s="386"/>
      <c r="H15" s="386"/>
      <c r="I15" s="386"/>
      <c r="J15" s="386"/>
      <c r="K15" s="386"/>
      <c r="L15" s="386"/>
      <c r="M15" s="386"/>
      <c r="N15" s="386"/>
      <c r="O15" s="386"/>
      <c r="P15" s="386"/>
      <c r="Q15" s="386"/>
      <c r="R15" s="386"/>
      <c r="S15" s="386"/>
      <c r="T15" s="386"/>
      <c r="U15" s="386"/>
      <c r="V15" s="386"/>
      <c r="W15" s="386"/>
      <c r="X15" s="386"/>
      <c r="Y15" s="386"/>
      <c r="Z15" s="386"/>
      <c r="AA15" s="386"/>
      <c r="AB15" s="386"/>
      <c r="AC15" s="387"/>
      <c r="AD15" s="419"/>
      <c r="AE15" s="420"/>
      <c r="AF15" s="420"/>
      <c r="AG15" s="421"/>
      <c r="AH15" s="13"/>
      <c r="AI15" s="13"/>
      <c r="AJ15" s="13"/>
      <c r="AK15" s="13"/>
      <c r="AL15" s="14">
        <f>+AK15</f>
        <v>0</v>
      </c>
    </row>
    <row r="16" spans="1:44" ht="15.75" customHeight="1" x14ac:dyDescent="0.3">
      <c r="A16" s="385"/>
      <c r="B16" s="386"/>
      <c r="C16" s="386"/>
      <c r="D16" s="386"/>
      <c r="E16" s="386"/>
      <c r="F16" s="386"/>
      <c r="G16" s="386"/>
      <c r="H16" s="386"/>
      <c r="I16" s="386"/>
      <c r="J16" s="386"/>
      <c r="K16" s="386"/>
      <c r="L16" s="386"/>
      <c r="M16" s="386"/>
      <c r="N16" s="386"/>
      <c r="O16" s="386"/>
      <c r="P16" s="386"/>
      <c r="Q16" s="386"/>
      <c r="R16" s="386"/>
      <c r="S16" s="386"/>
      <c r="T16" s="386"/>
      <c r="U16" s="386"/>
      <c r="V16" s="386"/>
      <c r="W16" s="386"/>
      <c r="X16" s="386"/>
      <c r="Y16" s="386"/>
      <c r="Z16" s="386"/>
      <c r="AA16" s="386"/>
      <c r="AB16" s="386"/>
      <c r="AC16" s="387"/>
      <c r="AD16" s="419"/>
      <c r="AE16" s="420"/>
      <c r="AF16" s="420"/>
      <c r="AG16" s="421"/>
      <c r="AH16" s="13"/>
      <c r="AI16" s="13"/>
      <c r="AJ16" s="13"/>
      <c r="AK16" s="13"/>
      <c r="AL16" s="14">
        <f>+AK16</f>
        <v>0</v>
      </c>
    </row>
    <row r="17" spans="1:38" ht="15" customHeight="1" x14ac:dyDescent="0.3">
      <c r="A17" s="385"/>
      <c r="B17" s="386"/>
      <c r="C17" s="386"/>
      <c r="D17" s="386"/>
      <c r="E17" s="386"/>
      <c r="F17" s="386"/>
      <c r="G17" s="386"/>
      <c r="H17" s="386"/>
      <c r="I17" s="386"/>
      <c r="J17" s="386"/>
      <c r="K17" s="386"/>
      <c r="L17" s="386"/>
      <c r="M17" s="386"/>
      <c r="N17" s="386"/>
      <c r="O17" s="386"/>
      <c r="P17" s="386"/>
      <c r="Q17" s="386"/>
      <c r="R17" s="386"/>
      <c r="S17" s="386"/>
      <c r="T17" s="386"/>
      <c r="U17" s="386"/>
      <c r="V17" s="386"/>
      <c r="W17" s="386"/>
      <c r="X17" s="386"/>
      <c r="Y17" s="386"/>
      <c r="Z17" s="386"/>
      <c r="AA17" s="386"/>
      <c r="AB17" s="386"/>
      <c r="AC17" s="387"/>
      <c r="AD17" s="419"/>
      <c r="AE17" s="420"/>
      <c r="AF17" s="420"/>
      <c r="AG17" s="421"/>
      <c r="AH17" s="15"/>
      <c r="AI17" s="13"/>
      <c r="AJ17" s="13"/>
      <c r="AK17" s="13"/>
      <c r="AL17" s="14">
        <f t="shared" ref="AL17:AL33" si="0">AE17*AI17*AJ17*AK17</f>
        <v>0</v>
      </c>
    </row>
    <row r="18" spans="1:38" ht="15" customHeight="1" x14ac:dyDescent="0.3">
      <c r="A18" s="385"/>
      <c r="B18" s="386"/>
      <c r="C18" s="386"/>
      <c r="D18" s="386"/>
      <c r="E18" s="386"/>
      <c r="F18" s="386"/>
      <c r="G18" s="386"/>
      <c r="H18" s="386"/>
      <c r="I18" s="386"/>
      <c r="J18" s="386"/>
      <c r="K18" s="386"/>
      <c r="L18" s="386"/>
      <c r="M18" s="386"/>
      <c r="N18" s="386"/>
      <c r="O18" s="386"/>
      <c r="P18" s="386"/>
      <c r="Q18" s="386"/>
      <c r="R18" s="386"/>
      <c r="S18" s="386"/>
      <c r="T18" s="386"/>
      <c r="U18" s="386"/>
      <c r="V18" s="386"/>
      <c r="W18" s="386"/>
      <c r="X18" s="386"/>
      <c r="Y18" s="386"/>
      <c r="Z18" s="386"/>
      <c r="AA18" s="386"/>
      <c r="AB18" s="386"/>
      <c r="AC18" s="387"/>
      <c r="AD18" s="419"/>
      <c r="AE18" s="420"/>
      <c r="AF18" s="420"/>
      <c r="AG18" s="421"/>
      <c r="AH18" s="13"/>
      <c r="AI18" s="13"/>
      <c r="AJ18" s="13"/>
      <c r="AK18" s="13"/>
      <c r="AL18" s="14">
        <f t="shared" si="0"/>
        <v>0</v>
      </c>
    </row>
    <row r="19" spans="1:38" ht="15" customHeight="1" x14ac:dyDescent="0.3">
      <c r="A19" s="385"/>
      <c r="B19" s="386"/>
      <c r="C19" s="386"/>
      <c r="D19" s="386"/>
      <c r="E19" s="386"/>
      <c r="F19" s="386"/>
      <c r="G19" s="386"/>
      <c r="H19" s="386"/>
      <c r="I19" s="386"/>
      <c r="J19" s="386"/>
      <c r="K19" s="386"/>
      <c r="L19" s="386"/>
      <c r="M19" s="386"/>
      <c r="N19" s="386"/>
      <c r="O19" s="386"/>
      <c r="P19" s="386"/>
      <c r="Q19" s="386"/>
      <c r="R19" s="386"/>
      <c r="S19" s="386"/>
      <c r="T19" s="386"/>
      <c r="U19" s="386"/>
      <c r="V19" s="386"/>
      <c r="W19" s="386"/>
      <c r="X19" s="386"/>
      <c r="Y19" s="386"/>
      <c r="Z19" s="386"/>
      <c r="AA19" s="386"/>
      <c r="AB19" s="386"/>
      <c r="AC19" s="387"/>
      <c r="AD19" s="419"/>
      <c r="AE19" s="420"/>
      <c r="AF19" s="420"/>
      <c r="AG19" s="421"/>
      <c r="AH19" s="13"/>
      <c r="AI19" s="13"/>
      <c r="AJ19" s="13"/>
      <c r="AK19" s="13"/>
      <c r="AL19" s="14">
        <f t="shared" si="0"/>
        <v>0</v>
      </c>
    </row>
    <row r="20" spans="1:38" ht="15" customHeight="1" x14ac:dyDescent="0.3">
      <c r="A20" s="385"/>
      <c r="B20" s="386"/>
      <c r="C20" s="386"/>
      <c r="D20" s="386"/>
      <c r="E20" s="386"/>
      <c r="F20" s="386"/>
      <c r="G20" s="386"/>
      <c r="H20" s="386"/>
      <c r="I20" s="386"/>
      <c r="J20" s="386"/>
      <c r="K20" s="386"/>
      <c r="L20" s="386"/>
      <c r="M20" s="386"/>
      <c r="N20" s="386"/>
      <c r="O20" s="386"/>
      <c r="P20" s="386"/>
      <c r="Q20" s="386"/>
      <c r="R20" s="386"/>
      <c r="S20" s="386"/>
      <c r="T20" s="386"/>
      <c r="U20" s="386"/>
      <c r="V20" s="386"/>
      <c r="W20" s="386"/>
      <c r="X20" s="386"/>
      <c r="Y20" s="386"/>
      <c r="Z20" s="386"/>
      <c r="AA20" s="386"/>
      <c r="AB20" s="386"/>
      <c r="AC20" s="387"/>
      <c r="AD20" s="419"/>
      <c r="AE20" s="420"/>
      <c r="AF20" s="420"/>
      <c r="AG20" s="421"/>
      <c r="AH20" s="13"/>
      <c r="AI20" s="13"/>
      <c r="AJ20" s="13"/>
      <c r="AK20" s="13"/>
      <c r="AL20" s="14">
        <f t="shared" si="0"/>
        <v>0</v>
      </c>
    </row>
    <row r="21" spans="1:38" ht="15" customHeight="1" x14ac:dyDescent="0.3">
      <c r="A21" s="385"/>
      <c r="B21" s="386"/>
      <c r="C21" s="386"/>
      <c r="D21" s="386"/>
      <c r="E21" s="386"/>
      <c r="F21" s="386"/>
      <c r="G21" s="386"/>
      <c r="H21" s="386"/>
      <c r="I21" s="386"/>
      <c r="J21" s="386"/>
      <c r="K21" s="386"/>
      <c r="L21" s="386"/>
      <c r="M21" s="386"/>
      <c r="N21" s="386"/>
      <c r="O21" s="386"/>
      <c r="P21" s="386"/>
      <c r="Q21" s="386"/>
      <c r="R21" s="386"/>
      <c r="S21" s="386"/>
      <c r="T21" s="386"/>
      <c r="U21" s="386"/>
      <c r="V21" s="386"/>
      <c r="W21" s="386"/>
      <c r="X21" s="386"/>
      <c r="Y21" s="386"/>
      <c r="Z21" s="386"/>
      <c r="AA21" s="386"/>
      <c r="AB21" s="386"/>
      <c r="AC21" s="387"/>
      <c r="AD21" s="419"/>
      <c r="AE21" s="420"/>
      <c r="AF21" s="420"/>
      <c r="AG21" s="421"/>
      <c r="AH21" s="13"/>
      <c r="AI21" s="13"/>
      <c r="AJ21" s="13"/>
      <c r="AK21" s="13"/>
      <c r="AL21" s="14">
        <f t="shared" si="0"/>
        <v>0</v>
      </c>
    </row>
    <row r="22" spans="1:38" ht="15" customHeight="1" x14ac:dyDescent="0.3">
      <c r="A22" s="385"/>
      <c r="B22" s="386"/>
      <c r="C22" s="386"/>
      <c r="D22" s="386"/>
      <c r="E22" s="386"/>
      <c r="F22" s="386"/>
      <c r="G22" s="386"/>
      <c r="H22" s="386"/>
      <c r="I22" s="386"/>
      <c r="J22" s="386"/>
      <c r="K22" s="386"/>
      <c r="L22" s="386"/>
      <c r="M22" s="386"/>
      <c r="N22" s="386"/>
      <c r="O22" s="386"/>
      <c r="P22" s="386"/>
      <c r="Q22" s="386"/>
      <c r="R22" s="386"/>
      <c r="S22" s="386"/>
      <c r="T22" s="386"/>
      <c r="U22" s="386"/>
      <c r="V22" s="386"/>
      <c r="W22" s="386"/>
      <c r="X22" s="386"/>
      <c r="Y22" s="386"/>
      <c r="Z22" s="386"/>
      <c r="AA22" s="386"/>
      <c r="AB22" s="386"/>
      <c r="AC22" s="387"/>
      <c r="AD22" s="419"/>
      <c r="AE22" s="420"/>
      <c r="AF22" s="420"/>
      <c r="AG22" s="421"/>
      <c r="AH22" s="13"/>
      <c r="AI22" s="13"/>
      <c r="AJ22" s="13"/>
      <c r="AK22" s="13"/>
      <c r="AL22" s="14">
        <f t="shared" si="0"/>
        <v>0</v>
      </c>
    </row>
    <row r="23" spans="1:38" ht="15" customHeight="1" x14ac:dyDescent="0.3">
      <c r="A23" s="385"/>
      <c r="B23" s="386"/>
      <c r="C23" s="386"/>
      <c r="D23" s="386"/>
      <c r="E23" s="386"/>
      <c r="F23" s="386"/>
      <c r="G23" s="386"/>
      <c r="H23" s="386"/>
      <c r="I23" s="386"/>
      <c r="J23" s="386"/>
      <c r="K23" s="386"/>
      <c r="L23" s="386"/>
      <c r="M23" s="386"/>
      <c r="N23" s="386"/>
      <c r="O23" s="386"/>
      <c r="P23" s="386"/>
      <c r="Q23" s="386"/>
      <c r="R23" s="386"/>
      <c r="S23" s="386"/>
      <c r="T23" s="386"/>
      <c r="U23" s="386"/>
      <c r="V23" s="386"/>
      <c r="W23" s="386"/>
      <c r="X23" s="386"/>
      <c r="Y23" s="386"/>
      <c r="Z23" s="386"/>
      <c r="AA23" s="386"/>
      <c r="AB23" s="386"/>
      <c r="AC23" s="387"/>
      <c r="AD23" s="419"/>
      <c r="AE23" s="420"/>
      <c r="AF23" s="420"/>
      <c r="AG23" s="421"/>
      <c r="AH23" s="13"/>
      <c r="AI23" s="13"/>
      <c r="AJ23" s="13"/>
      <c r="AK23" s="13"/>
      <c r="AL23" s="14">
        <f t="shared" si="0"/>
        <v>0</v>
      </c>
    </row>
    <row r="24" spans="1:38" ht="15" customHeight="1" x14ac:dyDescent="0.3">
      <c r="A24" s="385"/>
      <c r="B24" s="386"/>
      <c r="C24" s="386"/>
      <c r="D24" s="386"/>
      <c r="E24" s="386"/>
      <c r="F24" s="386"/>
      <c r="G24" s="386"/>
      <c r="H24" s="386"/>
      <c r="I24" s="386"/>
      <c r="J24" s="386"/>
      <c r="K24" s="386"/>
      <c r="L24" s="386"/>
      <c r="M24" s="386"/>
      <c r="N24" s="386"/>
      <c r="O24" s="386"/>
      <c r="P24" s="386"/>
      <c r="Q24" s="386"/>
      <c r="R24" s="386"/>
      <c r="S24" s="386"/>
      <c r="T24" s="386"/>
      <c r="U24" s="386"/>
      <c r="V24" s="386"/>
      <c r="W24" s="386"/>
      <c r="X24" s="386"/>
      <c r="Y24" s="386"/>
      <c r="Z24" s="386"/>
      <c r="AA24" s="386"/>
      <c r="AB24" s="386"/>
      <c r="AC24" s="387"/>
      <c r="AD24" s="419"/>
      <c r="AE24" s="420"/>
      <c r="AF24" s="420"/>
      <c r="AG24" s="421"/>
      <c r="AH24" s="15"/>
      <c r="AI24" s="13"/>
      <c r="AJ24" s="13"/>
      <c r="AK24" s="13"/>
      <c r="AL24" s="14">
        <f t="shared" si="0"/>
        <v>0</v>
      </c>
    </row>
    <row r="25" spans="1:38" ht="15" customHeight="1" x14ac:dyDescent="0.3">
      <c r="A25" s="385"/>
      <c r="B25" s="386"/>
      <c r="C25" s="386"/>
      <c r="D25" s="386"/>
      <c r="E25" s="386"/>
      <c r="F25" s="386"/>
      <c r="G25" s="386"/>
      <c r="H25" s="386"/>
      <c r="I25" s="386"/>
      <c r="J25" s="386"/>
      <c r="K25" s="386"/>
      <c r="L25" s="386"/>
      <c r="M25" s="386"/>
      <c r="N25" s="386"/>
      <c r="O25" s="386"/>
      <c r="P25" s="386"/>
      <c r="Q25" s="386"/>
      <c r="R25" s="386"/>
      <c r="S25" s="386"/>
      <c r="T25" s="386"/>
      <c r="U25" s="386"/>
      <c r="V25" s="386"/>
      <c r="W25" s="386"/>
      <c r="X25" s="386"/>
      <c r="Y25" s="386"/>
      <c r="Z25" s="386"/>
      <c r="AA25" s="386"/>
      <c r="AB25" s="386"/>
      <c r="AC25" s="387"/>
      <c r="AD25" s="419"/>
      <c r="AE25" s="420"/>
      <c r="AF25" s="420"/>
      <c r="AG25" s="421"/>
      <c r="AH25" s="15"/>
      <c r="AI25" s="13"/>
      <c r="AJ25" s="13"/>
      <c r="AK25" s="13"/>
      <c r="AL25" s="14">
        <f t="shared" si="0"/>
        <v>0</v>
      </c>
    </row>
    <row r="26" spans="1:38" ht="15" customHeight="1" x14ac:dyDescent="0.3">
      <c r="A26" s="385"/>
      <c r="B26" s="386"/>
      <c r="C26" s="386"/>
      <c r="D26" s="386"/>
      <c r="E26" s="386"/>
      <c r="F26" s="386"/>
      <c r="G26" s="386"/>
      <c r="H26" s="386"/>
      <c r="I26" s="386"/>
      <c r="J26" s="386"/>
      <c r="K26" s="386"/>
      <c r="L26" s="386"/>
      <c r="M26" s="386"/>
      <c r="N26" s="386"/>
      <c r="O26" s="386"/>
      <c r="P26" s="386"/>
      <c r="Q26" s="386"/>
      <c r="R26" s="386"/>
      <c r="S26" s="386"/>
      <c r="T26" s="386"/>
      <c r="U26" s="386"/>
      <c r="V26" s="386"/>
      <c r="W26" s="386"/>
      <c r="X26" s="386"/>
      <c r="Y26" s="386"/>
      <c r="Z26" s="386"/>
      <c r="AA26" s="386"/>
      <c r="AB26" s="386"/>
      <c r="AC26" s="387"/>
      <c r="AD26" s="419"/>
      <c r="AE26" s="420"/>
      <c r="AF26" s="420"/>
      <c r="AG26" s="421"/>
      <c r="AH26" s="15"/>
      <c r="AI26" s="13"/>
      <c r="AJ26" s="13"/>
      <c r="AK26" s="13"/>
      <c r="AL26" s="14">
        <f t="shared" si="0"/>
        <v>0</v>
      </c>
    </row>
    <row r="27" spans="1:38" ht="15" customHeight="1" x14ac:dyDescent="0.3">
      <c r="A27" s="385"/>
      <c r="B27" s="386"/>
      <c r="C27" s="386"/>
      <c r="D27" s="386"/>
      <c r="E27" s="386"/>
      <c r="F27" s="386"/>
      <c r="G27" s="386"/>
      <c r="H27" s="386"/>
      <c r="I27" s="386"/>
      <c r="J27" s="386"/>
      <c r="K27" s="386"/>
      <c r="L27" s="386"/>
      <c r="M27" s="386"/>
      <c r="N27" s="386"/>
      <c r="O27" s="386"/>
      <c r="P27" s="386"/>
      <c r="Q27" s="386"/>
      <c r="R27" s="386"/>
      <c r="S27" s="386"/>
      <c r="T27" s="386"/>
      <c r="U27" s="386"/>
      <c r="V27" s="386"/>
      <c r="W27" s="386"/>
      <c r="X27" s="386"/>
      <c r="Y27" s="386"/>
      <c r="Z27" s="386"/>
      <c r="AA27" s="386"/>
      <c r="AB27" s="386"/>
      <c r="AC27" s="387"/>
      <c r="AD27" s="419"/>
      <c r="AE27" s="420"/>
      <c r="AF27" s="420"/>
      <c r="AG27" s="421"/>
      <c r="AH27" s="15"/>
      <c r="AI27" s="13"/>
      <c r="AJ27" s="13"/>
      <c r="AK27" s="13"/>
      <c r="AL27" s="14">
        <f t="shared" si="0"/>
        <v>0</v>
      </c>
    </row>
    <row r="28" spans="1:38" ht="15" customHeight="1" x14ac:dyDescent="0.3">
      <c r="A28" s="385"/>
      <c r="B28" s="386"/>
      <c r="C28" s="386"/>
      <c r="D28" s="386"/>
      <c r="E28" s="386"/>
      <c r="F28" s="386"/>
      <c r="G28" s="386"/>
      <c r="H28" s="386"/>
      <c r="I28" s="386"/>
      <c r="J28" s="386"/>
      <c r="K28" s="386"/>
      <c r="L28" s="386"/>
      <c r="M28" s="386"/>
      <c r="N28" s="386"/>
      <c r="O28" s="386"/>
      <c r="P28" s="386"/>
      <c r="Q28" s="386"/>
      <c r="R28" s="386"/>
      <c r="S28" s="386"/>
      <c r="T28" s="386"/>
      <c r="U28" s="386"/>
      <c r="V28" s="386"/>
      <c r="W28" s="386"/>
      <c r="X28" s="386"/>
      <c r="Y28" s="386"/>
      <c r="Z28" s="386"/>
      <c r="AA28" s="386"/>
      <c r="AB28" s="386"/>
      <c r="AC28" s="387"/>
      <c r="AD28" s="419"/>
      <c r="AE28" s="420"/>
      <c r="AF28" s="420"/>
      <c r="AG28" s="421"/>
      <c r="AH28" s="15"/>
      <c r="AI28" s="13"/>
      <c r="AJ28" s="13"/>
      <c r="AK28" s="13"/>
      <c r="AL28" s="14">
        <f t="shared" si="0"/>
        <v>0</v>
      </c>
    </row>
    <row r="29" spans="1:38" ht="15" customHeight="1" x14ac:dyDescent="0.3">
      <c r="A29" s="385"/>
      <c r="B29" s="386"/>
      <c r="C29" s="386"/>
      <c r="D29" s="386"/>
      <c r="E29" s="386"/>
      <c r="F29" s="386"/>
      <c r="G29" s="386"/>
      <c r="H29" s="386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6"/>
      <c r="T29" s="386"/>
      <c r="U29" s="386"/>
      <c r="V29" s="386"/>
      <c r="W29" s="386"/>
      <c r="X29" s="386"/>
      <c r="Y29" s="386"/>
      <c r="Z29" s="386"/>
      <c r="AA29" s="386"/>
      <c r="AB29" s="386"/>
      <c r="AC29" s="387"/>
      <c r="AD29" s="419"/>
      <c r="AE29" s="420"/>
      <c r="AF29" s="420"/>
      <c r="AG29" s="421"/>
      <c r="AH29" s="15"/>
      <c r="AI29" s="13"/>
      <c r="AJ29" s="13"/>
      <c r="AK29" s="13"/>
      <c r="AL29" s="14">
        <f t="shared" si="0"/>
        <v>0</v>
      </c>
    </row>
    <row r="30" spans="1:38" ht="15" customHeight="1" x14ac:dyDescent="0.3">
      <c r="A30" s="385"/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6"/>
      <c r="T30" s="386"/>
      <c r="U30" s="386"/>
      <c r="V30" s="386"/>
      <c r="W30" s="386"/>
      <c r="X30" s="386"/>
      <c r="Y30" s="386"/>
      <c r="Z30" s="386"/>
      <c r="AA30" s="386"/>
      <c r="AB30" s="386"/>
      <c r="AC30" s="387"/>
      <c r="AD30" s="419"/>
      <c r="AE30" s="420"/>
      <c r="AF30" s="420"/>
      <c r="AG30" s="421"/>
      <c r="AH30" s="15"/>
      <c r="AI30" s="15"/>
      <c r="AJ30" s="15"/>
      <c r="AK30" s="15"/>
      <c r="AL30" s="14">
        <f t="shared" si="0"/>
        <v>0</v>
      </c>
    </row>
    <row r="31" spans="1:38" ht="15" customHeight="1" x14ac:dyDescent="0.3">
      <c r="A31" s="385"/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6"/>
      <c r="T31" s="386"/>
      <c r="U31" s="386"/>
      <c r="V31" s="386"/>
      <c r="W31" s="386"/>
      <c r="X31" s="386"/>
      <c r="Y31" s="386"/>
      <c r="Z31" s="386"/>
      <c r="AA31" s="386"/>
      <c r="AB31" s="386"/>
      <c r="AC31" s="387"/>
      <c r="AD31" s="419"/>
      <c r="AE31" s="420"/>
      <c r="AF31" s="420"/>
      <c r="AG31" s="421"/>
      <c r="AH31" s="15"/>
      <c r="AI31" s="15"/>
      <c r="AJ31" s="15"/>
      <c r="AK31" s="15"/>
      <c r="AL31" s="14">
        <f t="shared" si="0"/>
        <v>0</v>
      </c>
    </row>
    <row r="32" spans="1:38" ht="15" customHeight="1" x14ac:dyDescent="0.3">
      <c r="A32" s="385"/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6"/>
      <c r="T32" s="386"/>
      <c r="U32" s="386"/>
      <c r="V32" s="386"/>
      <c r="W32" s="386"/>
      <c r="X32" s="386"/>
      <c r="Y32" s="386"/>
      <c r="Z32" s="386"/>
      <c r="AA32" s="386"/>
      <c r="AB32" s="386"/>
      <c r="AC32" s="387"/>
      <c r="AD32" s="419"/>
      <c r="AE32" s="420"/>
      <c r="AF32" s="420"/>
      <c r="AG32" s="421"/>
      <c r="AH32" s="15"/>
      <c r="AI32" s="15"/>
      <c r="AJ32" s="15"/>
      <c r="AK32" s="15"/>
      <c r="AL32" s="14">
        <f t="shared" si="0"/>
        <v>0</v>
      </c>
    </row>
    <row r="33" spans="1:44" ht="15" customHeight="1" x14ac:dyDescent="0.3">
      <c r="A33" s="385"/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6"/>
      <c r="T33" s="386"/>
      <c r="U33" s="386"/>
      <c r="V33" s="386"/>
      <c r="W33" s="386"/>
      <c r="X33" s="386"/>
      <c r="Y33" s="386"/>
      <c r="Z33" s="386"/>
      <c r="AA33" s="386"/>
      <c r="AB33" s="386"/>
      <c r="AC33" s="387"/>
      <c r="AD33" s="419"/>
      <c r="AE33" s="420"/>
      <c r="AF33" s="420"/>
      <c r="AG33" s="421"/>
      <c r="AH33" s="15"/>
      <c r="AI33" s="15"/>
      <c r="AJ33" s="15"/>
      <c r="AK33" s="15"/>
      <c r="AL33" s="14">
        <f t="shared" si="0"/>
        <v>0</v>
      </c>
    </row>
    <row r="34" spans="1:44" ht="15" customHeight="1" x14ac:dyDescent="0.3">
      <c r="A34" s="385"/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6"/>
      <c r="T34" s="386"/>
      <c r="U34" s="386"/>
      <c r="V34" s="386"/>
      <c r="W34" s="386"/>
      <c r="X34" s="386"/>
      <c r="Y34" s="386"/>
      <c r="Z34" s="386"/>
      <c r="AA34" s="386"/>
      <c r="AB34" s="386"/>
      <c r="AC34" s="387"/>
      <c r="AD34" s="419"/>
      <c r="AE34" s="420"/>
      <c r="AF34" s="420"/>
      <c r="AG34" s="421"/>
      <c r="AH34" s="15"/>
      <c r="AI34" s="15"/>
      <c r="AJ34" s="15"/>
      <c r="AK34" s="15"/>
      <c r="AL34" s="14"/>
    </row>
    <row r="35" spans="1:44" ht="15.6" customHeight="1" x14ac:dyDescent="0.3">
      <c r="A35" s="385"/>
      <c r="B35" s="386"/>
      <c r="C35" s="386"/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  <c r="S35" s="386"/>
      <c r="T35" s="386"/>
      <c r="U35" s="386"/>
      <c r="V35" s="386"/>
      <c r="W35" s="386"/>
      <c r="X35" s="386"/>
      <c r="Y35" s="386"/>
      <c r="Z35" s="386"/>
      <c r="AA35" s="386"/>
      <c r="AB35" s="386"/>
      <c r="AC35" s="387"/>
      <c r="AD35" s="419"/>
      <c r="AE35" s="420"/>
      <c r="AF35" s="420"/>
      <c r="AG35" s="421"/>
      <c r="AH35" s="15"/>
      <c r="AI35" s="15"/>
      <c r="AJ35" s="15"/>
      <c r="AK35" s="15"/>
      <c r="AL35" s="14"/>
    </row>
    <row r="36" spans="1:44" ht="15.6" thickBot="1" x14ac:dyDescent="0.35">
      <c r="A36" s="388"/>
      <c r="B36" s="389"/>
      <c r="C36" s="389"/>
      <c r="D36" s="389"/>
      <c r="E36" s="389"/>
      <c r="F36" s="389"/>
      <c r="G36" s="389"/>
      <c r="H36" s="389"/>
      <c r="I36" s="389"/>
      <c r="J36" s="389"/>
      <c r="K36" s="389"/>
      <c r="L36" s="389"/>
      <c r="M36" s="389"/>
      <c r="N36" s="389"/>
      <c r="O36" s="389"/>
      <c r="P36" s="389"/>
      <c r="Q36" s="389"/>
      <c r="R36" s="389"/>
      <c r="S36" s="389"/>
      <c r="T36" s="389"/>
      <c r="U36" s="389"/>
      <c r="V36" s="389"/>
      <c r="W36" s="389"/>
      <c r="X36" s="389"/>
      <c r="Y36" s="389"/>
      <c r="Z36" s="389"/>
      <c r="AA36" s="389"/>
      <c r="AB36" s="389"/>
      <c r="AC36" s="390"/>
      <c r="AD36" s="422"/>
      <c r="AE36" s="423"/>
      <c r="AF36" s="423"/>
      <c r="AG36" s="424"/>
      <c r="AH36" s="15"/>
      <c r="AI36" s="15"/>
      <c r="AJ36" s="15"/>
      <c r="AK36" s="15"/>
      <c r="AL36" s="14"/>
    </row>
    <row r="37" spans="1:44" ht="17.399999999999999" x14ac:dyDescent="0.3">
      <c r="A37" s="393" t="s">
        <v>38</v>
      </c>
      <c r="B37" s="394"/>
      <c r="C37" s="394"/>
      <c r="D37" s="394"/>
      <c r="E37" s="394"/>
      <c r="F37" s="394"/>
      <c r="G37" s="394"/>
      <c r="H37" s="394"/>
      <c r="I37" s="396" t="s">
        <v>111</v>
      </c>
      <c r="J37" s="386"/>
      <c r="K37" s="386"/>
      <c r="L37" s="386"/>
      <c r="M37" s="386"/>
      <c r="N37" s="386"/>
      <c r="O37" s="386"/>
      <c r="P37" s="386"/>
      <c r="Q37" s="386"/>
      <c r="R37" s="386"/>
      <c r="S37" s="386"/>
      <c r="T37" s="386"/>
      <c r="U37" s="386"/>
      <c r="V37" s="386"/>
      <c r="W37" s="386"/>
      <c r="X37" s="386"/>
      <c r="Y37" s="386"/>
      <c r="Z37" s="386"/>
      <c r="AA37" s="386"/>
      <c r="AB37" s="386"/>
      <c r="AC37" s="397"/>
      <c r="AD37" s="402" t="s">
        <v>39</v>
      </c>
      <c r="AE37" s="403"/>
      <c r="AF37" s="403"/>
      <c r="AG37" s="403"/>
      <c r="AH37" s="403"/>
      <c r="AI37" s="403"/>
      <c r="AJ37" s="403"/>
      <c r="AK37" s="403"/>
      <c r="AL37" s="23">
        <f>+SUM(AL12:AL36)</f>
        <v>84.630268999999998</v>
      </c>
      <c r="AM37" s="108">
        <f>AL37-84.63</f>
        <v>2.6900000000296131E-4</v>
      </c>
      <c r="AR37" s="23">
        <f>+SUM(AR12:AR36)</f>
        <v>91.091060799999994</v>
      </c>
    </row>
    <row r="38" spans="1:44" ht="17.399999999999999" x14ac:dyDescent="0.3">
      <c r="A38" s="395"/>
      <c r="B38" s="332"/>
      <c r="C38" s="332"/>
      <c r="D38" s="332"/>
      <c r="E38" s="332"/>
      <c r="F38" s="332"/>
      <c r="G38" s="332"/>
      <c r="H38" s="332"/>
      <c r="I38" s="396"/>
      <c r="J38" s="398"/>
      <c r="K38" s="398"/>
      <c r="L38" s="398"/>
      <c r="M38" s="398"/>
      <c r="N38" s="398"/>
      <c r="O38" s="398"/>
      <c r="P38" s="398"/>
      <c r="Q38" s="398"/>
      <c r="R38" s="398"/>
      <c r="S38" s="398"/>
      <c r="T38" s="398"/>
      <c r="U38" s="398"/>
      <c r="V38" s="398"/>
      <c r="W38" s="398"/>
      <c r="X38" s="398"/>
      <c r="Y38" s="398"/>
      <c r="Z38" s="398"/>
      <c r="AA38" s="398"/>
      <c r="AB38" s="398"/>
      <c r="AC38" s="397"/>
      <c r="AD38" s="404" t="s">
        <v>40</v>
      </c>
      <c r="AE38" s="405"/>
      <c r="AF38" s="405"/>
      <c r="AG38" s="405"/>
      <c r="AH38" s="405"/>
      <c r="AI38" s="405"/>
      <c r="AJ38" s="405"/>
      <c r="AK38" s="405"/>
      <c r="AL38" s="24">
        <v>0.15</v>
      </c>
    </row>
    <row r="39" spans="1:44" ht="18" thickBot="1" x14ac:dyDescent="0.35">
      <c r="A39" s="322"/>
      <c r="B39" s="323"/>
      <c r="C39" s="323"/>
      <c r="D39" s="323"/>
      <c r="E39" s="323"/>
      <c r="F39" s="323"/>
      <c r="G39" s="323"/>
      <c r="H39" s="323"/>
      <c r="I39" s="399"/>
      <c r="J39" s="400"/>
      <c r="K39" s="400"/>
      <c r="L39" s="400"/>
      <c r="M39" s="400"/>
      <c r="N39" s="400"/>
      <c r="O39" s="400"/>
      <c r="P39" s="400"/>
      <c r="Q39" s="400"/>
      <c r="R39" s="400"/>
      <c r="S39" s="400"/>
      <c r="T39" s="400"/>
      <c r="U39" s="400"/>
      <c r="V39" s="400"/>
      <c r="W39" s="400"/>
      <c r="X39" s="400"/>
      <c r="Y39" s="400"/>
      <c r="Z39" s="400"/>
      <c r="AA39" s="400"/>
      <c r="AB39" s="400"/>
      <c r="AC39" s="401"/>
      <c r="AD39" s="406" t="s">
        <v>41</v>
      </c>
      <c r="AE39" s="407"/>
      <c r="AF39" s="407"/>
      <c r="AG39" s="407"/>
      <c r="AH39" s="407"/>
      <c r="AI39" s="407"/>
      <c r="AJ39" s="407"/>
      <c r="AK39" s="407"/>
      <c r="AL39" s="25">
        <f>ROUND(AL37*(1+AL38),2)</f>
        <v>97.32</v>
      </c>
    </row>
    <row r="40" spans="1:44" x14ac:dyDescent="0.3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</row>
    <row r="41" spans="1:44" x14ac:dyDescent="0.3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</row>
    <row r="42" spans="1:44" x14ac:dyDescent="0.3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</row>
    <row r="43" spans="1:44" x14ac:dyDescent="0.3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</row>
    <row r="44" spans="1:44" x14ac:dyDescent="0.3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</row>
    <row r="45" spans="1:44" x14ac:dyDescent="0.3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</row>
    <row r="46" spans="1:44" x14ac:dyDescent="0.3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</row>
    <row r="47" spans="1:44" x14ac:dyDescent="0.3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</row>
    <row r="48" spans="1:44" x14ac:dyDescent="0.3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</row>
    <row r="49" spans="1:38" x14ac:dyDescent="0.3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</row>
    <row r="50" spans="1:38" x14ac:dyDescent="0.3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</row>
    <row r="51" spans="1:38" x14ac:dyDescent="0.3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</row>
    <row r="52" spans="1:38" x14ac:dyDescent="0.3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</row>
    <row r="53" spans="1:38" x14ac:dyDescent="0.3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</row>
    <row r="54" spans="1:38" x14ac:dyDescent="0.3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</row>
    <row r="55" spans="1:38" x14ac:dyDescent="0.3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</row>
    <row r="56" spans="1:38" x14ac:dyDescent="0.3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</row>
    <row r="57" spans="1:38" x14ac:dyDescent="0.3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</row>
    <row r="58" spans="1:38" x14ac:dyDescent="0.3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</row>
    <row r="59" spans="1:38" x14ac:dyDescent="0.3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</row>
    <row r="60" spans="1:38" x14ac:dyDescent="0.3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</row>
    <row r="61" spans="1:38" x14ac:dyDescent="0.3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</row>
    <row r="62" spans="1:38" x14ac:dyDescent="0.3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</row>
    <row r="63" spans="1:38" x14ac:dyDescent="0.3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</row>
    <row r="64" spans="1:38" x14ac:dyDescent="0.3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</row>
    <row r="65" spans="1:38" x14ac:dyDescent="0.3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</row>
    <row r="66" spans="1:38" x14ac:dyDescent="0.3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</row>
    <row r="67" spans="1:38" x14ac:dyDescent="0.3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</row>
    <row r="68" spans="1:38" x14ac:dyDescent="0.3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</row>
    <row r="69" spans="1:38" x14ac:dyDescent="0.3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</row>
    <row r="70" spans="1:38" x14ac:dyDescent="0.3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</row>
    <row r="71" spans="1:38" x14ac:dyDescent="0.3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</row>
    <row r="72" spans="1:38" x14ac:dyDescent="0.3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</row>
    <row r="73" spans="1:38" x14ac:dyDescent="0.3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</row>
    <row r="74" spans="1:38" x14ac:dyDescent="0.3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</row>
    <row r="75" spans="1:38" x14ac:dyDescent="0.3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</row>
    <row r="76" spans="1:38" x14ac:dyDescent="0.3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</row>
    <row r="77" spans="1:38" x14ac:dyDescent="0.3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</row>
    <row r="78" spans="1:38" x14ac:dyDescent="0.3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</row>
    <row r="79" spans="1:38" x14ac:dyDescent="0.3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</row>
    <row r="80" spans="1:38" x14ac:dyDescent="0.3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</row>
    <row r="81" spans="1:38" x14ac:dyDescent="0.3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</row>
    <row r="82" spans="1:38" x14ac:dyDescent="0.3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</row>
    <row r="83" spans="1:38" x14ac:dyDescent="0.3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</row>
    <row r="84" spans="1:38" x14ac:dyDescent="0.3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</row>
    <row r="85" spans="1:38" x14ac:dyDescent="0.3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</row>
    <row r="86" spans="1:38" x14ac:dyDescent="0.3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</row>
    <row r="87" spans="1:38" x14ac:dyDescent="0.3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</row>
    <row r="88" spans="1:38" x14ac:dyDescent="0.3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</row>
    <row r="89" spans="1:38" x14ac:dyDescent="0.3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</row>
    <row r="90" spans="1:38" x14ac:dyDescent="0.3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</row>
    <row r="91" spans="1:38" x14ac:dyDescent="0.3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</row>
    <row r="92" spans="1:38" x14ac:dyDescent="0.3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</row>
    <row r="93" spans="1:38" x14ac:dyDescent="0.3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</row>
    <row r="94" spans="1:38" x14ac:dyDescent="0.3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</row>
    <row r="95" spans="1:38" x14ac:dyDescent="0.3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</row>
    <row r="96" spans="1:38" x14ac:dyDescent="0.3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</row>
    <row r="97" spans="1:38" x14ac:dyDescent="0.3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</row>
    <row r="98" spans="1:38" x14ac:dyDescent="0.3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</row>
    <row r="99" spans="1:38" x14ac:dyDescent="0.3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</row>
    <row r="100" spans="1:38" x14ac:dyDescent="0.3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</row>
    <row r="101" spans="1:38" x14ac:dyDescent="0.3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</row>
    <row r="102" spans="1:38" x14ac:dyDescent="0.3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</row>
    <row r="103" spans="1:38" x14ac:dyDescent="0.3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</row>
    <row r="104" spans="1:38" x14ac:dyDescent="0.3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</row>
    <row r="105" spans="1:38" x14ac:dyDescent="0.3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</row>
    <row r="106" spans="1:38" x14ac:dyDescent="0.3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</row>
    <row r="107" spans="1:38" x14ac:dyDescent="0.3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</row>
    <row r="108" spans="1:38" x14ac:dyDescent="0.3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</row>
    <row r="109" spans="1:38" x14ac:dyDescent="0.3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</row>
    <row r="110" spans="1:38" x14ac:dyDescent="0.3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</row>
    <row r="111" spans="1:38" x14ac:dyDescent="0.3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</row>
    <row r="112" spans="1:38" x14ac:dyDescent="0.3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</row>
    <row r="113" spans="1:38" x14ac:dyDescent="0.3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</row>
    <row r="114" spans="1:38" x14ac:dyDescent="0.3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</row>
    <row r="115" spans="1:38" x14ac:dyDescent="0.3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</row>
    <row r="116" spans="1:38" x14ac:dyDescent="0.3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</row>
    <row r="117" spans="1:38" x14ac:dyDescent="0.3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</row>
    <row r="118" spans="1:38" x14ac:dyDescent="0.3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</row>
    <row r="119" spans="1:38" x14ac:dyDescent="0.3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</row>
    <row r="120" spans="1:38" x14ac:dyDescent="0.3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</row>
    <row r="121" spans="1:38" x14ac:dyDescent="0.3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</row>
    <row r="122" spans="1:38" x14ac:dyDescent="0.3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</row>
    <row r="123" spans="1:38" x14ac:dyDescent="0.3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</row>
    <row r="124" spans="1:38" x14ac:dyDescent="0.3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</row>
    <row r="125" spans="1:38" x14ac:dyDescent="0.3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</row>
    <row r="126" spans="1:38" x14ac:dyDescent="0.3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</row>
    <row r="127" spans="1:38" x14ac:dyDescent="0.3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</row>
    <row r="128" spans="1:38" x14ac:dyDescent="0.3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</row>
    <row r="129" spans="1:38" x14ac:dyDescent="0.3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</row>
    <row r="130" spans="1:38" x14ac:dyDescent="0.3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</row>
    <row r="131" spans="1:38" x14ac:dyDescent="0.3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</row>
    <row r="132" spans="1:38" x14ac:dyDescent="0.3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</row>
    <row r="133" spans="1:38" x14ac:dyDescent="0.3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</row>
    <row r="134" spans="1:38" x14ac:dyDescent="0.3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</row>
    <row r="135" spans="1:38" x14ac:dyDescent="0.3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</row>
    <row r="136" spans="1:38" x14ac:dyDescent="0.3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</row>
    <row r="137" spans="1:38" x14ac:dyDescent="0.3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</row>
    <row r="138" spans="1:38" x14ac:dyDescent="0.3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</row>
    <row r="139" spans="1:38" x14ac:dyDescent="0.3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</row>
    <row r="140" spans="1:38" x14ac:dyDescent="0.3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</row>
    <row r="141" spans="1:38" x14ac:dyDescent="0.3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</row>
    <row r="142" spans="1:38" x14ac:dyDescent="0.3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</row>
    <row r="143" spans="1:38" x14ac:dyDescent="0.3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</row>
    <row r="144" spans="1:38" x14ac:dyDescent="0.3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</row>
    <row r="145" spans="1:38" x14ac:dyDescent="0.3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</row>
    <row r="146" spans="1:38" x14ac:dyDescent="0.3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</row>
    <row r="147" spans="1:38" x14ac:dyDescent="0.3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</row>
    <row r="148" spans="1:38" x14ac:dyDescent="0.3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</row>
    <row r="149" spans="1:38" x14ac:dyDescent="0.3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</row>
    <row r="150" spans="1:38" x14ac:dyDescent="0.3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</row>
    <row r="151" spans="1:38" x14ac:dyDescent="0.3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</row>
    <row r="152" spans="1:38" x14ac:dyDescent="0.3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</row>
    <row r="153" spans="1:38" x14ac:dyDescent="0.3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</row>
    <row r="154" spans="1:38" x14ac:dyDescent="0.3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</row>
    <row r="155" spans="1:38" x14ac:dyDescent="0.3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</row>
    <row r="156" spans="1:38" x14ac:dyDescent="0.3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</row>
    <row r="157" spans="1:38" x14ac:dyDescent="0.3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</row>
    <row r="158" spans="1:38" x14ac:dyDescent="0.3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</row>
    <row r="159" spans="1:38" x14ac:dyDescent="0.3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</row>
    <row r="160" spans="1:38" x14ac:dyDescent="0.3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</row>
    <row r="161" spans="1:38" x14ac:dyDescent="0.3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</row>
    <row r="162" spans="1:38" x14ac:dyDescent="0.3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</row>
    <row r="163" spans="1:38" x14ac:dyDescent="0.3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</row>
    <row r="164" spans="1:38" x14ac:dyDescent="0.3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</row>
    <row r="165" spans="1:38" x14ac:dyDescent="0.3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</row>
    <row r="166" spans="1:38" x14ac:dyDescent="0.3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</row>
    <row r="167" spans="1:38" x14ac:dyDescent="0.3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</row>
    <row r="168" spans="1:38" x14ac:dyDescent="0.3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</row>
    <row r="169" spans="1:38" x14ac:dyDescent="0.3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</row>
    <row r="170" spans="1:38" x14ac:dyDescent="0.3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</row>
    <row r="171" spans="1:38" x14ac:dyDescent="0.3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</row>
    <row r="172" spans="1:38" x14ac:dyDescent="0.3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</row>
    <row r="173" spans="1:38" x14ac:dyDescent="0.3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</row>
    <row r="174" spans="1:38" x14ac:dyDescent="0.3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</row>
    <row r="175" spans="1:38" x14ac:dyDescent="0.3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</row>
    <row r="176" spans="1:38" x14ac:dyDescent="0.3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</row>
    <row r="177" spans="1:38" x14ac:dyDescent="0.3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</row>
    <row r="178" spans="1:38" x14ac:dyDescent="0.3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</row>
    <row r="179" spans="1:38" x14ac:dyDescent="0.3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</row>
    <row r="180" spans="1:38" x14ac:dyDescent="0.3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</row>
    <row r="181" spans="1:38" x14ac:dyDescent="0.3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</row>
    <row r="182" spans="1:38" x14ac:dyDescent="0.3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</row>
    <row r="183" spans="1:38" x14ac:dyDescent="0.3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</row>
    <row r="184" spans="1:38" x14ac:dyDescent="0.3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</row>
    <row r="185" spans="1:38" x14ac:dyDescent="0.3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</row>
    <row r="186" spans="1:38" x14ac:dyDescent="0.3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</row>
    <row r="187" spans="1:38" x14ac:dyDescent="0.3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</row>
    <row r="188" spans="1:38" x14ac:dyDescent="0.3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</row>
    <row r="189" spans="1:38" x14ac:dyDescent="0.3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</row>
    <row r="190" spans="1:38" x14ac:dyDescent="0.3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</row>
    <row r="191" spans="1:38" x14ac:dyDescent="0.3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</row>
    <row r="192" spans="1:38" x14ac:dyDescent="0.3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</row>
    <row r="193" spans="1:38" x14ac:dyDescent="0.3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</row>
    <row r="194" spans="1:38" x14ac:dyDescent="0.3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</row>
    <row r="195" spans="1:38" x14ac:dyDescent="0.3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</row>
    <row r="196" spans="1:38" x14ac:dyDescent="0.3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</row>
    <row r="197" spans="1:38" x14ac:dyDescent="0.3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</row>
    <row r="198" spans="1:38" x14ac:dyDescent="0.3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</row>
    <row r="199" spans="1:38" x14ac:dyDescent="0.3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</row>
    <row r="200" spans="1:38" x14ac:dyDescent="0.3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</row>
    <row r="201" spans="1:38" x14ac:dyDescent="0.3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</row>
    <row r="202" spans="1:38" x14ac:dyDescent="0.3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</row>
    <row r="203" spans="1:38" x14ac:dyDescent="0.3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</row>
    <row r="204" spans="1:38" x14ac:dyDescent="0.3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</row>
    <row r="205" spans="1:38" x14ac:dyDescent="0.3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</row>
    <row r="206" spans="1:38" x14ac:dyDescent="0.3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</row>
    <row r="207" spans="1:38" x14ac:dyDescent="0.3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</row>
    <row r="208" spans="1:38" x14ac:dyDescent="0.3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</row>
    <row r="209" spans="1:38" x14ac:dyDescent="0.3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</row>
    <row r="210" spans="1:38" x14ac:dyDescent="0.3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</row>
    <row r="211" spans="1:38" x14ac:dyDescent="0.3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</row>
    <row r="212" spans="1:38" x14ac:dyDescent="0.3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</row>
    <row r="213" spans="1:38" x14ac:dyDescent="0.3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</row>
    <row r="214" spans="1:38" x14ac:dyDescent="0.3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</row>
    <row r="215" spans="1:38" x14ac:dyDescent="0.3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</row>
    <row r="216" spans="1:38" x14ac:dyDescent="0.3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</row>
    <row r="217" spans="1:38" x14ac:dyDescent="0.3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</row>
    <row r="218" spans="1:38" x14ac:dyDescent="0.3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</row>
    <row r="219" spans="1:38" x14ac:dyDescent="0.3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</row>
    <row r="220" spans="1:38" x14ac:dyDescent="0.3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</row>
    <row r="221" spans="1:38" x14ac:dyDescent="0.3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</row>
    <row r="222" spans="1:38" x14ac:dyDescent="0.3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</row>
    <row r="223" spans="1:38" x14ac:dyDescent="0.3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</row>
    <row r="224" spans="1:38" x14ac:dyDescent="0.3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</row>
    <row r="225" spans="1:38" x14ac:dyDescent="0.3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</row>
    <row r="226" spans="1:38" x14ac:dyDescent="0.3">
      <c r="A226" s="2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</row>
    <row r="227" spans="1:38" x14ac:dyDescent="0.3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</row>
    <row r="228" spans="1:38" x14ac:dyDescent="0.3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</row>
    <row r="229" spans="1:38" x14ac:dyDescent="0.3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</row>
    <row r="230" spans="1:38" x14ac:dyDescent="0.3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</row>
    <row r="231" spans="1:38" x14ac:dyDescent="0.3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</row>
    <row r="232" spans="1:38" x14ac:dyDescent="0.3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</row>
    <row r="233" spans="1:38" x14ac:dyDescent="0.3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</row>
    <row r="234" spans="1:38" x14ac:dyDescent="0.3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</row>
    <row r="235" spans="1:38" x14ac:dyDescent="0.3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</row>
    <row r="236" spans="1:38" x14ac:dyDescent="0.3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</row>
    <row r="237" spans="1:38" x14ac:dyDescent="0.3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</row>
    <row r="238" spans="1:38" x14ac:dyDescent="0.3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</row>
    <row r="239" spans="1:38" x14ac:dyDescent="0.3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</row>
    <row r="240" spans="1:38" x14ac:dyDescent="0.3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</row>
    <row r="241" spans="1:38" x14ac:dyDescent="0.3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</row>
    <row r="242" spans="1:38" x14ac:dyDescent="0.3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</row>
    <row r="243" spans="1:38" x14ac:dyDescent="0.3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</row>
    <row r="244" spans="1:38" x14ac:dyDescent="0.3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</row>
    <row r="245" spans="1:38" x14ac:dyDescent="0.3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</row>
    <row r="246" spans="1:38" x14ac:dyDescent="0.3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</row>
    <row r="247" spans="1:38" x14ac:dyDescent="0.3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</row>
    <row r="248" spans="1:38" x14ac:dyDescent="0.3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</row>
    <row r="249" spans="1:38" x14ac:dyDescent="0.3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</row>
    <row r="250" spans="1:38" x14ac:dyDescent="0.3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  <c r="AL250" s="26"/>
    </row>
    <row r="251" spans="1:38" x14ac:dyDescent="0.3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</row>
    <row r="252" spans="1:38" x14ac:dyDescent="0.3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</row>
    <row r="253" spans="1:38" x14ac:dyDescent="0.3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</row>
    <row r="254" spans="1:38" x14ac:dyDescent="0.3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</row>
    <row r="255" spans="1:38" x14ac:dyDescent="0.3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</row>
    <row r="256" spans="1:38" x14ac:dyDescent="0.3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</row>
    <row r="257" spans="1:38" x14ac:dyDescent="0.3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</row>
    <row r="258" spans="1:38" x14ac:dyDescent="0.3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</row>
    <row r="259" spans="1:38" x14ac:dyDescent="0.3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</row>
    <row r="260" spans="1:38" x14ac:dyDescent="0.3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</row>
    <row r="261" spans="1:38" x14ac:dyDescent="0.3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</row>
    <row r="262" spans="1:38" x14ac:dyDescent="0.3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</row>
    <row r="263" spans="1:38" x14ac:dyDescent="0.3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</row>
    <row r="264" spans="1:38" x14ac:dyDescent="0.3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</row>
    <row r="265" spans="1:38" x14ac:dyDescent="0.3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</row>
    <row r="266" spans="1:38" x14ac:dyDescent="0.3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</row>
    <row r="267" spans="1:38" x14ac:dyDescent="0.3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</row>
    <row r="268" spans="1:38" x14ac:dyDescent="0.3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</row>
    <row r="269" spans="1:38" x14ac:dyDescent="0.3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</row>
    <row r="270" spans="1:38" x14ac:dyDescent="0.3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</row>
    <row r="271" spans="1:38" x14ac:dyDescent="0.3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</row>
    <row r="272" spans="1:38" x14ac:dyDescent="0.3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</row>
    <row r="273" spans="1:38" x14ac:dyDescent="0.3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</row>
    <row r="274" spans="1:38" x14ac:dyDescent="0.3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</row>
    <row r="275" spans="1:38" x14ac:dyDescent="0.3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</row>
    <row r="276" spans="1:38" x14ac:dyDescent="0.3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</row>
    <row r="277" spans="1:38" x14ac:dyDescent="0.3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</row>
    <row r="278" spans="1:38" x14ac:dyDescent="0.3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</row>
    <row r="279" spans="1:38" x14ac:dyDescent="0.3">
      <c r="A279" s="2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</row>
    <row r="280" spans="1:38" x14ac:dyDescent="0.3">
      <c r="A280" s="2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</row>
    <row r="281" spans="1:38" x14ac:dyDescent="0.3">
      <c r="A281" s="2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</row>
    <row r="282" spans="1:38" x14ac:dyDescent="0.3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</row>
    <row r="283" spans="1:38" x14ac:dyDescent="0.3">
      <c r="A283" s="2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</row>
    <row r="284" spans="1:38" x14ac:dyDescent="0.3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  <c r="AL284" s="26"/>
    </row>
    <row r="285" spans="1:38" x14ac:dyDescent="0.3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  <c r="AL285" s="26"/>
    </row>
    <row r="286" spans="1:38" x14ac:dyDescent="0.3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</row>
    <row r="287" spans="1:38" x14ac:dyDescent="0.3">
      <c r="A287" s="2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</row>
    <row r="288" spans="1:38" x14ac:dyDescent="0.3">
      <c r="A288" s="2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26"/>
    </row>
    <row r="289" spans="1:38" x14ac:dyDescent="0.3">
      <c r="A289" s="2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  <c r="AL289" s="26"/>
    </row>
    <row r="290" spans="1:38" x14ac:dyDescent="0.3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</row>
    <row r="291" spans="1:38" x14ac:dyDescent="0.3">
      <c r="A291" s="26"/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  <c r="AL291" s="26"/>
    </row>
    <row r="292" spans="1:38" x14ac:dyDescent="0.3">
      <c r="A292" s="26"/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  <c r="AL292" s="26"/>
    </row>
    <row r="293" spans="1:38" x14ac:dyDescent="0.3">
      <c r="A293" s="26"/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</row>
    <row r="294" spans="1:38" x14ac:dyDescent="0.3">
      <c r="A294" s="26"/>
      <c r="B294" s="26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</row>
    <row r="295" spans="1:38" x14ac:dyDescent="0.3">
      <c r="A295" s="26"/>
      <c r="B295" s="26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</row>
    <row r="296" spans="1:38" x14ac:dyDescent="0.3">
      <c r="A296" s="26"/>
      <c r="B296" s="26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</row>
    <row r="297" spans="1:38" x14ac:dyDescent="0.3">
      <c r="A297" s="26"/>
      <c r="B297" s="26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</row>
    <row r="298" spans="1:38" x14ac:dyDescent="0.3">
      <c r="A298" s="26"/>
      <c r="B298" s="26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</row>
    <row r="299" spans="1:38" x14ac:dyDescent="0.3">
      <c r="A299" s="26"/>
      <c r="B299" s="26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</row>
    <row r="300" spans="1:38" x14ac:dyDescent="0.3">
      <c r="A300" s="26"/>
      <c r="B300" s="26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</row>
    <row r="301" spans="1:38" x14ac:dyDescent="0.3">
      <c r="A301" s="26"/>
      <c r="B301" s="26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</row>
    <row r="302" spans="1:38" x14ac:dyDescent="0.3">
      <c r="A302" s="26"/>
      <c r="B302" s="26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</row>
    <row r="303" spans="1:38" x14ac:dyDescent="0.3">
      <c r="A303" s="26"/>
      <c r="B303" s="26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</row>
    <row r="304" spans="1:38" x14ac:dyDescent="0.3">
      <c r="A304" s="26"/>
      <c r="B304" s="26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</row>
    <row r="305" spans="1:38" x14ac:dyDescent="0.3">
      <c r="A305" s="26"/>
      <c r="B305" s="26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</row>
    <row r="306" spans="1:38" x14ac:dyDescent="0.3">
      <c r="A306" s="26"/>
      <c r="B306" s="26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26"/>
    </row>
    <row r="307" spans="1:38" x14ac:dyDescent="0.3">
      <c r="A307" s="26"/>
      <c r="B307" s="26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  <c r="AL307" s="26"/>
    </row>
    <row r="308" spans="1:38" x14ac:dyDescent="0.3">
      <c r="A308" s="26"/>
      <c r="B308" s="26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26"/>
      <c r="AE308" s="26"/>
      <c r="AF308" s="26"/>
      <c r="AG308" s="26"/>
      <c r="AH308" s="26"/>
      <c r="AI308" s="26"/>
      <c r="AJ308" s="26"/>
      <c r="AK308" s="26"/>
      <c r="AL308" s="26"/>
    </row>
    <row r="309" spans="1:38" x14ac:dyDescent="0.3">
      <c r="A309" s="26"/>
      <c r="B309" s="26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</row>
    <row r="310" spans="1:38" x14ac:dyDescent="0.3">
      <c r="A310" s="26"/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26"/>
    </row>
    <row r="311" spans="1:38" x14ac:dyDescent="0.3">
      <c r="A311" s="26"/>
      <c r="B311" s="26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26"/>
      <c r="AE311" s="26"/>
      <c r="AF311" s="26"/>
      <c r="AG311" s="26"/>
      <c r="AH311" s="26"/>
      <c r="AI311" s="26"/>
      <c r="AJ311" s="26"/>
      <c r="AK311" s="26"/>
      <c r="AL311" s="26"/>
    </row>
    <row r="312" spans="1:38" x14ac:dyDescent="0.3">
      <c r="A312" s="26"/>
      <c r="B312" s="26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26"/>
      <c r="AC312" s="26"/>
      <c r="AD312" s="26"/>
      <c r="AE312" s="26"/>
      <c r="AF312" s="26"/>
      <c r="AG312" s="26"/>
      <c r="AH312" s="26"/>
      <c r="AI312" s="26"/>
      <c r="AJ312" s="26"/>
      <c r="AK312" s="26"/>
      <c r="AL312" s="26"/>
    </row>
    <row r="313" spans="1:38" x14ac:dyDescent="0.3">
      <c r="A313" s="26"/>
      <c r="B313" s="26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26"/>
      <c r="AE313" s="26"/>
      <c r="AF313" s="26"/>
      <c r="AG313" s="26"/>
      <c r="AH313" s="26"/>
      <c r="AI313" s="26"/>
      <c r="AJ313" s="26"/>
      <c r="AK313" s="26"/>
      <c r="AL313" s="26"/>
    </row>
    <row r="314" spans="1:38" x14ac:dyDescent="0.3">
      <c r="A314" s="26"/>
      <c r="B314" s="26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  <c r="AL314" s="26"/>
    </row>
    <row r="315" spans="1:38" x14ac:dyDescent="0.3">
      <c r="A315" s="26"/>
      <c r="B315" s="26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  <c r="AL315" s="26"/>
    </row>
    <row r="316" spans="1:38" x14ac:dyDescent="0.3">
      <c r="A316" s="26"/>
      <c r="B316" s="26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  <c r="AL316" s="26"/>
    </row>
    <row r="317" spans="1:38" x14ac:dyDescent="0.3">
      <c r="A317" s="26"/>
      <c r="B317" s="26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  <c r="AL317" s="26"/>
    </row>
    <row r="318" spans="1:38" x14ac:dyDescent="0.3">
      <c r="A318" s="26"/>
      <c r="B318" s="26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  <c r="AL318" s="26"/>
    </row>
    <row r="319" spans="1:38" x14ac:dyDescent="0.3">
      <c r="A319" s="26"/>
      <c r="B319" s="26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</row>
    <row r="320" spans="1:38" x14ac:dyDescent="0.3">
      <c r="A320" s="26"/>
      <c r="B320" s="26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  <c r="AL320" s="26"/>
    </row>
    <row r="321" spans="1:38" x14ac:dyDescent="0.3">
      <c r="A321" s="26"/>
      <c r="B321" s="26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  <c r="AL321" s="26"/>
    </row>
    <row r="322" spans="1:38" x14ac:dyDescent="0.3">
      <c r="A322" s="26"/>
      <c r="B322" s="26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26"/>
      <c r="AC322" s="26"/>
      <c r="AD322" s="26"/>
      <c r="AE322" s="26"/>
      <c r="AF322" s="26"/>
      <c r="AG322" s="26"/>
      <c r="AH322" s="26"/>
      <c r="AI322" s="26"/>
      <c r="AJ322" s="26"/>
      <c r="AK322" s="26"/>
      <c r="AL322" s="26"/>
    </row>
    <row r="323" spans="1:38" x14ac:dyDescent="0.3">
      <c r="A323" s="26"/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/>
      <c r="AE323" s="26"/>
      <c r="AF323" s="26"/>
      <c r="AG323" s="26"/>
      <c r="AH323" s="26"/>
      <c r="AI323" s="26"/>
      <c r="AJ323" s="26"/>
      <c r="AK323" s="26"/>
      <c r="AL323" s="26"/>
    </row>
    <row r="324" spans="1:38" x14ac:dyDescent="0.3">
      <c r="A324" s="26"/>
      <c r="B324" s="26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  <c r="AB324" s="26"/>
      <c r="AC324" s="26"/>
      <c r="AD324" s="26"/>
      <c r="AE324" s="26"/>
      <c r="AF324" s="26"/>
      <c r="AG324" s="26"/>
      <c r="AH324" s="26"/>
      <c r="AI324" s="26"/>
      <c r="AJ324" s="26"/>
      <c r="AK324" s="26"/>
      <c r="AL324" s="26"/>
    </row>
    <row r="325" spans="1:38" x14ac:dyDescent="0.3">
      <c r="A325" s="26"/>
      <c r="B325" s="26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  <c r="AB325" s="26"/>
      <c r="AC325" s="26"/>
      <c r="AD325" s="26"/>
      <c r="AE325" s="26"/>
      <c r="AF325" s="26"/>
      <c r="AG325" s="26"/>
      <c r="AH325" s="26"/>
      <c r="AI325" s="26"/>
      <c r="AJ325" s="26"/>
      <c r="AK325" s="26"/>
      <c r="AL325" s="26"/>
    </row>
    <row r="326" spans="1:38" x14ac:dyDescent="0.3">
      <c r="A326" s="26"/>
      <c r="B326" s="26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26"/>
      <c r="AC326" s="26"/>
      <c r="AD326" s="26"/>
      <c r="AE326" s="26"/>
      <c r="AF326" s="26"/>
      <c r="AG326" s="26"/>
      <c r="AH326" s="26"/>
      <c r="AI326" s="26"/>
      <c r="AJ326" s="26"/>
      <c r="AK326" s="26"/>
      <c r="AL326" s="26"/>
    </row>
    <row r="327" spans="1:38" x14ac:dyDescent="0.3">
      <c r="A327" s="26"/>
      <c r="B327" s="26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  <c r="AB327" s="26"/>
      <c r="AC327" s="26"/>
      <c r="AD327" s="26"/>
      <c r="AE327" s="26"/>
      <c r="AF327" s="26"/>
      <c r="AG327" s="26"/>
      <c r="AH327" s="26"/>
      <c r="AI327" s="26"/>
      <c r="AJ327" s="26"/>
      <c r="AK327" s="26"/>
      <c r="AL327" s="26"/>
    </row>
    <row r="328" spans="1:38" x14ac:dyDescent="0.3">
      <c r="A328" s="26"/>
      <c r="B328" s="26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26"/>
      <c r="AE328" s="26"/>
      <c r="AF328" s="26"/>
      <c r="AG328" s="26"/>
      <c r="AH328" s="26"/>
      <c r="AI328" s="26"/>
      <c r="AJ328" s="26"/>
      <c r="AK328" s="26"/>
      <c r="AL328" s="26"/>
    </row>
    <row r="329" spans="1:38" x14ac:dyDescent="0.3">
      <c r="A329" s="26"/>
      <c r="B329" s="26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26"/>
    </row>
    <row r="330" spans="1:38" x14ac:dyDescent="0.3">
      <c r="A330" s="26"/>
      <c r="B330" s="26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  <c r="AL330" s="26"/>
    </row>
    <row r="331" spans="1:38" x14ac:dyDescent="0.3">
      <c r="A331" s="26"/>
      <c r="B331" s="26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  <c r="AB331" s="26"/>
      <c r="AC331" s="26"/>
      <c r="AD331" s="26"/>
      <c r="AE331" s="26"/>
      <c r="AF331" s="26"/>
      <c r="AG331" s="26"/>
      <c r="AH331" s="26"/>
      <c r="AI331" s="26"/>
      <c r="AJ331" s="26"/>
      <c r="AK331" s="26"/>
      <c r="AL331" s="26"/>
    </row>
    <row r="332" spans="1:38" x14ac:dyDescent="0.3">
      <c r="A332" s="26"/>
      <c r="B332" s="26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  <c r="AB332" s="26"/>
      <c r="AC332" s="26"/>
      <c r="AD332" s="26"/>
      <c r="AE332" s="26"/>
      <c r="AF332" s="26"/>
      <c r="AG332" s="26"/>
      <c r="AH332" s="26"/>
      <c r="AI332" s="26"/>
      <c r="AJ332" s="26"/>
      <c r="AK332" s="26"/>
      <c r="AL332" s="26"/>
    </row>
    <row r="333" spans="1:38" x14ac:dyDescent="0.3">
      <c r="A333" s="26"/>
      <c r="B333" s="26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  <c r="AB333" s="26"/>
      <c r="AC333" s="26"/>
      <c r="AD333" s="26"/>
      <c r="AE333" s="26"/>
      <c r="AF333" s="26"/>
      <c r="AG333" s="26"/>
      <c r="AH333" s="26"/>
      <c r="AI333" s="26"/>
      <c r="AJ333" s="26"/>
      <c r="AK333" s="26"/>
      <c r="AL333" s="26"/>
    </row>
    <row r="334" spans="1:38" x14ac:dyDescent="0.3">
      <c r="A334" s="26"/>
      <c r="B334" s="26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  <c r="AB334" s="26"/>
      <c r="AC334" s="26"/>
      <c r="AD334" s="26"/>
      <c r="AE334" s="26"/>
      <c r="AF334" s="26"/>
      <c r="AG334" s="26"/>
      <c r="AH334" s="26"/>
      <c r="AI334" s="26"/>
      <c r="AJ334" s="26"/>
      <c r="AK334" s="26"/>
      <c r="AL334" s="26"/>
    </row>
    <row r="335" spans="1:38" x14ac:dyDescent="0.3">
      <c r="A335" s="26"/>
      <c r="B335" s="26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26"/>
      <c r="AE335" s="26"/>
      <c r="AF335" s="26"/>
      <c r="AG335" s="26"/>
      <c r="AH335" s="26"/>
      <c r="AI335" s="26"/>
      <c r="AJ335" s="26"/>
      <c r="AK335" s="26"/>
      <c r="AL335" s="26"/>
    </row>
    <row r="336" spans="1:38" x14ac:dyDescent="0.3">
      <c r="A336" s="26"/>
      <c r="B336" s="26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  <c r="AB336" s="26"/>
      <c r="AC336" s="26"/>
      <c r="AD336" s="26"/>
      <c r="AE336" s="26"/>
      <c r="AF336" s="26"/>
      <c r="AG336" s="26"/>
      <c r="AH336" s="26"/>
      <c r="AI336" s="26"/>
      <c r="AJ336" s="26"/>
      <c r="AK336" s="26"/>
      <c r="AL336" s="26"/>
    </row>
    <row r="337" spans="1:38" x14ac:dyDescent="0.3">
      <c r="A337" s="26"/>
      <c r="B337" s="26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  <c r="AB337" s="26"/>
      <c r="AC337" s="26"/>
      <c r="AD337" s="26"/>
      <c r="AE337" s="26"/>
      <c r="AF337" s="26"/>
      <c r="AG337" s="26"/>
      <c r="AH337" s="26"/>
      <c r="AI337" s="26"/>
      <c r="AJ337" s="26"/>
      <c r="AK337" s="26"/>
      <c r="AL337" s="26"/>
    </row>
    <row r="338" spans="1:38" x14ac:dyDescent="0.3">
      <c r="A338" s="26"/>
      <c r="B338" s="26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  <c r="AB338" s="26"/>
      <c r="AC338" s="26"/>
      <c r="AD338" s="26"/>
      <c r="AE338" s="26"/>
      <c r="AF338" s="26"/>
      <c r="AG338" s="26"/>
      <c r="AH338" s="26"/>
      <c r="AI338" s="26"/>
      <c r="AJ338" s="26"/>
      <c r="AK338" s="26"/>
      <c r="AL338" s="26"/>
    </row>
    <row r="339" spans="1:38" x14ac:dyDescent="0.3">
      <c r="A339" s="26"/>
      <c r="B339" s="26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26"/>
      <c r="AF339" s="26"/>
      <c r="AG339" s="26"/>
      <c r="AH339" s="26"/>
      <c r="AI339" s="26"/>
      <c r="AJ339" s="26"/>
      <c r="AK339" s="26"/>
      <c r="AL339" s="26"/>
    </row>
    <row r="340" spans="1:38" x14ac:dyDescent="0.3">
      <c r="A340" s="26"/>
      <c r="B340" s="26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  <c r="AL340" s="26"/>
    </row>
    <row r="341" spans="1:38" x14ac:dyDescent="0.3">
      <c r="A341" s="26"/>
      <c r="B341" s="26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  <c r="AL341" s="26"/>
    </row>
    <row r="342" spans="1:38" x14ac:dyDescent="0.3">
      <c r="A342" s="26"/>
      <c r="B342" s="26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  <c r="AL342" s="26"/>
    </row>
    <row r="343" spans="1:38" x14ac:dyDescent="0.3">
      <c r="A343" s="26"/>
      <c r="B343" s="26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/>
      <c r="AF343" s="26"/>
      <c r="AG343" s="26"/>
      <c r="AH343" s="26"/>
      <c r="AI343" s="26"/>
      <c r="AJ343" s="26"/>
      <c r="AK343" s="26"/>
      <c r="AL343" s="26"/>
    </row>
    <row r="344" spans="1:38" x14ac:dyDescent="0.3">
      <c r="A344" s="26"/>
      <c r="B344" s="26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  <c r="AL344" s="26"/>
    </row>
    <row r="345" spans="1:38" x14ac:dyDescent="0.3">
      <c r="A345" s="26"/>
      <c r="B345" s="26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  <c r="AL345" s="26"/>
    </row>
    <row r="346" spans="1:38" x14ac:dyDescent="0.3">
      <c r="A346" s="26"/>
      <c r="B346" s="26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  <c r="AL346" s="26"/>
    </row>
    <row r="347" spans="1:38" x14ac:dyDescent="0.3">
      <c r="A347" s="26"/>
      <c r="B347" s="26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  <c r="AL347" s="26"/>
    </row>
    <row r="348" spans="1:38" x14ac:dyDescent="0.3">
      <c r="A348" s="26"/>
      <c r="B348" s="26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  <c r="AL348" s="26"/>
    </row>
    <row r="349" spans="1:38" x14ac:dyDescent="0.3">
      <c r="A349" s="26"/>
      <c r="B349" s="26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  <c r="AL349" s="26"/>
    </row>
    <row r="350" spans="1:38" x14ac:dyDescent="0.3">
      <c r="A350" s="26"/>
      <c r="B350" s="26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</row>
    <row r="351" spans="1:38" x14ac:dyDescent="0.3">
      <c r="A351" s="26"/>
      <c r="B351" s="26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  <c r="AL351" s="26"/>
    </row>
    <row r="352" spans="1:38" x14ac:dyDescent="0.3">
      <c r="A352" s="26"/>
      <c r="B352" s="26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  <c r="AL352" s="26"/>
    </row>
    <row r="353" spans="1:38" x14ac:dyDescent="0.3">
      <c r="A353" s="26"/>
      <c r="B353" s="26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  <c r="AL353" s="26"/>
    </row>
    <row r="354" spans="1:38" x14ac:dyDescent="0.3">
      <c r="A354" s="26"/>
      <c r="B354" s="26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  <c r="AB354" s="26"/>
      <c r="AC354" s="26"/>
      <c r="AD354" s="26"/>
      <c r="AE354" s="26"/>
      <c r="AF354" s="26"/>
      <c r="AG354" s="26"/>
      <c r="AH354" s="26"/>
      <c r="AI354" s="26"/>
      <c r="AJ354" s="26"/>
      <c r="AK354" s="26"/>
      <c r="AL354" s="26"/>
    </row>
    <row r="355" spans="1:38" x14ac:dyDescent="0.3">
      <c r="A355" s="26"/>
      <c r="B355" s="26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  <c r="AL355" s="26"/>
    </row>
    <row r="356" spans="1:38" x14ac:dyDescent="0.3">
      <c r="A356" s="26"/>
      <c r="B356" s="26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  <c r="AL356" s="26"/>
    </row>
    <row r="357" spans="1:38" x14ac:dyDescent="0.3">
      <c r="A357" s="26"/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  <c r="AL357" s="26"/>
    </row>
    <row r="358" spans="1:38" x14ac:dyDescent="0.3">
      <c r="A358" s="26"/>
      <c r="B358" s="26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  <c r="AL358" s="26"/>
    </row>
    <row r="359" spans="1:38" x14ac:dyDescent="0.3">
      <c r="A359" s="26"/>
      <c r="B359" s="26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26"/>
      <c r="AF359" s="26"/>
      <c r="AG359" s="26"/>
      <c r="AH359" s="26"/>
      <c r="AI359" s="26"/>
      <c r="AJ359" s="26"/>
      <c r="AK359" s="26"/>
      <c r="AL359" s="26"/>
    </row>
    <row r="360" spans="1:38" x14ac:dyDescent="0.3">
      <c r="A360" s="26"/>
      <c r="B360" s="26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26"/>
      <c r="AE360" s="26"/>
      <c r="AF360" s="26"/>
      <c r="AG360" s="26"/>
      <c r="AH360" s="26"/>
      <c r="AI360" s="26"/>
      <c r="AJ360" s="26"/>
      <c r="AK360" s="26"/>
      <c r="AL360" s="26"/>
    </row>
    <row r="361" spans="1:38" x14ac:dyDescent="0.3">
      <c r="A361" s="26"/>
      <c r="B361" s="26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  <c r="AL361" s="26"/>
    </row>
    <row r="362" spans="1:38" x14ac:dyDescent="0.3">
      <c r="A362" s="26"/>
      <c r="B362" s="26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  <c r="AB362" s="26"/>
      <c r="AC362" s="26"/>
      <c r="AD362" s="26"/>
      <c r="AE362" s="26"/>
      <c r="AF362" s="26"/>
      <c r="AG362" s="26"/>
      <c r="AH362" s="26"/>
      <c r="AI362" s="26"/>
      <c r="AJ362" s="26"/>
      <c r="AK362" s="26"/>
      <c r="AL362" s="26"/>
    </row>
    <row r="363" spans="1:38" x14ac:dyDescent="0.3">
      <c r="A363" s="26"/>
      <c r="B363" s="26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6"/>
      <c r="AH363" s="26"/>
      <c r="AI363" s="26"/>
      <c r="AJ363" s="26"/>
      <c r="AK363" s="26"/>
      <c r="AL363" s="26"/>
    </row>
    <row r="364" spans="1:38" x14ac:dyDescent="0.3">
      <c r="A364" s="26"/>
      <c r="B364" s="26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26"/>
      <c r="AF364" s="26"/>
      <c r="AG364" s="26"/>
      <c r="AH364" s="26"/>
      <c r="AI364" s="26"/>
      <c r="AJ364" s="26"/>
      <c r="AK364" s="26"/>
      <c r="AL364" s="26"/>
    </row>
    <row r="365" spans="1:38" x14ac:dyDescent="0.3">
      <c r="A365" s="26"/>
      <c r="B365" s="26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  <c r="AB365" s="26"/>
      <c r="AC365" s="26"/>
      <c r="AD365" s="26"/>
      <c r="AE365" s="26"/>
      <c r="AF365" s="26"/>
      <c r="AG365" s="26"/>
      <c r="AH365" s="26"/>
      <c r="AI365" s="26"/>
      <c r="AJ365" s="26"/>
      <c r="AK365" s="26"/>
      <c r="AL365" s="26"/>
    </row>
    <row r="366" spans="1:38" x14ac:dyDescent="0.3">
      <c r="A366" s="26"/>
      <c r="B366" s="26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  <c r="AB366" s="26"/>
      <c r="AC366" s="26"/>
      <c r="AD366" s="26"/>
      <c r="AE366" s="26"/>
      <c r="AF366" s="26"/>
      <c r="AG366" s="26"/>
      <c r="AH366" s="26"/>
      <c r="AI366" s="26"/>
      <c r="AJ366" s="26"/>
      <c r="AK366" s="26"/>
      <c r="AL366" s="26"/>
    </row>
    <row r="367" spans="1:38" x14ac:dyDescent="0.3">
      <c r="A367" s="26"/>
      <c r="B367" s="26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  <c r="AL367" s="26"/>
    </row>
    <row r="368" spans="1:38" x14ac:dyDescent="0.3">
      <c r="A368" s="26"/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  <c r="AL368" s="26"/>
    </row>
    <row r="369" spans="1:38" x14ac:dyDescent="0.3">
      <c r="A369" s="26"/>
      <c r="B369" s="26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  <c r="AL369" s="26"/>
    </row>
    <row r="370" spans="1:38" x14ac:dyDescent="0.3">
      <c r="A370" s="26"/>
      <c r="B370" s="26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  <c r="AL370" s="26"/>
    </row>
    <row r="371" spans="1:38" x14ac:dyDescent="0.3">
      <c r="A371" s="26"/>
      <c r="B371" s="26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  <c r="AL371" s="26"/>
    </row>
    <row r="372" spans="1:38" x14ac:dyDescent="0.3">
      <c r="A372" s="26"/>
      <c r="B372" s="26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  <c r="AL372" s="26"/>
    </row>
    <row r="373" spans="1:38" x14ac:dyDescent="0.3">
      <c r="A373" s="26"/>
      <c r="B373" s="26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  <c r="AL373" s="26"/>
    </row>
    <row r="374" spans="1:38" x14ac:dyDescent="0.3">
      <c r="A374" s="26"/>
      <c r="B374" s="26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  <c r="AL374" s="26"/>
    </row>
    <row r="375" spans="1:38" x14ac:dyDescent="0.3">
      <c r="A375" s="26"/>
      <c r="B375" s="26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  <c r="AL375" s="26"/>
    </row>
    <row r="376" spans="1:38" x14ac:dyDescent="0.3">
      <c r="A376" s="26"/>
      <c r="B376" s="26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</row>
    <row r="377" spans="1:38" x14ac:dyDescent="0.3">
      <c r="A377" s="26"/>
      <c r="B377" s="26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  <c r="AL377" s="26"/>
    </row>
    <row r="378" spans="1:38" x14ac:dyDescent="0.3">
      <c r="A378" s="26"/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  <c r="AL378" s="26"/>
    </row>
    <row r="379" spans="1:38" x14ac:dyDescent="0.3">
      <c r="A379" s="26"/>
      <c r="B379" s="26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  <c r="AL379" s="26"/>
    </row>
    <row r="380" spans="1:38" x14ac:dyDescent="0.3">
      <c r="A380" s="26"/>
      <c r="B380" s="26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  <c r="AL380" s="26"/>
    </row>
    <row r="381" spans="1:38" x14ac:dyDescent="0.3">
      <c r="A381" s="26"/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</row>
    <row r="382" spans="1:38" x14ac:dyDescent="0.3">
      <c r="A382" s="26"/>
      <c r="B382" s="26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  <c r="AL382" s="26"/>
    </row>
    <row r="383" spans="1:38" x14ac:dyDescent="0.3">
      <c r="A383" s="26"/>
      <c r="B383" s="26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  <c r="AL383" s="26"/>
    </row>
    <row r="384" spans="1:38" x14ac:dyDescent="0.3">
      <c r="A384" s="26"/>
      <c r="B384" s="26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  <c r="AL384" s="26"/>
    </row>
    <row r="385" spans="1:38" x14ac:dyDescent="0.3">
      <c r="A385" s="26"/>
      <c r="B385" s="26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  <c r="AL385" s="26"/>
    </row>
    <row r="386" spans="1:38" x14ac:dyDescent="0.3">
      <c r="A386" s="26"/>
      <c r="B386" s="26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  <c r="AL386" s="26"/>
    </row>
    <row r="387" spans="1:38" x14ac:dyDescent="0.3">
      <c r="A387" s="26"/>
      <c r="B387" s="26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  <c r="AL387" s="26"/>
    </row>
    <row r="388" spans="1:38" x14ac:dyDescent="0.3">
      <c r="A388" s="26"/>
      <c r="B388" s="26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</row>
    <row r="389" spans="1:38" x14ac:dyDescent="0.3">
      <c r="A389" s="26"/>
      <c r="B389" s="26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  <c r="AL389" s="26"/>
    </row>
    <row r="390" spans="1:38" x14ac:dyDescent="0.3">
      <c r="A390" s="26"/>
      <c r="B390" s="26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  <c r="AL390" s="26"/>
    </row>
    <row r="391" spans="1:38" x14ac:dyDescent="0.3">
      <c r="A391" s="26"/>
      <c r="B391" s="26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  <c r="AB391" s="26"/>
      <c r="AC391" s="26"/>
      <c r="AD391" s="26"/>
      <c r="AE391" s="26"/>
      <c r="AF391" s="26"/>
      <c r="AG391" s="26"/>
      <c r="AH391" s="26"/>
      <c r="AI391" s="26"/>
      <c r="AJ391" s="26"/>
      <c r="AK391" s="26"/>
      <c r="AL391" s="26"/>
    </row>
    <row r="392" spans="1:38" x14ac:dyDescent="0.3">
      <c r="A392" s="26"/>
      <c r="B392" s="26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  <c r="AL392" s="26"/>
    </row>
    <row r="393" spans="1:38" x14ac:dyDescent="0.3">
      <c r="A393" s="26"/>
      <c r="B393" s="26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  <c r="AL393" s="26"/>
    </row>
    <row r="394" spans="1:38" x14ac:dyDescent="0.3">
      <c r="A394" s="26"/>
      <c r="B394" s="26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  <c r="AL394" s="26"/>
    </row>
    <row r="395" spans="1:38" x14ac:dyDescent="0.3">
      <c r="A395" s="26"/>
      <c r="B395" s="26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  <c r="AL395" s="26"/>
    </row>
    <row r="396" spans="1:38" x14ac:dyDescent="0.3">
      <c r="A396" s="26"/>
      <c r="B396" s="26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  <c r="AB396" s="26"/>
      <c r="AC396" s="26"/>
      <c r="AD396" s="26"/>
      <c r="AE396" s="26"/>
      <c r="AF396" s="26"/>
      <c r="AG396" s="26"/>
      <c r="AH396" s="26"/>
      <c r="AI396" s="26"/>
      <c r="AJ396" s="26"/>
      <c r="AK396" s="26"/>
      <c r="AL396" s="26"/>
    </row>
    <row r="397" spans="1:38" x14ac:dyDescent="0.3">
      <c r="A397" s="26"/>
      <c r="B397" s="26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  <c r="AB397" s="26"/>
      <c r="AC397" s="26"/>
      <c r="AD397" s="26"/>
      <c r="AE397" s="26"/>
      <c r="AF397" s="26"/>
      <c r="AG397" s="26"/>
      <c r="AH397" s="26"/>
      <c r="AI397" s="26"/>
      <c r="AJ397" s="26"/>
      <c r="AK397" s="26"/>
      <c r="AL397" s="26"/>
    </row>
    <row r="398" spans="1:38" x14ac:dyDescent="0.3">
      <c r="A398" s="26"/>
      <c r="B398" s="26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  <c r="AB398" s="26"/>
      <c r="AC398" s="26"/>
      <c r="AD398" s="26"/>
      <c r="AE398" s="26"/>
      <c r="AF398" s="26"/>
      <c r="AG398" s="26"/>
      <c r="AH398" s="26"/>
      <c r="AI398" s="26"/>
      <c r="AJ398" s="26"/>
      <c r="AK398" s="26"/>
      <c r="AL398" s="26"/>
    </row>
    <row r="399" spans="1:38" x14ac:dyDescent="0.3">
      <c r="A399" s="26"/>
      <c r="B399" s="26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  <c r="AB399" s="26"/>
      <c r="AC399" s="26"/>
      <c r="AD399" s="26"/>
      <c r="AE399" s="26"/>
      <c r="AF399" s="26"/>
      <c r="AG399" s="26"/>
      <c r="AH399" s="26"/>
      <c r="AI399" s="26"/>
      <c r="AJ399" s="26"/>
      <c r="AK399" s="26"/>
      <c r="AL399" s="26"/>
    </row>
    <row r="400" spans="1:38" x14ac:dyDescent="0.3">
      <c r="A400" s="26"/>
      <c r="B400" s="26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  <c r="AB400" s="26"/>
      <c r="AC400" s="26"/>
      <c r="AD400" s="26"/>
      <c r="AE400" s="26"/>
      <c r="AF400" s="26"/>
      <c r="AG400" s="26"/>
      <c r="AH400" s="26"/>
      <c r="AI400" s="26"/>
      <c r="AJ400" s="26"/>
      <c r="AK400" s="26"/>
      <c r="AL400" s="26"/>
    </row>
    <row r="401" spans="1:38" x14ac:dyDescent="0.3">
      <c r="A401" s="26"/>
      <c r="B401" s="26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  <c r="AB401" s="26"/>
      <c r="AC401" s="26"/>
      <c r="AD401" s="26"/>
      <c r="AE401" s="26"/>
      <c r="AF401" s="26"/>
      <c r="AG401" s="26"/>
      <c r="AH401" s="26"/>
      <c r="AI401" s="26"/>
      <c r="AJ401" s="26"/>
      <c r="AK401" s="26"/>
      <c r="AL401" s="26"/>
    </row>
    <row r="402" spans="1:38" x14ac:dyDescent="0.3">
      <c r="A402" s="26"/>
      <c r="B402" s="26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  <c r="AB402" s="26"/>
      <c r="AC402" s="26"/>
      <c r="AD402" s="26"/>
      <c r="AE402" s="26"/>
      <c r="AF402" s="26"/>
      <c r="AG402" s="26"/>
      <c r="AH402" s="26"/>
      <c r="AI402" s="26"/>
      <c r="AJ402" s="26"/>
      <c r="AK402" s="26"/>
      <c r="AL402" s="26"/>
    </row>
    <row r="403" spans="1:38" x14ac:dyDescent="0.3">
      <c r="A403" s="26"/>
      <c r="B403" s="26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26"/>
      <c r="AC403" s="26"/>
      <c r="AD403" s="26"/>
      <c r="AE403" s="26"/>
      <c r="AF403" s="26"/>
      <c r="AG403" s="26"/>
      <c r="AH403" s="26"/>
      <c r="AI403" s="26"/>
      <c r="AJ403" s="26"/>
      <c r="AK403" s="26"/>
      <c r="AL403" s="26"/>
    </row>
    <row r="404" spans="1:38" x14ac:dyDescent="0.3">
      <c r="A404" s="26"/>
      <c r="B404" s="26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  <c r="AB404" s="26"/>
      <c r="AC404" s="26"/>
      <c r="AD404" s="26"/>
      <c r="AE404" s="26"/>
      <c r="AF404" s="26"/>
      <c r="AG404" s="26"/>
      <c r="AH404" s="26"/>
      <c r="AI404" s="26"/>
      <c r="AJ404" s="26"/>
      <c r="AK404" s="26"/>
      <c r="AL404" s="26"/>
    </row>
    <row r="405" spans="1:38" x14ac:dyDescent="0.3">
      <c r="A405" s="26"/>
      <c r="B405" s="26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  <c r="AB405" s="26"/>
      <c r="AC405" s="26"/>
      <c r="AD405" s="26"/>
      <c r="AE405" s="26"/>
      <c r="AF405" s="26"/>
      <c r="AG405" s="26"/>
      <c r="AH405" s="26"/>
      <c r="AI405" s="26"/>
      <c r="AJ405" s="26"/>
      <c r="AK405" s="26"/>
      <c r="AL405" s="26"/>
    </row>
    <row r="406" spans="1:38" x14ac:dyDescent="0.3">
      <c r="A406" s="26"/>
      <c r="B406" s="26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  <c r="AB406" s="26"/>
      <c r="AC406" s="26"/>
      <c r="AD406" s="26"/>
      <c r="AE406" s="26"/>
      <c r="AF406" s="26"/>
      <c r="AG406" s="26"/>
      <c r="AH406" s="26"/>
      <c r="AI406" s="26"/>
      <c r="AJ406" s="26"/>
      <c r="AK406" s="26"/>
      <c r="AL406" s="26"/>
    </row>
    <row r="407" spans="1:38" x14ac:dyDescent="0.3">
      <c r="A407" s="26"/>
      <c r="B407" s="26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26"/>
      <c r="AF407" s="26"/>
      <c r="AG407" s="26"/>
      <c r="AH407" s="26"/>
      <c r="AI407" s="26"/>
      <c r="AJ407" s="26"/>
      <c r="AK407" s="26"/>
      <c r="AL407" s="26"/>
    </row>
    <row r="408" spans="1:38" x14ac:dyDescent="0.3">
      <c r="A408" s="26"/>
      <c r="B408" s="26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  <c r="AB408" s="26"/>
      <c r="AC408" s="26"/>
      <c r="AD408" s="26"/>
      <c r="AE408" s="26"/>
      <c r="AF408" s="26"/>
      <c r="AG408" s="26"/>
      <c r="AH408" s="26"/>
      <c r="AI408" s="26"/>
      <c r="AJ408" s="26"/>
      <c r="AK408" s="26"/>
      <c r="AL408" s="26"/>
    </row>
    <row r="409" spans="1:38" x14ac:dyDescent="0.3">
      <c r="A409" s="26"/>
      <c r="B409" s="26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  <c r="AB409" s="26"/>
      <c r="AC409" s="26"/>
      <c r="AD409" s="26"/>
      <c r="AE409" s="26"/>
      <c r="AF409" s="26"/>
      <c r="AG409" s="26"/>
      <c r="AH409" s="26"/>
      <c r="AI409" s="26"/>
      <c r="AJ409" s="26"/>
      <c r="AK409" s="26"/>
      <c r="AL409" s="26"/>
    </row>
    <row r="410" spans="1:38" x14ac:dyDescent="0.3">
      <c r="A410" s="26"/>
      <c r="B410" s="26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  <c r="AB410" s="26"/>
      <c r="AC410" s="26"/>
      <c r="AD410" s="26"/>
      <c r="AE410" s="26"/>
      <c r="AF410" s="26"/>
      <c r="AG410" s="26"/>
      <c r="AH410" s="26"/>
      <c r="AI410" s="26"/>
      <c r="AJ410" s="26"/>
      <c r="AK410" s="26"/>
      <c r="AL410" s="26"/>
    </row>
    <row r="411" spans="1:38" x14ac:dyDescent="0.3">
      <c r="A411" s="26"/>
      <c r="B411" s="26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  <c r="AB411" s="26"/>
      <c r="AC411" s="26"/>
      <c r="AD411" s="26"/>
      <c r="AE411" s="26"/>
      <c r="AF411" s="26"/>
      <c r="AG411" s="26"/>
      <c r="AH411" s="26"/>
      <c r="AI411" s="26"/>
      <c r="AJ411" s="26"/>
      <c r="AK411" s="26"/>
      <c r="AL411" s="26"/>
    </row>
    <row r="412" spans="1:38" x14ac:dyDescent="0.3">
      <c r="A412" s="26"/>
      <c r="B412" s="26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  <c r="AB412" s="26"/>
      <c r="AC412" s="26"/>
      <c r="AD412" s="26"/>
      <c r="AE412" s="26"/>
      <c r="AF412" s="26"/>
      <c r="AG412" s="26"/>
      <c r="AH412" s="26"/>
      <c r="AI412" s="26"/>
      <c r="AJ412" s="26"/>
      <c r="AK412" s="26"/>
      <c r="AL412" s="26"/>
    </row>
    <row r="413" spans="1:38" x14ac:dyDescent="0.3">
      <c r="A413" s="26"/>
      <c r="B413" s="26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  <c r="AB413" s="26"/>
      <c r="AC413" s="26"/>
      <c r="AD413" s="26"/>
      <c r="AE413" s="26"/>
      <c r="AF413" s="26"/>
      <c r="AG413" s="26"/>
      <c r="AH413" s="26"/>
      <c r="AI413" s="26"/>
      <c r="AJ413" s="26"/>
      <c r="AK413" s="26"/>
      <c r="AL413" s="26"/>
    </row>
    <row r="414" spans="1:38" x14ac:dyDescent="0.3">
      <c r="A414" s="26"/>
      <c r="B414" s="26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6"/>
      <c r="AC414" s="26"/>
      <c r="AD414" s="26"/>
      <c r="AE414" s="26"/>
      <c r="AF414" s="26"/>
      <c r="AG414" s="26"/>
      <c r="AH414" s="26"/>
      <c r="AI414" s="26"/>
      <c r="AJ414" s="26"/>
      <c r="AK414" s="26"/>
      <c r="AL414" s="26"/>
    </row>
    <row r="415" spans="1:38" x14ac:dyDescent="0.3">
      <c r="A415" s="26"/>
      <c r="B415" s="26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  <c r="AB415" s="26"/>
      <c r="AC415" s="26"/>
      <c r="AD415" s="26"/>
      <c r="AE415" s="26"/>
      <c r="AF415" s="26"/>
      <c r="AG415" s="26"/>
      <c r="AH415" s="26"/>
      <c r="AI415" s="26"/>
      <c r="AJ415" s="26"/>
      <c r="AK415" s="26"/>
      <c r="AL415" s="26"/>
    </row>
    <row r="416" spans="1:38" x14ac:dyDescent="0.3">
      <c r="A416" s="26"/>
      <c r="B416" s="26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  <c r="AB416" s="26"/>
      <c r="AC416" s="26"/>
      <c r="AD416" s="26"/>
      <c r="AE416" s="26"/>
      <c r="AF416" s="26"/>
      <c r="AG416" s="26"/>
      <c r="AH416" s="26"/>
      <c r="AI416" s="26"/>
      <c r="AJ416" s="26"/>
      <c r="AK416" s="26"/>
      <c r="AL416" s="26"/>
    </row>
    <row r="417" spans="1:38" x14ac:dyDescent="0.3">
      <c r="A417" s="26"/>
      <c r="B417" s="26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  <c r="AB417" s="26"/>
      <c r="AC417" s="26"/>
      <c r="AD417" s="26"/>
      <c r="AE417" s="26"/>
      <c r="AF417" s="26"/>
      <c r="AG417" s="26"/>
      <c r="AH417" s="26"/>
      <c r="AI417" s="26"/>
      <c r="AJ417" s="26"/>
      <c r="AK417" s="26"/>
      <c r="AL417" s="26"/>
    </row>
    <row r="418" spans="1:38" x14ac:dyDescent="0.3">
      <c r="A418" s="26"/>
      <c r="B418" s="26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  <c r="AL418" s="26"/>
    </row>
    <row r="419" spans="1:38" x14ac:dyDescent="0.3">
      <c r="A419" s="26"/>
      <c r="B419" s="26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26"/>
      <c r="AG419" s="26"/>
      <c r="AH419" s="26"/>
      <c r="AI419" s="26"/>
      <c r="AJ419" s="26"/>
      <c r="AK419" s="26"/>
      <c r="AL419" s="26"/>
    </row>
    <row r="420" spans="1:38" x14ac:dyDescent="0.3">
      <c r="A420" s="26"/>
      <c r="B420" s="26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26"/>
      <c r="AG420" s="26"/>
      <c r="AH420" s="26"/>
      <c r="AI420" s="26"/>
      <c r="AJ420" s="26"/>
      <c r="AK420" s="26"/>
      <c r="AL420" s="26"/>
    </row>
    <row r="421" spans="1:38" x14ac:dyDescent="0.3">
      <c r="A421" s="26"/>
      <c r="B421" s="26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26"/>
      <c r="AG421" s="26"/>
      <c r="AH421" s="26"/>
      <c r="AI421" s="26"/>
      <c r="AJ421" s="26"/>
      <c r="AK421" s="26"/>
      <c r="AL421" s="26"/>
    </row>
    <row r="422" spans="1:38" x14ac:dyDescent="0.3">
      <c r="A422" s="26"/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  <c r="AL422" s="26"/>
    </row>
    <row r="423" spans="1:38" x14ac:dyDescent="0.3">
      <c r="A423" s="26"/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  <c r="AB423" s="26"/>
      <c r="AC423" s="26"/>
      <c r="AD423" s="26"/>
      <c r="AE423" s="26"/>
      <c r="AF423" s="26"/>
      <c r="AG423" s="26"/>
      <c r="AH423" s="26"/>
      <c r="AI423" s="26"/>
      <c r="AJ423" s="26"/>
      <c r="AK423" s="26"/>
      <c r="AL423" s="26"/>
    </row>
    <row r="424" spans="1:38" x14ac:dyDescent="0.3">
      <c r="A424" s="26"/>
      <c r="B424" s="26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  <c r="AB424" s="26"/>
      <c r="AC424" s="26"/>
      <c r="AD424" s="26"/>
      <c r="AE424" s="26"/>
      <c r="AF424" s="26"/>
      <c r="AG424" s="26"/>
      <c r="AH424" s="26"/>
      <c r="AI424" s="26"/>
      <c r="AJ424" s="26"/>
      <c r="AK424" s="26"/>
      <c r="AL424" s="26"/>
    </row>
    <row r="425" spans="1:38" x14ac:dyDescent="0.3">
      <c r="A425" s="26"/>
      <c r="B425" s="26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  <c r="AL425" s="26"/>
    </row>
    <row r="426" spans="1:38" x14ac:dyDescent="0.3">
      <c r="A426" s="26"/>
      <c r="B426" s="26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  <c r="AL426" s="26"/>
    </row>
    <row r="427" spans="1:38" x14ac:dyDescent="0.3">
      <c r="A427" s="26"/>
      <c r="B427" s="26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  <c r="AB427" s="26"/>
      <c r="AC427" s="26"/>
      <c r="AD427" s="26"/>
      <c r="AE427" s="26"/>
      <c r="AF427" s="26"/>
      <c r="AG427" s="26"/>
      <c r="AH427" s="26"/>
      <c r="AI427" s="26"/>
      <c r="AJ427" s="26"/>
      <c r="AK427" s="26"/>
      <c r="AL427" s="26"/>
    </row>
    <row r="428" spans="1:38" x14ac:dyDescent="0.3">
      <c r="A428" s="26"/>
      <c r="B428" s="26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  <c r="AB428" s="26"/>
      <c r="AC428" s="26"/>
      <c r="AD428" s="26"/>
      <c r="AE428" s="26"/>
      <c r="AF428" s="26"/>
      <c r="AG428" s="26"/>
      <c r="AH428" s="26"/>
      <c r="AI428" s="26"/>
      <c r="AJ428" s="26"/>
      <c r="AK428" s="26"/>
      <c r="AL428" s="26"/>
    </row>
    <row r="429" spans="1:38" x14ac:dyDescent="0.3">
      <c r="A429" s="26"/>
      <c r="B429" s="26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  <c r="AB429" s="26"/>
      <c r="AC429" s="26"/>
      <c r="AD429" s="26"/>
      <c r="AE429" s="26"/>
      <c r="AF429" s="26"/>
      <c r="AG429" s="26"/>
      <c r="AH429" s="26"/>
      <c r="AI429" s="26"/>
      <c r="AJ429" s="26"/>
      <c r="AK429" s="26"/>
      <c r="AL429" s="26"/>
    </row>
    <row r="430" spans="1:38" x14ac:dyDescent="0.3">
      <c r="A430" s="26"/>
      <c r="B430" s="26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  <c r="AB430" s="26"/>
      <c r="AC430" s="26"/>
      <c r="AD430" s="26"/>
      <c r="AE430" s="26"/>
      <c r="AF430" s="26"/>
      <c r="AG430" s="26"/>
      <c r="AH430" s="26"/>
      <c r="AI430" s="26"/>
      <c r="AJ430" s="26"/>
      <c r="AK430" s="26"/>
      <c r="AL430" s="26"/>
    </row>
    <row r="431" spans="1:38" x14ac:dyDescent="0.3">
      <c r="A431" s="26"/>
      <c r="B431" s="26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  <c r="AB431" s="26"/>
      <c r="AC431" s="26"/>
      <c r="AD431" s="26"/>
      <c r="AE431" s="26"/>
      <c r="AF431" s="26"/>
      <c r="AG431" s="26"/>
      <c r="AH431" s="26"/>
      <c r="AI431" s="26"/>
      <c r="AJ431" s="26"/>
      <c r="AK431" s="26"/>
      <c r="AL431" s="26"/>
    </row>
    <row r="432" spans="1:38" x14ac:dyDescent="0.3">
      <c r="A432" s="26"/>
      <c r="B432" s="26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  <c r="AB432" s="26"/>
      <c r="AC432" s="26"/>
      <c r="AD432" s="26"/>
      <c r="AE432" s="26"/>
      <c r="AF432" s="26"/>
      <c r="AG432" s="26"/>
      <c r="AH432" s="26"/>
      <c r="AI432" s="26"/>
      <c r="AJ432" s="26"/>
      <c r="AK432" s="26"/>
      <c r="AL432" s="26"/>
    </row>
    <row r="433" spans="1:38" x14ac:dyDescent="0.3">
      <c r="A433" s="26"/>
      <c r="B433" s="26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  <c r="AB433" s="26"/>
      <c r="AC433" s="26"/>
      <c r="AD433" s="26"/>
      <c r="AE433" s="26"/>
      <c r="AF433" s="26"/>
      <c r="AG433" s="26"/>
      <c r="AH433" s="26"/>
      <c r="AI433" s="26"/>
      <c r="AJ433" s="26"/>
      <c r="AK433" s="26"/>
      <c r="AL433" s="26"/>
    </row>
    <row r="434" spans="1:38" x14ac:dyDescent="0.3">
      <c r="A434" s="26"/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  <c r="AL434" s="26"/>
    </row>
    <row r="435" spans="1:38" x14ac:dyDescent="0.3">
      <c r="A435" s="26"/>
      <c r="B435" s="26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  <c r="AB435" s="26"/>
      <c r="AC435" s="26"/>
      <c r="AD435" s="26"/>
      <c r="AE435" s="26"/>
      <c r="AF435" s="26"/>
      <c r="AG435" s="26"/>
      <c r="AH435" s="26"/>
      <c r="AI435" s="26"/>
      <c r="AJ435" s="26"/>
      <c r="AK435" s="26"/>
      <c r="AL435" s="26"/>
    </row>
    <row r="436" spans="1:38" x14ac:dyDescent="0.3">
      <c r="A436" s="26"/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  <c r="AB436" s="26"/>
      <c r="AC436" s="26"/>
      <c r="AD436" s="26"/>
      <c r="AE436" s="26"/>
      <c r="AF436" s="26"/>
      <c r="AG436" s="26"/>
      <c r="AH436" s="26"/>
      <c r="AI436" s="26"/>
      <c r="AJ436" s="26"/>
      <c r="AK436" s="26"/>
      <c r="AL436" s="26"/>
    </row>
    <row r="437" spans="1:38" x14ac:dyDescent="0.3">
      <c r="A437" s="26"/>
      <c r="B437" s="26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  <c r="AB437" s="26"/>
      <c r="AC437" s="26"/>
      <c r="AD437" s="26"/>
      <c r="AE437" s="26"/>
      <c r="AF437" s="26"/>
      <c r="AG437" s="26"/>
      <c r="AH437" s="26"/>
      <c r="AI437" s="26"/>
      <c r="AJ437" s="26"/>
      <c r="AK437" s="26"/>
      <c r="AL437" s="26"/>
    </row>
    <row r="438" spans="1:38" x14ac:dyDescent="0.3">
      <c r="A438" s="26"/>
      <c r="B438" s="26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  <c r="AB438" s="26"/>
      <c r="AC438" s="26"/>
      <c r="AD438" s="26"/>
      <c r="AE438" s="26"/>
      <c r="AF438" s="26"/>
      <c r="AG438" s="26"/>
      <c r="AH438" s="26"/>
      <c r="AI438" s="26"/>
      <c r="AJ438" s="26"/>
      <c r="AK438" s="26"/>
      <c r="AL438" s="26"/>
    </row>
    <row r="439" spans="1:38" x14ac:dyDescent="0.3">
      <c r="A439" s="26"/>
      <c r="B439" s="26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  <c r="AB439" s="26"/>
      <c r="AC439" s="26"/>
      <c r="AD439" s="26"/>
      <c r="AE439" s="26"/>
      <c r="AF439" s="26"/>
      <c r="AG439" s="26"/>
      <c r="AH439" s="26"/>
      <c r="AI439" s="26"/>
      <c r="AJ439" s="26"/>
      <c r="AK439" s="26"/>
      <c r="AL439" s="26"/>
    </row>
    <row r="440" spans="1:38" x14ac:dyDescent="0.3">
      <c r="A440" s="26"/>
      <c r="B440" s="26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  <c r="AB440" s="26"/>
      <c r="AC440" s="26"/>
      <c r="AD440" s="26"/>
      <c r="AE440" s="26"/>
      <c r="AF440" s="26"/>
      <c r="AG440" s="26"/>
      <c r="AH440" s="26"/>
      <c r="AI440" s="26"/>
      <c r="AJ440" s="26"/>
      <c r="AK440" s="26"/>
      <c r="AL440" s="26"/>
    </row>
    <row r="441" spans="1:38" x14ac:dyDescent="0.3">
      <c r="A441" s="26"/>
      <c r="B441" s="26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  <c r="AB441" s="26"/>
      <c r="AC441" s="26"/>
      <c r="AD441" s="26"/>
      <c r="AE441" s="26"/>
      <c r="AF441" s="26"/>
      <c r="AG441" s="26"/>
      <c r="AH441" s="26"/>
      <c r="AI441" s="26"/>
      <c r="AJ441" s="26"/>
      <c r="AK441" s="26"/>
      <c r="AL441" s="26"/>
    </row>
    <row r="442" spans="1:38" x14ac:dyDescent="0.3">
      <c r="A442" s="26"/>
      <c r="B442" s="26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  <c r="AB442" s="26"/>
      <c r="AC442" s="26"/>
      <c r="AD442" s="26"/>
      <c r="AE442" s="26"/>
      <c r="AF442" s="26"/>
      <c r="AG442" s="26"/>
      <c r="AH442" s="26"/>
      <c r="AI442" s="26"/>
      <c r="AJ442" s="26"/>
      <c r="AK442" s="26"/>
      <c r="AL442" s="26"/>
    </row>
    <row r="443" spans="1:38" x14ac:dyDescent="0.3">
      <c r="A443" s="26"/>
      <c r="B443" s="26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  <c r="AB443" s="26"/>
      <c r="AC443" s="26"/>
      <c r="AD443" s="26"/>
      <c r="AE443" s="26"/>
      <c r="AF443" s="26"/>
      <c r="AG443" s="26"/>
      <c r="AH443" s="26"/>
      <c r="AI443" s="26"/>
      <c r="AJ443" s="26"/>
      <c r="AK443" s="26"/>
      <c r="AL443" s="26"/>
    </row>
    <row r="444" spans="1:38" x14ac:dyDescent="0.3">
      <c r="A444" s="26"/>
      <c r="B444" s="26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  <c r="AB444" s="26"/>
      <c r="AC444" s="26"/>
      <c r="AD444" s="26"/>
      <c r="AE444" s="26"/>
      <c r="AF444" s="26"/>
      <c r="AG444" s="26"/>
      <c r="AH444" s="26"/>
      <c r="AI444" s="26"/>
      <c r="AJ444" s="26"/>
      <c r="AK444" s="26"/>
      <c r="AL444" s="26"/>
    </row>
    <row r="445" spans="1:38" x14ac:dyDescent="0.3">
      <c r="A445" s="26"/>
      <c r="B445" s="26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  <c r="AB445" s="26"/>
      <c r="AC445" s="26"/>
      <c r="AD445" s="26"/>
      <c r="AE445" s="26"/>
      <c r="AF445" s="26"/>
      <c r="AG445" s="26"/>
      <c r="AH445" s="26"/>
      <c r="AI445" s="26"/>
      <c r="AJ445" s="26"/>
      <c r="AK445" s="26"/>
      <c r="AL445" s="26"/>
    </row>
    <row r="446" spans="1:38" x14ac:dyDescent="0.3">
      <c r="A446" s="26"/>
      <c r="B446" s="26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  <c r="AB446" s="26"/>
      <c r="AC446" s="26"/>
      <c r="AD446" s="26"/>
      <c r="AE446" s="26"/>
      <c r="AF446" s="26"/>
      <c r="AG446" s="26"/>
      <c r="AH446" s="26"/>
      <c r="AI446" s="26"/>
      <c r="AJ446" s="26"/>
      <c r="AK446" s="26"/>
      <c r="AL446" s="26"/>
    </row>
    <row r="447" spans="1:38" x14ac:dyDescent="0.3">
      <c r="A447" s="26"/>
      <c r="B447" s="26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  <c r="AB447" s="26"/>
      <c r="AC447" s="26"/>
      <c r="AD447" s="26"/>
      <c r="AE447" s="26"/>
      <c r="AF447" s="26"/>
      <c r="AG447" s="26"/>
      <c r="AH447" s="26"/>
      <c r="AI447" s="26"/>
      <c r="AJ447" s="26"/>
      <c r="AK447" s="26"/>
      <c r="AL447" s="26"/>
    </row>
    <row r="448" spans="1:38" x14ac:dyDescent="0.3">
      <c r="A448" s="26"/>
      <c r="B448" s="26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  <c r="AB448" s="26"/>
      <c r="AC448" s="26"/>
      <c r="AD448" s="26"/>
      <c r="AE448" s="26"/>
      <c r="AF448" s="26"/>
      <c r="AG448" s="26"/>
      <c r="AH448" s="26"/>
      <c r="AI448" s="26"/>
      <c r="AJ448" s="26"/>
      <c r="AK448" s="26"/>
      <c r="AL448" s="26"/>
    </row>
    <row r="449" spans="1:38" x14ac:dyDescent="0.3">
      <c r="A449" s="26"/>
      <c r="B449" s="26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  <c r="AB449" s="26"/>
      <c r="AC449" s="26"/>
      <c r="AD449" s="26"/>
      <c r="AE449" s="26"/>
      <c r="AF449" s="26"/>
      <c r="AG449" s="26"/>
      <c r="AH449" s="26"/>
      <c r="AI449" s="26"/>
      <c r="AJ449" s="26"/>
      <c r="AK449" s="26"/>
      <c r="AL449" s="26"/>
    </row>
    <row r="450" spans="1:38" x14ac:dyDescent="0.3">
      <c r="A450" s="26"/>
      <c r="B450" s="26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  <c r="AB450" s="26"/>
      <c r="AC450" s="26"/>
      <c r="AD450" s="26"/>
      <c r="AE450" s="26"/>
      <c r="AF450" s="26"/>
      <c r="AG450" s="26"/>
      <c r="AH450" s="26"/>
      <c r="AI450" s="26"/>
      <c r="AJ450" s="26"/>
      <c r="AK450" s="26"/>
      <c r="AL450" s="26"/>
    </row>
    <row r="451" spans="1:38" x14ac:dyDescent="0.3">
      <c r="A451" s="26"/>
      <c r="B451" s="26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  <c r="AB451" s="26"/>
      <c r="AC451" s="26"/>
      <c r="AD451" s="26"/>
      <c r="AE451" s="26"/>
      <c r="AF451" s="26"/>
      <c r="AG451" s="26"/>
      <c r="AH451" s="26"/>
      <c r="AI451" s="26"/>
      <c r="AJ451" s="26"/>
      <c r="AK451" s="26"/>
      <c r="AL451" s="26"/>
    </row>
    <row r="452" spans="1:38" x14ac:dyDescent="0.3">
      <c r="A452" s="26"/>
      <c r="B452" s="26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  <c r="AB452" s="26"/>
      <c r="AC452" s="26"/>
      <c r="AD452" s="26"/>
      <c r="AE452" s="26"/>
      <c r="AF452" s="26"/>
      <c r="AG452" s="26"/>
      <c r="AH452" s="26"/>
      <c r="AI452" s="26"/>
      <c r="AJ452" s="26"/>
      <c r="AK452" s="26"/>
      <c r="AL452" s="26"/>
    </row>
    <row r="453" spans="1:38" x14ac:dyDescent="0.3">
      <c r="A453" s="26"/>
      <c r="B453" s="26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  <c r="AB453" s="26"/>
      <c r="AC453" s="26"/>
      <c r="AD453" s="26"/>
      <c r="AE453" s="26"/>
      <c r="AF453" s="26"/>
      <c r="AG453" s="26"/>
      <c r="AH453" s="26"/>
      <c r="AI453" s="26"/>
      <c r="AJ453" s="26"/>
      <c r="AK453" s="26"/>
      <c r="AL453" s="26"/>
    </row>
    <row r="454" spans="1:38" x14ac:dyDescent="0.3">
      <c r="A454" s="26"/>
      <c r="B454" s="26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  <c r="AB454" s="26"/>
      <c r="AC454" s="26"/>
      <c r="AD454" s="26"/>
      <c r="AE454" s="26"/>
      <c r="AF454" s="26"/>
      <c r="AG454" s="26"/>
      <c r="AH454" s="26"/>
      <c r="AI454" s="26"/>
      <c r="AJ454" s="26"/>
      <c r="AK454" s="26"/>
      <c r="AL454" s="26"/>
    </row>
    <row r="455" spans="1:38" x14ac:dyDescent="0.3">
      <c r="A455" s="26"/>
      <c r="B455" s="26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  <c r="AB455" s="26"/>
      <c r="AC455" s="26"/>
      <c r="AD455" s="26"/>
      <c r="AE455" s="26"/>
      <c r="AF455" s="26"/>
      <c r="AG455" s="26"/>
      <c r="AH455" s="26"/>
      <c r="AI455" s="26"/>
      <c r="AJ455" s="26"/>
      <c r="AK455" s="26"/>
      <c r="AL455" s="26"/>
    </row>
    <row r="456" spans="1:38" x14ac:dyDescent="0.3">
      <c r="A456" s="26"/>
      <c r="B456" s="26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  <c r="AB456" s="26"/>
      <c r="AC456" s="26"/>
      <c r="AD456" s="26"/>
      <c r="AE456" s="26"/>
      <c r="AF456" s="26"/>
      <c r="AG456" s="26"/>
      <c r="AH456" s="26"/>
      <c r="AI456" s="26"/>
      <c r="AJ456" s="26"/>
      <c r="AK456" s="26"/>
      <c r="AL456" s="26"/>
    </row>
    <row r="457" spans="1:38" x14ac:dyDescent="0.3">
      <c r="A457" s="26"/>
      <c r="B457" s="26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  <c r="AB457" s="26"/>
      <c r="AC457" s="26"/>
      <c r="AD457" s="26"/>
      <c r="AE457" s="26"/>
      <c r="AF457" s="26"/>
      <c r="AG457" s="26"/>
      <c r="AH457" s="26"/>
      <c r="AI457" s="26"/>
      <c r="AJ457" s="26"/>
      <c r="AK457" s="26"/>
      <c r="AL457" s="26"/>
    </row>
    <row r="458" spans="1:38" x14ac:dyDescent="0.3">
      <c r="A458" s="26"/>
      <c r="B458" s="26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  <c r="AB458" s="26"/>
      <c r="AC458" s="26"/>
      <c r="AD458" s="26"/>
      <c r="AE458" s="26"/>
      <c r="AF458" s="26"/>
      <c r="AG458" s="26"/>
      <c r="AH458" s="26"/>
      <c r="AI458" s="26"/>
      <c r="AJ458" s="26"/>
      <c r="AK458" s="26"/>
      <c r="AL458" s="26"/>
    </row>
    <row r="459" spans="1:38" x14ac:dyDescent="0.3">
      <c r="A459" s="26"/>
      <c r="B459" s="26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  <c r="AB459" s="26"/>
      <c r="AC459" s="26"/>
      <c r="AD459" s="26"/>
      <c r="AE459" s="26"/>
      <c r="AF459" s="26"/>
      <c r="AG459" s="26"/>
      <c r="AH459" s="26"/>
      <c r="AI459" s="26"/>
      <c r="AJ459" s="26"/>
      <c r="AK459" s="26"/>
      <c r="AL459" s="26"/>
    </row>
    <row r="460" spans="1:38" x14ac:dyDescent="0.3">
      <c r="A460" s="26"/>
      <c r="B460" s="26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  <c r="AB460" s="26"/>
      <c r="AC460" s="26"/>
      <c r="AD460" s="26"/>
      <c r="AE460" s="26"/>
      <c r="AF460" s="26"/>
      <c r="AG460" s="26"/>
      <c r="AH460" s="26"/>
      <c r="AI460" s="26"/>
      <c r="AJ460" s="26"/>
      <c r="AK460" s="26"/>
      <c r="AL460" s="26"/>
    </row>
    <row r="461" spans="1:38" x14ac:dyDescent="0.3">
      <c r="A461" s="26"/>
      <c r="B461" s="26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  <c r="AB461" s="26"/>
      <c r="AC461" s="26"/>
      <c r="AD461" s="26"/>
      <c r="AE461" s="26"/>
      <c r="AF461" s="26"/>
      <c r="AG461" s="26"/>
      <c r="AH461" s="26"/>
      <c r="AI461" s="26"/>
      <c r="AJ461" s="26"/>
      <c r="AK461" s="26"/>
      <c r="AL461" s="26"/>
    </row>
    <row r="462" spans="1:38" x14ac:dyDescent="0.3">
      <c r="A462" s="26"/>
      <c r="B462" s="26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  <c r="AB462" s="26"/>
      <c r="AC462" s="26"/>
      <c r="AD462" s="26"/>
      <c r="AE462" s="26"/>
      <c r="AF462" s="26"/>
      <c r="AG462" s="26"/>
      <c r="AH462" s="26"/>
      <c r="AI462" s="26"/>
      <c r="AJ462" s="26"/>
      <c r="AK462" s="26"/>
      <c r="AL462" s="26"/>
    </row>
    <row r="463" spans="1:38" x14ac:dyDescent="0.3">
      <c r="A463" s="26"/>
      <c r="B463" s="26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  <c r="AB463" s="26"/>
      <c r="AC463" s="26"/>
      <c r="AD463" s="26"/>
      <c r="AE463" s="26"/>
      <c r="AF463" s="26"/>
      <c r="AG463" s="26"/>
      <c r="AH463" s="26"/>
      <c r="AI463" s="26"/>
      <c r="AJ463" s="26"/>
      <c r="AK463" s="26"/>
      <c r="AL463" s="26"/>
    </row>
    <row r="464" spans="1:38" x14ac:dyDescent="0.3">
      <c r="A464" s="26"/>
      <c r="B464" s="26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  <c r="AB464" s="26"/>
      <c r="AC464" s="26"/>
      <c r="AD464" s="26"/>
      <c r="AE464" s="26"/>
      <c r="AF464" s="26"/>
      <c r="AG464" s="26"/>
      <c r="AH464" s="26"/>
      <c r="AI464" s="26"/>
      <c r="AJ464" s="26"/>
      <c r="AK464" s="26"/>
      <c r="AL464" s="26"/>
    </row>
    <row r="465" spans="1:38" x14ac:dyDescent="0.3">
      <c r="A465" s="26"/>
      <c r="B465" s="26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  <c r="AB465" s="26"/>
      <c r="AC465" s="26"/>
      <c r="AD465" s="26"/>
      <c r="AE465" s="26"/>
      <c r="AF465" s="26"/>
      <c r="AG465" s="26"/>
      <c r="AH465" s="26"/>
      <c r="AI465" s="26"/>
      <c r="AJ465" s="26"/>
      <c r="AK465" s="26"/>
      <c r="AL465" s="26"/>
    </row>
    <row r="466" spans="1:38" x14ac:dyDescent="0.3">
      <c r="A466" s="26"/>
      <c r="B466" s="26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  <c r="AB466" s="26"/>
      <c r="AC466" s="26"/>
      <c r="AD466" s="26"/>
      <c r="AE466" s="26"/>
      <c r="AF466" s="26"/>
      <c r="AG466" s="26"/>
      <c r="AH466" s="26"/>
      <c r="AI466" s="26"/>
      <c r="AJ466" s="26"/>
      <c r="AK466" s="26"/>
      <c r="AL466" s="26"/>
    </row>
    <row r="467" spans="1:38" x14ac:dyDescent="0.3">
      <c r="A467" s="26"/>
      <c r="B467" s="26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  <c r="AB467" s="26"/>
      <c r="AC467" s="26"/>
      <c r="AD467" s="26"/>
      <c r="AE467" s="26"/>
      <c r="AF467" s="26"/>
      <c r="AG467" s="26"/>
      <c r="AH467" s="26"/>
      <c r="AI467" s="26"/>
      <c r="AJ467" s="26"/>
      <c r="AK467" s="26"/>
      <c r="AL467" s="26"/>
    </row>
    <row r="468" spans="1:38" x14ac:dyDescent="0.3">
      <c r="A468" s="26"/>
      <c r="B468" s="26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  <c r="AB468" s="26"/>
      <c r="AC468" s="26"/>
      <c r="AD468" s="26"/>
      <c r="AE468" s="26"/>
      <c r="AF468" s="26"/>
      <c r="AG468" s="26"/>
      <c r="AH468" s="26"/>
      <c r="AI468" s="26"/>
      <c r="AJ468" s="26"/>
      <c r="AK468" s="26"/>
      <c r="AL468" s="26"/>
    </row>
    <row r="469" spans="1:38" x14ac:dyDescent="0.3">
      <c r="A469" s="26"/>
      <c r="B469" s="26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  <c r="AB469" s="26"/>
      <c r="AC469" s="26"/>
      <c r="AD469" s="26"/>
      <c r="AE469" s="26"/>
      <c r="AF469" s="26"/>
      <c r="AG469" s="26"/>
      <c r="AH469" s="26"/>
      <c r="AI469" s="26"/>
      <c r="AJ469" s="26"/>
      <c r="AK469" s="26"/>
      <c r="AL469" s="26"/>
    </row>
    <row r="470" spans="1:38" x14ac:dyDescent="0.3">
      <c r="A470" s="26"/>
      <c r="B470" s="26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  <c r="AB470" s="26"/>
      <c r="AC470" s="26"/>
      <c r="AD470" s="26"/>
      <c r="AE470" s="26"/>
      <c r="AF470" s="26"/>
      <c r="AG470" s="26"/>
      <c r="AH470" s="26"/>
      <c r="AI470" s="26"/>
      <c r="AJ470" s="26"/>
      <c r="AK470" s="26"/>
      <c r="AL470" s="26"/>
    </row>
    <row r="471" spans="1:38" x14ac:dyDescent="0.3">
      <c r="A471" s="26"/>
      <c r="B471" s="26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  <c r="AL471" s="26"/>
    </row>
    <row r="472" spans="1:38" x14ac:dyDescent="0.3">
      <c r="A472" s="26"/>
      <c r="B472" s="26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  <c r="AB472" s="26"/>
      <c r="AC472" s="26"/>
      <c r="AD472" s="26"/>
      <c r="AE472" s="26"/>
      <c r="AF472" s="26"/>
      <c r="AG472" s="26"/>
      <c r="AH472" s="26"/>
      <c r="AI472" s="26"/>
      <c r="AJ472" s="26"/>
      <c r="AK472" s="26"/>
      <c r="AL472" s="26"/>
    </row>
    <row r="473" spans="1:38" x14ac:dyDescent="0.3">
      <c r="A473" s="26"/>
      <c r="B473" s="26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  <c r="AB473" s="26"/>
      <c r="AC473" s="26"/>
      <c r="AD473" s="26"/>
      <c r="AE473" s="26"/>
      <c r="AF473" s="26"/>
      <c r="AG473" s="26"/>
      <c r="AH473" s="26"/>
      <c r="AI473" s="26"/>
      <c r="AJ473" s="26"/>
      <c r="AK473" s="26"/>
      <c r="AL473" s="26"/>
    </row>
    <row r="474" spans="1:38" x14ac:dyDescent="0.3">
      <c r="A474" s="26"/>
      <c r="B474" s="26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  <c r="AB474" s="26"/>
      <c r="AC474" s="26"/>
      <c r="AD474" s="26"/>
      <c r="AE474" s="26"/>
      <c r="AF474" s="26"/>
      <c r="AG474" s="26"/>
      <c r="AH474" s="26"/>
      <c r="AI474" s="26"/>
      <c r="AJ474" s="26"/>
      <c r="AK474" s="26"/>
      <c r="AL474" s="26"/>
    </row>
    <row r="475" spans="1:38" x14ac:dyDescent="0.3">
      <c r="A475" s="26"/>
      <c r="B475" s="26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  <c r="AB475" s="26"/>
      <c r="AC475" s="26"/>
      <c r="AD475" s="26"/>
      <c r="AE475" s="26"/>
      <c r="AF475" s="26"/>
      <c r="AG475" s="26"/>
      <c r="AH475" s="26"/>
      <c r="AI475" s="26"/>
      <c r="AJ475" s="26"/>
      <c r="AK475" s="26"/>
      <c r="AL475" s="26"/>
    </row>
    <row r="476" spans="1:38" x14ac:dyDescent="0.3">
      <c r="A476" s="26"/>
      <c r="B476" s="26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  <c r="AB476" s="26"/>
      <c r="AC476" s="26"/>
      <c r="AD476" s="26"/>
      <c r="AE476" s="26"/>
      <c r="AF476" s="26"/>
      <c r="AG476" s="26"/>
      <c r="AH476" s="26"/>
      <c r="AI476" s="26"/>
      <c r="AJ476" s="26"/>
      <c r="AK476" s="26"/>
      <c r="AL476" s="26"/>
    </row>
    <row r="477" spans="1:38" x14ac:dyDescent="0.3">
      <c r="A477" s="26"/>
      <c r="B477" s="26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  <c r="AB477" s="26"/>
      <c r="AC477" s="26"/>
      <c r="AD477" s="26"/>
      <c r="AE477" s="26"/>
      <c r="AF477" s="26"/>
      <c r="AG477" s="26"/>
      <c r="AH477" s="26"/>
      <c r="AI477" s="26"/>
      <c r="AJ477" s="26"/>
      <c r="AK477" s="26"/>
      <c r="AL477" s="26"/>
    </row>
    <row r="478" spans="1:38" x14ac:dyDescent="0.3">
      <c r="A478" s="26"/>
      <c r="B478" s="26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  <c r="AB478" s="26"/>
      <c r="AC478" s="26"/>
      <c r="AD478" s="26"/>
      <c r="AE478" s="26"/>
      <c r="AF478" s="26"/>
      <c r="AG478" s="26"/>
      <c r="AH478" s="26"/>
      <c r="AI478" s="26"/>
      <c r="AJ478" s="26"/>
      <c r="AK478" s="26"/>
      <c r="AL478" s="26"/>
    </row>
    <row r="479" spans="1:38" x14ac:dyDescent="0.3">
      <c r="A479" s="26"/>
      <c r="B479" s="26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  <c r="AB479" s="26"/>
      <c r="AC479" s="26"/>
      <c r="AD479" s="26"/>
      <c r="AE479" s="26"/>
      <c r="AF479" s="26"/>
      <c r="AG479" s="26"/>
      <c r="AH479" s="26"/>
      <c r="AI479" s="26"/>
      <c r="AJ479" s="26"/>
      <c r="AK479" s="26"/>
      <c r="AL479" s="26"/>
    </row>
    <row r="480" spans="1:38" x14ac:dyDescent="0.3">
      <c r="A480" s="26"/>
      <c r="B480" s="26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  <c r="AB480" s="26"/>
      <c r="AC480" s="26"/>
      <c r="AD480" s="26"/>
      <c r="AE480" s="26"/>
      <c r="AF480" s="26"/>
      <c r="AG480" s="26"/>
      <c r="AH480" s="26"/>
      <c r="AI480" s="26"/>
      <c r="AJ480" s="26"/>
      <c r="AK480" s="26"/>
      <c r="AL480" s="26"/>
    </row>
    <row r="481" spans="1:38" x14ac:dyDescent="0.3">
      <c r="A481" s="26"/>
      <c r="B481" s="26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  <c r="AL481" s="26"/>
    </row>
    <row r="482" spans="1:38" x14ac:dyDescent="0.3">
      <c r="A482" s="26"/>
      <c r="B482" s="26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  <c r="AB482" s="26"/>
      <c r="AC482" s="26"/>
      <c r="AD482" s="26"/>
      <c r="AE482" s="26"/>
      <c r="AF482" s="26"/>
      <c r="AG482" s="26"/>
      <c r="AH482" s="26"/>
      <c r="AI482" s="26"/>
      <c r="AJ482" s="26"/>
      <c r="AK482" s="26"/>
      <c r="AL482" s="26"/>
    </row>
    <row r="483" spans="1:38" x14ac:dyDescent="0.3">
      <c r="A483" s="26"/>
      <c r="B483" s="26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  <c r="AB483" s="26"/>
      <c r="AC483" s="26"/>
      <c r="AD483" s="26"/>
      <c r="AE483" s="26"/>
      <c r="AF483" s="26"/>
      <c r="AG483" s="26"/>
      <c r="AH483" s="26"/>
      <c r="AI483" s="26"/>
      <c r="AJ483" s="26"/>
      <c r="AK483" s="26"/>
      <c r="AL483" s="26"/>
    </row>
    <row r="484" spans="1:38" x14ac:dyDescent="0.3">
      <c r="A484" s="26"/>
      <c r="B484" s="26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  <c r="AB484" s="26"/>
      <c r="AC484" s="26"/>
      <c r="AD484" s="26"/>
      <c r="AE484" s="26"/>
      <c r="AF484" s="26"/>
      <c r="AG484" s="26"/>
      <c r="AH484" s="26"/>
      <c r="AI484" s="26"/>
      <c r="AJ484" s="26"/>
      <c r="AK484" s="26"/>
      <c r="AL484" s="26"/>
    </row>
    <row r="485" spans="1:38" x14ac:dyDescent="0.3">
      <c r="A485" s="26"/>
      <c r="B485" s="26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  <c r="AB485" s="26"/>
      <c r="AC485" s="26"/>
      <c r="AD485" s="26"/>
      <c r="AE485" s="26"/>
      <c r="AF485" s="26"/>
      <c r="AG485" s="26"/>
      <c r="AH485" s="26"/>
      <c r="AI485" s="26"/>
      <c r="AJ485" s="26"/>
      <c r="AK485" s="26"/>
      <c r="AL485" s="26"/>
    </row>
    <row r="486" spans="1:38" x14ac:dyDescent="0.3">
      <c r="A486" s="26"/>
      <c r="B486" s="26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  <c r="AB486" s="26"/>
      <c r="AC486" s="26"/>
      <c r="AD486" s="26"/>
      <c r="AE486" s="26"/>
      <c r="AF486" s="26"/>
      <c r="AG486" s="26"/>
      <c r="AH486" s="26"/>
      <c r="AI486" s="26"/>
      <c r="AJ486" s="26"/>
      <c r="AK486" s="26"/>
      <c r="AL486" s="26"/>
    </row>
    <row r="487" spans="1:38" x14ac:dyDescent="0.3">
      <c r="A487" s="26"/>
      <c r="B487" s="26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  <c r="AB487" s="26"/>
      <c r="AC487" s="26"/>
      <c r="AD487" s="26"/>
      <c r="AE487" s="26"/>
      <c r="AF487" s="26"/>
      <c r="AG487" s="26"/>
      <c r="AH487" s="26"/>
      <c r="AI487" s="26"/>
      <c r="AJ487" s="26"/>
      <c r="AK487" s="26"/>
      <c r="AL487" s="26"/>
    </row>
    <row r="488" spans="1:38" x14ac:dyDescent="0.3">
      <c r="A488" s="26"/>
      <c r="B488" s="26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  <c r="AB488" s="26"/>
      <c r="AC488" s="26"/>
      <c r="AD488" s="26"/>
      <c r="AE488" s="26"/>
      <c r="AF488" s="26"/>
      <c r="AG488" s="26"/>
      <c r="AH488" s="26"/>
      <c r="AI488" s="26"/>
      <c r="AJ488" s="26"/>
      <c r="AK488" s="26"/>
      <c r="AL488" s="26"/>
    </row>
    <row r="489" spans="1:38" x14ac:dyDescent="0.3">
      <c r="A489" s="26"/>
      <c r="B489" s="26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  <c r="AB489" s="26"/>
      <c r="AC489" s="26"/>
      <c r="AD489" s="26"/>
      <c r="AE489" s="26"/>
      <c r="AF489" s="26"/>
      <c r="AG489" s="26"/>
      <c r="AH489" s="26"/>
      <c r="AI489" s="26"/>
      <c r="AJ489" s="26"/>
      <c r="AK489" s="26"/>
      <c r="AL489" s="26"/>
    </row>
    <row r="490" spans="1:38" x14ac:dyDescent="0.3">
      <c r="A490" s="26"/>
      <c r="B490" s="26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  <c r="AB490" s="26"/>
      <c r="AC490" s="26"/>
      <c r="AD490" s="26"/>
      <c r="AE490" s="26"/>
      <c r="AF490" s="26"/>
      <c r="AG490" s="26"/>
      <c r="AH490" s="26"/>
      <c r="AI490" s="26"/>
      <c r="AJ490" s="26"/>
      <c r="AK490" s="26"/>
      <c r="AL490" s="26"/>
    </row>
    <row r="491" spans="1:38" x14ac:dyDescent="0.3">
      <c r="A491" s="26"/>
      <c r="B491" s="26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  <c r="AB491" s="26"/>
      <c r="AC491" s="26"/>
      <c r="AD491" s="26"/>
      <c r="AE491" s="26"/>
      <c r="AF491" s="26"/>
      <c r="AG491" s="26"/>
      <c r="AH491" s="26"/>
      <c r="AI491" s="26"/>
      <c r="AJ491" s="26"/>
      <c r="AK491" s="26"/>
      <c r="AL491" s="26"/>
    </row>
    <row r="492" spans="1:38" x14ac:dyDescent="0.3">
      <c r="A492" s="26"/>
      <c r="B492" s="26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  <c r="AB492" s="26"/>
      <c r="AC492" s="26"/>
      <c r="AD492" s="26"/>
      <c r="AE492" s="26"/>
      <c r="AF492" s="26"/>
      <c r="AG492" s="26"/>
      <c r="AH492" s="26"/>
      <c r="AI492" s="26"/>
      <c r="AJ492" s="26"/>
      <c r="AK492" s="26"/>
      <c r="AL492" s="26"/>
    </row>
    <row r="493" spans="1:38" x14ac:dyDescent="0.3">
      <c r="A493" s="26"/>
      <c r="B493" s="26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26"/>
      <c r="AF493" s="26"/>
      <c r="AG493" s="26"/>
      <c r="AH493" s="26"/>
      <c r="AI493" s="26"/>
      <c r="AJ493" s="26"/>
      <c r="AK493" s="26"/>
      <c r="AL493" s="26"/>
    </row>
    <row r="494" spans="1:38" x14ac:dyDescent="0.3">
      <c r="A494" s="26"/>
      <c r="B494" s="26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  <c r="AB494" s="26"/>
      <c r="AC494" s="26"/>
      <c r="AD494" s="26"/>
      <c r="AE494" s="26"/>
      <c r="AF494" s="26"/>
      <c r="AG494" s="26"/>
      <c r="AH494" s="26"/>
      <c r="AI494" s="26"/>
      <c r="AJ494" s="26"/>
      <c r="AK494" s="26"/>
      <c r="AL494" s="26"/>
    </row>
    <row r="495" spans="1:38" x14ac:dyDescent="0.3">
      <c r="A495" s="26"/>
      <c r="B495" s="26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  <c r="AB495" s="26"/>
      <c r="AC495" s="26"/>
      <c r="AD495" s="26"/>
      <c r="AE495" s="26"/>
      <c r="AF495" s="26"/>
      <c r="AG495" s="26"/>
      <c r="AH495" s="26"/>
      <c r="AI495" s="26"/>
      <c r="AJ495" s="26"/>
      <c r="AK495" s="26"/>
      <c r="AL495" s="26"/>
    </row>
    <row r="496" spans="1:38" x14ac:dyDescent="0.3">
      <c r="A496" s="26"/>
      <c r="B496" s="26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  <c r="AB496" s="26"/>
      <c r="AC496" s="26"/>
      <c r="AD496" s="26"/>
      <c r="AE496" s="26"/>
      <c r="AF496" s="26"/>
      <c r="AG496" s="26"/>
      <c r="AH496" s="26"/>
      <c r="AI496" s="26"/>
      <c r="AJ496" s="26"/>
      <c r="AK496" s="26"/>
      <c r="AL496" s="26"/>
    </row>
    <row r="497" spans="1:38" x14ac:dyDescent="0.3">
      <c r="A497" s="26"/>
      <c r="B497" s="26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  <c r="AB497" s="26"/>
      <c r="AC497" s="26"/>
      <c r="AD497" s="26"/>
      <c r="AE497" s="26"/>
      <c r="AF497" s="26"/>
      <c r="AG497" s="26"/>
      <c r="AH497" s="26"/>
      <c r="AI497" s="26"/>
      <c r="AJ497" s="26"/>
      <c r="AK497" s="26"/>
      <c r="AL497" s="26"/>
    </row>
    <row r="498" spans="1:38" x14ac:dyDescent="0.3">
      <c r="A498" s="26"/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26"/>
      <c r="AF498" s="26"/>
      <c r="AG498" s="26"/>
      <c r="AH498" s="26"/>
      <c r="AI498" s="26"/>
      <c r="AJ498" s="26"/>
      <c r="AK498" s="26"/>
      <c r="AL498" s="26"/>
    </row>
    <row r="499" spans="1:38" x14ac:dyDescent="0.3">
      <c r="A499" s="26"/>
      <c r="B499" s="26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  <c r="AB499" s="26"/>
      <c r="AC499" s="26"/>
      <c r="AD499" s="26"/>
      <c r="AE499" s="26"/>
      <c r="AF499" s="26"/>
      <c r="AG499" s="26"/>
      <c r="AH499" s="26"/>
      <c r="AI499" s="26"/>
      <c r="AJ499" s="26"/>
      <c r="AK499" s="26"/>
      <c r="AL499" s="26"/>
    </row>
    <row r="500" spans="1:38" x14ac:dyDescent="0.3">
      <c r="A500" s="26"/>
      <c r="B500" s="26"/>
      <c r="C500" s="26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  <c r="AB500" s="26"/>
      <c r="AC500" s="26"/>
      <c r="AD500" s="26"/>
      <c r="AE500" s="26"/>
      <c r="AF500" s="26"/>
      <c r="AG500" s="26"/>
      <c r="AH500" s="26"/>
      <c r="AI500" s="26"/>
      <c r="AJ500" s="26"/>
      <c r="AK500" s="26"/>
      <c r="AL500" s="26"/>
    </row>
    <row r="501" spans="1:38" x14ac:dyDescent="0.3">
      <c r="A501" s="26"/>
      <c r="B501" s="26"/>
      <c r="C501" s="26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  <c r="AB501" s="26"/>
      <c r="AC501" s="26"/>
      <c r="AD501" s="26"/>
      <c r="AE501" s="26"/>
      <c r="AF501" s="26"/>
      <c r="AG501" s="26"/>
      <c r="AH501" s="26"/>
      <c r="AI501" s="26"/>
      <c r="AJ501" s="26"/>
      <c r="AK501" s="26"/>
      <c r="AL501" s="26"/>
    </row>
    <row r="502" spans="1:38" x14ac:dyDescent="0.3">
      <c r="A502" s="26"/>
      <c r="B502" s="26"/>
      <c r="C502" s="26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  <c r="AB502" s="26"/>
      <c r="AC502" s="26"/>
      <c r="AD502" s="26"/>
      <c r="AE502" s="26"/>
      <c r="AF502" s="26"/>
      <c r="AG502" s="26"/>
      <c r="AH502" s="26"/>
      <c r="AI502" s="26"/>
      <c r="AJ502" s="26"/>
      <c r="AK502" s="26"/>
      <c r="AL502" s="26"/>
    </row>
    <row r="503" spans="1:38" x14ac:dyDescent="0.3">
      <c r="A503" s="26"/>
      <c r="B503" s="26"/>
      <c r="C503" s="26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  <c r="AB503" s="26"/>
      <c r="AC503" s="26"/>
      <c r="AD503" s="26"/>
      <c r="AE503" s="26"/>
      <c r="AF503" s="26"/>
      <c r="AG503" s="26"/>
      <c r="AH503" s="26"/>
      <c r="AI503" s="26"/>
      <c r="AJ503" s="26"/>
      <c r="AK503" s="26"/>
      <c r="AL503" s="26"/>
    </row>
    <row r="504" spans="1:38" x14ac:dyDescent="0.3">
      <c r="A504" s="26"/>
      <c r="B504" s="26"/>
      <c r="C504" s="26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  <c r="AB504" s="26"/>
      <c r="AC504" s="26"/>
      <c r="AD504" s="26"/>
      <c r="AE504" s="26"/>
      <c r="AF504" s="26"/>
      <c r="AG504" s="26"/>
      <c r="AH504" s="26"/>
      <c r="AI504" s="26"/>
      <c r="AJ504" s="26"/>
      <c r="AK504" s="26"/>
      <c r="AL504" s="26"/>
    </row>
    <row r="505" spans="1:38" x14ac:dyDescent="0.3">
      <c r="A505" s="26"/>
      <c r="B505" s="26"/>
      <c r="C505" s="26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  <c r="AB505" s="26"/>
      <c r="AC505" s="26"/>
      <c r="AD505" s="26"/>
      <c r="AE505" s="26"/>
      <c r="AF505" s="26"/>
      <c r="AG505" s="26"/>
      <c r="AH505" s="26"/>
      <c r="AI505" s="26"/>
      <c r="AJ505" s="26"/>
      <c r="AK505" s="26"/>
      <c r="AL505" s="26"/>
    </row>
    <row r="506" spans="1:38" x14ac:dyDescent="0.3">
      <c r="A506" s="26"/>
      <c r="B506" s="26"/>
      <c r="C506" s="26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  <c r="AB506" s="26"/>
      <c r="AC506" s="26"/>
      <c r="AD506" s="26"/>
      <c r="AE506" s="26"/>
      <c r="AF506" s="26"/>
      <c r="AG506" s="26"/>
      <c r="AH506" s="26"/>
      <c r="AI506" s="26"/>
      <c r="AJ506" s="26"/>
      <c r="AK506" s="26"/>
      <c r="AL506" s="26"/>
    </row>
    <row r="507" spans="1:38" x14ac:dyDescent="0.3">
      <c r="A507" s="26"/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  <c r="AB507" s="26"/>
      <c r="AC507" s="26"/>
      <c r="AD507" s="26"/>
      <c r="AE507" s="26"/>
      <c r="AF507" s="26"/>
      <c r="AG507" s="26"/>
      <c r="AH507" s="26"/>
      <c r="AI507" s="26"/>
      <c r="AJ507" s="26"/>
      <c r="AK507" s="26"/>
      <c r="AL507" s="26"/>
    </row>
    <row r="508" spans="1:38" x14ac:dyDescent="0.3">
      <c r="A508" s="26"/>
      <c r="B508" s="26"/>
      <c r="C508" s="26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  <c r="AB508" s="26"/>
      <c r="AC508" s="26"/>
      <c r="AD508" s="26"/>
      <c r="AE508" s="26"/>
      <c r="AF508" s="26"/>
      <c r="AG508" s="26"/>
      <c r="AH508" s="26"/>
      <c r="AI508" s="26"/>
      <c r="AJ508" s="26"/>
      <c r="AK508" s="26"/>
      <c r="AL508" s="26"/>
    </row>
    <row r="509" spans="1:38" x14ac:dyDescent="0.3">
      <c r="A509" s="26"/>
      <c r="B509" s="26"/>
      <c r="C509" s="26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  <c r="AB509" s="26"/>
      <c r="AC509" s="26"/>
      <c r="AD509" s="26"/>
      <c r="AE509" s="26"/>
      <c r="AF509" s="26"/>
      <c r="AG509" s="26"/>
      <c r="AH509" s="26"/>
      <c r="AI509" s="26"/>
      <c r="AJ509" s="26"/>
      <c r="AK509" s="26"/>
      <c r="AL509" s="26"/>
    </row>
    <row r="510" spans="1:38" x14ac:dyDescent="0.3">
      <c r="A510" s="26"/>
      <c r="B510" s="26"/>
      <c r="C510" s="26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  <c r="AB510" s="26"/>
      <c r="AC510" s="26"/>
      <c r="AD510" s="26"/>
      <c r="AE510" s="26"/>
      <c r="AF510" s="26"/>
      <c r="AG510" s="26"/>
      <c r="AH510" s="26"/>
      <c r="AI510" s="26"/>
      <c r="AJ510" s="26"/>
      <c r="AK510" s="26"/>
      <c r="AL510" s="26"/>
    </row>
    <row r="511" spans="1:38" x14ac:dyDescent="0.3">
      <c r="A511" s="26"/>
      <c r="B511" s="26"/>
      <c r="C511" s="26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  <c r="AB511" s="26"/>
      <c r="AC511" s="26"/>
      <c r="AD511" s="26"/>
      <c r="AE511" s="26"/>
      <c r="AF511" s="26"/>
      <c r="AG511" s="26"/>
      <c r="AH511" s="26"/>
      <c r="AI511" s="26"/>
      <c r="AJ511" s="26"/>
      <c r="AK511" s="26"/>
      <c r="AL511" s="26"/>
    </row>
    <row r="512" spans="1:38" x14ac:dyDescent="0.3">
      <c r="A512" s="26"/>
      <c r="B512" s="26"/>
      <c r="C512" s="26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  <c r="AB512" s="26"/>
      <c r="AC512" s="26"/>
      <c r="AD512" s="26"/>
      <c r="AE512" s="26"/>
      <c r="AF512" s="26"/>
      <c r="AG512" s="26"/>
      <c r="AH512" s="26"/>
      <c r="AI512" s="26"/>
      <c r="AJ512" s="26"/>
      <c r="AK512" s="26"/>
      <c r="AL512" s="26"/>
    </row>
    <row r="513" spans="1:38" x14ac:dyDescent="0.3">
      <c r="A513" s="26"/>
      <c r="B513" s="26"/>
      <c r="C513" s="26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  <c r="AB513" s="26"/>
      <c r="AC513" s="26"/>
      <c r="AD513" s="26"/>
      <c r="AE513" s="26"/>
      <c r="AF513" s="26"/>
      <c r="AG513" s="26"/>
      <c r="AH513" s="26"/>
      <c r="AI513" s="26"/>
      <c r="AJ513" s="26"/>
      <c r="AK513" s="26"/>
      <c r="AL513" s="26"/>
    </row>
    <row r="514" spans="1:38" x14ac:dyDescent="0.3">
      <c r="A514" s="26"/>
      <c r="B514" s="26"/>
      <c r="C514" s="26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  <c r="AB514" s="26"/>
      <c r="AC514" s="26"/>
      <c r="AD514" s="26"/>
      <c r="AE514" s="26"/>
      <c r="AF514" s="26"/>
      <c r="AG514" s="26"/>
      <c r="AH514" s="26"/>
      <c r="AI514" s="26"/>
      <c r="AJ514" s="26"/>
      <c r="AK514" s="26"/>
      <c r="AL514" s="26"/>
    </row>
    <row r="515" spans="1:38" x14ac:dyDescent="0.3">
      <c r="A515" s="26"/>
      <c r="B515" s="26"/>
      <c r="C515" s="26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  <c r="AB515" s="26"/>
      <c r="AC515" s="26"/>
      <c r="AD515" s="26"/>
      <c r="AE515" s="26"/>
      <c r="AF515" s="26"/>
      <c r="AG515" s="26"/>
      <c r="AH515" s="26"/>
      <c r="AI515" s="26"/>
      <c r="AJ515" s="26"/>
      <c r="AK515" s="26"/>
      <c r="AL515" s="26"/>
    </row>
    <row r="516" spans="1:38" x14ac:dyDescent="0.3">
      <c r="A516" s="26"/>
      <c r="B516" s="26"/>
      <c r="C516" s="26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  <c r="AB516" s="26"/>
      <c r="AC516" s="26"/>
      <c r="AD516" s="26"/>
      <c r="AE516" s="26"/>
      <c r="AF516" s="26"/>
      <c r="AG516" s="26"/>
      <c r="AH516" s="26"/>
      <c r="AI516" s="26"/>
      <c r="AJ516" s="26"/>
      <c r="AK516" s="26"/>
      <c r="AL516" s="26"/>
    </row>
    <row r="517" spans="1:38" x14ac:dyDescent="0.3">
      <c r="A517" s="26"/>
      <c r="B517" s="26"/>
      <c r="C517" s="26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  <c r="AB517" s="26"/>
      <c r="AC517" s="26"/>
      <c r="AD517" s="26"/>
      <c r="AE517" s="26"/>
      <c r="AF517" s="26"/>
      <c r="AG517" s="26"/>
      <c r="AH517" s="26"/>
      <c r="AI517" s="26"/>
      <c r="AJ517" s="26"/>
      <c r="AK517" s="26"/>
      <c r="AL517" s="26"/>
    </row>
    <row r="518" spans="1:38" x14ac:dyDescent="0.3">
      <c r="A518" s="26"/>
      <c r="B518" s="26"/>
      <c r="C518" s="26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26"/>
      <c r="AF518" s="26"/>
      <c r="AG518" s="26"/>
      <c r="AH518" s="26"/>
      <c r="AI518" s="26"/>
      <c r="AJ518" s="26"/>
      <c r="AK518" s="26"/>
      <c r="AL518" s="26"/>
    </row>
    <row r="519" spans="1:38" x14ac:dyDescent="0.3">
      <c r="A519" s="26"/>
      <c r="B519" s="26"/>
      <c r="C519" s="26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  <c r="AB519" s="26"/>
      <c r="AC519" s="26"/>
      <c r="AD519" s="26"/>
      <c r="AE519" s="26"/>
      <c r="AF519" s="26"/>
      <c r="AG519" s="26"/>
      <c r="AH519" s="26"/>
      <c r="AI519" s="26"/>
      <c r="AJ519" s="26"/>
      <c r="AK519" s="26"/>
      <c r="AL519" s="26"/>
    </row>
    <row r="520" spans="1:38" x14ac:dyDescent="0.3">
      <c r="A520" s="26"/>
      <c r="B520" s="26"/>
      <c r="C520" s="26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  <c r="AB520" s="26"/>
      <c r="AC520" s="26"/>
      <c r="AD520" s="26"/>
      <c r="AE520" s="26"/>
      <c r="AF520" s="26"/>
      <c r="AG520" s="26"/>
      <c r="AH520" s="26"/>
      <c r="AI520" s="26"/>
      <c r="AJ520" s="26"/>
      <c r="AK520" s="26"/>
      <c r="AL520" s="26"/>
    </row>
    <row r="521" spans="1:38" x14ac:dyDescent="0.3">
      <c r="A521" s="26"/>
      <c r="B521" s="26"/>
      <c r="C521" s="26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  <c r="AB521" s="26"/>
      <c r="AC521" s="26"/>
      <c r="AD521" s="26"/>
      <c r="AE521" s="26"/>
      <c r="AF521" s="26"/>
      <c r="AG521" s="26"/>
      <c r="AH521" s="26"/>
      <c r="AI521" s="26"/>
      <c r="AJ521" s="26"/>
      <c r="AK521" s="26"/>
      <c r="AL521" s="26"/>
    </row>
    <row r="522" spans="1:38" x14ac:dyDescent="0.3">
      <c r="A522" s="26"/>
      <c r="B522" s="26"/>
      <c r="C522" s="26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  <c r="AB522" s="26"/>
      <c r="AC522" s="26"/>
      <c r="AD522" s="26"/>
      <c r="AE522" s="26"/>
      <c r="AF522" s="26"/>
      <c r="AG522" s="26"/>
      <c r="AH522" s="26"/>
      <c r="AI522" s="26"/>
      <c r="AJ522" s="26"/>
      <c r="AK522" s="26"/>
      <c r="AL522" s="26"/>
    </row>
    <row r="523" spans="1:38" x14ac:dyDescent="0.3">
      <c r="A523" s="26"/>
      <c r="B523" s="26"/>
      <c r="C523" s="26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  <c r="AB523" s="26"/>
      <c r="AC523" s="26"/>
      <c r="AD523" s="26"/>
      <c r="AE523" s="26"/>
      <c r="AF523" s="26"/>
      <c r="AG523" s="26"/>
      <c r="AH523" s="26"/>
      <c r="AI523" s="26"/>
      <c r="AJ523" s="26"/>
      <c r="AK523" s="26"/>
      <c r="AL523" s="26"/>
    </row>
    <row r="524" spans="1:38" x14ac:dyDescent="0.3">
      <c r="A524" s="26"/>
      <c r="B524" s="26"/>
      <c r="C524" s="26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  <c r="AB524" s="26"/>
      <c r="AC524" s="26"/>
      <c r="AD524" s="26"/>
      <c r="AE524" s="26"/>
      <c r="AF524" s="26"/>
      <c r="AG524" s="26"/>
      <c r="AH524" s="26"/>
      <c r="AI524" s="26"/>
      <c r="AJ524" s="26"/>
      <c r="AK524" s="26"/>
      <c r="AL524" s="26"/>
    </row>
    <row r="525" spans="1:38" x14ac:dyDescent="0.3">
      <c r="A525" s="26"/>
      <c r="B525" s="26"/>
      <c r="C525" s="26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  <c r="AB525" s="26"/>
      <c r="AC525" s="26"/>
      <c r="AD525" s="26"/>
      <c r="AE525" s="26"/>
      <c r="AF525" s="26"/>
      <c r="AG525" s="26"/>
      <c r="AH525" s="26"/>
      <c r="AI525" s="26"/>
      <c r="AJ525" s="26"/>
      <c r="AK525" s="26"/>
      <c r="AL525" s="26"/>
    </row>
    <row r="526" spans="1:38" x14ac:dyDescent="0.3">
      <c r="A526" s="26"/>
      <c r="B526" s="26"/>
      <c r="C526" s="26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  <c r="AB526" s="26"/>
      <c r="AC526" s="26"/>
      <c r="AD526" s="26"/>
      <c r="AE526" s="26"/>
      <c r="AF526" s="26"/>
      <c r="AG526" s="26"/>
      <c r="AH526" s="26"/>
      <c r="AI526" s="26"/>
      <c r="AJ526" s="26"/>
      <c r="AK526" s="26"/>
      <c r="AL526" s="26"/>
    </row>
    <row r="527" spans="1:38" x14ac:dyDescent="0.3">
      <c r="A527" s="26"/>
      <c r="B527" s="26"/>
      <c r="C527" s="26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  <c r="AB527" s="26"/>
      <c r="AC527" s="26"/>
      <c r="AD527" s="26"/>
      <c r="AE527" s="26"/>
      <c r="AF527" s="26"/>
      <c r="AG527" s="26"/>
      <c r="AH527" s="26"/>
      <c r="AI527" s="26"/>
      <c r="AJ527" s="26"/>
      <c r="AK527" s="26"/>
      <c r="AL527" s="26"/>
    </row>
    <row r="528" spans="1:38" x14ac:dyDescent="0.3">
      <c r="A528" s="26"/>
      <c r="B528" s="26"/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  <c r="AB528" s="26"/>
      <c r="AC528" s="26"/>
      <c r="AD528" s="26"/>
      <c r="AE528" s="26"/>
      <c r="AF528" s="26"/>
      <c r="AG528" s="26"/>
      <c r="AH528" s="26"/>
      <c r="AI528" s="26"/>
      <c r="AJ528" s="26"/>
      <c r="AK528" s="26"/>
      <c r="AL528" s="26"/>
    </row>
    <row r="529" spans="1:38" x14ac:dyDescent="0.3">
      <c r="A529" s="26"/>
      <c r="B529" s="26"/>
      <c r="C529" s="26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  <c r="AB529" s="26"/>
      <c r="AC529" s="26"/>
      <c r="AD529" s="26"/>
      <c r="AE529" s="26"/>
      <c r="AF529" s="26"/>
      <c r="AG529" s="26"/>
      <c r="AH529" s="26"/>
      <c r="AI529" s="26"/>
      <c r="AJ529" s="26"/>
      <c r="AK529" s="26"/>
      <c r="AL529" s="26"/>
    </row>
    <row r="530" spans="1:38" x14ac:dyDescent="0.3">
      <c r="A530" s="26"/>
      <c r="B530" s="26"/>
      <c r="C530" s="26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  <c r="AB530" s="26"/>
      <c r="AC530" s="26"/>
      <c r="AD530" s="26"/>
      <c r="AE530" s="26"/>
      <c r="AF530" s="26"/>
      <c r="AG530" s="26"/>
      <c r="AH530" s="26"/>
      <c r="AI530" s="26"/>
      <c r="AJ530" s="26"/>
      <c r="AK530" s="26"/>
      <c r="AL530" s="26"/>
    </row>
    <row r="531" spans="1:38" x14ac:dyDescent="0.3">
      <c r="A531" s="26"/>
      <c r="B531" s="26"/>
      <c r="C531" s="26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  <c r="AB531" s="26"/>
      <c r="AC531" s="26"/>
      <c r="AD531" s="26"/>
      <c r="AE531" s="26"/>
      <c r="AF531" s="26"/>
      <c r="AG531" s="26"/>
      <c r="AH531" s="26"/>
      <c r="AI531" s="26"/>
      <c r="AJ531" s="26"/>
      <c r="AK531" s="26"/>
      <c r="AL531" s="26"/>
    </row>
    <row r="532" spans="1:38" x14ac:dyDescent="0.3">
      <c r="A532" s="26"/>
      <c r="B532" s="26"/>
      <c r="C532" s="26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  <c r="AB532" s="26"/>
      <c r="AC532" s="26"/>
      <c r="AD532" s="26"/>
      <c r="AE532" s="26"/>
      <c r="AF532" s="26"/>
      <c r="AG532" s="26"/>
      <c r="AH532" s="26"/>
      <c r="AI532" s="26"/>
      <c r="AJ532" s="26"/>
      <c r="AK532" s="26"/>
      <c r="AL532" s="26"/>
    </row>
    <row r="533" spans="1:38" x14ac:dyDescent="0.3">
      <c r="A533" s="26"/>
      <c r="B533" s="26"/>
      <c r="C533" s="26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  <c r="AB533" s="26"/>
      <c r="AC533" s="26"/>
      <c r="AD533" s="26"/>
      <c r="AE533" s="26"/>
      <c r="AF533" s="26"/>
      <c r="AG533" s="26"/>
      <c r="AH533" s="26"/>
      <c r="AI533" s="26"/>
      <c r="AJ533" s="26"/>
      <c r="AK533" s="26"/>
      <c r="AL533" s="26"/>
    </row>
    <row r="534" spans="1:38" x14ac:dyDescent="0.3">
      <c r="A534" s="26"/>
      <c r="B534" s="26"/>
      <c r="C534" s="26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  <c r="AB534" s="26"/>
      <c r="AC534" s="26"/>
      <c r="AD534" s="26"/>
      <c r="AE534" s="26"/>
      <c r="AF534" s="26"/>
      <c r="AG534" s="26"/>
      <c r="AH534" s="26"/>
      <c r="AI534" s="26"/>
      <c r="AJ534" s="26"/>
      <c r="AK534" s="26"/>
      <c r="AL534" s="26"/>
    </row>
    <row r="535" spans="1:38" x14ac:dyDescent="0.3">
      <c r="A535" s="26"/>
      <c r="B535" s="26"/>
      <c r="C535" s="26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  <c r="AB535" s="26"/>
      <c r="AC535" s="26"/>
      <c r="AD535" s="26"/>
      <c r="AE535" s="26"/>
      <c r="AF535" s="26"/>
      <c r="AG535" s="26"/>
      <c r="AH535" s="26"/>
      <c r="AI535" s="26"/>
      <c r="AJ535" s="26"/>
      <c r="AK535" s="26"/>
      <c r="AL535" s="26"/>
    </row>
    <row r="536" spans="1:38" x14ac:dyDescent="0.3">
      <c r="A536" s="26"/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  <c r="AB536" s="26"/>
      <c r="AC536" s="26"/>
      <c r="AD536" s="26"/>
      <c r="AE536" s="26"/>
      <c r="AF536" s="26"/>
      <c r="AG536" s="26"/>
      <c r="AH536" s="26"/>
      <c r="AI536" s="26"/>
      <c r="AJ536" s="26"/>
      <c r="AK536" s="26"/>
      <c r="AL536" s="26"/>
    </row>
    <row r="537" spans="1:38" x14ac:dyDescent="0.3">
      <c r="A537" s="26"/>
      <c r="B537" s="26"/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  <c r="AB537" s="26"/>
      <c r="AC537" s="26"/>
      <c r="AD537" s="26"/>
      <c r="AE537" s="26"/>
      <c r="AF537" s="26"/>
      <c r="AG537" s="26"/>
      <c r="AH537" s="26"/>
      <c r="AI537" s="26"/>
      <c r="AJ537" s="26"/>
      <c r="AK537" s="26"/>
      <c r="AL537" s="26"/>
    </row>
    <row r="538" spans="1:38" x14ac:dyDescent="0.3">
      <c r="A538" s="26"/>
      <c r="B538" s="26"/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26"/>
      <c r="AC538" s="26"/>
      <c r="AD538" s="26"/>
      <c r="AE538" s="26"/>
      <c r="AF538" s="26"/>
      <c r="AG538" s="26"/>
      <c r="AH538" s="26"/>
      <c r="AI538" s="26"/>
      <c r="AJ538" s="26"/>
      <c r="AK538" s="26"/>
      <c r="AL538" s="26"/>
    </row>
    <row r="539" spans="1:38" x14ac:dyDescent="0.3">
      <c r="A539" s="26"/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  <c r="AB539" s="26"/>
      <c r="AC539" s="26"/>
      <c r="AD539" s="26"/>
      <c r="AE539" s="26"/>
      <c r="AF539" s="26"/>
      <c r="AG539" s="26"/>
      <c r="AH539" s="26"/>
      <c r="AI539" s="26"/>
      <c r="AJ539" s="26"/>
      <c r="AK539" s="26"/>
      <c r="AL539" s="26"/>
    </row>
    <row r="540" spans="1:38" x14ac:dyDescent="0.3">
      <c r="A540" s="26"/>
      <c r="B540" s="26"/>
      <c r="C540" s="26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  <c r="AB540" s="26"/>
      <c r="AC540" s="26"/>
      <c r="AD540" s="26"/>
      <c r="AE540" s="26"/>
      <c r="AF540" s="26"/>
      <c r="AG540" s="26"/>
      <c r="AH540" s="26"/>
      <c r="AI540" s="26"/>
      <c r="AJ540" s="26"/>
      <c r="AK540" s="26"/>
      <c r="AL540" s="26"/>
    </row>
    <row r="541" spans="1:38" x14ac:dyDescent="0.3">
      <c r="A541" s="26"/>
      <c r="B541" s="26"/>
      <c r="C541" s="26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  <c r="AB541" s="26"/>
      <c r="AC541" s="26"/>
      <c r="AD541" s="26"/>
      <c r="AE541" s="26"/>
      <c r="AF541" s="26"/>
      <c r="AG541" s="26"/>
      <c r="AH541" s="26"/>
      <c r="AI541" s="26"/>
      <c r="AJ541" s="26"/>
      <c r="AK541" s="26"/>
      <c r="AL541" s="26"/>
    </row>
    <row r="542" spans="1:38" x14ac:dyDescent="0.3">
      <c r="A542" s="26"/>
      <c r="B542" s="26"/>
      <c r="C542" s="26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  <c r="AB542" s="26"/>
      <c r="AC542" s="26"/>
      <c r="AD542" s="26"/>
      <c r="AE542" s="26"/>
      <c r="AF542" s="26"/>
      <c r="AG542" s="26"/>
      <c r="AH542" s="26"/>
      <c r="AI542" s="26"/>
      <c r="AJ542" s="26"/>
      <c r="AK542" s="26"/>
      <c r="AL542" s="26"/>
    </row>
    <row r="543" spans="1:38" x14ac:dyDescent="0.3">
      <c r="A543" s="26"/>
      <c r="B543" s="26"/>
      <c r="C543" s="26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  <c r="AB543" s="26"/>
      <c r="AC543" s="26"/>
      <c r="AD543" s="26"/>
      <c r="AE543" s="26"/>
      <c r="AF543" s="26"/>
      <c r="AG543" s="26"/>
      <c r="AH543" s="26"/>
      <c r="AI543" s="26"/>
      <c r="AJ543" s="26"/>
      <c r="AK543" s="26"/>
      <c r="AL543" s="26"/>
    </row>
    <row r="544" spans="1:38" x14ac:dyDescent="0.3">
      <c r="A544" s="26"/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  <c r="AB544" s="26"/>
      <c r="AC544" s="26"/>
      <c r="AD544" s="26"/>
      <c r="AE544" s="26"/>
      <c r="AF544" s="26"/>
      <c r="AG544" s="26"/>
      <c r="AH544" s="26"/>
      <c r="AI544" s="26"/>
      <c r="AJ544" s="26"/>
      <c r="AK544" s="26"/>
      <c r="AL544" s="26"/>
    </row>
    <row r="545" spans="1:38" x14ac:dyDescent="0.3">
      <c r="A545" s="26"/>
      <c r="B545" s="26"/>
      <c r="C545" s="26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  <c r="AB545" s="26"/>
      <c r="AC545" s="26"/>
      <c r="AD545" s="26"/>
      <c r="AE545" s="26"/>
      <c r="AF545" s="26"/>
      <c r="AG545" s="26"/>
      <c r="AH545" s="26"/>
      <c r="AI545" s="26"/>
      <c r="AJ545" s="26"/>
      <c r="AK545" s="26"/>
      <c r="AL545" s="26"/>
    </row>
    <row r="546" spans="1:38" x14ac:dyDescent="0.3">
      <c r="A546" s="26"/>
      <c r="B546" s="26"/>
      <c r="C546" s="26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  <c r="AB546" s="26"/>
      <c r="AC546" s="26"/>
      <c r="AD546" s="26"/>
      <c r="AE546" s="26"/>
      <c r="AF546" s="26"/>
      <c r="AG546" s="26"/>
      <c r="AH546" s="26"/>
      <c r="AI546" s="26"/>
      <c r="AJ546" s="26"/>
      <c r="AK546" s="26"/>
      <c r="AL546" s="26"/>
    </row>
    <row r="547" spans="1:38" x14ac:dyDescent="0.3">
      <c r="A547" s="26"/>
      <c r="B547" s="26"/>
      <c r="C547" s="26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  <c r="AB547" s="26"/>
      <c r="AC547" s="26"/>
      <c r="AD547" s="26"/>
      <c r="AE547" s="26"/>
      <c r="AF547" s="26"/>
      <c r="AG547" s="26"/>
      <c r="AH547" s="26"/>
      <c r="AI547" s="26"/>
      <c r="AJ547" s="26"/>
      <c r="AK547" s="26"/>
      <c r="AL547" s="26"/>
    </row>
    <row r="548" spans="1:38" x14ac:dyDescent="0.3">
      <c r="A548" s="26"/>
      <c r="B548" s="26"/>
      <c r="C548" s="26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  <c r="AB548" s="26"/>
      <c r="AC548" s="26"/>
      <c r="AD548" s="26"/>
      <c r="AE548" s="26"/>
      <c r="AF548" s="26"/>
      <c r="AG548" s="26"/>
      <c r="AH548" s="26"/>
      <c r="AI548" s="26"/>
      <c r="AJ548" s="26"/>
      <c r="AK548" s="26"/>
      <c r="AL548" s="26"/>
    </row>
    <row r="549" spans="1:38" x14ac:dyDescent="0.3">
      <c r="A549" s="26"/>
      <c r="B549" s="26"/>
      <c r="C549" s="26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  <c r="AB549" s="26"/>
      <c r="AC549" s="26"/>
      <c r="AD549" s="26"/>
      <c r="AE549" s="26"/>
      <c r="AF549" s="26"/>
      <c r="AG549" s="26"/>
      <c r="AH549" s="26"/>
      <c r="AI549" s="26"/>
      <c r="AJ549" s="26"/>
      <c r="AK549" s="26"/>
      <c r="AL549" s="26"/>
    </row>
    <row r="550" spans="1:38" x14ac:dyDescent="0.3">
      <c r="A550" s="26"/>
      <c r="B550" s="26"/>
      <c r="C550" s="26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  <c r="AB550" s="26"/>
      <c r="AC550" s="26"/>
      <c r="AD550" s="26"/>
      <c r="AE550" s="26"/>
      <c r="AF550" s="26"/>
      <c r="AG550" s="26"/>
      <c r="AH550" s="26"/>
      <c r="AI550" s="26"/>
      <c r="AJ550" s="26"/>
      <c r="AK550" s="26"/>
      <c r="AL550" s="26"/>
    </row>
    <row r="551" spans="1:38" x14ac:dyDescent="0.3">
      <c r="A551" s="26"/>
      <c r="B551" s="26"/>
      <c r="C551" s="26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  <c r="AA551" s="26"/>
      <c r="AB551" s="26"/>
      <c r="AC551" s="26"/>
      <c r="AD551" s="26"/>
      <c r="AE551" s="26"/>
      <c r="AF551" s="26"/>
      <c r="AG551" s="26"/>
      <c r="AH551" s="26"/>
      <c r="AI551" s="26"/>
      <c r="AJ551" s="26"/>
      <c r="AK551" s="26"/>
      <c r="AL551" s="26"/>
    </row>
    <row r="552" spans="1:38" x14ac:dyDescent="0.3">
      <c r="A552" s="26"/>
      <c r="B552" s="26"/>
      <c r="C552" s="26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  <c r="AA552" s="26"/>
      <c r="AB552" s="26"/>
      <c r="AC552" s="26"/>
      <c r="AD552" s="26"/>
      <c r="AE552" s="26"/>
      <c r="AF552" s="26"/>
      <c r="AG552" s="26"/>
      <c r="AH552" s="26"/>
      <c r="AI552" s="26"/>
      <c r="AJ552" s="26"/>
      <c r="AK552" s="26"/>
      <c r="AL552" s="26"/>
    </row>
    <row r="553" spans="1:38" x14ac:dyDescent="0.3">
      <c r="A553" s="26"/>
      <c r="B553" s="26"/>
      <c r="C553" s="26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  <c r="AB553" s="26"/>
      <c r="AC553" s="26"/>
      <c r="AD553" s="26"/>
      <c r="AE553" s="26"/>
      <c r="AF553" s="26"/>
      <c r="AG553" s="26"/>
      <c r="AH553" s="26"/>
      <c r="AI553" s="26"/>
      <c r="AJ553" s="26"/>
      <c r="AK553" s="26"/>
      <c r="AL553" s="26"/>
    </row>
    <row r="554" spans="1:38" x14ac:dyDescent="0.3">
      <c r="A554" s="26"/>
      <c r="B554" s="26"/>
      <c r="C554" s="26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  <c r="AA554" s="26"/>
      <c r="AB554" s="26"/>
      <c r="AC554" s="26"/>
      <c r="AD554" s="26"/>
      <c r="AE554" s="26"/>
      <c r="AF554" s="26"/>
      <c r="AG554" s="26"/>
      <c r="AH554" s="26"/>
      <c r="AI554" s="26"/>
      <c r="AJ554" s="26"/>
      <c r="AK554" s="26"/>
      <c r="AL554" s="26"/>
    </row>
    <row r="555" spans="1:38" x14ac:dyDescent="0.3">
      <c r="A555" s="26"/>
      <c r="B555" s="26"/>
      <c r="C555" s="26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  <c r="AB555" s="26"/>
      <c r="AC555" s="26"/>
      <c r="AD555" s="26"/>
      <c r="AE555" s="26"/>
      <c r="AF555" s="26"/>
      <c r="AG555" s="26"/>
      <c r="AH555" s="26"/>
      <c r="AI555" s="26"/>
      <c r="AJ555" s="26"/>
      <c r="AK555" s="26"/>
      <c r="AL555" s="26"/>
    </row>
    <row r="556" spans="1:38" x14ac:dyDescent="0.3">
      <c r="A556" s="26"/>
      <c r="B556" s="26"/>
      <c r="C556" s="26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  <c r="AB556" s="26"/>
      <c r="AC556" s="26"/>
      <c r="AD556" s="26"/>
      <c r="AE556" s="26"/>
      <c r="AF556" s="26"/>
      <c r="AG556" s="26"/>
      <c r="AH556" s="26"/>
      <c r="AI556" s="26"/>
      <c r="AJ556" s="26"/>
      <c r="AK556" s="26"/>
      <c r="AL556" s="26"/>
    </row>
    <row r="557" spans="1:38" x14ac:dyDescent="0.3">
      <c r="A557" s="26"/>
      <c r="B557" s="26"/>
      <c r="C557" s="26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  <c r="AA557" s="26"/>
      <c r="AB557" s="26"/>
      <c r="AC557" s="26"/>
      <c r="AD557" s="26"/>
      <c r="AE557" s="26"/>
      <c r="AF557" s="26"/>
      <c r="AG557" s="26"/>
      <c r="AH557" s="26"/>
      <c r="AI557" s="26"/>
      <c r="AJ557" s="26"/>
      <c r="AK557" s="26"/>
      <c r="AL557" s="26"/>
    </row>
    <row r="558" spans="1:38" x14ac:dyDescent="0.3">
      <c r="A558" s="26"/>
      <c r="B558" s="26"/>
      <c r="C558" s="26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  <c r="AB558" s="26"/>
      <c r="AC558" s="26"/>
      <c r="AD558" s="26"/>
      <c r="AE558" s="26"/>
      <c r="AF558" s="26"/>
      <c r="AG558" s="26"/>
      <c r="AH558" s="26"/>
      <c r="AI558" s="26"/>
      <c r="AJ558" s="26"/>
      <c r="AK558" s="26"/>
      <c r="AL558" s="26"/>
    </row>
    <row r="559" spans="1:38" x14ac:dyDescent="0.3">
      <c r="A559" s="26"/>
      <c r="B559" s="26"/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  <c r="AA559" s="26"/>
      <c r="AB559" s="26"/>
      <c r="AC559" s="26"/>
      <c r="AD559" s="26"/>
      <c r="AE559" s="26"/>
      <c r="AF559" s="26"/>
      <c r="AG559" s="26"/>
      <c r="AH559" s="26"/>
      <c r="AI559" s="26"/>
      <c r="AJ559" s="26"/>
      <c r="AK559" s="26"/>
      <c r="AL559" s="26"/>
    </row>
    <row r="560" spans="1:38" x14ac:dyDescent="0.3">
      <c r="A560" s="26"/>
      <c r="B560" s="26"/>
      <c r="C560" s="26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  <c r="AA560" s="26"/>
      <c r="AB560" s="26"/>
      <c r="AC560" s="26"/>
      <c r="AD560" s="26"/>
      <c r="AE560" s="26"/>
      <c r="AF560" s="26"/>
      <c r="AG560" s="26"/>
      <c r="AH560" s="26"/>
      <c r="AI560" s="26"/>
      <c r="AJ560" s="26"/>
      <c r="AK560" s="26"/>
      <c r="AL560" s="26"/>
    </row>
    <row r="561" spans="1:38" x14ac:dyDescent="0.3">
      <c r="A561" s="26"/>
      <c r="B561" s="26"/>
      <c r="C561" s="26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  <c r="AA561" s="26"/>
      <c r="AB561" s="26"/>
      <c r="AC561" s="26"/>
      <c r="AD561" s="26"/>
      <c r="AE561" s="26"/>
      <c r="AF561" s="26"/>
      <c r="AG561" s="26"/>
      <c r="AH561" s="26"/>
      <c r="AI561" s="26"/>
      <c r="AJ561" s="26"/>
      <c r="AK561" s="26"/>
      <c r="AL561" s="26"/>
    </row>
    <row r="562" spans="1:38" x14ac:dyDescent="0.3">
      <c r="A562" s="26"/>
      <c r="B562" s="26"/>
      <c r="C562" s="26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  <c r="AA562" s="26"/>
      <c r="AB562" s="26"/>
      <c r="AC562" s="26"/>
      <c r="AD562" s="26"/>
      <c r="AE562" s="26"/>
      <c r="AF562" s="26"/>
      <c r="AG562" s="26"/>
      <c r="AH562" s="26"/>
      <c r="AI562" s="26"/>
      <c r="AJ562" s="26"/>
      <c r="AK562" s="26"/>
      <c r="AL562" s="26"/>
    </row>
    <row r="563" spans="1:38" x14ac:dyDescent="0.3">
      <c r="A563" s="26"/>
      <c r="B563" s="26"/>
      <c r="C563" s="26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  <c r="AA563" s="26"/>
      <c r="AB563" s="26"/>
      <c r="AC563" s="26"/>
      <c r="AD563" s="26"/>
      <c r="AE563" s="26"/>
      <c r="AF563" s="26"/>
      <c r="AG563" s="26"/>
      <c r="AH563" s="26"/>
      <c r="AI563" s="26"/>
      <c r="AJ563" s="26"/>
      <c r="AK563" s="26"/>
      <c r="AL563" s="26"/>
    </row>
    <row r="564" spans="1:38" x14ac:dyDescent="0.3">
      <c r="A564" s="26"/>
      <c r="B564" s="26"/>
      <c r="C564" s="26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  <c r="AA564" s="26"/>
      <c r="AB564" s="26"/>
      <c r="AC564" s="26"/>
      <c r="AD564" s="26"/>
      <c r="AE564" s="26"/>
      <c r="AF564" s="26"/>
      <c r="AG564" s="26"/>
      <c r="AH564" s="26"/>
      <c r="AI564" s="26"/>
      <c r="AJ564" s="26"/>
      <c r="AK564" s="26"/>
      <c r="AL564" s="26"/>
    </row>
    <row r="565" spans="1:38" x14ac:dyDescent="0.3">
      <c r="A565" s="26"/>
      <c r="B565" s="26"/>
      <c r="C565" s="26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  <c r="AA565" s="26"/>
      <c r="AB565" s="26"/>
      <c r="AC565" s="26"/>
      <c r="AD565" s="26"/>
      <c r="AE565" s="26"/>
      <c r="AF565" s="26"/>
      <c r="AG565" s="26"/>
      <c r="AH565" s="26"/>
      <c r="AI565" s="26"/>
      <c r="AJ565" s="26"/>
      <c r="AK565" s="26"/>
      <c r="AL565" s="26"/>
    </row>
    <row r="566" spans="1:38" x14ac:dyDescent="0.3">
      <c r="A566" s="26"/>
      <c r="B566" s="26"/>
      <c r="C566" s="26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AA566" s="26"/>
      <c r="AB566" s="26"/>
      <c r="AC566" s="26"/>
      <c r="AD566" s="26"/>
      <c r="AE566" s="26"/>
      <c r="AF566" s="26"/>
      <c r="AG566" s="26"/>
      <c r="AH566" s="26"/>
      <c r="AI566" s="26"/>
      <c r="AJ566" s="26"/>
      <c r="AK566" s="26"/>
      <c r="AL566" s="26"/>
    </row>
    <row r="567" spans="1:38" x14ac:dyDescent="0.3">
      <c r="A567" s="26"/>
      <c r="B567" s="26"/>
      <c r="C567" s="26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  <c r="AB567" s="26"/>
      <c r="AC567" s="26"/>
      <c r="AD567" s="26"/>
      <c r="AE567" s="26"/>
      <c r="AF567" s="26"/>
      <c r="AG567" s="26"/>
      <c r="AH567" s="26"/>
      <c r="AI567" s="26"/>
      <c r="AJ567" s="26"/>
      <c r="AK567" s="26"/>
      <c r="AL567" s="26"/>
    </row>
    <row r="568" spans="1:38" x14ac:dyDescent="0.3">
      <c r="A568" s="26"/>
      <c r="B568" s="26"/>
      <c r="C568" s="26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  <c r="AA568" s="26"/>
      <c r="AB568" s="26"/>
      <c r="AC568" s="26"/>
      <c r="AD568" s="26"/>
      <c r="AE568" s="26"/>
      <c r="AF568" s="26"/>
      <c r="AG568" s="26"/>
      <c r="AH568" s="26"/>
      <c r="AI568" s="26"/>
      <c r="AJ568" s="26"/>
      <c r="AK568" s="26"/>
      <c r="AL568" s="26"/>
    </row>
    <row r="569" spans="1:38" x14ac:dyDescent="0.3">
      <c r="A569" s="26"/>
      <c r="B569" s="26"/>
      <c r="C569" s="26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  <c r="AA569" s="26"/>
      <c r="AB569" s="26"/>
      <c r="AC569" s="26"/>
      <c r="AD569" s="26"/>
      <c r="AE569" s="26"/>
      <c r="AF569" s="26"/>
      <c r="AG569" s="26"/>
      <c r="AH569" s="26"/>
      <c r="AI569" s="26"/>
      <c r="AJ569" s="26"/>
      <c r="AK569" s="26"/>
      <c r="AL569" s="26"/>
    </row>
    <row r="570" spans="1:38" x14ac:dyDescent="0.3">
      <c r="A570" s="26"/>
      <c r="B570" s="26"/>
      <c r="C570" s="26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AA570" s="26"/>
      <c r="AB570" s="26"/>
      <c r="AC570" s="26"/>
      <c r="AD570" s="26"/>
      <c r="AE570" s="26"/>
      <c r="AF570" s="26"/>
      <c r="AG570" s="26"/>
      <c r="AH570" s="26"/>
      <c r="AI570" s="26"/>
      <c r="AJ570" s="26"/>
      <c r="AK570" s="26"/>
      <c r="AL570" s="26"/>
    </row>
    <row r="571" spans="1:38" x14ac:dyDescent="0.3">
      <c r="A571" s="26"/>
      <c r="B571" s="26"/>
      <c r="C571" s="26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  <c r="AA571" s="26"/>
      <c r="AB571" s="26"/>
      <c r="AC571" s="26"/>
      <c r="AD571" s="26"/>
      <c r="AE571" s="26"/>
      <c r="AF571" s="26"/>
      <c r="AG571" s="26"/>
      <c r="AH571" s="26"/>
      <c r="AI571" s="26"/>
      <c r="AJ571" s="26"/>
      <c r="AK571" s="26"/>
      <c r="AL571" s="26"/>
    </row>
    <row r="572" spans="1:38" x14ac:dyDescent="0.3">
      <c r="A572" s="26"/>
      <c r="B572" s="26"/>
      <c r="C572" s="26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  <c r="AB572" s="26"/>
      <c r="AC572" s="26"/>
      <c r="AD572" s="26"/>
      <c r="AE572" s="26"/>
      <c r="AF572" s="26"/>
      <c r="AG572" s="26"/>
      <c r="AH572" s="26"/>
      <c r="AI572" s="26"/>
      <c r="AJ572" s="26"/>
      <c r="AK572" s="26"/>
      <c r="AL572" s="26"/>
    </row>
    <row r="573" spans="1:38" x14ac:dyDescent="0.3">
      <c r="A573" s="26"/>
      <c r="B573" s="26"/>
      <c r="C573" s="26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  <c r="AA573" s="26"/>
      <c r="AB573" s="26"/>
      <c r="AC573" s="26"/>
      <c r="AD573" s="26"/>
      <c r="AE573" s="26"/>
      <c r="AF573" s="26"/>
      <c r="AG573" s="26"/>
      <c r="AH573" s="26"/>
      <c r="AI573" s="26"/>
      <c r="AJ573" s="26"/>
      <c r="AK573" s="26"/>
      <c r="AL573" s="26"/>
    </row>
    <row r="574" spans="1:38" x14ac:dyDescent="0.3">
      <c r="A574" s="26"/>
      <c r="B574" s="26"/>
      <c r="C574" s="26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  <c r="AA574" s="26"/>
      <c r="AB574" s="26"/>
      <c r="AC574" s="26"/>
      <c r="AD574" s="26"/>
      <c r="AE574" s="26"/>
      <c r="AF574" s="26"/>
      <c r="AG574" s="26"/>
      <c r="AH574" s="26"/>
      <c r="AI574" s="26"/>
      <c r="AJ574" s="26"/>
      <c r="AK574" s="26"/>
      <c r="AL574" s="26"/>
    </row>
    <row r="575" spans="1:38" x14ac:dyDescent="0.3">
      <c r="A575" s="26"/>
      <c r="B575" s="26"/>
      <c r="C575" s="26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  <c r="AA575" s="26"/>
      <c r="AB575" s="26"/>
      <c r="AC575" s="26"/>
      <c r="AD575" s="26"/>
      <c r="AE575" s="26"/>
      <c r="AF575" s="26"/>
      <c r="AG575" s="26"/>
      <c r="AH575" s="26"/>
      <c r="AI575" s="26"/>
      <c r="AJ575" s="26"/>
      <c r="AK575" s="26"/>
      <c r="AL575" s="26"/>
    </row>
    <row r="576" spans="1:38" x14ac:dyDescent="0.3">
      <c r="A576" s="26"/>
      <c r="B576" s="26"/>
      <c r="C576" s="26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  <c r="AA576" s="26"/>
      <c r="AB576" s="26"/>
      <c r="AC576" s="26"/>
      <c r="AD576" s="26"/>
      <c r="AE576" s="26"/>
      <c r="AF576" s="26"/>
      <c r="AG576" s="26"/>
      <c r="AH576" s="26"/>
      <c r="AI576" s="26"/>
      <c r="AJ576" s="26"/>
      <c r="AK576" s="26"/>
      <c r="AL576" s="26"/>
    </row>
    <row r="577" spans="1:38" x14ac:dyDescent="0.3">
      <c r="A577" s="26"/>
      <c r="B577" s="26"/>
      <c r="C577" s="26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  <c r="AA577" s="26"/>
      <c r="AB577" s="26"/>
      <c r="AC577" s="26"/>
      <c r="AD577" s="26"/>
      <c r="AE577" s="26"/>
      <c r="AF577" s="26"/>
      <c r="AG577" s="26"/>
      <c r="AH577" s="26"/>
      <c r="AI577" s="26"/>
      <c r="AJ577" s="26"/>
      <c r="AK577" s="26"/>
      <c r="AL577" s="26"/>
    </row>
    <row r="578" spans="1:38" x14ac:dyDescent="0.3">
      <c r="A578" s="26"/>
      <c r="B578" s="26"/>
      <c r="C578" s="26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  <c r="AA578" s="26"/>
      <c r="AB578" s="26"/>
      <c r="AC578" s="26"/>
      <c r="AD578" s="26"/>
      <c r="AE578" s="26"/>
      <c r="AF578" s="26"/>
      <c r="AG578" s="26"/>
      <c r="AH578" s="26"/>
      <c r="AI578" s="26"/>
      <c r="AJ578" s="26"/>
      <c r="AK578" s="26"/>
      <c r="AL578" s="26"/>
    </row>
    <row r="579" spans="1:38" x14ac:dyDescent="0.3">
      <c r="A579" s="26"/>
      <c r="B579" s="26"/>
      <c r="C579" s="26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  <c r="AB579" s="26"/>
      <c r="AC579" s="26"/>
      <c r="AD579" s="26"/>
      <c r="AE579" s="26"/>
      <c r="AF579" s="26"/>
      <c r="AG579" s="26"/>
      <c r="AH579" s="26"/>
      <c r="AI579" s="26"/>
      <c r="AJ579" s="26"/>
      <c r="AK579" s="26"/>
      <c r="AL579" s="26"/>
    </row>
    <row r="580" spans="1:38" x14ac:dyDescent="0.3">
      <c r="A580" s="26"/>
      <c r="B580" s="26"/>
      <c r="C580" s="26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  <c r="AB580" s="26"/>
      <c r="AC580" s="26"/>
      <c r="AD580" s="26"/>
      <c r="AE580" s="26"/>
      <c r="AF580" s="26"/>
      <c r="AG580" s="26"/>
      <c r="AH580" s="26"/>
      <c r="AI580" s="26"/>
      <c r="AJ580" s="26"/>
      <c r="AK580" s="26"/>
      <c r="AL580" s="26"/>
    </row>
    <row r="581" spans="1:38" x14ac:dyDescent="0.3">
      <c r="A581" s="26"/>
      <c r="B581" s="26"/>
      <c r="C581" s="26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  <c r="AB581" s="26"/>
      <c r="AC581" s="26"/>
      <c r="AD581" s="26"/>
      <c r="AE581" s="26"/>
      <c r="AF581" s="26"/>
      <c r="AG581" s="26"/>
      <c r="AH581" s="26"/>
      <c r="AI581" s="26"/>
      <c r="AJ581" s="26"/>
      <c r="AK581" s="26"/>
      <c r="AL581" s="26"/>
    </row>
    <row r="582" spans="1:38" x14ac:dyDescent="0.3">
      <c r="A582" s="26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/>
      <c r="AB582" s="26"/>
      <c r="AC582" s="26"/>
      <c r="AD582" s="26"/>
      <c r="AE582" s="26"/>
      <c r="AF582" s="26"/>
      <c r="AG582" s="26"/>
      <c r="AH582" s="26"/>
      <c r="AI582" s="26"/>
      <c r="AJ582" s="26"/>
      <c r="AK582" s="26"/>
      <c r="AL582" s="26"/>
    </row>
    <row r="583" spans="1:38" x14ac:dyDescent="0.3">
      <c r="A583" s="26"/>
      <c r="B583" s="26"/>
      <c r="C583" s="26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  <c r="AA583" s="26"/>
      <c r="AB583" s="26"/>
      <c r="AC583" s="26"/>
      <c r="AD583" s="26"/>
      <c r="AE583" s="26"/>
      <c r="AF583" s="26"/>
      <c r="AG583" s="26"/>
      <c r="AH583" s="26"/>
      <c r="AI583" s="26"/>
      <c r="AJ583" s="26"/>
      <c r="AK583" s="26"/>
      <c r="AL583" s="26"/>
    </row>
    <row r="584" spans="1:38" x14ac:dyDescent="0.3">
      <c r="A584" s="26"/>
      <c r="B584" s="26"/>
      <c r="C584" s="26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  <c r="AA584" s="26"/>
      <c r="AB584" s="26"/>
      <c r="AC584" s="26"/>
      <c r="AD584" s="26"/>
      <c r="AE584" s="26"/>
      <c r="AF584" s="26"/>
      <c r="AG584" s="26"/>
      <c r="AH584" s="26"/>
      <c r="AI584" s="26"/>
      <c r="AJ584" s="26"/>
      <c r="AK584" s="26"/>
      <c r="AL584" s="26"/>
    </row>
    <row r="585" spans="1:38" x14ac:dyDescent="0.3">
      <c r="A585" s="26"/>
      <c r="B585" s="26"/>
      <c r="C585" s="26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  <c r="AA585" s="26"/>
      <c r="AB585" s="26"/>
      <c r="AC585" s="26"/>
      <c r="AD585" s="26"/>
      <c r="AE585" s="26"/>
      <c r="AF585" s="26"/>
      <c r="AG585" s="26"/>
      <c r="AH585" s="26"/>
      <c r="AI585" s="26"/>
      <c r="AJ585" s="26"/>
      <c r="AK585" s="26"/>
      <c r="AL585" s="26"/>
    </row>
    <row r="586" spans="1:38" x14ac:dyDescent="0.3">
      <c r="A586" s="26"/>
      <c r="B586" s="26"/>
      <c r="C586" s="26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  <c r="AB586" s="26"/>
      <c r="AC586" s="26"/>
      <c r="AD586" s="26"/>
      <c r="AE586" s="26"/>
      <c r="AF586" s="26"/>
      <c r="AG586" s="26"/>
      <c r="AH586" s="26"/>
      <c r="AI586" s="26"/>
      <c r="AJ586" s="26"/>
      <c r="AK586" s="26"/>
      <c r="AL586" s="26"/>
    </row>
    <row r="587" spans="1:38" x14ac:dyDescent="0.3">
      <c r="A587" s="26"/>
      <c r="B587" s="26"/>
      <c r="C587" s="26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  <c r="AB587" s="26"/>
      <c r="AC587" s="26"/>
      <c r="AD587" s="26"/>
      <c r="AE587" s="26"/>
      <c r="AF587" s="26"/>
      <c r="AG587" s="26"/>
      <c r="AH587" s="26"/>
      <c r="AI587" s="26"/>
      <c r="AJ587" s="26"/>
      <c r="AK587" s="26"/>
      <c r="AL587" s="26"/>
    </row>
    <row r="588" spans="1:38" x14ac:dyDescent="0.3">
      <c r="A588" s="26"/>
      <c r="B588" s="26"/>
      <c r="C588" s="26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  <c r="AB588" s="26"/>
      <c r="AC588" s="26"/>
      <c r="AD588" s="26"/>
      <c r="AE588" s="26"/>
      <c r="AF588" s="26"/>
      <c r="AG588" s="26"/>
      <c r="AH588" s="26"/>
      <c r="AI588" s="26"/>
      <c r="AJ588" s="26"/>
      <c r="AK588" s="26"/>
      <c r="AL588" s="26"/>
    </row>
    <row r="589" spans="1:38" x14ac:dyDescent="0.3">
      <c r="A589" s="26"/>
      <c r="B589" s="26"/>
      <c r="C589" s="26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  <c r="AA589" s="26"/>
      <c r="AB589" s="26"/>
      <c r="AC589" s="26"/>
      <c r="AD589" s="26"/>
      <c r="AE589" s="26"/>
      <c r="AF589" s="26"/>
      <c r="AG589" s="26"/>
      <c r="AH589" s="26"/>
      <c r="AI589" s="26"/>
      <c r="AJ589" s="26"/>
      <c r="AK589" s="26"/>
      <c r="AL589" s="26"/>
    </row>
    <row r="590" spans="1:38" x14ac:dyDescent="0.3">
      <c r="A590" s="26"/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  <c r="AA590" s="26"/>
      <c r="AB590" s="26"/>
      <c r="AC590" s="26"/>
      <c r="AD590" s="26"/>
      <c r="AE590" s="26"/>
      <c r="AF590" s="26"/>
      <c r="AG590" s="26"/>
      <c r="AH590" s="26"/>
      <c r="AI590" s="26"/>
      <c r="AJ590" s="26"/>
      <c r="AK590" s="26"/>
      <c r="AL590" s="26"/>
    </row>
    <row r="591" spans="1:38" x14ac:dyDescent="0.3">
      <c r="A591" s="26"/>
      <c r="B591" s="26"/>
      <c r="C591" s="26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  <c r="AA591" s="26"/>
      <c r="AB591" s="26"/>
      <c r="AC591" s="26"/>
      <c r="AD591" s="26"/>
      <c r="AE591" s="26"/>
      <c r="AF591" s="26"/>
      <c r="AG591" s="26"/>
      <c r="AH591" s="26"/>
      <c r="AI591" s="26"/>
      <c r="AJ591" s="26"/>
      <c r="AK591" s="26"/>
      <c r="AL591" s="26"/>
    </row>
    <row r="592" spans="1:38" x14ac:dyDescent="0.3">
      <c r="A592" s="26"/>
      <c r="B592" s="26"/>
      <c r="C592" s="26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  <c r="AB592" s="26"/>
      <c r="AC592" s="26"/>
      <c r="AD592" s="26"/>
      <c r="AE592" s="26"/>
      <c r="AF592" s="26"/>
      <c r="AG592" s="26"/>
      <c r="AH592" s="26"/>
      <c r="AI592" s="26"/>
      <c r="AJ592" s="26"/>
      <c r="AK592" s="26"/>
      <c r="AL592" s="26"/>
    </row>
    <row r="593" spans="1:38" x14ac:dyDescent="0.3">
      <c r="A593" s="26"/>
      <c r="B593" s="26"/>
      <c r="C593" s="26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  <c r="AA593" s="26"/>
      <c r="AB593" s="26"/>
      <c r="AC593" s="26"/>
      <c r="AD593" s="26"/>
      <c r="AE593" s="26"/>
      <c r="AF593" s="26"/>
      <c r="AG593" s="26"/>
      <c r="AH593" s="26"/>
      <c r="AI593" s="26"/>
      <c r="AJ593" s="26"/>
      <c r="AK593" s="26"/>
      <c r="AL593" s="26"/>
    </row>
    <row r="594" spans="1:38" x14ac:dyDescent="0.3">
      <c r="A594" s="26"/>
      <c r="B594" s="26"/>
      <c r="C594" s="26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  <c r="AA594" s="26"/>
      <c r="AB594" s="26"/>
      <c r="AC594" s="26"/>
      <c r="AD594" s="26"/>
      <c r="AE594" s="26"/>
      <c r="AF594" s="26"/>
      <c r="AG594" s="26"/>
      <c r="AH594" s="26"/>
      <c r="AI594" s="26"/>
      <c r="AJ594" s="26"/>
      <c r="AK594" s="26"/>
      <c r="AL594" s="26"/>
    </row>
    <row r="595" spans="1:38" x14ac:dyDescent="0.3">
      <c r="A595" s="26"/>
      <c r="B595" s="26"/>
      <c r="C595" s="26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  <c r="AB595" s="26"/>
      <c r="AC595" s="26"/>
      <c r="AD595" s="26"/>
      <c r="AE595" s="26"/>
      <c r="AF595" s="26"/>
      <c r="AG595" s="26"/>
      <c r="AH595" s="26"/>
      <c r="AI595" s="26"/>
      <c r="AJ595" s="26"/>
      <c r="AK595" s="26"/>
      <c r="AL595" s="26"/>
    </row>
    <row r="596" spans="1:38" x14ac:dyDescent="0.3">
      <c r="A596" s="26"/>
      <c r="B596" s="26"/>
      <c r="C596" s="26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  <c r="AB596" s="26"/>
      <c r="AC596" s="26"/>
      <c r="AD596" s="26"/>
      <c r="AE596" s="26"/>
      <c r="AF596" s="26"/>
      <c r="AG596" s="26"/>
      <c r="AH596" s="26"/>
      <c r="AI596" s="26"/>
      <c r="AJ596" s="26"/>
      <c r="AK596" s="26"/>
      <c r="AL596" s="26"/>
    </row>
    <row r="597" spans="1:38" x14ac:dyDescent="0.3">
      <c r="A597" s="26"/>
      <c r="B597" s="26"/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  <c r="AB597" s="26"/>
      <c r="AC597" s="26"/>
      <c r="AD597" s="26"/>
      <c r="AE597" s="26"/>
      <c r="AF597" s="26"/>
      <c r="AG597" s="26"/>
      <c r="AH597" s="26"/>
      <c r="AI597" s="26"/>
      <c r="AJ597" s="26"/>
      <c r="AK597" s="26"/>
      <c r="AL597" s="26"/>
    </row>
    <row r="598" spans="1:38" x14ac:dyDescent="0.3">
      <c r="A598" s="26"/>
      <c r="B598" s="26"/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  <c r="AB598" s="26"/>
      <c r="AC598" s="26"/>
      <c r="AD598" s="26"/>
      <c r="AE598" s="26"/>
      <c r="AF598" s="26"/>
      <c r="AG598" s="26"/>
      <c r="AH598" s="26"/>
      <c r="AI598" s="26"/>
      <c r="AJ598" s="26"/>
      <c r="AK598" s="26"/>
      <c r="AL598" s="26"/>
    </row>
    <row r="599" spans="1:38" x14ac:dyDescent="0.3">
      <c r="A599" s="26"/>
      <c r="B599" s="26"/>
      <c r="C599" s="26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  <c r="AA599" s="26"/>
      <c r="AB599" s="26"/>
      <c r="AC599" s="26"/>
      <c r="AD599" s="26"/>
      <c r="AE599" s="26"/>
      <c r="AF599" s="26"/>
      <c r="AG599" s="26"/>
      <c r="AH599" s="26"/>
      <c r="AI599" s="26"/>
      <c r="AJ599" s="26"/>
      <c r="AK599" s="26"/>
      <c r="AL599" s="26"/>
    </row>
    <row r="600" spans="1:38" x14ac:dyDescent="0.3">
      <c r="A600" s="26"/>
      <c r="B600" s="26"/>
      <c r="C600" s="26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  <c r="AA600" s="26"/>
      <c r="AB600" s="26"/>
      <c r="AC600" s="26"/>
      <c r="AD600" s="26"/>
      <c r="AE600" s="26"/>
      <c r="AF600" s="26"/>
      <c r="AG600" s="26"/>
      <c r="AH600" s="26"/>
      <c r="AI600" s="26"/>
      <c r="AJ600" s="26"/>
      <c r="AK600" s="26"/>
      <c r="AL600" s="26"/>
    </row>
    <row r="601" spans="1:38" x14ac:dyDescent="0.3">
      <c r="A601" s="26"/>
      <c r="B601" s="26"/>
      <c r="C601" s="26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  <c r="AB601" s="26"/>
      <c r="AC601" s="26"/>
      <c r="AD601" s="26"/>
      <c r="AE601" s="26"/>
      <c r="AF601" s="26"/>
      <c r="AG601" s="26"/>
      <c r="AH601" s="26"/>
      <c r="AI601" s="26"/>
      <c r="AJ601" s="26"/>
      <c r="AK601" s="26"/>
      <c r="AL601" s="26"/>
    </row>
    <row r="602" spans="1:38" x14ac:dyDescent="0.3">
      <c r="A602" s="26"/>
      <c r="B602" s="26"/>
      <c r="C602" s="26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  <c r="AA602" s="26"/>
      <c r="AB602" s="26"/>
      <c r="AC602" s="26"/>
      <c r="AD602" s="26"/>
      <c r="AE602" s="26"/>
      <c r="AF602" s="26"/>
      <c r="AG602" s="26"/>
      <c r="AH602" s="26"/>
      <c r="AI602" s="26"/>
      <c r="AJ602" s="26"/>
      <c r="AK602" s="26"/>
      <c r="AL602" s="26"/>
    </row>
    <row r="603" spans="1:38" x14ac:dyDescent="0.3">
      <c r="A603" s="26"/>
      <c r="B603" s="26"/>
      <c r="C603" s="26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  <c r="AA603" s="26"/>
      <c r="AB603" s="26"/>
      <c r="AC603" s="26"/>
      <c r="AD603" s="26"/>
      <c r="AE603" s="26"/>
      <c r="AF603" s="26"/>
      <c r="AG603" s="26"/>
      <c r="AH603" s="26"/>
      <c r="AI603" s="26"/>
      <c r="AJ603" s="26"/>
      <c r="AK603" s="26"/>
      <c r="AL603" s="26"/>
    </row>
    <row r="604" spans="1:38" x14ac:dyDescent="0.3">
      <c r="A604" s="26"/>
      <c r="B604" s="26"/>
      <c r="C604" s="26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AA604" s="26"/>
      <c r="AB604" s="26"/>
      <c r="AC604" s="26"/>
      <c r="AD604" s="26"/>
      <c r="AE604" s="26"/>
      <c r="AF604" s="26"/>
      <c r="AG604" s="26"/>
      <c r="AH604" s="26"/>
      <c r="AI604" s="26"/>
      <c r="AJ604" s="26"/>
      <c r="AK604" s="26"/>
      <c r="AL604" s="26"/>
    </row>
    <row r="605" spans="1:38" x14ac:dyDescent="0.3">
      <c r="A605" s="26"/>
      <c r="B605" s="26"/>
      <c r="C605" s="26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  <c r="AA605" s="26"/>
      <c r="AB605" s="26"/>
      <c r="AC605" s="26"/>
      <c r="AD605" s="26"/>
      <c r="AE605" s="26"/>
      <c r="AF605" s="26"/>
      <c r="AG605" s="26"/>
      <c r="AH605" s="26"/>
      <c r="AI605" s="26"/>
      <c r="AJ605" s="26"/>
      <c r="AK605" s="26"/>
      <c r="AL605" s="26"/>
    </row>
    <row r="606" spans="1:38" x14ac:dyDescent="0.3">
      <c r="A606" s="26"/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  <c r="AB606" s="26"/>
      <c r="AC606" s="26"/>
      <c r="AD606" s="26"/>
      <c r="AE606" s="26"/>
      <c r="AF606" s="26"/>
      <c r="AG606" s="26"/>
      <c r="AH606" s="26"/>
      <c r="AI606" s="26"/>
      <c r="AJ606" s="26"/>
      <c r="AK606" s="26"/>
      <c r="AL606" s="26"/>
    </row>
    <row r="607" spans="1:38" x14ac:dyDescent="0.3">
      <c r="A607" s="26"/>
      <c r="B607" s="26"/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  <c r="AB607" s="26"/>
      <c r="AC607" s="26"/>
      <c r="AD607" s="26"/>
      <c r="AE607" s="26"/>
      <c r="AF607" s="26"/>
      <c r="AG607" s="26"/>
      <c r="AH607" s="26"/>
      <c r="AI607" s="26"/>
      <c r="AJ607" s="26"/>
      <c r="AK607" s="26"/>
      <c r="AL607" s="26"/>
    </row>
    <row r="608" spans="1:38" x14ac:dyDescent="0.3">
      <c r="A608" s="26"/>
      <c r="B608" s="26"/>
      <c r="C608" s="26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  <c r="AB608" s="26"/>
      <c r="AC608" s="26"/>
      <c r="AD608" s="26"/>
      <c r="AE608" s="26"/>
      <c r="AF608" s="26"/>
      <c r="AG608" s="26"/>
      <c r="AH608" s="26"/>
      <c r="AI608" s="26"/>
      <c r="AJ608" s="26"/>
      <c r="AK608" s="26"/>
      <c r="AL608" s="26"/>
    </row>
    <row r="609" spans="1:38" x14ac:dyDescent="0.3">
      <c r="A609" s="26"/>
      <c r="B609" s="26"/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  <c r="AB609" s="26"/>
      <c r="AC609" s="26"/>
      <c r="AD609" s="26"/>
      <c r="AE609" s="26"/>
      <c r="AF609" s="26"/>
      <c r="AG609" s="26"/>
      <c r="AH609" s="26"/>
      <c r="AI609" s="26"/>
      <c r="AJ609" s="26"/>
      <c r="AK609" s="26"/>
      <c r="AL609" s="26"/>
    </row>
    <row r="610" spans="1:38" x14ac:dyDescent="0.3">
      <c r="A610" s="26"/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  <c r="AB610" s="26"/>
      <c r="AC610" s="26"/>
      <c r="AD610" s="26"/>
      <c r="AE610" s="26"/>
      <c r="AF610" s="26"/>
      <c r="AG610" s="26"/>
      <c r="AH610" s="26"/>
      <c r="AI610" s="26"/>
      <c r="AJ610" s="26"/>
      <c r="AK610" s="26"/>
      <c r="AL610" s="26"/>
    </row>
    <row r="611" spans="1:38" x14ac:dyDescent="0.3">
      <c r="A611" s="26"/>
      <c r="B611" s="26"/>
      <c r="C611" s="26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  <c r="AB611" s="26"/>
      <c r="AC611" s="26"/>
      <c r="AD611" s="26"/>
      <c r="AE611" s="26"/>
      <c r="AF611" s="26"/>
      <c r="AG611" s="26"/>
      <c r="AH611" s="26"/>
      <c r="AI611" s="26"/>
      <c r="AJ611" s="26"/>
      <c r="AK611" s="26"/>
      <c r="AL611" s="26"/>
    </row>
    <row r="612" spans="1:38" x14ac:dyDescent="0.3">
      <c r="A612" s="26"/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  <c r="AB612" s="26"/>
      <c r="AC612" s="26"/>
      <c r="AD612" s="26"/>
      <c r="AE612" s="26"/>
      <c r="AF612" s="26"/>
      <c r="AG612" s="26"/>
      <c r="AH612" s="26"/>
      <c r="AI612" s="26"/>
      <c r="AJ612" s="26"/>
      <c r="AK612" s="26"/>
      <c r="AL612" s="26"/>
    </row>
    <row r="613" spans="1:38" x14ac:dyDescent="0.3">
      <c r="A613" s="26"/>
      <c r="B613" s="26"/>
      <c r="C613" s="26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  <c r="AB613" s="26"/>
      <c r="AC613" s="26"/>
      <c r="AD613" s="26"/>
      <c r="AE613" s="26"/>
      <c r="AF613" s="26"/>
      <c r="AG613" s="26"/>
      <c r="AH613" s="26"/>
      <c r="AI613" s="26"/>
      <c r="AJ613" s="26"/>
      <c r="AK613" s="26"/>
      <c r="AL613" s="26"/>
    </row>
    <row r="614" spans="1:38" x14ac:dyDescent="0.3">
      <c r="A614" s="26"/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  <c r="AB614" s="26"/>
      <c r="AC614" s="26"/>
      <c r="AD614" s="26"/>
      <c r="AE614" s="26"/>
      <c r="AF614" s="26"/>
      <c r="AG614" s="26"/>
      <c r="AH614" s="26"/>
      <c r="AI614" s="26"/>
      <c r="AJ614" s="26"/>
      <c r="AK614" s="26"/>
      <c r="AL614" s="26"/>
    </row>
    <row r="615" spans="1:38" x14ac:dyDescent="0.3">
      <c r="A615" s="26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  <c r="AB615" s="26"/>
      <c r="AC615" s="26"/>
      <c r="AD615" s="26"/>
      <c r="AE615" s="26"/>
      <c r="AF615" s="26"/>
      <c r="AG615" s="26"/>
      <c r="AH615" s="26"/>
      <c r="AI615" s="26"/>
      <c r="AJ615" s="26"/>
      <c r="AK615" s="26"/>
      <c r="AL615" s="26"/>
    </row>
    <row r="616" spans="1:38" x14ac:dyDescent="0.3">
      <c r="A616" s="26"/>
      <c r="B616" s="26"/>
      <c r="C616" s="26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  <c r="AB616" s="26"/>
      <c r="AC616" s="26"/>
      <c r="AD616" s="26"/>
      <c r="AE616" s="26"/>
      <c r="AF616" s="26"/>
      <c r="AG616" s="26"/>
      <c r="AH616" s="26"/>
      <c r="AI616" s="26"/>
      <c r="AJ616" s="26"/>
      <c r="AK616" s="26"/>
      <c r="AL616" s="26"/>
    </row>
    <row r="617" spans="1:38" x14ac:dyDescent="0.3">
      <c r="A617" s="26"/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  <c r="AB617" s="26"/>
      <c r="AC617" s="26"/>
      <c r="AD617" s="26"/>
      <c r="AE617" s="26"/>
      <c r="AF617" s="26"/>
      <c r="AG617" s="26"/>
      <c r="AH617" s="26"/>
      <c r="AI617" s="26"/>
      <c r="AJ617" s="26"/>
      <c r="AK617" s="26"/>
      <c r="AL617" s="26"/>
    </row>
    <row r="618" spans="1:38" x14ac:dyDescent="0.3">
      <c r="A618" s="26"/>
      <c r="B618" s="26"/>
      <c r="C618" s="26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  <c r="AB618" s="26"/>
      <c r="AC618" s="26"/>
      <c r="AD618" s="26"/>
      <c r="AE618" s="26"/>
      <c r="AF618" s="26"/>
      <c r="AG618" s="26"/>
      <c r="AH618" s="26"/>
      <c r="AI618" s="26"/>
      <c r="AJ618" s="26"/>
      <c r="AK618" s="26"/>
      <c r="AL618" s="26"/>
    </row>
    <row r="619" spans="1:38" x14ac:dyDescent="0.3">
      <c r="A619" s="26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  <c r="AB619" s="26"/>
      <c r="AC619" s="26"/>
      <c r="AD619" s="26"/>
      <c r="AE619" s="26"/>
      <c r="AF619" s="26"/>
      <c r="AG619" s="26"/>
      <c r="AH619" s="26"/>
      <c r="AI619" s="26"/>
      <c r="AJ619" s="26"/>
      <c r="AK619" s="26"/>
      <c r="AL619" s="26"/>
    </row>
    <row r="620" spans="1:38" x14ac:dyDescent="0.3">
      <c r="A620" s="26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  <c r="AB620" s="26"/>
      <c r="AC620" s="26"/>
      <c r="AD620" s="26"/>
      <c r="AE620" s="26"/>
      <c r="AF620" s="26"/>
      <c r="AG620" s="26"/>
      <c r="AH620" s="26"/>
      <c r="AI620" s="26"/>
      <c r="AJ620" s="26"/>
      <c r="AK620" s="26"/>
      <c r="AL620" s="26"/>
    </row>
    <row r="621" spans="1:38" x14ac:dyDescent="0.3">
      <c r="A621" s="26"/>
      <c r="B621" s="26"/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  <c r="AB621" s="26"/>
      <c r="AC621" s="26"/>
      <c r="AD621" s="26"/>
      <c r="AE621" s="26"/>
      <c r="AF621" s="26"/>
      <c r="AG621" s="26"/>
      <c r="AH621" s="26"/>
      <c r="AI621" s="26"/>
      <c r="AJ621" s="26"/>
      <c r="AK621" s="26"/>
      <c r="AL621" s="26"/>
    </row>
    <row r="622" spans="1:38" x14ac:dyDescent="0.3">
      <c r="A622" s="26"/>
      <c r="B622" s="26"/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  <c r="AA622" s="26"/>
      <c r="AB622" s="26"/>
      <c r="AC622" s="26"/>
      <c r="AD622" s="26"/>
      <c r="AE622" s="26"/>
      <c r="AF622" s="26"/>
      <c r="AG622" s="26"/>
      <c r="AH622" s="26"/>
      <c r="AI622" s="26"/>
      <c r="AJ622" s="26"/>
      <c r="AK622" s="26"/>
      <c r="AL622" s="26"/>
    </row>
    <row r="623" spans="1:38" x14ac:dyDescent="0.3">
      <c r="A623" s="2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  <c r="AB623" s="26"/>
      <c r="AC623" s="26"/>
      <c r="AD623" s="26"/>
      <c r="AE623" s="26"/>
      <c r="AF623" s="26"/>
      <c r="AG623" s="26"/>
      <c r="AH623" s="26"/>
      <c r="AI623" s="26"/>
      <c r="AJ623" s="26"/>
      <c r="AK623" s="26"/>
      <c r="AL623" s="26"/>
    </row>
    <row r="624" spans="1:38" x14ac:dyDescent="0.3">
      <c r="A624" s="26"/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/>
      <c r="AB624" s="26"/>
      <c r="AC624" s="26"/>
      <c r="AD624" s="26"/>
      <c r="AE624" s="26"/>
      <c r="AF624" s="26"/>
      <c r="AG624" s="26"/>
      <c r="AH624" s="26"/>
      <c r="AI624" s="26"/>
      <c r="AJ624" s="26"/>
      <c r="AK624" s="26"/>
      <c r="AL624" s="26"/>
    </row>
    <row r="625" spans="1:38" x14ac:dyDescent="0.3">
      <c r="A625" s="26"/>
      <c r="B625" s="26"/>
      <c r="C625" s="26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  <c r="AB625" s="26"/>
      <c r="AC625" s="26"/>
      <c r="AD625" s="26"/>
      <c r="AE625" s="26"/>
      <c r="AF625" s="26"/>
      <c r="AG625" s="26"/>
      <c r="AH625" s="26"/>
      <c r="AI625" s="26"/>
      <c r="AJ625" s="26"/>
      <c r="AK625" s="26"/>
      <c r="AL625" s="26"/>
    </row>
    <row r="626" spans="1:38" x14ac:dyDescent="0.3">
      <c r="A626" s="26"/>
      <c r="B626" s="26"/>
      <c r="C626" s="26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  <c r="AB626" s="26"/>
      <c r="AC626" s="26"/>
      <c r="AD626" s="26"/>
      <c r="AE626" s="26"/>
      <c r="AF626" s="26"/>
      <c r="AG626" s="26"/>
      <c r="AH626" s="26"/>
      <c r="AI626" s="26"/>
      <c r="AJ626" s="26"/>
      <c r="AK626" s="26"/>
      <c r="AL626" s="26"/>
    </row>
    <row r="627" spans="1:38" x14ac:dyDescent="0.3">
      <c r="A627" s="26"/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  <c r="AB627" s="26"/>
      <c r="AC627" s="26"/>
      <c r="AD627" s="26"/>
      <c r="AE627" s="26"/>
      <c r="AF627" s="26"/>
      <c r="AG627" s="26"/>
      <c r="AH627" s="26"/>
      <c r="AI627" s="26"/>
      <c r="AJ627" s="26"/>
      <c r="AK627" s="26"/>
      <c r="AL627" s="26"/>
    </row>
    <row r="628" spans="1:38" x14ac:dyDescent="0.3">
      <c r="A628" s="26"/>
      <c r="B628" s="26"/>
      <c r="C628" s="26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AA628" s="26"/>
      <c r="AB628" s="26"/>
      <c r="AC628" s="26"/>
      <c r="AD628" s="26"/>
      <c r="AE628" s="26"/>
      <c r="AF628" s="26"/>
      <c r="AG628" s="26"/>
      <c r="AH628" s="26"/>
      <c r="AI628" s="26"/>
      <c r="AJ628" s="26"/>
      <c r="AK628" s="26"/>
      <c r="AL628" s="26"/>
    </row>
    <row r="629" spans="1:38" x14ac:dyDescent="0.3">
      <c r="A629" s="26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  <c r="AB629" s="26"/>
      <c r="AC629" s="26"/>
      <c r="AD629" s="26"/>
      <c r="AE629" s="26"/>
      <c r="AF629" s="26"/>
      <c r="AG629" s="26"/>
      <c r="AH629" s="26"/>
      <c r="AI629" s="26"/>
      <c r="AJ629" s="26"/>
      <c r="AK629" s="26"/>
      <c r="AL629" s="26"/>
    </row>
    <row r="630" spans="1:38" x14ac:dyDescent="0.3">
      <c r="A630" s="26"/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/>
      <c r="AB630" s="26"/>
      <c r="AC630" s="26"/>
      <c r="AD630" s="26"/>
      <c r="AE630" s="26"/>
      <c r="AF630" s="26"/>
      <c r="AG630" s="26"/>
      <c r="AH630" s="26"/>
      <c r="AI630" s="26"/>
      <c r="AJ630" s="26"/>
      <c r="AK630" s="26"/>
      <c r="AL630" s="26"/>
    </row>
    <row r="631" spans="1:38" x14ac:dyDescent="0.3">
      <c r="A631" s="26"/>
      <c r="B631" s="26"/>
      <c r="C631" s="26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  <c r="AB631" s="26"/>
      <c r="AC631" s="26"/>
      <c r="AD631" s="26"/>
      <c r="AE631" s="26"/>
      <c r="AF631" s="26"/>
      <c r="AG631" s="26"/>
      <c r="AH631" s="26"/>
      <c r="AI631" s="26"/>
      <c r="AJ631" s="26"/>
      <c r="AK631" s="26"/>
      <c r="AL631" s="26"/>
    </row>
    <row r="632" spans="1:38" x14ac:dyDescent="0.3">
      <c r="A632" s="26"/>
      <c r="B632" s="26"/>
      <c r="C632" s="26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  <c r="AB632" s="26"/>
      <c r="AC632" s="26"/>
      <c r="AD632" s="26"/>
      <c r="AE632" s="26"/>
      <c r="AF632" s="26"/>
      <c r="AG632" s="26"/>
      <c r="AH632" s="26"/>
      <c r="AI632" s="26"/>
      <c r="AJ632" s="26"/>
      <c r="AK632" s="26"/>
      <c r="AL632" s="26"/>
    </row>
    <row r="633" spans="1:38" x14ac:dyDescent="0.3">
      <c r="A633" s="26"/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  <c r="AB633" s="26"/>
      <c r="AC633" s="26"/>
      <c r="AD633" s="26"/>
      <c r="AE633" s="26"/>
      <c r="AF633" s="26"/>
      <c r="AG633" s="26"/>
      <c r="AH633" s="26"/>
      <c r="AI633" s="26"/>
      <c r="AJ633" s="26"/>
      <c r="AK633" s="26"/>
      <c r="AL633" s="26"/>
    </row>
    <row r="634" spans="1:38" x14ac:dyDescent="0.3">
      <c r="A634" s="26"/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AA634" s="26"/>
      <c r="AB634" s="26"/>
      <c r="AC634" s="26"/>
      <c r="AD634" s="26"/>
      <c r="AE634" s="26"/>
      <c r="AF634" s="26"/>
      <c r="AG634" s="26"/>
      <c r="AH634" s="26"/>
      <c r="AI634" s="26"/>
      <c r="AJ634" s="26"/>
      <c r="AK634" s="26"/>
      <c r="AL634" s="26"/>
    </row>
    <row r="635" spans="1:38" x14ac:dyDescent="0.3">
      <c r="A635" s="26"/>
      <c r="B635" s="26"/>
      <c r="C635" s="26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  <c r="AA635" s="26"/>
      <c r="AB635" s="26"/>
      <c r="AC635" s="26"/>
      <c r="AD635" s="26"/>
      <c r="AE635" s="26"/>
      <c r="AF635" s="26"/>
      <c r="AG635" s="26"/>
      <c r="AH635" s="26"/>
      <c r="AI635" s="26"/>
      <c r="AJ635" s="26"/>
      <c r="AK635" s="26"/>
      <c r="AL635" s="26"/>
    </row>
    <row r="636" spans="1:38" x14ac:dyDescent="0.3">
      <c r="A636" s="26"/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AA636" s="26"/>
      <c r="AB636" s="26"/>
      <c r="AC636" s="26"/>
      <c r="AD636" s="26"/>
      <c r="AE636" s="26"/>
      <c r="AF636" s="26"/>
      <c r="AG636" s="26"/>
      <c r="AH636" s="26"/>
      <c r="AI636" s="26"/>
      <c r="AJ636" s="26"/>
      <c r="AK636" s="26"/>
      <c r="AL636" s="26"/>
    </row>
    <row r="637" spans="1:38" x14ac:dyDescent="0.3">
      <c r="A637" s="26"/>
      <c r="B637" s="26"/>
      <c r="C637" s="26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  <c r="AB637" s="26"/>
      <c r="AC637" s="26"/>
      <c r="AD637" s="26"/>
      <c r="AE637" s="26"/>
      <c r="AF637" s="26"/>
      <c r="AG637" s="26"/>
      <c r="AH637" s="26"/>
      <c r="AI637" s="26"/>
      <c r="AJ637" s="26"/>
      <c r="AK637" s="26"/>
      <c r="AL637" s="26"/>
    </row>
    <row r="638" spans="1:38" x14ac:dyDescent="0.3">
      <c r="A638" s="26"/>
      <c r="B638" s="26"/>
      <c r="C638" s="26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  <c r="AB638" s="26"/>
      <c r="AC638" s="26"/>
      <c r="AD638" s="26"/>
      <c r="AE638" s="26"/>
      <c r="AF638" s="26"/>
      <c r="AG638" s="26"/>
      <c r="AH638" s="26"/>
      <c r="AI638" s="26"/>
      <c r="AJ638" s="26"/>
      <c r="AK638" s="26"/>
      <c r="AL638" s="26"/>
    </row>
    <row r="639" spans="1:38" x14ac:dyDescent="0.3">
      <c r="A639" s="26"/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  <c r="AB639" s="26"/>
      <c r="AC639" s="26"/>
      <c r="AD639" s="26"/>
      <c r="AE639" s="26"/>
      <c r="AF639" s="26"/>
      <c r="AG639" s="26"/>
      <c r="AH639" s="26"/>
      <c r="AI639" s="26"/>
      <c r="AJ639" s="26"/>
      <c r="AK639" s="26"/>
      <c r="AL639" s="26"/>
    </row>
    <row r="640" spans="1:38" x14ac:dyDescent="0.3">
      <c r="A640" s="26"/>
      <c r="B640" s="26"/>
      <c r="C640" s="26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  <c r="AB640" s="26"/>
      <c r="AC640" s="26"/>
      <c r="AD640" s="26"/>
      <c r="AE640" s="26"/>
      <c r="AF640" s="26"/>
      <c r="AG640" s="26"/>
      <c r="AH640" s="26"/>
      <c r="AI640" s="26"/>
      <c r="AJ640" s="26"/>
      <c r="AK640" s="26"/>
      <c r="AL640" s="26"/>
    </row>
    <row r="641" spans="1:38" x14ac:dyDescent="0.3">
      <c r="A641" s="26"/>
      <c r="B641" s="26"/>
      <c r="C641" s="26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  <c r="AA641" s="26"/>
      <c r="AB641" s="26"/>
      <c r="AC641" s="26"/>
      <c r="AD641" s="26"/>
      <c r="AE641" s="26"/>
      <c r="AF641" s="26"/>
      <c r="AG641" s="26"/>
      <c r="AH641" s="26"/>
      <c r="AI641" s="26"/>
      <c r="AJ641" s="26"/>
      <c r="AK641" s="26"/>
      <c r="AL641" s="26"/>
    </row>
    <row r="642" spans="1:38" x14ac:dyDescent="0.3">
      <c r="A642" s="26"/>
      <c r="B642" s="26"/>
      <c r="C642" s="26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  <c r="AB642" s="26"/>
      <c r="AC642" s="26"/>
      <c r="AD642" s="26"/>
      <c r="AE642" s="26"/>
      <c r="AF642" s="26"/>
      <c r="AG642" s="26"/>
      <c r="AH642" s="26"/>
      <c r="AI642" s="26"/>
      <c r="AJ642" s="26"/>
      <c r="AK642" s="26"/>
      <c r="AL642" s="26"/>
    </row>
    <row r="643" spans="1:38" x14ac:dyDescent="0.3">
      <c r="A643" s="26"/>
      <c r="B643" s="26"/>
      <c r="C643" s="26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  <c r="AB643" s="26"/>
      <c r="AC643" s="26"/>
      <c r="AD643" s="26"/>
      <c r="AE643" s="26"/>
      <c r="AF643" s="26"/>
      <c r="AG643" s="26"/>
      <c r="AH643" s="26"/>
      <c r="AI643" s="26"/>
      <c r="AJ643" s="26"/>
      <c r="AK643" s="26"/>
      <c r="AL643" s="26"/>
    </row>
    <row r="644" spans="1:38" x14ac:dyDescent="0.3">
      <c r="A644" s="26"/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  <c r="AB644" s="26"/>
      <c r="AC644" s="26"/>
      <c r="AD644" s="26"/>
      <c r="AE644" s="26"/>
      <c r="AF644" s="26"/>
      <c r="AG644" s="26"/>
      <c r="AH644" s="26"/>
      <c r="AI644" s="26"/>
      <c r="AJ644" s="26"/>
      <c r="AK644" s="26"/>
      <c r="AL644" s="26"/>
    </row>
    <row r="645" spans="1:38" x14ac:dyDescent="0.3">
      <c r="A645" s="26"/>
      <c r="B645" s="26"/>
      <c r="C645" s="26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  <c r="AB645" s="26"/>
      <c r="AC645" s="26"/>
      <c r="AD645" s="26"/>
      <c r="AE645" s="26"/>
      <c r="AF645" s="26"/>
      <c r="AG645" s="26"/>
      <c r="AH645" s="26"/>
      <c r="AI645" s="26"/>
      <c r="AJ645" s="26"/>
      <c r="AK645" s="26"/>
      <c r="AL645" s="26"/>
    </row>
    <row r="646" spans="1:38" x14ac:dyDescent="0.3">
      <c r="A646" s="26"/>
      <c r="B646" s="26"/>
      <c r="C646" s="26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  <c r="AB646" s="26"/>
      <c r="AC646" s="26"/>
      <c r="AD646" s="26"/>
      <c r="AE646" s="26"/>
      <c r="AF646" s="26"/>
      <c r="AG646" s="26"/>
      <c r="AH646" s="26"/>
      <c r="AI646" s="26"/>
      <c r="AJ646" s="26"/>
      <c r="AK646" s="26"/>
      <c r="AL646" s="26"/>
    </row>
    <row r="647" spans="1:38" x14ac:dyDescent="0.3">
      <c r="A647" s="26"/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  <c r="AB647" s="26"/>
      <c r="AC647" s="26"/>
      <c r="AD647" s="26"/>
      <c r="AE647" s="26"/>
      <c r="AF647" s="26"/>
      <c r="AG647" s="26"/>
      <c r="AH647" s="26"/>
      <c r="AI647" s="26"/>
      <c r="AJ647" s="26"/>
      <c r="AK647" s="26"/>
      <c r="AL647" s="26"/>
    </row>
    <row r="648" spans="1:38" x14ac:dyDescent="0.3">
      <c r="A648" s="26"/>
      <c r="B648" s="26"/>
      <c r="C648" s="26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  <c r="AB648" s="26"/>
      <c r="AC648" s="26"/>
      <c r="AD648" s="26"/>
      <c r="AE648" s="26"/>
      <c r="AF648" s="26"/>
      <c r="AG648" s="26"/>
      <c r="AH648" s="26"/>
      <c r="AI648" s="26"/>
      <c r="AJ648" s="26"/>
      <c r="AK648" s="26"/>
      <c r="AL648" s="26"/>
    </row>
    <row r="649" spans="1:38" x14ac:dyDescent="0.3">
      <c r="A649" s="26"/>
      <c r="B649" s="26"/>
      <c r="C649" s="26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  <c r="AB649" s="26"/>
      <c r="AC649" s="26"/>
      <c r="AD649" s="26"/>
      <c r="AE649" s="26"/>
      <c r="AF649" s="26"/>
      <c r="AG649" s="26"/>
      <c r="AH649" s="26"/>
      <c r="AI649" s="26"/>
      <c r="AJ649" s="26"/>
      <c r="AK649" s="26"/>
      <c r="AL649" s="26"/>
    </row>
    <row r="650" spans="1:38" x14ac:dyDescent="0.3">
      <c r="A650" s="26"/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  <c r="AB650" s="26"/>
      <c r="AC650" s="26"/>
      <c r="AD650" s="26"/>
      <c r="AE650" s="26"/>
      <c r="AF650" s="26"/>
      <c r="AG650" s="26"/>
      <c r="AH650" s="26"/>
      <c r="AI650" s="26"/>
      <c r="AJ650" s="26"/>
      <c r="AK650" s="26"/>
      <c r="AL650" s="26"/>
    </row>
    <row r="651" spans="1:38" x14ac:dyDescent="0.3">
      <c r="A651" s="26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  <c r="AB651" s="26"/>
      <c r="AC651" s="26"/>
      <c r="AD651" s="26"/>
      <c r="AE651" s="26"/>
      <c r="AF651" s="26"/>
      <c r="AG651" s="26"/>
      <c r="AH651" s="26"/>
      <c r="AI651" s="26"/>
      <c r="AJ651" s="26"/>
      <c r="AK651" s="26"/>
      <c r="AL651" s="26"/>
    </row>
    <row r="652" spans="1:38" x14ac:dyDescent="0.3">
      <c r="A652" s="26"/>
      <c r="B652" s="26"/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  <c r="AB652" s="26"/>
      <c r="AC652" s="26"/>
      <c r="AD652" s="26"/>
      <c r="AE652" s="26"/>
      <c r="AF652" s="26"/>
      <c r="AG652" s="26"/>
      <c r="AH652" s="26"/>
      <c r="AI652" s="26"/>
      <c r="AJ652" s="26"/>
      <c r="AK652" s="26"/>
      <c r="AL652" s="26"/>
    </row>
    <row r="653" spans="1:38" x14ac:dyDescent="0.3">
      <c r="A653" s="26"/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  <c r="AB653" s="26"/>
      <c r="AC653" s="26"/>
      <c r="AD653" s="26"/>
      <c r="AE653" s="26"/>
      <c r="AF653" s="26"/>
      <c r="AG653" s="26"/>
      <c r="AH653" s="26"/>
      <c r="AI653" s="26"/>
      <c r="AJ653" s="26"/>
      <c r="AK653" s="26"/>
      <c r="AL653" s="26"/>
    </row>
    <row r="654" spans="1:38" x14ac:dyDescent="0.3">
      <c r="A654" s="26"/>
      <c r="B654" s="26"/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  <c r="AB654" s="26"/>
      <c r="AC654" s="26"/>
      <c r="AD654" s="26"/>
      <c r="AE654" s="26"/>
      <c r="AF654" s="26"/>
      <c r="AG654" s="26"/>
      <c r="AH654" s="26"/>
      <c r="AI654" s="26"/>
      <c r="AJ654" s="26"/>
      <c r="AK654" s="26"/>
      <c r="AL654" s="26"/>
    </row>
    <row r="655" spans="1:38" x14ac:dyDescent="0.3">
      <c r="A655" s="26"/>
      <c r="B655" s="26"/>
      <c r="C655" s="26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  <c r="AB655" s="26"/>
      <c r="AC655" s="26"/>
      <c r="AD655" s="26"/>
      <c r="AE655" s="26"/>
      <c r="AF655" s="26"/>
      <c r="AG655" s="26"/>
      <c r="AH655" s="26"/>
      <c r="AI655" s="26"/>
      <c r="AJ655" s="26"/>
      <c r="AK655" s="26"/>
      <c r="AL655" s="26"/>
    </row>
    <row r="656" spans="1:38" x14ac:dyDescent="0.3">
      <c r="A656" s="26"/>
      <c r="B656" s="26"/>
      <c r="C656" s="26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  <c r="AA656" s="26"/>
      <c r="AB656" s="26"/>
      <c r="AC656" s="26"/>
      <c r="AD656" s="26"/>
      <c r="AE656" s="26"/>
      <c r="AF656" s="26"/>
      <c r="AG656" s="26"/>
      <c r="AH656" s="26"/>
      <c r="AI656" s="26"/>
      <c r="AJ656" s="26"/>
      <c r="AK656" s="26"/>
      <c r="AL656" s="26"/>
    </row>
    <row r="657" spans="1:38" x14ac:dyDescent="0.3">
      <c r="A657" s="26"/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  <c r="AB657" s="26"/>
      <c r="AC657" s="26"/>
      <c r="AD657" s="26"/>
      <c r="AE657" s="26"/>
      <c r="AF657" s="26"/>
      <c r="AG657" s="26"/>
      <c r="AH657" s="26"/>
      <c r="AI657" s="26"/>
      <c r="AJ657" s="26"/>
      <c r="AK657" s="26"/>
      <c r="AL657" s="26"/>
    </row>
    <row r="658" spans="1:38" x14ac:dyDescent="0.3">
      <c r="A658" s="26"/>
      <c r="B658" s="26"/>
      <c r="C658" s="26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  <c r="AA658" s="26"/>
      <c r="AB658" s="26"/>
      <c r="AC658" s="26"/>
      <c r="AD658" s="26"/>
      <c r="AE658" s="26"/>
      <c r="AF658" s="26"/>
      <c r="AG658" s="26"/>
      <c r="AH658" s="26"/>
      <c r="AI658" s="26"/>
      <c r="AJ658" s="26"/>
      <c r="AK658" s="26"/>
      <c r="AL658" s="26"/>
    </row>
    <row r="659" spans="1:38" x14ac:dyDescent="0.3">
      <c r="A659" s="26"/>
      <c r="B659" s="26"/>
      <c r="C659" s="26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  <c r="AB659" s="26"/>
      <c r="AC659" s="26"/>
      <c r="AD659" s="26"/>
      <c r="AE659" s="26"/>
      <c r="AF659" s="26"/>
      <c r="AG659" s="26"/>
      <c r="AH659" s="26"/>
      <c r="AI659" s="26"/>
      <c r="AJ659" s="26"/>
      <c r="AK659" s="26"/>
      <c r="AL659" s="26"/>
    </row>
    <row r="660" spans="1:38" x14ac:dyDescent="0.3">
      <c r="A660" s="26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AA660" s="26"/>
      <c r="AB660" s="26"/>
      <c r="AC660" s="26"/>
      <c r="AD660" s="26"/>
      <c r="AE660" s="26"/>
      <c r="AF660" s="26"/>
      <c r="AG660" s="26"/>
      <c r="AH660" s="26"/>
      <c r="AI660" s="26"/>
      <c r="AJ660" s="26"/>
      <c r="AK660" s="26"/>
      <c r="AL660" s="26"/>
    </row>
    <row r="661" spans="1:38" x14ac:dyDescent="0.3">
      <c r="A661" s="26"/>
      <c r="B661" s="26"/>
      <c r="C661" s="26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  <c r="AA661" s="26"/>
      <c r="AB661" s="26"/>
      <c r="AC661" s="26"/>
      <c r="AD661" s="26"/>
      <c r="AE661" s="26"/>
      <c r="AF661" s="26"/>
      <c r="AG661" s="26"/>
      <c r="AH661" s="26"/>
      <c r="AI661" s="26"/>
      <c r="AJ661" s="26"/>
      <c r="AK661" s="26"/>
      <c r="AL661" s="26"/>
    </row>
    <row r="662" spans="1:38" x14ac:dyDescent="0.3">
      <c r="A662" s="26"/>
      <c r="B662" s="26"/>
      <c r="C662" s="26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  <c r="AA662" s="26"/>
      <c r="AB662" s="26"/>
      <c r="AC662" s="26"/>
      <c r="AD662" s="26"/>
      <c r="AE662" s="26"/>
      <c r="AF662" s="26"/>
      <c r="AG662" s="26"/>
      <c r="AH662" s="26"/>
      <c r="AI662" s="26"/>
      <c r="AJ662" s="26"/>
      <c r="AK662" s="26"/>
      <c r="AL662" s="26"/>
    </row>
    <row r="663" spans="1:38" x14ac:dyDescent="0.3">
      <c r="A663" s="26"/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  <c r="AB663" s="26"/>
      <c r="AC663" s="26"/>
      <c r="AD663" s="26"/>
      <c r="AE663" s="26"/>
      <c r="AF663" s="26"/>
      <c r="AG663" s="26"/>
      <c r="AH663" s="26"/>
      <c r="AI663" s="26"/>
      <c r="AJ663" s="26"/>
      <c r="AK663" s="26"/>
      <c r="AL663" s="26"/>
    </row>
    <row r="664" spans="1:38" x14ac:dyDescent="0.3">
      <c r="A664" s="26"/>
      <c r="B664" s="26"/>
      <c r="C664" s="26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  <c r="AB664" s="26"/>
      <c r="AC664" s="26"/>
      <c r="AD664" s="26"/>
      <c r="AE664" s="26"/>
      <c r="AF664" s="26"/>
      <c r="AG664" s="26"/>
      <c r="AH664" s="26"/>
      <c r="AI664" s="26"/>
      <c r="AJ664" s="26"/>
      <c r="AK664" s="26"/>
      <c r="AL664" s="26"/>
    </row>
    <row r="665" spans="1:38" x14ac:dyDescent="0.3">
      <c r="A665" s="26"/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  <c r="AA665" s="26"/>
      <c r="AB665" s="26"/>
      <c r="AC665" s="26"/>
      <c r="AD665" s="26"/>
      <c r="AE665" s="26"/>
      <c r="AF665" s="26"/>
      <c r="AG665" s="26"/>
      <c r="AH665" s="26"/>
      <c r="AI665" s="26"/>
      <c r="AJ665" s="26"/>
      <c r="AK665" s="26"/>
      <c r="AL665" s="26"/>
    </row>
    <row r="666" spans="1:38" x14ac:dyDescent="0.3">
      <c r="A666" s="26"/>
      <c r="B666" s="26"/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  <c r="AB666" s="26"/>
      <c r="AC666" s="26"/>
      <c r="AD666" s="26"/>
      <c r="AE666" s="26"/>
      <c r="AF666" s="26"/>
      <c r="AG666" s="26"/>
      <c r="AH666" s="26"/>
      <c r="AI666" s="26"/>
      <c r="AJ666" s="26"/>
      <c r="AK666" s="26"/>
      <c r="AL666" s="26"/>
    </row>
    <row r="667" spans="1:38" x14ac:dyDescent="0.3">
      <c r="A667" s="26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  <c r="AB667" s="26"/>
      <c r="AC667" s="26"/>
      <c r="AD667" s="26"/>
      <c r="AE667" s="26"/>
      <c r="AF667" s="26"/>
      <c r="AG667" s="26"/>
      <c r="AH667" s="26"/>
      <c r="AI667" s="26"/>
      <c r="AJ667" s="26"/>
      <c r="AK667" s="26"/>
      <c r="AL667" s="26"/>
    </row>
    <row r="668" spans="1:38" x14ac:dyDescent="0.3">
      <c r="A668" s="26"/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  <c r="AB668" s="26"/>
      <c r="AC668" s="26"/>
      <c r="AD668" s="26"/>
      <c r="AE668" s="26"/>
      <c r="AF668" s="26"/>
      <c r="AG668" s="26"/>
      <c r="AH668" s="26"/>
      <c r="AI668" s="26"/>
      <c r="AJ668" s="26"/>
      <c r="AK668" s="26"/>
      <c r="AL668" s="26"/>
    </row>
    <row r="669" spans="1:38" x14ac:dyDescent="0.3">
      <c r="A669" s="26"/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  <c r="AB669" s="26"/>
      <c r="AC669" s="26"/>
      <c r="AD669" s="26"/>
      <c r="AE669" s="26"/>
      <c r="AF669" s="26"/>
      <c r="AG669" s="26"/>
      <c r="AH669" s="26"/>
      <c r="AI669" s="26"/>
      <c r="AJ669" s="26"/>
      <c r="AK669" s="26"/>
      <c r="AL669" s="26"/>
    </row>
    <row r="670" spans="1:38" x14ac:dyDescent="0.3">
      <c r="A670" s="26"/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  <c r="AB670" s="26"/>
      <c r="AC670" s="26"/>
      <c r="AD670" s="26"/>
      <c r="AE670" s="26"/>
      <c r="AF670" s="26"/>
      <c r="AG670" s="26"/>
      <c r="AH670" s="26"/>
      <c r="AI670" s="26"/>
      <c r="AJ670" s="26"/>
      <c r="AK670" s="26"/>
      <c r="AL670" s="26"/>
    </row>
    <row r="671" spans="1:38" x14ac:dyDescent="0.3">
      <c r="A671" s="26"/>
      <c r="B671" s="26"/>
      <c r="C671" s="26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  <c r="AB671" s="26"/>
      <c r="AC671" s="26"/>
      <c r="AD671" s="26"/>
      <c r="AE671" s="26"/>
      <c r="AF671" s="26"/>
      <c r="AG671" s="26"/>
      <c r="AH671" s="26"/>
      <c r="AI671" s="26"/>
      <c r="AJ671" s="26"/>
      <c r="AK671" s="26"/>
      <c r="AL671" s="26"/>
    </row>
    <row r="672" spans="1:38" x14ac:dyDescent="0.3">
      <c r="A672" s="26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  <c r="AB672" s="26"/>
      <c r="AC672" s="26"/>
      <c r="AD672" s="26"/>
      <c r="AE672" s="26"/>
      <c r="AF672" s="26"/>
      <c r="AG672" s="26"/>
      <c r="AH672" s="26"/>
      <c r="AI672" s="26"/>
      <c r="AJ672" s="26"/>
      <c r="AK672" s="26"/>
      <c r="AL672" s="26"/>
    </row>
    <row r="673" spans="1:38" x14ac:dyDescent="0.3">
      <c r="A673" s="26"/>
      <c r="B673" s="26"/>
      <c r="C673" s="26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  <c r="AB673" s="26"/>
      <c r="AC673" s="26"/>
      <c r="AD673" s="26"/>
      <c r="AE673" s="26"/>
      <c r="AF673" s="26"/>
      <c r="AG673" s="26"/>
      <c r="AH673" s="26"/>
      <c r="AI673" s="26"/>
      <c r="AJ673" s="26"/>
      <c r="AK673" s="26"/>
      <c r="AL673" s="26"/>
    </row>
    <row r="674" spans="1:38" x14ac:dyDescent="0.3">
      <c r="A674" s="26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  <c r="AA674" s="26"/>
      <c r="AB674" s="26"/>
      <c r="AC674" s="26"/>
      <c r="AD674" s="26"/>
      <c r="AE674" s="26"/>
      <c r="AF674" s="26"/>
      <c r="AG674" s="26"/>
      <c r="AH674" s="26"/>
      <c r="AI674" s="26"/>
      <c r="AJ674" s="26"/>
      <c r="AK674" s="26"/>
      <c r="AL674" s="26"/>
    </row>
    <row r="675" spans="1:38" x14ac:dyDescent="0.3">
      <c r="A675" s="26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  <c r="AA675" s="26"/>
      <c r="AB675" s="26"/>
      <c r="AC675" s="26"/>
      <c r="AD675" s="26"/>
      <c r="AE675" s="26"/>
      <c r="AF675" s="26"/>
      <c r="AG675" s="26"/>
      <c r="AH675" s="26"/>
      <c r="AI675" s="26"/>
      <c r="AJ675" s="26"/>
      <c r="AK675" s="26"/>
      <c r="AL675" s="26"/>
    </row>
    <row r="676" spans="1:38" x14ac:dyDescent="0.3">
      <c r="A676" s="26"/>
      <c r="B676" s="26"/>
      <c r="C676" s="26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  <c r="AB676" s="26"/>
      <c r="AC676" s="26"/>
      <c r="AD676" s="26"/>
      <c r="AE676" s="26"/>
      <c r="AF676" s="26"/>
      <c r="AG676" s="26"/>
      <c r="AH676" s="26"/>
      <c r="AI676" s="26"/>
      <c r="AJ676" s="26"/>
      <c r="AK676" s="26"/>
      <c r="AL676" s="26"/>
    </row>
    <row r="677" spans="1:38" x14ac:dyDescent="0.3">
      <c r="A677" s="26"/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  <c r="AB677" s="26"/>
      <c r="AC677" s="26"/>
      <c r="AD677" s="26"/>
      <c r="AE677" s="26"/>
      <c r="AF677" s="26"/>
      <c r="AG677" s="26"/>
      <c r="AH677" s="26"/>
      <c r="AI677" s="26"/>
      <c r="AJ677" s="26"/>
      <c r="AK677" s="26"/>
      <c r="AL677" s="26"/>
    </row>
    <row r="678" spans="1:38" x14ac:dyDescent="0.3">
      <c r="A678" s="26"/>
      <c r="B678" s="26"/>
      <c r="C678" s="26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AA678" s="26"/>
      <c r="AB678" s="26"/>
      <c r="AC678" s="26"/>
      <c r="AD678" s="26"/>
      <c r="AE678" s="26"/>
      <c r="AF678" s="26"/>
      <c r="AG678" s="26"/>
      <c r="AH678" s="26"/>
      <c r="AI678" s="26"/>
      <c r="AJ678" s="26"/>
      <c r="AK678" s="26"/>
      <c r="AL678" s="26"/>
    </row>
    <row r="679" spans="1:38" x14ac:dyDescent="0.3">
      <c r="A679" s="26"/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  <c r="AA679" s="26"/>
      <c r="AB679" s="26"/>
      <c r="AC679" s="26"/>
      <c r="AD679" s="26"/>
      <c r="AE679" s="26"/>
      <c r="AF679" s="26"/>
      <c r="AG679" s="26"/>
      <c r="AH679" s="26"/>
      <c r="AI679" s="26"/>
      <c r="AJ679" s="26"/>
      <c r="AK679" s="26"/>
      <c r="AL679" s="26"/>
    </row>
    <row r="680" spans="1:38" x14ac:dyDescent="0.3">
      <c r="A680" s="26"/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  <c r="AA680" s="26"/>
      <c r="AB680" s="26"/>
      <c r="AC680" s="26"/>
      <c r="AD680" s="26"/>
      <c r="AE680" s="26"/>
      <c r="AF680" s="26"/>
      <c r="AG680" s="26"/>
      <c r="AH680" s="26"/>
      <c r="AI680" s="26"/>
      <c r="AJ680" s="26"/>
      <c r="AK680" s="26"/>
      <c r="AL680" s="26"/>
    </row>
    <row r="681" spans="1:38" x14ac:dyDescent="0.3">
      <c r="A681" s="26"/>
      <c r="B681" s="26"/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  <c r="AB681" s="26"/>
      <c r="AC681" s="26"/>
      <c r="AD681" s="26"/>
      <c r="AE681" s="26"/>
      <c r="AF681" s="26"/>
      <c r="AG681" s="26"/>
      <c r="AH681" s="26"/>
      <c r="AI681" s="26"/>
      <c r="AJ681" s="26"/>
      <c r="AK681" s="26"/>
      <c r="AL681" s="26"/>
    </row>
    <row r="682" spans="1:38" x14ac:dyDescent="0.3">
      <c r="A682" s="26"/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  <c r="AB682" s="26"/>
      <c r="AC682" s="26"/>
      <c r="AD682" s="26"/>
      <c r="AE682" s="26"/>
      <c r="AF682" s="26"/>
      <c r="AG682" s="26"/>
      <c r="AH682" s="26"/>
      <c r="AI682" s="26"/>
      <c r="AJ682" s="26"/>
      <c r="AK682" s="26"/>
      <c r="AL682" s="26"/>
    </row>
    <row r="683" spans="1:38" x14ac:dyDescent="0.3">
      <c r="A683" s="26"/>
      <c r="B683" s="26"/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  <c r="AB683" s="26"/>
      <c r="AC683" s="26"/>
      <c r="AD683" s="26"/>
      <c r="AE683" s="26"/>
      <c r="AF683" s="26"/>
      <c r="AG683" s="26"/>
      <c r="AH683" s="26"/>
      <c r="AI683" s="26"/>
      <c r="AJ683" s="26"/>
      <c r="AK683" s="26"/>
      <c r="AL683" s="26"/>
    </row>
    <row r="684" spans="1:38" x14ac:dyDescent="0.3">
      <c r="A684" s="26"/>
      <c r="B684" s="26"/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  <c r="AB684" s="26"/>
      <c r="AC684" s="26"/>
      <c r="AD684" s="26"/>
      <c r="AE684" s="26"/>
      <c r="AF684" s="26"/>
      <c r="AG684" s="26"/>
      <c r="AH684" s="26"/>
      <c r="AI684" s="26"/>
      <c r="AJ684" s="26"/>
      <c r="AK684" s="26"/>
      <c r="AL684" s="26"/>
    </row>
    <row r="685" spans="1:38" x14ac:dyDescent="0.3">
      <c r="A685" s="26"/>
      <c r="B685" s="26"/>
      <c r="C685" s="26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  <c r="AA685" s="26"/>
      <c r="AB685" s="26"/>
      <c r="AC685" s="26"/>
      <c r="AD685" s="26"/>
      <c r="AE685" s="26"/>
      <c r="AF685" s="26"/>
      <c r="AG685" s="26"/>
      <c r="AH685" s="26"/>
      <c r="AI685" s="26"/>
      <c r="AJ685" s="26"/>
      <c r="AK685" s="26"/>
      <c r="AL685" s="26"/>
    </row>
    <row r="686" spans="1:38" x14ac:dyDescent="0.3">
      <c r="A686" s="26"/>
      <c r="B686" s="26"/>
      <c r="C686" s="26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  <c r="AA686" s="26"/>
      <c r="AB686" s="26"/>
      <c r="AC686" s="26"/>
      <c r="AD686" s="26"/>
      <c r="AE686" s="26"/>
      <c r="AF686" s="26"/>
      <c r="AG686" s="26"/>
      <c r="AH686" s="26"/>
      <c r="AI686" s="26"/>
      <c r="AJ686" s="26"/>
      <c r="AK686" s="26"/>
      <c r="AL686" s="26"/>
    </row>
    <row r="687" spans="1:38" x14ac:dyDescent="0.3">
      <c r="A687" s="26"/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  <c r="AA687" s="26"/>
      <c r="AB687" s="26"/>
      <c r="AC687" s="26"/>
      <c r="AD687" s="26"/>
      <c r="AE687" s="26"/>
      <c r="AF687" s="26"/>
      <c r="AG687" s="26"/>
      <c r="AH687" s="26"/>
      <c r="AI687" s="26"/>
      <c r="AJ687" s="26"/>
      <c r="AK687" s="26"/>
      <c r="AL687" s="26"/>
    </row>
    <row r="688" spans="1:38" x14ac:dyDescent="0.3">
      <c r="A688" s="26"/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  <c r="AB688" s="26"/>
      <c r="AC688" s="26"/>
      <c r="AD688" s="26"/>
      <c r="AE688" s="26"/>
      <c r="AF688" s="26"/>
      <c r="AG688" s="26"/>
      <c r="AH688" s="26"/>
      <c r="AI688" s="26"/>
      <c r="AJ688" s="26"/>
      <c r="AK688" s="26"/>
      <c r="AL688" s="26"/>
    </row>
    <row r="689" spans="1:38" x14ac:dyDescent="0.3">
      <c r="A689" s="26"/>
      <c r="B689" s="26"/>
      <c r="C689" s="26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  <c r="AB689" s="26"/>
      <c r="AC689" s="26"/>
      <c r="AD689" s="26"/>
      <c r="AE689" s="26"/>
      <c r="AF689" s="26"/>
      <c r="AG689" s="26"/>
      <c r="AH689" s="26"/>
      <c r="AI689" s="26"/>
      <c r="AJ689" s="26"/>
      <c r="AK689" s="26"/>
      <c r="AL689" s="26"/>
    </row>
    <row r="690" spans="1:38" x14ac:dyDescent="0.3">
      <c r="A690" s="26"/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  <c r="AB690" s="26"/>
      <c r="AC690" s="26"/>
      <c r="AD690" s="26"/>
      <c r="AE690" s="26"/>
      <c r="AF690" s="26"/>
      <c r="AG690" s="26"/>
      <c r="AH690" s="26"/>
      <c r="AI690" s="26"/>
      <c r="AJ690" s="26"/>
      <c r="AK690" s="26"/>
      <c r="AL690" s="26"/>
    </row>
    <row r="691" spans="1:38" x14ac:dyDescent="0.3">
      <c r="A691" s="26"/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  <c r="AB691" s="26"/>
      <c r="AC691" s="26"/>
      <c r="AD691" s="26"/>
      <c r="AE691" s="26"/>
      <c r="AF691" s="26"/>
      <c r="AG691" s="26"/>
      <c r="AH691" s="26"/>
      <c r="AI691" s="26"/>
      <c r="AJ691" s="26"/>
      <c r="AK691" s="26"/>
      <c r="AL691" s="26"/>
    </row>
    <row r="692" spans="1:38" x14ac:dyDescent="0.3">
      <c r="A692" s="26"/>
      <c r="B692" s="26"/>
      <c r="C692" s="26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  <c r="AB692" s="26"/>
      <c r="AC692" s="26"/>
      <c r="AD692" s="26"/>
      <c r="AE692" s="26"/>
      <c r="AF692" s="26"/>
      <c r="AG692" s="26"/>
      <c r="AH692" s="26"/>
      <c r="AI692" s="26"/>
      <c r="AJ692" s="26"/>
      <c r="AK692" s="26"/>
      <c r="AL692" s="26"/>
    </row>
    <row r="693" spans="1:38" x14ac:dyDescent="0.3">
      <c r="A693" s="26"/>
      <c r="B693" s="26"/>
      <c r="C693" s="26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  <c r="AB693" s="26"/>
      <c r="AC693" s="26"/>
      <c r="AD693" s="26"/>
      <c r="AE693" s="26"/>
      <c r="AF693" s="26"/>
      <c r="AG693" s="26"/>
      <c r="AH693" s="26"/>
      <c r="AI693" s="26"/>
      <c r="AJ693" s="26"/>
      <c r="AK693" s="26"/>
      <c r="AL693" s="26"/>
    </row>
    <row r="694" spans="1:38" x14ac:dyDescent="0.3">
      <c r="A694" s="26"/>
      <c r="B694" s="26"/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  <c r="AB694" s="26"/>
      <c r="AC694" s="26"/>
      <c r="AD694" s="26"/>
      <c r="AE694" s="26"/>
      <c r="AF694" s="26"/>
      <c r="AG694" s="26"/>
      <c r="AH694" s="26"/>
      <c r="AI694" s="26"/>
      <c r="AJ694" s="26"/>
      <c r="AK694" s="26"/>
      <c r="AL694" s="26"/>
    </row>
    <row r="695" spans="1:38" x14ac:dyDescent="0.3">
      <c r="A695" s="26"/>
      <c r="B695" s="26"/>
      <c r="C695" s="26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  <c r="AB695" s="26"/>
      <c r="AC695" s="26"/>
      <c r="AD695" s="26"/>
      <c r="AE695" s="26"/>
      <c r="AF695" s="26"/>
      <c r="AG695" s="26"/>
      <c r="AH695" s="26"/>
      <c r="AI695" s="26"/>
      <c r="AJ695" s="26"/>
      <c r="AK695" s="26"/>
      <c r="AL695" s="26"/>
    </row>
    <row r="696" spans="1:38" x14ac:dyDescent="0.3">
      <c r="A696" s="26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  <c r="AA696" s="26"/>
      <c r="AB696" s="26"/>
      <c r="AC696" s="26"/>
      <c r="AD696" s="26"/>
      <c r="AE696" s="26"/>
      <c r="AF696" s="26"/>
      <c r="AG696" s="26"/>
      <c r="AH696" s="26"/>
      <c r="AI696" s="26"/>
      <c r="AJ696" s="26"/>
      <c r="AK696" s="26"/>
      <c r="AL696" s="26"/>
    </row>
    <row r="697" spans="1:38" x14ac:dyDescent="0.3">
      <c r="A697" s="26"/>
      <c r="B697" s="26"/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  <c r="AA697" s="26"/>
      <c r="AB697" s="26"/>
      <c r="AC697" s="26"/>
      <c r="AD697" s="26"/>
      <c r="AE697" s="26"/>
      <c r="AF697" s="26"/>
      <c r="AG697" s="26"/>
      <c r="AH697" s="26"/>
      <c r="AI697" s="26"/>
      <c r="AJ697" s="26"/>
      <c r="AK697" s="26"/>
      <c r="AL697" s="26"/>
    </row>
    <row r="698" spans="1:38" x14ac:dyDescent="0.3">
      <c r="A698" s="26"/>
      <c r="B698" s="26"/>
      <c r="C698" s="26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  <c r="AB698" s="26"/>
      <c r="AC698" s="26"/>
      <c r="AD698" s="26"/>
      <c r="AE698" s="26"/>
      <c r="AF698" s="26"/>
      <c r="AG698" s="26"/>
      <c r="AH698" s="26"/>
      <c r="AI698" s="26"/>
      <c r="AJ698" s="26"/>
      <c r="AK698" s="26"/>
      <c r="AL698" s="26"/>
    </row>
    <row r="699" spans="1:38" x14ac:dyDescent="0.3">
      <c r="A699" s="26"/>
      <c r="B699" s="26"/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  <c r="AB699" s="26"/>
      <c r="AC699" s="26"/>
      <c r="AD699" s="26"/>
      <c r="AE699" s="26"/>
      <c r="AF699" s="26"/>
      <c r="AG699" s="26"/>
      <c r="AH699" s="26"/>
      <c r="AI699" s="26"/>
      <c r="AJ699" s="26"/>
      <c r="AK699" s="26"/>
      <c r="AL699" s="26"/>
    </row>
    <row r="700" spans="1:38" x14ac:dyDescent="0.3">
      <c r="A700" s="26"/>
      <c r="B700" s="26"/>
      <c r="C700" s="26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  <c r="AB700" s="26"/>
      <c r="AC700" s="26"/>
      <c r="AD700" s="26"/>
      <c r="AE700" s="26"/>
      <c r="AF700" s="26"/>
      <c r="AG700" s="26"/>
      <c r="AH700" s="26"/>
      <c r="AI700" s="26"/>
      <c r="AJ700" s="26"/>
      <c r="AK700" s="26"/>
      <c r="AL700" s="26"/>
    </row>
    <row r="701" spans="1:38" x14ac:dyDescent="0.3">
      <c r="A701" s="26"/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  <c r="AB701" s="26"/>
      <c r="AC701" s="26"/>
      <c r="AD701" s="26"/>
      <c r="AE701" s="26"/>
      <c r="AF701" s="26"/>
      <c r="AG701" s="26"/>
      <c r="AH701" s="26"/>
      <c r="AI701" s="26"/>
      <c r="AJ701" s="26"/>
      <c r="AK701" s="26"/>
      <c r="AL701" s="26"/>
    </row>
    <row r="702" spans="1:38" x14ac:dyDescent="0.3">
      <c r="A702" s="26"/>
      <c r="B702" s="26"/>
      <c r="C702" s="26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AA702" s="26"/>
      <c r="AB702" s="26"/>
      <c r="AC702" s="26"/>
      <c r="AD702" s="26"/>
      <c r="AE702" s="26"/>
      <c r="AF702" s="26"/>
      <c r="AG702" s="26"/>
      <c r="AH702" s="26"/>
      <c r="AI702" s="26"/>
      <c r="AJ702" s="26"/>
      <c r="AK702" s="26"/>
      <c r="AL702" s="26"/>
    </row>
    <row r="703" spans="1:38" x14ac:dyDescent="0.3">
      <c r="A703" s="26"/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  <c r="AA703" s="26"/>
      <c r="AB703" s="26"/>
      <c r="AC703" s="26"/>
      <c r="AD703" s="26"/>
      <c r="AE703" s="26"/>
      <c r="AF703" s="26"/>
      <c r="AG703" s="26"/>
      <c r="AH703" s="26"/>
      <c r="AI703" s="26"/>
      <c r="AJ703" s="26"/>
      <c r="AK703" s="26"/>
      <c r="AL703" s="26"/>
    </row>
    <row r="704" spans="1:38" x14ac:dyDescent="0.3">
      <c r="A704" s="26"/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  <c r="AB704" s="26"/>
      <c r="AC704" s="26"/>
      <c r="AD704" s="26"/>
      <c r="AE704" s="26"/>
      <c r="AF704" s="26"/>
      <c r="AG704" s="26"/>
      <c r="AH704" s="26"/>
      <c r="AI704" s="26"/>
      <c r="AJ704" s="26"/>
      <c r="AK704" s="26"/>
      <c r="AL704" s="26"/>
    </row>
    <row r="705" spans="1:38" x14ac:dyDescent="0.3">
      <c r="A705" s="26"/>
      <c r="B705" s="26"/>
      <c r="C705" s="26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  <c r="AB705" s="26"/>
      <c r="AC705" s="26"/>
      <c r="AD705" s="26"/>
      <c r="AE705" s="26"/>
      <c r="AF705" s="26"/>
      <c r="AG705" s="26"/>
      <c r="AH705" s="26"/>
      <c r="AI705" s="26"/>
      <c r="AJ705" s="26"/>
      <c r="AK705" s="26"/>
      <c r="AL705" s="26"/>
    </row>
    <row r="706" spans="1:38" x14ac:dyDescent="0.3">
      <c r="A706" s="26"/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  <c r="AB706" s="26"/>
      <c r="AC706" s="26"/>
      <c r="AD706" s="26"/>
      <c r="AE706" s="26"/>
      <c r="AF706" s="26"/>
      <c r="AG706" s="26"/>
      <c r="AH706" s="26"/>
      <c r="AI706" s="26"/>
      <c r="AJ706" s="26"/>
      <c r="AK706" s="26"/>
      <c r="AL706" s="26"/>
    </row>
    <row r="707" spans="1:38" x14ac:dyDescent="0.3">
      <c r="A707" s="26"/>
      <c r="B707" s="26"/>
      <c r="C707" s="26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  <c r="AB707" s="26"/>
      <c r="AC707" s="26"/>
      <c r="AD707" s="26"/>
      <c r="AE707" s="26"/>
      <c r="AF707" s="26"/>
      <c r="AG707" s="26"/>
      <c r="AH707" s="26"/>
      <c r="AI707" s="26"/>
      <c r="AJ707" s="26"/>
      <c r="AK707" s="26"/>
      <c r="AL707" s="26"/>
    </row>
    <row r="708" spans="1:38" x14ac:dyDescent="0.3">
      <c r="A708" s="26"/>
      <c r="B708" s="26"/>
      <c r="C708" s="26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  <c r="AB708" s="26"/>
      <c r="AC708" s="26"/>
      <c r="AD708" s="26"/>
      <c r="AE708" s="26"/>
      <c r="AF708" s="26"/>
      <c r="AG708" s="26"/>
      <c r="AH708" s="26"/>
      <c r="AI708" s="26"/>
      <c r="AJ708" s="26"/>
      <c r="AK708" s="26"/>
      <c r="AL708" s="26"/>
    </row>
    <row r="709" spans="1:38" x14ac:dyDescent="0.3">
      <c r="A709" s="26"/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/>
      <c r="AB709" s="26"/>
      <c r="AC709" s="26"/>
      <c r="AD709" s="26"/>
      <c r="AE709" s="26"/>
      <c r="AF709" s="26"/>
      <c r="AG709" s="26"/>
      <c r="AH709" s="26"/>
      <c r="AI709" s="26"/>
      <c r="AJ709" s="26"/>
      <c r="AK709" s="26"/>
      <c r="AL709" s="26"/>
    </row>
    <row r="710" spans="1:38" x14ac:dyDescent="0.3">
      <c r="A710" s="26"/>
      <c r="B710" s="26"/>
      <c r="C710" s="26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  <c r="AB710" s="26"/>
      <c r="AC710" s="26"/>
      <c r="AD710" s="26"/>
      <c r="AE710" s="26"/>
      <c r="AF710" s="26"/>
      <c r="AG710" s="26"/>
      <c r="AH710" s="26"/>
      <c r="AI710" s="26"/>
      <c r="AJ710" s="26"/>
      <c r="AK710" s="26"/>
      <c r="AL710" s="26"/>
    </row>
    <row r="711" spans="1:38" x14ac:dyDescent="0.3">
      <c r="A711" s="26"/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  <c r="AA711" s="26"/>
      <c r="AB711" s="26"/>
      <c r="AC711" s="26"/>
      <c r="AD711" s="26"/>
      <c r="AE711" s="26"/>
      <c r="AF711" s="26"/>
      <c r="AG711" s="26"/>
      <c r="AH711" s="26"/>
      <c r="AI711" s="26"/>
      <c r="AJ711" s="26"/>
      <c r="AK711" s="26"/>
      <c r="AL711" s="26"/>
    </row>
    <row r="712" spans="1:38" x14ac:dyDescent="0.3">
      <c r="A712" s="26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  <c r="AA712" s="26"/>
      <c r="AB712" s="26"/>
      <c r="AC712" s="26"/>
      <c r="AD712" s="26"/>
      <c r="AE712" s="26"/>
      <c r="AF712" s="26"/>
      <c r="AG712" s="26"/>
      <c r="AH712" s="26"/>
      <c r="AI712" s="26"/>
      <c r="AJ712" s="26"/>
      <c r="AK712" s="26"/>
      <c r="AL712" s="26"/>
    </row>
    <row r="713" spans="1:38" x14ac:dyDescent="0.3">
      <c r="A713" s="26"/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  <c r="AA713" s="26"/>
      <c r="AB713" s="26"/>
      <c r="AC713" s="26"/>
      <c r="AD713" s="26"/>
      <c r="AE713" s="26"/>
      <c r="AF713" s="26"/>
      <c r="AG713" s="26"/>
      <c r="AH713" s="26"/>
      <c r="AI713" s="26"/>
      <c r="AJ713" s="26"/>
      <c r="AK713" s="26"/>
      <c r="AL713" s="26"/>
    </row>
    <row r="714" spans="1:38" x14ac:dyDescent="0.3">
      <c r="A714" s="26"/>
      <c r="B714" s="26"/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  <c r="AB714" s="26"/>
      <c r="AC714" s="26"/>
      <c r="AD714" s="26"/>
      <c r="AE714" s="26"/>
      <c r="AF714" s="26"/>
      <c r="AG714" s="26"/>
      <c r="AH714" s="26"/>
      <c r="AI714" s="26"/>
      <c r="AJ714" s="26"/>
      <c r="AK714" s="26"/>
      <c r="AL714" s="26"/>
    </row>
    <row r="715" spans="1:38" x14ac:dyDescent="0.3">
      <c r="A715" s="26"/>
      <c r="B715" s="26"/>
      <c r="C715" s="26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  <c r="AA715" s="26"/>
      <c r="AB715" s="26"/>
      <c r="AC715" s="26"/>
      <c r="AD715" s="26"/>
      <c r="AE715" s="26"/>
      <c r="AF715" s="26"/>
      <c r="AG715" s="26"/>
      <c r="AH715" s="26"/>
      <c r="AI715" s="26"/>
      <c r="AJ715" s="26"/>
      <c r="AK715" s="26"/>
      <c r="AL715" s="26"/>
    </row>
    <row r="716" spans="1:38" x14ac:dyDescent="0.3">
      <c r="A716" s="26"/>
      <c r="B716" s="26"/>
      <c r="C716" s="26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  <c r="AB716" s="26"/>
      <c r="AC716" s="26"/>
      <c r="AD716" s="26"/>
      <c r="AE716" s="26"/>
      <c r="AF716" s="26"/>
      <c r="AG716" s="26"/>
      <c r="AH716" s="26"/>
      <c r="AI716" s="26"/>
      <c r="AJ716" s="26"/>
      <c r="AK716" s="26"/>
      <c r="AL716" s="26"/>
    </row>
    <row r="717" spans="1:38" x14ac:dyDescent="0.3">
      <c r="A717" s="26"/>
      <c r="B717" s="26"/>
      <c r="C717" s="26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  <c r="AB717" s="26"/>
      <c r="AC717" s="26"/>
      <c r="AD717" s="26"/>
      <c r="AE717" s="26"/>
      <c r="AF717" s="26"/>
      <c r="AG717" s="26"/>
      <c r="AH717" s="26"/>
      <c r="AI717" s="26"/>
      <c r="AJ717" s="26"/>
      <c r="AK717" s="26"/>
      <c r="AL717" s="26"/>
    </row>
    <row r="718" spans="1:38" x14ac:dyDescent="0.3">
      <c r="A718" s="26"/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  <c r="AB718" s="26"/>
      <c r="AC718" s="26"/>
      <c r="AD718" s="26"/>
      <c r="AE718" s="26"/>
      <c r="AF718" s="26"/>
      <c r="AG718" s="26"/>
      <c r="AH718" s="26"/>
      <c r="AI718" s="26"/>
      <c r="AJ718" s="26"/>
      <c r="AK718" s="26"/>
      <c r="AL718" s="26"/>
    </row>
    <row r="719" spans="1:38" x14ac:dyDescent="0.3">
      <c r="A719" s="26"/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  <c r="AB719" s="26"/>
      <c r="AC719" s="26"/>
      <c r="AD719" s="26"/>
      <c r="AE719" s="26"/>
      <c r="AF719" s="26"/>
      <c r="AG719" s="26"/>
      <c r="AH719" s="26"/>
      <c r="AI719" s="26"/>
      <c r="AJ719" s="26"/>
      <c r="AK719" s="26"/>
      <c r="AL719" s="26"/>
    </row>
    <row r="720" spans="1:38" x14ac:dyDescent="0.3">
      <c r="A720" s="26"/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/>
      <c r="AB720" s="26"/>
      <c r="AC720" s="26"/>
      <c r="AD720" s="26"/>
      <c r="AE720" s="26"/>
      <c r="AF720" s="26"/>
      <c r="AG720" s="26"/>
      <c r="AH720" s="26"/>
      <c r="AI720" s="26"/>
      <c r="AJ720" s="26"/>
      <c r="AK720" s="26"/>
      <c r="AL720" s="26"/>
    </row>
    <row r="721" spans="1:38" x14ac:dyDescent="0.3">
      <c r="A721" s="26"/>
      <c r="B721" s="26"/>
      <c r="C721" s="26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  <c r="AB721" s="26"/>
      <c r="AC721" s="26"/>
      <c r="AD721" s="26"/>
      <c r="AE721" s="26"/>
      <c r="AF721" s="26"/>
      <c r="AG721" s="26"/>
      <c r="AH721" s="26"/>
      <c r="AI721" s="26"/>
      <c r="AJ721" s="26"/>
      <c r="AK721" s="26"/>
      <c r="AL721" s="26"/>
    </row>
    <row r="722" spans="1:38" x14ac:dyDescent="0.3">
      <c r="A722" s="26"/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  <c r="AB722" s="26"/>
      <c r="AC722" s="26"/>
      <c r="AD722" s="26"/>
      <c r="AE722" s="26"/>
      <c r="AF722" s="26"/>
      <c r="AG722" s="26"/>
      <c r="AH722" s="26"/>
      <c r="AI722" s="26"/>
      <c r="AJ722" s="26"/>
      <c r="AK722" s="26"/>
      <c r="AL722" s="26"/>
    </row>
    <row r="723" spans="1:38" x14ac:dyDescent="0.3">
      <c r="A723" s="26"/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  <c r="AA723" s="26"/>
      <c r="AB723" s="26"/>
      <c r="AC723" s="26"/>
      <c r="AD723" s="26"/>
      <c r="AE723" s="26"/>
      <c r="AF723" s="26"/>
      <c r="AG723" s="26"/>
      <c r="AH723" s="26"/>
      <c r="AI723" s="26"/>
      <c r="AJ723" s="26"/>
      <c r="AK723" s="26"/>
      <c r="AL723" s="26"/>
    </row>
    <row r="724" spans="1:38" x14ac:dyDescent="0.3">
      <c r="A724" s="26"/>
      <c r="B724" s="26"/>
      <c r="C724" s="26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  <c r="AB724" s="26"/>
      <c r="AC724" s="26"/>
      <c r="AD724" s="26"/>
      <c r="AE724" s="26"/>
      <c r="AF724" s="26"/>
      <c r="AG724" s="26"/>
      <c r="AH724" s="26"/>
      <c r="AI724" s="26"/>
      <c r="AJ724" s="26"/>
      <c r="AK724" s="26"/>
      <c r="AL724" s="26"/>
    </row>
    <row r="725" spans="1:38" x14ac:dyDescent="0.3">
      <c r="A725" s="26"/>
      <c r="B725" s="26"/>
      <c r="C725" s="26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  <c r="AA725" s="26"/>
      <c r="AB725" s="26"/>
      <c r="AC725" s="26"/>
      <c r="AD725" s="26"/>
      <c r="AE725" s="26"/>
      <c r="AF725" s="26"/>
      <c r="AG725" s="26"/>
      <c r="AH725" s="26"/>
      <c r="AI725" s="26"/>
      <c r="AJ725" s="26"/>
      <c r="AK725" s="26"/>
      <c r="AL725" s="26"/>
    </row>
    <row r="726" spans="1:38" x14ac:dyDescent="0.3">
      <c r="A726" s="26"/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  <c r="AA726" s="26"/>
      <c r="AB726" s="26"/>
      <c r="AC726" s="26"/>
      <c r="AD726" s="26"/>
      <c r="AE726" s="26"/>
      <c r="AF726" s="26"/>
      <c r="AG726" s="26"/>
      <c r="AH726" s="26"/>
      <c r="AI726" s="26"/>
      <c r="AJ726" s="26"/>
      <c r="AK726" s="26"/>
      <c r="AL726" s="26"/>
    </row>
    <row r="727" spans="1:38" x14ac:dyDescent="0.3">
      <c r="A727" s="26"/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  <c r="AA727" s="26"/>
      <c r="AB727" s="26"/>
      <c r="AC727" s="26"/>
      <c r="AD727" s="26"/>
      <c r="AE727" s="26"/>
      <c r="AF727" s="26"/>
      <c r="AG727" s="26"/>
      <c r="AH727" s="26"/>
      <c r="AI727" s="26"/>
      <c r="AJ727" s="26"/>
      <c r="AK727" s="26"/>
      <c r="AL727" s="26"/>
    </row>
    <row r="728" spans="1:38" x14ac:dyDescent="0.3">
      <c r="A728" s="26"/>
      <c r="B728" s="26"/>
      <c r="C728" s="26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  <c r="AA728" s="26"/>
      <c r="AB728" s="26"/>
      <c r="AC728" s="26"/>
      <c r="AD728" s="26"/>
      <c r="AE728" s="26"/>
      <c r="AF728" s="26"/>
      <c r="AG728" s="26"/>
      <c r="AH728" s="26"/>
      <c r="AI728" s="26"/>
      <c r="AJ728" s="26"/>
      <c r="AK728" s="26"/>
      <c r="AL728" s="26"/>
    </row>
    <row r="729" spans="1:38" x14ac:dyDescent="0.3">
      <c r="A729" s="26"/>
      <c r="B729" s="26"/>
      <c r="C729" s="26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  <c r="AA729" s="26"/>
      <c r="AB729" s="26"/>
      <c r="AC729" s="26"/>
      <c r="AD729" s="26"/>
      <c r="AE729" s="26"/>
      <c r="AF729" s="26"/>
      <c r="AG729" s="26"/>
      <c r="AH729" s="26"/>
      <c r="AI729" s="26"/>
      <c r="AJ729" s="26"/>
      <c r="AK729" s="26"/>
      <c r="AL729" s="26"/>
    </row>
    <row r="730" spans="1:38" x14ac:dyDescent="0.3">
      <c r="A730" s="26"/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  <c r="AA730" s="26"/>
      <c r="AB730" s="26"/>
      <c r="AC730" s="26"/>
      <c r="AD730" s="26"/>
      <c r="AE730" s="26"/>
      <c r="AF730" s="26"/>
      <c r="AG730" s="26"/>
      <c r="AH730" s="26"/>
      <c r="AI730" s="26"/>
      <c r="AJ730" s="26"/>
      <c r="AK730" s="26"/>
      <c r="AL730" s="26"/>
    </row>
    <row r="731" spans="1:38" x14ac:dyDescent="0.3">
      <c r="A731" s="26"/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  <c r="AA731" s="26"/>
      <c r="AB731" s="26"/>
      <c r="AC731" s="26"/>
      <c r="AD731" s="26"/>
      <c r="AE731" s="26"/>
      <c r="AF731" s="26"/>
      <c r="AG731" s="26"/>
      <c r="AH731" s="26"/>
      <c r="AI731" s="26"/>
      <c r="AJ731" s="26"/>
      <c r="AK731" s="26"/>
      <c r="AL731" s="26"/>
    </row>
    <row r="732" spans="1:38" x14ac:dyDescent="0.3">
      <c r="A732" s="26"/>
      <c r="B732" s="26"/>
      <c r="C732" s="26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  <c r="AA732" s="26"/>
      <c r="AB732" s="26"/>
      <c r="AC732" s="26"/>
      <c r="AD732" s="26"/>
      <c r="AE732" s="26"/>
      <c r="AF732" s="26"/>
      <c r="AG732" s="26"/>
      <c r="AH732" s="26"/>
      <c r="AI732" s="26"/>
      <c r="AJ732" s="26"/>
      <c r="AK732" s="26"/>
      <c r="AL732" s="26"/>
    </row>
    <row r="733" spans="1:38" x14ac:dyDescent="0.3">
      <c r="A733" s="26"/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  <c r="AB733" s="26"/>
      <c r="AC733" s="26"/>
      <c r="AD733" s="26"/>
      <c r="AE733" s="26"/>
      <c r="AF733" s="26"/>
      <c r="AG733" s="26"/>
      <c r="AH733" s="26"/>
      <c r="AI733" s="26"/>
      <c r="AJ733" s="26"/>
      <c r="AK733" s="26"/>
      <c r="AL733" s="26"/>
    </row>
    <row r="734" spans="1:38" x14ac:dyDescent="0.3">
      <c r="A734" s="26"/>
      <c r="B734" s="26"/>
      <c r="C734" s="26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  <c r="AB734" s="26"/>
      <c r="AC734" s="26"/>
      <c r="AD734" s="26"/>
      <c r="AE734" s="26"/>
      <c r="AF734" s="26"/>
      <c r="AG734" s="26"/>
      <c r="AH734" s="26"/>
      <c r="AI734" s="26"/>
      <c r="AJ734" s="26"/>
      <c r="AK734" s="26"/>
      <c r="AL734" s="26"/>
    </row>
    <row r="735" spans="1:38" x14ac:dyDescent="0.3">
      <c r="A735" s="26"/>
      <c r="B735" s="26"/>
      <c r="C735" s="26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  <c r="AA735" s="26"/>
      <c r="AB735" s="26"/>
      <c r="AC735" s="26"/>
      <c r="AD735" s="26"/>
      <c r="AE735" s="26"/>
      <c r="AF735" s="26"/>
      <c r="AG735" s="26"/>
      <c r="AH735" s="26"/>
      <c r="AI735" s="26"/>
      <c r="AJ735" s="26"/>
      <c r="AK735" s="26"/>
      <c r="AL735" s="26"/>
    </row>
    <row r="736" spans="1:38" x14ac:dyDescent="0.3">
      <c r="A736" s="26"/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AA736" s="26"/>
      <c r="AB736" s="26"/>
      <c r="AC736" s="26"/>
      <c r="AD736" s="26"/>
      <c r="AE736" s="26"/>
      <c r="AF736" s="26"/>
      <c r="AG736" s="26"/>
      <c r="AH736" s="26"/>
      <c r="AI736" s="26"/>
      <c r="AJ736" s="26"/>
      <c r="AK736" s="26"/>
      <c r="AL736" s="26"/>
    </row>
    <row r="737" spans="1:38" x14ac:dyDescent="0.3">
      <c r="A737" s="26"/>
      <c r="B737" s="26"/>
      <c r="C737" s="26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  <c r="AA737" s="26"/>
      <c r="AB737" s="26"/>
      <c r="AC737" s="26"/>
      <c r="AD737" s="26"/>
      <c r="AE737" s="26"/>
      <c r="AF737" s="26"/>
      <c r="AG737" s="26"/>
      <c r="AH737" s="26"/>
      <c r="AI737" s="26"/>
      <c r="AJ737" s="26"/>
      <c r="AK737" s="26"/>
      <c r="AL737" s="26"/>
    </row>
    <row r="738" spans="1:38" x14ac:dyDescent="0.3">
      <c r="A738" s="26"/>
      <c r="B738" s="26"/>
      <c r="C738" s="26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  <c r="AA738" s="26"/>
      <c r="AB738" s="26"/>
      <c r="AC738" s="26"/>
      <c r="AD738" s="26"/>
      <c r="AE738" s="26"/>
      <c r="AF738" s="26"/>
      <c r="AG738" s="26"/>
      <c r="AH738" s="26"/>
      <c r="AI738" s="26"/>
      <c r="AJ738" s="26"/>
      <c r="AK738" s="26"/>
      <c r="AL738" s="26"/>
    </row>
    <row r="739" spans="1:38" x14ac:dyDescent="0.3">
      <c r="A739" s="26"/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  <c r="AA739" s="26"/>
      <c r="AB739" s="26"/>
      <c r="AC739" s="26"/>
      <c r="AD739" s="26"/>
      <c r="AE739" s="26"/>
      <c r="AF739" s="26"/>
      <c r="AG739" s="26"/>
      <c r="AH739" s="26"/>
      <c r="AI739" s="26"/>
      <c r="AJ739" s="26"/>
      <c r="AK739" s="26"/>
      <c r="AL739" s="26"/>
    </row>
    <row r="740" spans="1:38" x14ac:dyDescent="0.3">
      <c r="A740" s="26"/>
      <c r="B740" s="26"/>
      <c r="C740" s="26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  <c r="AA740" s="26"/>
      <c r="AB740" s="26"/>
      <c r="AC740" s="26"/>
      <c r="AD740" s="26"/>
      <c r="AE740" s="26"/>
      <c r="AF740" s="26"/>
      <c r="AG740" s="26"/>
      <c r="AH740" s="26"/>
      <c r="AI740" s="26"/>
      <c r="AJ740" s="26"/>
      <c r="AK740" s="26"/>
      <c r="AL740" s="26"/>
    </row>
    <row r="741" spans="1:38" x14ac:dyDescent="0.3">
      <c r="A741" s="26"/>
      <c r="B741" s="26"/>
      <c r="C741" s="26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  <c r="AA741" s="26"/>
      <c r="AB741" s="26"/>
      <c r="AC741" s="26"/>
      <c r="AD741" s="26"/>
      <c r="AE741" s="26"/>
      <c r="AF741" s="26"/>
      <c r="AG741" s="26"/>
      <c r="AH741" s="26"/>
      <c r="AI741" s="26"/>
      <c r="AJ741" s="26"/>
      <c r="AK741" s="26"/>
      <c r="AL741" s="26"/>
    </row>
    <row r="742" spans="1:38" x14ac:dyDescent="0.3">
      <c r="A742" s="26"/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  <c r="AB742" s="26"/>
      <c r="AC742" s="26"/>
      <c r="AD742" s="26"/>
      <c r="AE742" s="26"/>
      <c r="AF742" s="26"/>
      <c r="AG742" s="26"/>
      <c r="AH742" s="26"/>
      <c r="AI742" s="26"/>
      <c r="AJ742" s="26"/>
      <c r="AK742" s="26"/>
      <c r="AL742" s="26"/>
    </row>
    <row r="743" spans="1:38" x14ac:dyDescent="0.3">
      <c r="A743" s="26"/>
      <c r="B743" s="26"/>
      <c r="C743" s="26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  <c r="AA743" s="26"/>
      <c r="AB743" s="26"/>
      <c r="AC743" s="26"/>
      <c r="AD743" s="26"/>
      <c r="AE743" s="26"/>
      <c r="AF743" s="26"/>
      <c r="AG743" s="26"/>
      <c r="AH743" s="26"/>
      <c r="AI743" s="26"/>
      <c r="AJ743" s="26"/>
      <c r="AK743" s="26"/>
      <c r="AL743" s="26"/>
    </row>
    <row r="744" spans="1:38" x14ac:dyDescent="0.3">
      <c r="A744" s="26"/>
      <c r="B744" s="26"/>
      <c r="C744" s="26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  <c r="AA744" s="26"/>
      <c r="AB744" s="26"/>
      <c r="AC744" s="26"/>
      <c r="AD744" s="26"/>
      <c r="AE744" s="26"/>
      <c r="AF744" s="26"/>
      <c r="AG744" s="26"/>
      <c r="AH744" s="26"/>
      <c r="AI744" s="26"/>
      <c r="AJ744" s="26"/>
      <c r="AK744" s="26"/>
      <c r="AL744" s="26"/>
    </row>
    <row r="745" spans="1:38" x14ac:dyDescent="0.3">
      <c r="A745" s="26"/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  <c r="AA745" s="26"/>
      <c r="AB745" s="26"/>
      <c r="AC745" s="26"/>
      <c r="AD745" s="26"/>
      <c r="AE745" s="26"/>
      <c r="AF745" s="26"/>
      <c r="AG745" s="26"/>
      <c r="AH745" s="26"/>
      <c r="AI745" s="26"/>
      <c r="AJ745" s="26"/>
      <c r="AK745" s="26"/>
      <c r="AL745" s="26"/>
    </row>
    <row r="746" spans="1:38" x14ac:dyDescent="0.3">
      <c r="A746" s="26"/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AA746" s="26"/>
      <c r="AB746" s="26"/>
      <c r="AC746" s="26"/>
      <c r="AD746" s="26"/>
      <c r="AE746" s="26"/>
      <c r="AF746" s="26"/>
      <c r="AG746" s="26"/>
      <c r="AH746" s="26"/>
      <c r="AI746" s="26"/>
      <c r="AJ746" s="26"/>
      <c r="AK746" s="26"/>
      <c r="AL746" s="26"/>
    </row>
    <row r="747" spans="1:38" x14ac:dyDescent="0.3">
      <c r="A747" s="26"/>
      <c r="B747" s="26"/>
      <c r="C747" s="26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  <c r="AA747" s="26"/>
      <c r="AB747" s="26"/>
      <c r="AC747" s="26"/>
      <c r="AD747" s="26"/>
      <c r="AE747" s="26"/>
      <c r="AF747" s="26"/>
      <c r="AG747" s="26"/>
      <c r="AH747" s="26"/>
      <c r="AI747" s="26"/>
      <c r="AJ747" s="26"/>
      <c r="AK747" s="26"/>
      <c r="AL747" s="26"/>
    </row>
    <row r="748" spans="1:38" x14ac:dyDescent="0.3">
      <c r="A748" s="26"/>
      <c r="B748" s="26"/>
      <c r="C748" s="26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  <c r="AA748" s="26"/>
      <c r="AB748" s="26"/>
      <c r="AC748" s="26"/>
      <c r="AD748" s="26"/>
      <c r="AE748" s="26"/>
      <c r="AF748" s="26"/>
      <c r="AG748" s="26"/>
      <c r="AH748" s="26"/>
      <c r="AI748" s="26"/>
      <c r="AJ748" s="26"/>
      <c r="AK748" s="26"/>
      <c r="AL748" s="26"/>
    </row>
    <row r="749" spans="1:38" x14ac:dyDescent="0.3">
      <c r="A749" s="26"/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  <c r="AA749" s="26"/>
      <c r="AB749" s="26"/>
      <c r="AC749" s="26"/>
      <c r="AD749" s="26"/>
      <c r="AE749" s="26"/>
      <c r="AF749" s="26"/>
      <c r="AG749" s="26"/>
      <c r="AH749" s="26"/>
      <c r="AI749" s="26"/>
      <c r="AJ749" s="26"/>
      <c r="AK749" s="26"/>
      <c r="AL749" s="26"/>
    </row>
    <row r="750" spans="1:38" x14ac:dyDescent="0.3">
      <c r="A750" s="26"/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  <c r="AA750" s="26"/>
      <c r="AB750" s="26"/>
      <c r="AC750" s="26"/>
      <c r="AD750" s="26"/>
      <c r="AE750" s="26"/>
      <c r="AF750" s="26"/>
      <c r="AG750" s="26"/>
      <c r="AH750" s="26"/>
      <c r="AI750" s="26"/>
      <c r="AJ750" s="26"/>
      <c r="AK750" s="26"/>
      <c r="AL750" s="26"/>
    </row>
    <row r="751" spans="1:38" x14ac:dyDescent="0.3">
      <c r="A751" s="26"/>
      <c r="B751" s="26"/>
      <c r="C751" s="26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/>
      <c r="AB751" s="26"/>
      <c r="AC751" s="26"/>
      <c r="AD751" s="26"/>
      <c r="AE751" s="26"/>
      <c r="AF751" s="26"/>
      <c r="AG751" s="26"/>
      <c r="AH751" s="26"/>
      <c r="AI751" s="26"/>
      <c r="AJ751" s="26"/>
      <c r="AK751" s="26"/>
      <c r="AL751" s="26"/>
    </row>
    <row r="752" spans="1:38" x14ac:dyDescent="0.3">
      <c r="A752" s="26"/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/>
      <c r="AB752" s="26"/>
      <c r="AC752" s="26"/>
      <c r="AD752" s="26"/>
      <c r="AE752" s="26"/>
      <c r="AF752" s="26"/>
      <c r="AG752" s="26"/>
      <c r="AH752" s="26"/>
      <c r="AI752" s="26"/>
      <c r="AJ752" s="26"/>
      <c r="AK752" s="26"/>
      <c r="AL752" s="26"/>
    </row>
    <row r="753" spans="1:38" x14ac:dyDescent="0.3">
      <c r="A753" s="26"/>
      <c r="B753" s="26"/>
      <c r="C753" s="26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  <c r="AA753" s="26"/>
      <c r="AB753" s="26"/>
      <c r="AC753" s="26"/>
      <c r="AD753" s="26"/>
      <c r="AE753" s="26"/>
      <c r="AF753" s="26"/>
      <c r="AG753" s="26"/>
      <c r="AH753" s="26"/>
      <c r="AI753" s="26"/>
      <c r="AJ753" s="26"/>
      <c r="AK753" s="26"/>
      <c r="AL753" s="26"/>
    </row>
    <row r="754" spans="1:38" x14ac:dyDescent="0.3">
      <c r="A754" s="26"/>
      <c r="B754" s="26"/>
      <c r="C754" s="26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/>
      <c r="AB754" s="26"/>
      <c r="AC754" s="26"/>
      <c r="AD754" s="26"/>
      <c r="AE754" s="26"/>
      <c r="AF754" s="26"/>
      <c r="AG754" s="26"/>
      <c r="AH754" s="26"/>
      <c r="AI754" s="26"/>
      <c r="AJ754" s="26"/>
      <c r="AK754" s="26"/>
      <c r="AL754" s="26"/>
    </row>
    <row r="755" spans="1:38" x14ac:dyDescent="0.3">
      <c r="A755" s="26"/>
      <c r="B755" s="26"/>
      <c r="C755" s="26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  <c r="AA755" s="26"/>
      <c r="AB755" s="26"/>
      <c r="AC755" s="26"/>
      <c r="AD755" s="26"/>
      <c r="AE755" s="26"/>
      <c r="AF755" s="26"/>
      <c r="AG755" s="26"/>
      <c r="AH755" s="26"/>
      <c r="AI755" s="26"/>
      <c r="AJ755" s="26"/>
      <c r="AK755" s="26"/>
      <c r="AL755" s="26"/>
    </row>
    <row r="756" spans="1:38" x14ac:dyDescent="0.3">
      <c r="A756" s="26"/>
      <c r="B756" s="26"/>
      <c r="C756" s="26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  <c r="AA756" s="26"/>
      <c r="AB756" s="26"/>
      <c r="AC756" s="26"/>
      <c r="AD756" s="26"/>
      <c r="AE756" s="26"/>
      <c r="AF756" s="26"/>
      <c r="AG756" s="26"/>
      <c r="AH756" s="26"/>
      <c r="AI756" s="26"/>
      <c r="AJ756" s="26"/>
      <c r="AK756" s="26"/>
      <c r="AL756" s="26"/>
    </row>
    <row r="757" spans="1:38" x14ac:dyDescent="0.3">
      <c r="A757" s="26"/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/>
      <c r="AB757" s="26"/>
      <c r="AC757" s="26"/>
      <c r="AD757" s="26"/>
      <c r="AE757" s="26"/>
      <c r="AF757" s="26"/>
      <c r="AG757" s="26"/>
      <c r="AH757" s="26"/>
      <c r="AI757" s="26"/>
      <c r="AJ757" s="26"/>
      <c r="AK757" s="26"/>
      <c r="AL757" s="26"/>
    </row>
    <row r="758" spans="1:38" x14ac:dyDescent="0.3">
      <c r="A758" s="26"/>
      <c r="B758" s="26"/>
      <c r="C758" s="26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  <c r="AA758" s="26"/>
      <c r="AB758" s="26"/>
      <c r="AC758" s="26"/>
      <c r="AD758" s="26"/>
      <c r="AE758" s="26"/>
      <c r="AF758" s="26"/>
      <c r="AG758" s="26"/>
      <c r="AH758" s="26"/>
      <c r="AI758" s="26"/>
      <c r="AJ758" s="26"/>
      <c r="AK758" s="26"/>
      <c r="AL758" s="26"/>
    </row>
    <row r="759" spans="1:38" x14ac:dyDescent="0.3">
      <c r="A759" s="26"/>
      <c r="B759" s="26"/>
      <c r="C759" s="26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  <c r="AA759" s="26"/>
      <c r="AB759" s="26"/>
      <c r="AC759" s="26"/>
      <c r="AD759" s="26"/>
      <c r="AE759" s="26"/>
      <c r="AF759" s="26"/>
      <c r="AG759" s="26"/>
      <c r="AH759" s="26"/>
      <c r="AI759" s="26"/>
      <c r="AJ759" s="26"/>
      <c r="AK759" s="26"/>
      <c r="AL759" s="26"/>
    </row>
    <row r="760" spans="1:38" x14ac:dyDescent="0.3">
      <c r="A760" s="26"/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  <c r="AA760" s="26"/>
      <c r="AB760" s="26"/>
      <c r="AC760" s="26"/>
      <c r="AD760" s="26"/>
      <c r="AE760" s="26"/>
      <c r="AF760" s="26"/>
      <c r="AG760" s="26"/>
      <c r="AH760" s="26"/>
      <c r="AI760" s="26"/>
      <c r="AJ760" s="26"/>
      <c r="AK760" s="26"/>
      <c r="AL760" s="26"/>
    </row>
    <row r="761" spans="1:38" x14ac:dyDescent="0.3">
      <c r="A761" s="26"/>
      <c r="B761" s="26"/>
      <c r="C761" s="26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  <c r="AA761" s="26"/>
      <c r="AB761" s="26"/>
      <c r="AC761" s="26"/>
      <c r="AD761" s="26"/>
      <c r="AE761" s="26"/>
      <c r="AF761" s="26"/>
      <c r="AG761" s="26"/>
      <c r="AH761" s="26"/>
      <c r="AI761" s="26"/>
      <c r="AJ761" s="26"/>
      <c r="AK761" s="26"/>
      <c r="AL761" s="26"/>
    </row>
    <row r="762" spans="1:38" x14ac:dyDescent="0.3">
      <c r="A762" s="26"/>
      <c r="B762" s="26"/>
      <c r="C762" s="26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  <c r="AA762" s="26"/>
      <c r="AB762" s="26"/>
      <c r="AC762" s="26"/>
      <c r="AD762" s="26"/>
      <c r="AE762" s="26"/>
      <c r="AF762" s="26"/>
      <c r="AG762" s="26"/>
      <c r="AH762" s="26"/>
      <c r="AI762" s="26"/>
      <c r="AJ762" s="26"/>
      <c r="AK762" s="26"/>
      <c r="AL762" s="26"/>
    </row>
    <row r="763" spans="1:38" x14ac:dyDescent="0.3">
      <c r="A763" s="26"/>
      <c r="B763" s="26"/>
      <c r="C763" s="26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  <c r="AA763" s="26"/>
      <c r="AB763" s="26"/>
      <c r="AC763" s="26"/>
      <c r="AD763" s="26"/>
      <c r="AE763" s="26"/>
      <c r="AF763" s="26"/>
      <c r="AG763" s="26"/>
      <c r="AH763" s="26"/>
      <c r="AI763" s="26"/>
      <c r="AJ763" s="26"/>
      <c r="AK763" s="26"/>
      <c r="AL763" s="26"/>
    </row>
    <row r="764" spans="1:38" x14ac:dyDescent="0.3">
      <c r="A764" s="26"/>
      <c r="B764" s="26"/>
      <c r="C764" s="26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  <c r="AA764" s="26"/>
      <c r="AB764" s="26"/>
      <c r="AC764" s="26"/>
      <c r="AD764" s="26"/>
      <c r="AE764" s="26"/>
      <c r="AF764" s="26"/>
      <c r="AG764" s="26"/>
      <c r="AH764" s="26"/>
      <c r="AI764" s="26"/>
      <c r="AJ764" s="26"/>
      <c r="AK764" s="26"/>
      <c r="AL764" s="26"/>
    </row>
    <row r="765" spans="1:38" x14ac:dyDescent="0.3">
      <c r="A765" s="26"/>
      <c r="B765" s="26"/>
      <c r="C765" s="26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  <c r="AA765" s="26"/>
      <c r="AB765" s="26"/>
      <c r="AC765" s="26"/>
      <c r="AD765" s="26"/>
      <c r="AE765" s="26"/>
      <c r="AF765" s="26"/>
      <c r="AG765" s="26"/>
      <c r="AH765" s="26"/>
      <c r="AI765" s="26"/>
      <c r="AJ765" s="26"/>
      <c r="AK765" s="26"/>
      <c r="AL765" s="26"/>
    </row>
    <row r="766" spans="1:38" x14ac:dyDescent="0.3">
      <c r="A766" s="26"/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  <c r="AA766" s="26"/>
      <c r="AB766" s="26"/>
      <c r="AC766" s="26"/>
      <c r="AD766" s="26"/>
      <c r="AE766" s="26"/>
      <c r="AF766" s="26"/>
      <c r="AG766" s="26"/>
      <c r="AH766" s="26"/>
      <c r="AI766" s="26"/>
      <c r="AJ766" s="26"/>
      <c r="AK766" s="26"/>
      <c r="AL766" s="26"/>
    </row>
    <row r="767" spans="1:38" x14ac:dyDescent="0.3">
      <c r="A767" s="26"/>
      <c r="B767" s="26"/>
      <c r="C767" s="26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  <c r="AA767" s="26"/>
      <c r="AB767" s="26"/>
      <c r="AC767" s="26"/>
      <c r="AD767" s="26"/>
      <c r="AE767" s="26"/>
      <c r="AF767" s="26"/>
      <c r="AG767" s="26"/>
      <c r="AH767" s="26"/>
      <c r="AI767" s="26"/>
      <c r="AJ767" s="26"/>
      <c r="AK767" s="26"/>
      <c r="AL767" s="26"/>
    </row>
    <row r="768" spans="1:38" x14ac:dyDescent="0.3">
      <c r="A768" s="26"/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  <c r="AA768" s="26"/>
      <c r="AB768" s="26"/>
      <c r="AC768" s="26"/>
      <c r="AD768" s="26"/>
      <c r="AE768" s="26"/>
      <c r="AF768" s="26"/>
      <c r="AG768" s="26"/>
      <c r="AH768" s="26"/>
      <c r="AI768" s="26"/>
      <c r="AJ768" s="26"/>
      <c r="AK768" s="26"/>
      <c r="AL768" s="26"/>
    </row>
    <row r="769" spans="1:38" x14ac:dyDescent="0.3">
      <c r="A769" s="26"/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  <c r="AA769" s="26"/>
      <c r="AB769" s="26"/>
      <c r="AC769" s="26"/>
      <c r="AD769" s="26"/>
      <c r="AE769" s="26"/>
      <c r="AF769" s="26"/>
      <c r="AG769" s="26"/>
      <c r="AH769" s="26"/>
      <c r="AI769" s="26"/>
      <c r="AJ769" s="26"/>
      <c r="AK769" s="26"/>
      <c r="AL769" s="26"/>
    </row>
    <row r="770" spans="1:38" x14ac:dyDescent="0.3">
      <c r="A770" s="26"/>
      <c r="B770" s="26"/>
      <c r="C770" s="26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  <c r="AA770" s="26"/>
      <c r="AB770" s="26"/>
      <c r="AC770" s="26"/>
      <c r="AD770" s="26"/>
      <c r="AE770" s="26"/>
      <c r="AF770" s="26"/>
      <c r="AG770" s="26"/>
      <c r="AH770" s="26"/>
      <c r="AI770" s="26"/>
      <c r="AJ770" s="26"/>
      <c r="AK770" s="26"/>
      <c r="AL770" s="26"/>
    </row>
    <row r="771" spans="1:38" x14ac:dyDescent="0.3">
      <c r="A771" s="26"/>
      <c r="B771" s="26"/>
      <c r="C771" s="26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  <c r="AA771" s="26"/>
      <c r="AB771" s="26"/>
      <c r="AC771" s="26"/>
      <c r="AD771" s="26"/>
      <c r="AE771" s="26"/>
      <c r="AF771" s="26"/>
      <c r="AG771" s="26"/>
      <c r="AH771" s="26"/>
      <c r="AI771" s="26"/>
      <c r="AJ771" s="26"/>
      <c r="AK771" s="26"/>
      <c r="AL771" s="26"/>
    </row>
    <row r="772" spans="1:38" x14ac:dyDescent="0.3">
      <c r="A772" s="26"/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  <c r="AA772" s="26"/>
      <c r="AB772" s="26"/>
      <c r="AC772" s="26"/>
      <c r="AD772" s="26"/>
      <c r="AE772" s="26"/>
      <c r="AF772" s="26"/>
      <c r="AG772" s="26"/>
      <c r="AH772" s="26"/>
      <c r="AI772" s="26"/>
      <c r="AJ772" s="26"/>
      <c r="AK772" s="26"/>
      <c r="AL772" s="26"/>
    </row>
    <row r="773" spans="1:38" x14ac:dyDescent="0.3">
      <c r="A773" s="26"/>
      <c r="B773" s="26"/>
      <c r="C773" s="26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  <c r="AA773" s="26"/>
      <c r="AB773" s="26"/>
      <c r="AC773" s="26"/>
      <c r="AD773" s="26"/>
      <c r="AE773" s="26"/>
      <c r="AF773" s="26"/>
      <c r="AG773" s="26"/>
      <c r="AH773" s="26"/>
      <c r="AI773" s="26"/>
      <c r="AJ773" s="26"/>
      <c r="AK773" s="26"/>
      <c r="AL773" s="26"/>
    </row>
    <row r="774" spans="1:38" x14ac:dyDescent="0.3">
      <c r="A774" s="26"/>
      <c r="B774" s="26"/>
      <c r="C774" s="26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  <c r="AA774" s="26"/>
      <c r="AB774" s="26"/>
      <c r="AC774" s="26"/>
      <c r="AD774" s="26"/>
      <c r="AE774" s="26"/>
      <c r="AF774" s="26"/>
      <c r="AG774" s="26"/>
      <c r="AH774" s="26"/>
      <c r="AI774" s="26"/>
      <c r="AJ774" s="26"/>
      <c r="AK774" s="26"/>
      <c r="AL774" s="26"/>
    </row>
    <row r="775" spans="1:38" x14ac:dyDescent="0.3">
      <c r="A775" s="26"/>
      <c r="B775" s="26"/>
      <c r="C775" s="26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  <c r="AA775" s="26"/>
      <c r="AB775" s="26"/>
      <c r="AC775" s="26"/>
      <c r="AD775" s="26"/>
      <c r="AE775" s="26"/>
      <c r="AF775" s="26"/>
      <c r="AG775" s="26"/>
      <c r="AH775" s="26"/>
      <c r="AI775" s="26"/>
      <c r="AJ775" s="26"/>
      <c r="AK775" s="26"/>
      <c r="AL775" s="26"/>
    </row>
    <row r="776" spans="1:38" x14ac:dyDescent="0.3">
      <c r="A776" s="26"/>
      <c r="B776" s="26"/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  <c r="AA776" s="26"/>
      <c r="AB776" s="26"/>
      <c r="AC776" s="26"/>
      <c r="AD776" s="26"/>
      <c r="AE776" s="26"/>
      <c r="AF776" s="26"/>
      <c r="AG776" s="26"/>
      <c r="AH776" s="26"/>
      <c r="AI776" s="26"/>
      <c r="AJ776" s="26"/>
      <c r="AK776" s="26"/>
      <c r="AL776" s="26"/>
    </row>
    <row r="777" spans="1:38" x14ac:dyDescent="0.3">
      <c r="A777" s="26"/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  <c r="AA777" s="26"/>
      <c r="AB777" s="26"/>
      <c r="AC777" s="26"/>
      <c r="AD777" s="26"/>
      <c r="AE777" s="26"/>
      <c r="AF777" s="26"/>
      <c r="AG777" s="26"/>
      <c r="AH777" s="26"/>
      <c r="AI777" s="26"/>
      <c r="AJ777" s="26"/>
      <c r="AK777" s="26"/>
      <c r="AL777" s="26"/>
    </row>
    <row r="778" spans="1:38" x14ac:dyDescent="0.3">
      <c r="A778" s="26"/>
      <c r="B778" s="26"/>
      <c r="C778" s="26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  <c r="AB778" s="26"/>
      <c r="AC778" s="26"/>
      <c r="AD778" s="26"/>
      <c r="AE778" s="26"/>
      <c r="AF778" s="26"/>
      <c r="AG778" s="26"/>
      <c r="AH778" s="26"/>
      <c r="AI778" s="26"/>
      <c r="AJ778" s="26"/>
      <c r="AK778" s="26"/>
      <c r="AL778" s="26"/>
    </row>
    <row r="779" spans="1:38" x14ac:dyDescent="0.3">
      <c r="A779" s="26"/>
      <c r="B779" s="26"/>
      <c r="C779" s="26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  <c r="AA779" s="26"/>
      <c r="AB779" s="26"/>
      <c r="AC779" s="26"/>
      <c r="AD779" s="26"/>
      <c r="AE779" s="26"/>
      <c r="AF779" s="26"/>
      <c r="AG779" s="26"/>
      <c r="AH779" s="26"/>
      <c r="AI779" s="26"/>
      <c r="AJ779" s="26"/>
      <c r="AK779" s="26"/>
      <c r="AL779" s="26"/>
    </row>
    <row r="780" spans="1:38" x14ac:dyDescent="0.3">
      <c r="A780" s="26"/>
      <c r="B780" s="26"/>
      <c r="C780" s="26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  <c r="AA780" s="26"/>
      <c r="AB780" s="26"/>
      <c r="AC780" s="26"/>
      <c r="AD780" s="26"/>
      <c r="AE780" s="26"/>
      <c r="AF780" s="26"/>
      <c r="AG780" s="26"/>
      <c r="AH780" s="26"/>
      <c r="AI780" s="26"/>
      <c r="AJ780" s="26"/>
      <c r="AK780" s="26"/>
      <c r="AL780" s="26"/>
    </row>
    <row r="781" spans="1:38" x14ac:dyDescent="0.3">
      <c r="A781" s="26"/>
      <c r="B781" s="26"/>
      <c r="C781" s="26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  <c r="AA781" s="26"/>
      <c r="AB781" s="26"/>
      <c r="AC781" s="26"/>
      <c r="AD781" s="26"/>
      <c r="AE781" s="26"/>
      <c r="AF781" s="26"/>
      <c r="AG781" s="26"/>
      <c r="AH781" s="26"/>
      <c r="AI781" s="26"/>
      <c r="AJ781" s="26"/>
      <c r="AK781" s="26"/>
      <c r="AL781" s="26"/>
    </row>
    <row r="782" spans="1:38" x14ac:dyDescent="0.3">
      <c r="A782" s="26"/>
      <c r="B782" s="26"/>
      <c r="C782" s="26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  <c r="AA782" s="26"/>
      <c r="AB782" s="26"/>
      <c r="AC782" s="26"/>
      <c r="AD782" s="26"/>
      <c r="AE782" s="26"/>
      <c r="AF782" s="26"/>
      <c r="AG782" s="26"/>
      <c r="AH782" s="26"/>
      <c r="AI782" s="26"/>
      <c r="AJ782" s="26"/>
      <c r="AK782" s="26"/>
      <c r="AL782" s="26"/>
    </row>
    <row r="783" spans="1:38" x14ac:dyDescent="0.3">
      <c r="A783" s="26"/>
      <c r="B783" s="26"/>
      <c r="C783" s="26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  <c r="AA783" s="26"/>
      <c r="AB783" s="26"/>
      <c r="AC783" s="26"/>
      <c r="AD783" s="26"/>
      <c r="AE783" s="26"/>
      <c r="AF783" s="26"/>
      <c r="AG783" s="26"/>
      <c r="AH783" s="26"/>
      <c r="AI783" s="26"/>
      <c r="AJ783" s="26"/>
      <c r="AK783" s="26"/>
      <c r="AL783" s="26"/>
    </row>
    <row r="784" spans="1:38" x14ac:dyDescent="0.3">
      <c r="A784" s="26"/>
      <c r="B784" s="26"/>
      <c r="C784" s="26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  <c r="AA784" s="26"/>
      <c r="AB784" s="26"/>
      <c r="AC784" s="26"/>
      <c r="AD784" s="26"/>
      <c r="AE784" s="26"/>
      <c r="AF784" s="26"/>
      <c r="AG784" s="26"/>
      <c r="AH784" s="26"/>
      <c r="AI784" s="26"/>
      <c r="AJ784" s="26"/>
      <c r="AK784" s="26"/>
      <c r="AL784" s="26"/>
    </row>
    <row r="785" spans="1:38" x14ac:dyDescent="0.3">
      <c r="A785" s="26"/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  <c r="AA785" s="26"/>
      <c r="AB785" s="26"/>
      <c r="AC785" s="26"/>
      <c r="AD785" s="26"/>
      <c r="AE785" s="26"/>
      <c r="AF785" s="26"/>
      <c r="AG785" s="26"/>
      <c r="AH785" s="26"/>
      <c r="AI785" s="26"/>
      <c r="AJ785" s="26"/>
      <c r="AK785" s="26"/>
      <c r="AL785" s="26"/>
    </row>
    <row r="786" spans="1:38" x14ac:dyDescent="0.3">
      <c r="A786" s="26"/>
      <c r="B786" s="26"/>
      <c r="C786" s="26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  <c r="AA786" s="26"/>
      <c r="AB786" s="26"/>
      <c r="AC786" s="26"/>
      <c r="AD786" s="26"/>
      <c r="AE786" s="26"/>
      <c r="AF786" s="26"/>
      <c r="AG786" s="26"/>
      <c r="AH786" s="26"/>
      <c r="AI786" s="26"/>
      <c r="AJ786" s="26"/>
      <c r="AK786" s="26"/>
      <c r="AL786" s="26"/>
    </row>
    <row r="787" spans="1:38" x14ac:dyDescent="0.3">
      <c r="A787" s="26"/>
      <c r="B787" s="26"/>
      <c r="C787" s="26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  <c r="AA787" s="26"/>
      <c r="AB787" s="26"/>
      <c r="AC787" s="26"/>
      <c r="AD787" s="26"/>
      <c r="AE787" s="26"/>
      <c r="AF787" s="26"/>
      <c r="AG787" s="26"/>
      <c r="AH787" s="26"/>
      <c r="AI787" s="26"/>
      <c r="AJ787" s="26"/>
      <c r="AK787" s="26"/>
      <c r="AL787" s="26"/>
    </row>
    <row r="788" spans="1:38" x14ac:dyDescent="0.3">
      <c r="A788" s="26"/>
      <c r="B788" s="26"/>
      <c r="C788" s="26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  <c r="AA788" s="26"/>
      <c r="AB788" s="26"/>
      <c r="AC788" s="26"/>
      <c r="AD788" s="26"/>
      <c r="AE788" s="26"/>
      <c r="AF788" s="26"/>
      <c r="AG788" s="26"/>
      <c r="AH788" s="26"/>
      <c r="AI788" s="26"/>
      <c r="AJ788" s="26"/>
      <c r="AK788" s="26"/>
      <c r="AL788" s="26"/>
    </row>
    <row r="789" spans="1:38" x14ac:dyDescent="0.3">
      <c r="A789" s="26"/>
      <c r="B789" s="26"/>
      <c r="C789" s="26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  <c r="AA789" s="26"/>
      <c r="AB789" s="26"/>
      <c r="AC789" s="26"/>
      <c r="AD789" s="26"/>
      <c r="AE789" s="26"/>
      <c r="AF789" s="26"/>
      <c r="AG789" s="26"/>
      <c r="AH789" s="26"/>
      <c r="AI789" s="26"/>
      <c r="AJ789" s="26"/>
      <c r="AK789" s="26"/>
      <c r="AL789" s="26"/>
    </row>
    <row r="790" spans="1:38" x14ac:dyDescent="0.3">
      <c r="A790" s="26"/>
      <c r="B790" s="26"/>
      <c r="C790" s="26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  <c r="AB790" s="26"/>
      <c r="AC790" s="26"/>
      <c r="AD790" s="26"/>
      <c r="AE790" s="26"/>
      <c r="AF790" s="26"/>
      <c r="AG790" s="26"/>
      <c r="AH790" s="26"/>
      <c r="AI790" s="26"/>
      <c r="AJ790" s="26"/>
      <c r="AK790" s="26"/>
      <c r="AL790" s="26"/>
    </row>
    <row r="791" spans="1:38" x14ac:dyDescent="0.3">
      <c r="A791" s="26"/>
      <c r="B791" s="26"/>
      <c r="C791" s="26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  <c r="AA791" s="26"/>
      <c r="AB791" s="26"/>
      <c r="AC791" s="26"/>
      <c r="AD791" s="26"/>
      <c r="AE791" s="26"/>
      <c r="AF791" s="26"/>
      <c r="AG791" s="26"/>
      <c r="AH791" s="26"/>
      <c r="AI791" s="26"/>
      <c r="AJ791" s="26"/>
      <c r="AK791" s="26"/>
      <c r="AL791" s="26"/>
    </row>
    <row r="792" spans="1:38" x14ac:dyDescent="0.3">
      <c r="A792" s="26"/>
      <c r="B792" s="26"/>
      <c r="C792" s="26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  <c r="AA792" s="26"/>
      <c r="AB792" s="26"/>
      <c r="AC792" s="26"/>
      <c r="AD792" s="26"/>
      <c r="AE792" s="26"/>
      <c r="AF792" s="26"/>
      <c r="AG792" s="26"/>
      <c r="AH792" s="26"/>
      <c r="AI792" s="26"/>
      <c r="AJ792" s="26"/>
      <c r="AK792" s="26"/>
      <c r="AL792" s="26"/>
    </row>
    <row r="793" spans="1:38" x14ac:dyDescent="0.3">
      <c r="A793" s="26"/>
      <c r="B793" s="26"/>
      <c r="C793" s="26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  <c r="AA793" s="26"/>
      <c r="AB793" s="26"/>
      <c r="AC793" s="26"/>
      <c r="AD793" s="26"/>
      <c r="AE793" s="26"/>
      <c r="AF793" s="26"/>
      <c r="AG793" s="26"/>
      <c r="AH793" s="26"/>
      <c r="AI793" s="26"/>
      <c r="AJ793" s="26"/>
      <c r="AK793" s="26"/>
      <c r="AL793" s="26"/>
    </row>
    <row r="794" spans="1:38" x14ac:dyDescent="0.3">
      <c r="A794" s="26"/>
      <c r="B794" s="26"/>
      <c r="C794" s="26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  <c r="AA794" s="26"/>
      <c r="AB794" s="26"/>
      <c r="AC794" s="26"/>
      <c r="AD794" s="26"/>
      <c r="AE794" s="26"/>
      <c r="AF794" s="26"/>
      <c r="AG794" s="26"/>
      <c r="AH794" s="26"/>
      <c r="AI794" s="26"/>
      <c r="AJ794" s="26"/>
      <c r="AK794" s="26"/>
      <c r="AL794" s="26"/>
    </row>
    <row r="795" spans="1:38" x14ac:dyDescent="0.3">
      <c r="A795" s="26"/>
      <c r="B795" s="26"/>
      <c r="C795" s="26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  <c r="AA795" s="26"/>
      <c r="AB795" s="26"/>
      <c r="AC795" s="26"/>
      <c r="AD795" s="26"/>
      <c r="AE795" s="26"/>
      <c r="AF795" s="26"/>
      <c r="AG795" s="26"/>
      <c r="AH795" s="26"/>
      <c r="AI795" s="26"/>
      <c r="AJ795" s="26"/>
      <c r="AK795" s="26"/>
      <c r="AL795" s="26"/>
    </row>
    <row r="796" spans="1:38" x14ac:dyDescent="0.3">
      <c r="A796" s="26"/>
      <c r="B796" s="26"/>
      <c r="C796" s="26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  <c r="AA796" s="26"/>
      <c r="AB796" s="26"/>
      <c r="AC796" s="26"/>
      <c r="AD796" s="26"/>
      <c r="AE796" s="26"/>
      <c r="AF796" s="26"/>
      <c r="AG796" s="26"/>
      <c r="AH796" s="26"/>
      <c r="AI796" s="26"/>
      <c r="AJ796" s="26"/>
      <c r="AK796" s="26"/>
      <c r="AL796" s="26"/>
    </row>
    <row r="797" spans="1:38" x14ac:dyDescent="0.3">
      <c r="A797" s="26"/>
      <c r="B797" s="26"/>
      <c r="C797" s="26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  <c r="AA797" s="26"/>
      <c r="AB797" s="26"/>
      <c r="AC797" s="26"/>
      <c r="AD797" s="26"/>
      <c r="AE797" s="26"/>
      <c r="AF797" s="26"/>
      <c r="AG797" s="26"/>
      <c r="AH797" s="26"/>
      <c r="AI797" s="26"/>
      <c r="AJ797" s="26"/>
      <c r="AK797" s="26"/>
      <c r="AL797" s="26"/>
    </row>
    <row r="798" spans="1:38" x14ac:dyDescent="0.3">
      <c r="A798" s="26"/>
      <c r="B798" s="26"/>
      <c r="C798" s="26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  <c r="AA798" s="26"/>
      <c r="AB798" s="26"/>
      <c r="AC798" s="26"/>
      <c r="AD798" s="26"/>
      <c r="AE798" s="26"/>
      <c r="AF798" s="26"/>
      <c r="AG798" s="26"/>
      <c r="AH798" s="26"/>
      <c r="AI798" s="26"/>
      <c r="AJ798" s="26"/>
      <c r="AK798" s="26"/>
      <c r="AL798" s="26"/>
    </row>
    <row r="799" spans="1:38" x14ac:dyDescent="0.3">
      <c r="A799" s="26"/>
      <c r="B799" s="26"/>
      <c r="C799" s="26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  <c r="AA799" s="26"/>
      <c r="AB799" s="26"/>
      <c r="AC799" s="26"/>
      <c r="AD799" s="26"/>
      <c r="AE799" s="26"/>
      <c r="AF799" s="26"/>
      <c r="AG799" s="26"/>
      <c r="AH799" s="26"/>
      <c r="AI799" s="26"/>
      <c r="AJ799" s="26"/>
      <c r="AK799" s="26"/>
      <c r="AL799" s="26"/>
    </row>
    <row r="800" spans="1:38" x14ac:dyDescent="0.3">
      <c r="A800" s="26"/>
      <c r="B800" s="26"/>
      <c r="C800" s="26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  <c r="AA800" s="26"/>
      <c r="AB800" s="26"/>
      <c r="AC800" s="26"/>
      <c r="AD800" s="26"/>
      <c r="AE800" s="26"/>
      <c r="AF800" s="26"/>
      <c r="AG800" s="26"/>
      <c r="AH800" s="26"/>
      <c r="AI800" s="26"/>
      <c r="AJ800" s="26"/>
      <c r="AK800" s="26"/>
      <c r="AL800" s="26"/>
    </row>
    <row r="801" spans="1:38" x14ac:dyDescent="0.3">
      <c r="A801" s="26"/>
      <c r="B801" s="26"/>
      <c r="C801" s="26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  <c r="AA801" s="26"/>
      <c r="AB801" s="26"/>
      <c r="AC801" s="26"/>
      <c r="AD801" s="26"/>
      <c r="AE801" s="26"/>
      <c r="AF801" s="26"/>
      <c r="AG801" s="26"/>
      <c r="AH801" s="26"/>
      <c r="AI801" s="26"/>
      <c r="AJ801" s="26"/>
      <c r="AK801" s="26"/>
      <c r="AL801" s="26"/>
    </row>
    <row r="802" spans="1:38" x14ac:dyDescent="0.3">
      <c r="A802" s="26"/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  <c r="AA802" s="26"/>
      <c r="AB802" s="26"/>
      <c r="AC802" s="26"/>
      <c r="AD802" s="26"/>
      <c r="AE802" s="26"/>
      <c r="AF802" s="26"/>
      <c r="AG802" s="26"/>
      <c r="AH802" s="26"/>
      <c r="AI802" s="26"/>
      <c r="AJ802" s="26"/>
      <c r="AK802" s="26"/>
      <c r="AL802" s="26"/>
    </row>
    <row r="803" spans="1:38" x14ac:dyDescent="0.3">
      <c r="A803" s="26"/>
      <c r="B803" s="26"/>
      <c r="C803" s="26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  <c r="AA803" s="26"/>
      <c r="AB803" s="26"/>
      <c r="AC803" s="26"/>
      <c r="AD803" s="26"/>
      <c r="AE803" s="26"/>
      <c r="AF803" s="26"/>
      <c r="AG803" s="26"/>
      <c r="AH803" s="26"/>
      <c r="AI803" s="26"/>
      <c r="AJ803" s="26"/>
      <c r="AK803" s="26"/>
      <c r="AL803" s="26"/>
    </row>
    <row r="804" spans="1:38" x14ac:dyDescent="0.3">
      <c r="A804" s="26"/>
      <c r="B804" s="26"/>
      <c r="C804" s="26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  <c r="AA804" s="26"/>
      <c r="AB804" s="26"/>
      <c r="AC804" s="26"/>
      <c r="AD804" s="26"/>
      <c r="AE804" s="26"/>
      <c r="AF804" s="26"/>
      <c r="AG804" s="26"/>
      <c r="AH804" s="26"/>
      <c r="AI804" s="26"/>
      <c r="AJ804" s="26"/>
      <c r="AK804" s="26"/>
      <c r="AL804" s="26"/>
    </row>
    <row r="805" spans="1:38" x14ac:dyDescent="0.3">
      <c r="A805" s="26"/>
      <c r="B805" s="26"/>
      <c r="C805" s="26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  <c r="AA805" s="26"/>
      <c r="AB805" s="26"/>
      <c r="AC805" s="26"/>
      <c r="AD805" s="26"/>
      <c r="AE805" s="26"/>
      <c r="AF805" s="26"/>
      <c r="AG805" s="26"/>
      <c r="AH805" s="26"/>
      <c r="AI805" s="26"/>
      <c r="AJ805" s="26"/>
      <c r="AK805" s="26"/>
      <c r="AL805" s="26"/>
    </row>
    <row r="806" spans="1:38" x14ac:dyDescent="0.3">
      <c r="A806" s="26"/>
      <c r="B806" s="26"/>
      <c r="C806" s="26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  <c r="AA806" s="26"/>
      <c r="AB806" s="26"/>
      <c r="AC806" s="26"/>
      <c r="AD806" s="26"/>
      <c r="AE806" s="26"/>
      <c r="AF806" s="26"/>
      <c r="AG806" s="26"/>
      <c r="AH806" s="26"/>
      <c r="AI806" s="26"/>
      <c r="AJ806" s="26"/>
      <c r="AK806" s="26"/>
      <c r="AL806" s="26"/>
    </row>
    <row r="807" spans="1:38" x14ac:dyDescent="0.3">
      <c r="A807" s="26"/>
      <c r="B807" s="26"/>
      <c r="C807" s="26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  <c r="AA807" s="26"/>
      <c r="AB807" s="26"/>
      <c r="AC807" s="26"/>
      <c r="AD807" s="26"/>
      <c r="AE807" s="26"/>
      <c r="AF807" s="26"/>
      <c r="AG807" s="26"/>
      <c r="AH807" s="26"/>
      <c r="AI807" s="26"/>
      <c r="AJ807" s="26"/>
      <c r="AK807" s="26"/>
      <c r="AL807" s="26"/>
    </row>
    <row r="808" spans="1:38" x14ac:dyDescent="0.3">
      <c r="A808" s="26"/>
      <c r="B808" s="26"/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  <c r="AB808" s="26"/>
      <c r="AC808" s="26"/>
      <c r="AD808" s="26"/>
      <c r="AE808" s="26"/>
      <c r="AF808" s="26"/>
      <c r="AG808" s="26"/>
      <c r="AH808" s="26"/>
      <c r="AI808" s="26"/>
      <c r="AJ808" s="26"/>
      <c r="AK808" s="26"/>
      <c r="AL808" s="26"/>
    </row>
    <row r="809" spans="1:38" x14ac:dyDescent="0.3">
      <c r="A809" s="26"/>
      <c r="B809" s="26"/>
      <c r="C809" s="26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  <c r="AA809" s="26"/>
      <c r="AB809" s="26"/>
      <c r="AC809" s="26"/>
      <c r="AD809" s="26"/>
      <c r="AE809" s="26"/>
      <c r="AF809" s="26"/>
      <c r="AG809" s="26"/>
      <c r="AH809" s="26"/>
      <c r="AI809" s="26"/>
      <c r="AJ809" s="26"/>
      <c r="AK809" s="26"/>
      <c r="AL809" s="26"/>
    </row>
    <row r="810" spans="1:38" x14ac:dyDescent="0.3">
      <c r="A810" s="26"/>
      <c r="B810" s="26"/>
      <c r="C810" s="26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  <c r="AA810" s="26"/>
      <c r="AB810" s="26"/>
      <c r="AC810" s="26"/>
      <c r="AD810" s="26"/>
      <c r="AE810" s="26"/>
      <c r="AF810" s="26"/>
      <c r="AG810" s="26"/>
      <c r="AH810" s="26"/>
      <c r="AI810" s="26"/>
      <c r="AJ810" s="26"/>
      <c r="AK810" s="26"/>
      <c r="AL810" s="26"/>
    </row>
    <row r="811" spans="1:38" x14ac:dyDescent="0.3">
      <c r="A811" s="26"/>
      <c r="B811" s="26"/>
      <c r="C811" s="26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  <c r="AA811" s="26"/>
      <c r="AB811" s="26"/>
      <c r="AC811" s="26"/>
      <c r="AD811" s="26"/>
      <c r="AE811" s="26"/>
      <c r="AF811" s="26"/>
      <c r="AG811" s="26"/>
      <c r="AH811" s="26"/>
      <c r="AI811" s="26"/>
      <c r="AJ811" s="26"/>
      <c r="AK811" s="26"/>
      <c r="AL811" s="26"/>
    </row>
    <row r="812" spans="1:38" x14ac:dyDescent="0.3">
      <c r="A812" s="26"/>
      <c r="B812" s="26"/>
      <c r="C812" s="26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  <c r="AA812" s="26"/>
      <c r="AB812" s="26"/>
      <c r="AC812" s="26"/>
      <c r="AD812" s="26"/>
      <c r="AE812" s="26"/>
      <c r="AF812" s="26"/>
      <c r="AG812" s="26"/>
      <c r="AH812" s="26"/>
      <c r="AI812" s="26"/>
      <c r="AJ812" s="26"/>
      <c r="AK812" s="26"/>
      <c r="AL812" s="26"/>
    </row>
    <row r="813" spans="1:38" x14ac:dyDescent="0.3">
      <c r="A813" s="26"/>
      <c r="B813" s="26"/>
      <c r="C813" s="26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  <c r="AA813" s="26"/>
      <c r="AB813" s="26"/>
      <c r="AC813" s="26"/>
      <c r="AD813" s="26"/>
      <c r="AE813" s="26"/>
      <c r="AF813" s="26"/>
      <c r="AG813" s="26"/>
      <c r="AH813" s="26"/>
      <c r="AI813" s="26"/>
      <c r="AJ813" s="26"/>
      <c r="AK813" s="26"/>
      <c r="AL813" s="26"/>
    </row>
    <row r="814" spans="1:38" x14ac:dyDescent="0.3">
      <c r="A814" s="26"/>
      <c r="B814" s="26"/>
      <c r="C814" s="26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  <c r="AA814" s="26"/>
      <c r="AB814" s="26"/>
      <c r="AC814" s="26"/>
      <c r="AD814" s="26"/>
      <c r="AE814" s="26"/>
      <c r="AF814" s="26"/>
      <c r="AG814" s="26"/>
      <c r="AH814" s="26"/>
      <c r="AI814" s="26"/>
      <c r="AJ814" s="26"/>
      <c r="AK814" s="26"/>
      <c r="AL814" s="26"/>
    </row>
    <row r="815" spans="1:38" x14ac:dyDescent="0.3">
      <c r="A815" s="26"/>
      <c r="B815" s="26"/>
      <c r="C815" s="26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  <c r="AA815" s="26"/>
      <c r="AB815" s="26"/>
      <c r="AC815" s="26"/>
      <c r="AD815" s="26"/>
      <c r="AE815" s="26"/>
      <c r="AF815" s="26"/>
      <c r="AG815" s="26"/>
      <c r="AH815" s="26"/>
      <c r="AI815" s="26"/>
      <c r="AJ815" s="26"/>
      <c r="AK815" s="26"/>
      <c r="AL815" s="26"/>
    </row>
    <row r="816" spans="1:38" x14ac:dyDescent="0.3">
      <c r="A816" s="26"/>
      <c r="B816" s="26"/>
      <c r="C816" s="26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  <c r="AA816" s="26"/>
      <c r="AB816" s="26"/>
      <c r="AC816" s="26"/>
      <c r="AD816" s="26"/>
      <c r="AE816" s="26"/>
      <c r="AF816" s="26"/>
      <c r="AG816" s="26"/>
      <c r="AH816" s="26"/>
      <c r="AI816" s="26"/>
      <c r="AJ816" s="26"/>
      <c r="AK816" s="26"/>
      <c r="AL816" s="26"/>
    </row>
    <row r="817" spans="1:38" x14ac:dyDescent="0.3">
      <c r="A817" s="26"/>
      <c r="B817" s="26"/>
      <c r="C817" s="26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  <c r="AA817" s="26"/>
      <c r="AB817" s="26"/>
      <c r="AC817" s="26"/>
      <c r="AD817" s="26"/>
      <c r="AE817" s="26"/>
      <c r="AF817" s="26"/>
      <c r="AG817" s="26"/>
      <c r="AH817" s="26"/>
      <c r="AI817" s="26"/>
      <c r="AJ817" s="26"/>
      <c r="AK817" s="26"/>
      <c r="AL817" s="26"/>
    </row>
    <row r="818" spans="1:38" x14ac:dyDescent="0.3">
      <c r="A818" s="26"/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  <c r="AA818" s="26"/>
      <c r="AB818" s="26"/>
      <c r="AC818" s="26"/>
      <c r="AD818" s="26"/>
      <c r="AE818" s="26"/>
      <c r="AF818" s="26"/>
      <c r="AG818" s="26"/>
      <c r="AH818" s="26"/>
      <c r="AI818" s="26"/>
      <c r="AJ818" s="26"/>
      <c r="AK818" s="26"/>
      <c r="AL818" s="26"/>
    </row>
    <row r="819" spans="1:38" x14ac:dyDescent="0.3">
      <c r="A819" s="26"/>
      <c r="B819" s="26"/>
      <c r="C819" s="26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  <c r="AA819" s="26"/>
      <c r="AB819" s="26"/>
      <c r="AC819" s="26"/>
      <c r="AD819" s="26"/>
      <c r="AE819" s="26"/>
      <c r="AF819" s="26"/>
      <c r="AG819" s="26"/>
      <c r="AH819" s="26"/>
      <c r="AI819" s="26"/>
      <c r="AJ819" s="26"/>
      <c r="AK819" s="26"/>
      <c r="AL819" s="26"/>
    </row>
    <row r="820" spans="1:38" x14ac:dyDescent="0.3">
      <c r="A820" s="26"/>
      <c r="B820" s="26"/>
      <c r="C820" s="26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  <c r="AA820" s="26"/>
      <c r="AB820" s="26"/>
      <c r="AC820" s="26"/>
      <c r="AD820" s="26"/>
      <c r="AE820" s="26"/>
      <c r="AF820" s="26"/>
      <c r="AG820" s="26"/>
      <c r="AH820" s="26"/>
      <c r="AI820" s="26"/>
      <c r="AJ820" s="26"/>
      <c r="AK820" s="26"/>
      <c r="AL820" s="26"/>
    </row>
    <row r="821" spans="1:38" x14ac:dyDescent="0.3">
      <c r="A821" s="26"/>
      <c r="B821" s="26"/>
      <c r="C821" s="26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  <c r="AA821" s="26"/>
      <c r="AB821" s="26"/>
      <c r="AC821" s="26"/>
      <c r="AD821" s="26"/>
      <c r="AE821" s="26"/>
      <c r="AF821" s="26"/>
      <c r="AG821" s="26"/>
      <c r="AH821" s="26"/>
      <c r="AI821" s="26"/>
      <c r="AJ821" s="26"/>
      <c r="AK821" s="26"/>
      <c r="AL821" s="26"/>
    </row>
    <row r="822" spans="1:38" x14ac:dyDescent="0.3">
      <c r="A822" s="26"/>
      <c r="B822" s="26"/>
      <c r="C822" s="26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  <c r="AA822" s="26"/>
      <c r="AB822" s="26"/>
      <c r="AC822" s="26"/>
      <c r="AD822" s="26"/>
      <c r="AE822" s="26"/>
      <c r="AF822" s="26"/>
      <c r="AG822" s="26"/>
      <c r="AH822" s="26"/>
      <c r="AI822" s="26"/>
      <c r="AJ822" s="26"/>
      <c r="AK822" s="26"/>
      <c r="AL822" s="26"/>
    </row>
    <row r="823" spans="1:38" x14ac:dyDescent="0.3">
      <c r="A823" s="26"/>
      <c r="B823" s="26"/>
      <c r="C823" s="26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  <c r="AA823" s="26"/>
      <c r="AB823" s="26"/>
      <c r="AC823" s="26"/>
      <c r="AD823" s="26"/>
      <c r="AE823" s="26"/>
      <c r="AF823" s="26"/>
      <c r="AG823" s="26"/>
      <c r="AH823" s="26"/>
      <c r="AI823" s="26"/>
      <c r="AJ823" s="26"/>
      <c r="AK823" s="26"/>
      <c r="AL823" s="26"/>
    </row>
    <row r="824" spans="1:38" x14ac:dyDescent="0.3">
      <c r="A824" s="26"/>
      <c r="B824" s="26"/>
      <c r="C824" s="26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  <c r="AA824" s="26"/>
      <c r="AB824" s="26"/>
      <c r="AC824" s="26"/>
      <c r="AD824" s="26"/>
      <c r="AE824" s="26"/>
      <c r="AF824" s="26"/>
      <c r="AG824" s="26"/>
      <c r="AH824" s="26"/>
      <c r="AI824" s="26"/>
      <c r="AJ824" s="26"/>
      <c r="AK824" s="26"/>
      <c r="AL824" s="26"/>
    </row>
    <row r="825" spans="1:38" x14ac:dyDescent="0.3">
      <c r="A825" s="26"/>
      <c r="B825" s="26"/>
      <c r="C825" s="26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  <c r="AA825" s="26"/>
      <c r="AB825" s="26"/>
      <c r="AC825" s="26"/>
      <c r="AD825" s="26"/>
      <c r="AE825" s="26"/>
      <c r="AF825" s="26"/>
      <c r="AG825" s="26"/>
      <c r="AH825" s="26"/>
      <c r="AI825" s="26"/>
      <c r="AJ825" s="26"/>
      <c r="AK825" s="26"/>
      <c r="AL825" s="26"/>
    </row>
    <row r="826" spans="1:38" x14ac:dyDescent="0.3">
      <c r="A826" s="26"/>
      <c r="B826" s="26"/>
      <c r="C826" s="26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  <c r="AA826" s="26"/>
      <c r="AB826" s="26"/>
      <c r="AC826" s="26"/>
      <c r="AD826" s="26"/>
      <c r="AE826" s="26"/>
      <c r="AF826" s="26"/>
      <c r="AG826" s="26"/>
      <c r="AH826" s="26"/>
      <c r="AI826" s="26"/>
      <c r="AJ826" s="26"/>
      <c r="AK826" s="26"/>
      <c r="AL826" s="26"/>
    </row>
    <row r="827" spans="1:38" x14ac:dyDescent="0.3">
      <c r="A827" s="26"/>
      <c r="B827" s="26"/>
      <c r="C827" s="26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  <c r="AA827" s="26"/>
      <c r="AB827" s="26"/>
      <c r="AC827" s="26"/>
      <c r="AD827" s="26"/>
      <c r="AE827" s="26"/>
      <c r="AF827" s="26"/>
      <c r="AG827" s="26"/>
      <c r="AH827" s="26"/>
      <c r="AI827" s="26"/>
      <c r="AJ827" s="26"/>
      <c r="AK827" s="26"/>
      <c r="AL827" s="26"/>
    </row>
    <row r="828" spans="1:38" x14ac:dyDescent="0.3">
      <c r="A828" s="26"/>
      <c r="B828" s="26"/>
      <c r="C828" s="26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  <c r="AA828" s="26"/>
      <c r="AB828" s="26"/>
      <c r="AC828" s="26"/>
      <c r="AD828" s="26"/>
      <c r="AE828" s="26"/>
      <c r="AF828" s="26"/>
      <c r="AG828" s="26"/>
      <c r="AH828" s="26"/>
      <c r="AI828" s="26"/>
      <c r="AJ828" s="26"/>
      <c r="AK828" s="26"/>
      <c r="AL828" s="26"/>
    </row>
    <row r="829" spans="1:38" x14ac:dyDescent="0.3">
      <c r="A829" s="26"/>
      <c r="B829" s="26"/>
      <c r="C829" s="26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  <c r="AA829" s="26"/>
      <c r="AB829" s="26"/>
      <c r="AC829" s="26"/>
      <c r="AD829" s="26"/>
      <c r="AE829" s="26"/>
      <c r="AF829" s="26"/>
      <c r="AG829" s="26"/>
      <c r="AH829" s="26"/>
      <c r="AI829" s="26"/>
      <c r="AJ829" s="26"/>
      <c r="AK829" s="26"/>
      <c r="AL829" s="26"/>
    </row>
    <row r="830" spans="1:38" x14ac:dyDescent="0.3">
      <c r="A830" s="26"/>
      <c r="B830" s="26"/>
      <c r="C830" s="26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  <c r="AA830" s="26"/>
      <c r="AB830" s="26"/>
      <c r="AC830" s="26"/>
      <c r="AD830" s="26"/>
      <c r="AE830" s="26"/>
      <c r="AF830" s="26"/>
      <c r="AG830" s="26"/>
      <c r="AH830" s="26"/>
      <c r="AI830" s="26"/>
      <c r="AJ830" s="26"/>
      <c r="AK830" s="26"/>
      <c r="AL830" s="26"/>
    </row>
    <row r="831" spans="1:38" x14ac:dyDescent="0.3">
      <c r="A831" s="26"/>
      <c r="B831" s="26"/>
      <c r="C831" s="26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  <c r="AA831" s="26"/>
      <c r="AB831" s="26"/>
      <c r="AC831" s="26"/>
      <c r="AD831" s="26"/>
      <c r="AE831" s="26"/>
      <c r="AF831" s="26"/>
      <c r="AG831" s="26"/>
      <c r="AH831" s="26"/>
      <c r="AI831" s="26"/>
      <c r="AJ831" s="26"/>
      <c r="AK831" s="26"/>
      <c r="AL831" s="26"/>
    </row>
    <row r="832" spans="1:38" x14ac:dyDescent="0.3">
      <c r="A832" s="26"/>
      <c r="B832" s="26"/>
      <c r="C832" s="26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  <c r="AA832" s="26"/>
      <c r="AB832" s="26"/>
      <c r="AC832" s="26"/>
      <c r="AD832" s="26"/>
      <c r="AE832" s="26"/>
      <c r="AF832" s="26"/>
      <c r="AG832" s="26"/>
      <c r="AH832" s="26"/>
      <c r="AI832" s="26"/>
      <c r="AJ832" s="26"/>
      <c r="AK832" s="26"/>
      <c r="AL832" s="26"/>
    </row>
    <row r="833" spans="1:38" x14ac:dyDescent="0.3">
      <c r="A833" s="26"/>
      <c r="B833" s="26"/>
      <c r="C833" s="26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  <c r="AA833" s="26"/>
      <c r="AB833" s="26"/>
      <c r="AC833" s="26"/>
      <c r="AD833" s="26"/>
      <c r="AE833" s="26"/>
      <c r="AF833" s="26"/>
      <c r="AG833" s="26"/>
      <c r="AH833" s="26"/>
      <c r="AI833" s="26"/>
      <c r="AJ833" s="26"/>
      <c r="AK833" s="26"/>
      <c r="AL833" s="26"/>
    </row>
    <row r="834" spans="1:38" x14ac:dyDescent="0.3">
      <c r="A834" s="26"/>
      <c r="B834" s="26"/>
      <c r="C834" s="26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  <c r="AA834" s="26"/>
      <c r="AB834" s="26"/>
      <c r="AC834" s="26"/>
      <c r="AD834" s="26"/>
      <c r="AE834" s="26"/>
      <c r="AF834" s="26"/>
      <c r="AG834" s="26"/>
      <c r="AH834" s="26"/>
      <c r="AI834" s="26"/>
      <c r="AJ834" s="26"/>
      <c r="AK834" s="26"/>
      <c r="AL834" s="26"/>
    </row>
    <row r="835" spans="1:38" x14ac:dyDescent="0.3">
      <c r="A835" s="26"/>
      <c r="B835" s="26"/>
      <c r="C835" s="26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  <c r="AA835" s="26"/>
      <c r="AB835" s="26"/>
      <c r="AC835" s="26"/>
      <c r="AD835" s="26"/>
      <c r="AE835" s="26"/>
      <c r="AF835" s="26"/>
      <c r="AG835" s="26"/>
      <c r="AH835" s="26"/>
      <c r="AI835" s="26"/>
      <c r="AJ835" s="26"/>
      <c r="AK835" s="26"/>
      <c r="AL835" s="26"/>
    </row>
    <row r="836" spans="1:38" x14ac:dyDescent="0.3">
      <c r="A836" s="26"/>
      <c r="B836" s="26"/>
      <c r="C836" s="26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  <c r="AA836" s="26"/>
      <c r="AB836" s="26"/>
      <c r="AC836" s="26"/>
      <c r="AD836" s="26"/>
      <c r="AE836" s="26"/>
      <c r="AF836" s="26"/>
      <c r="AG836" s="26"/>
      <c r="AH836" s="26"/>
      <c r="AI836" s="26"/>
      <c r="AJ836" s="26"/>
      <c r="AK836" s="26"/>
      <c r="AL836" s="26"/>
    </row>
    <row r="837" spans="1:38" x14ac:dyDescent="0.3">
      <c r="A837" s="26"/>
      <c r="B837" s="26"/>
      <c r="C837" s="26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  <c r="AA837" s="26"/>
      <c r="AB837" s="26"/>
      <c r="AC837" s="26"/>
      <c r="AD837" s="26"/>
      <c r="AE837" s="26"/>
      <c r="AF837" s="26"/>
      <c r="AG837" s="26"/>
      <c r="AH837" s="26"/>
      <c r="AI837" s="26"/>
      <c r="AJ837" s="26"/>
      <c r="AK837" s="26"/>
      <c r="AL837" s="26"/>
    </row>
    <row r="838" spans="1:38" x14ac:dyDescent="0.3">
      <c r="A838" s="26"/>
      <c r="B838" s="26"/>
      <c r="C838" s="26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  <c r="AA838" s="26"/>
      <c r="AB838" s="26"/>
      <c r="AC838" s="26"/>
      <c r="AD838" s="26"/>
      <c r="AE838" s="26"/>
      <c r="AF838" s="26"/>
      <c r="AG838" s="26"/>
      <c r="AH838" s="26"/>
      <c r="AI838" s="26"/>
      <c r="AJ838" s="26"/>
      <c r="AK838" s="26"/>
      <c r="AL838" s="26"/>
    </row>
    <row r="839" spans="1:38" x14ac:dyDescent="0.3">
      <c r="A839" s="26"/>
      <c r="B839" s="26"/>
      <c r="C839" s="26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  <c r="AA839" s="26"/>
      <c r="AB839" s="26"/>
      <c r="AC839" s="26"/>
      <c r="AD839" s="26"/>
      <c r="AE839" s="26"/>
      <c r="AF839" s="26"/>
      <c r="AG839" s="26"/>
      <c r="AH839" s="26"/>
      <c r="AI839" s="26"/>
      <c r="AJ839" s="26"/>
      <c r="AK839" s="26"/>
      <c r="AL839" s="26"/>
    </row>
    <row r="840" spans="1:38" x14ac:dyDescent="0.3">
      <c r="A840" s="26"/>
      <c r="B840" s="26"/>
      <c r="C840" s="26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  <c r="AA840" s="26"/>
      <c r="AB840" s="26"/>
      <c r="AC840" s="26"/>
      <c r="AD840" s="26"/>
      <c r="AE840" s="26"/>
      <c r="AF840" s="26"/>
      <c r="AG840" s="26"/>
      <c r="AH840" s="26"/>
      <c r="AI840" s="26"/>
      <c r="AJ840" s="26"/>
      <c r="AK840" s="26"/>
      <c r="AL840" s="26"/>
    </row>
    <row r="841" spans="1:38" x14ac:dyDescent="0.3">
      <c r="A841" s="26"/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  <c r="AA841" s="26"/>
      <c r="AB841" s="26"/>
      <c r="AC841" s="26"/>
      <c r="AD841" s="26"/>
      <c r="AE841" s="26"/>
      <c r="AF841" s="26"/>
      <c r="AG841" s="26"/>
      <c r="AH841" s="26"/>
      <c r="AI841" s="26"/>
      <c r="AJ841" s="26"/>
      <c r="AK841" s="26"/>
      <c r="AL841" s="26"/>
    </row>
    <row r="842" spans="1:38" x14ac:dyDescent="0.3">
      <c r="A842" s="26"/>
      <c r="B842" s="26"/>
      <c r="C842" s="26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  <c r="AA842" s="26"/>
      <c r="AB842" s="26"/>
      <c r="AC842" s="26"/>
      <c r="AD842" s="26"/>
      <c r="AE842" s="26"/>
      <c r="AF842" s="26"/>
      <c r="AG842" s="26"/>
      <c r="AH842" s="26"/>
      <c r="AI842" s="26"/>
      <c r="AJ842" s="26"/>
      <c r="AK842" s="26"/>
      <c r="AL842" s="26"/>
    </row>
    <row r="843" spans="1:38" x14ac:dyDescent="0.3">
      <c r="A843" s="26"/>
      <c r="B843" s="26"/>
      <c r="C843" s="26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  <c r="AA843" s="26"/>
      <c r="AB843" s="26"/>
      <c r="AC843" s="26"/>
      <c r="AD843" s="26"/>
      <c r="AE843" s="26"/>
      <c r="AF843" s="26"/>
      <c r="AG843" s="26"/>
      <c r="AH843" s="26"/>
      <c r="AI843" s="26"/>
      <c r="AJ843" s="26"/>
      <c r="AK843" s="26"/>
      <c r="AL843" s="26"/>
    </row>
    <row r="844" spans="1:38" x14ac:dyDescent="0.3">
      <c r="A844" s="26"/>
      <c r="B844" s="26"/>
      <c r="C844" s="26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  <c r="AA844" s="26"/>
      <c r="AB844" s="26"/>
      <c r="AC844" s="26"/>
      <c r="AD844" s="26"/>
      <c r="AE844" s="26"/>
      <c r="AF844" s="26"/>
      <c r="AG844" s="26"/>
      <c r="AH844" s="26"/>
      <c r="AI844" s="26"/>
      <c r="AJ844" s="26"/>
      <c r="AK844" s="26"/>
      <c r="AL844" s="26"/>
    </row>
    <row r="845" spans="1:38" x14ac:dyDescent="0.3">
      <c r="A845" s="26"/>
      <c r="B845" s="26"/>
      <c r="C845" s="26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  <c r="AA845" s="26"/>
      <c r="AB845" s="26"/>
      <c r="AC845" s="26"/>
      <c r="AD845" s="26"/>
      <c r="AE845" s="26"/>
      <c r="AF845" s="26"/>
      <c r="AG845" s="26"/>
      <c r="AH845" s="26"/>
      <c r="AI845" s="26"/>
      <c r="AJ845" s="26"/>
      <c r="AK845" s="26"/>
      <c r="AL845" s="26"/>
    </row>
    <row r="846" spans="1:38" x14ac:dyDescent="0.3">
      <c r="A846" s="26"/>
      <c r="B846" s="26"/>
      <c r="C846" s="26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  <c r="AA846" s="26"/>
      <c r="AB846" s="26"/>
      <c r="AC846" s="26"/>
      <c r="AD846" s="26"/>
      <c r="AE846" s="26"/>
      <c r="AF846" s="26"/>
      <c r="AG846" s="26"/>
      <c r="AH846" s="26"/>
      <c r="AI846" s="26"/>
      <c r="AJ846" s="26"/>
      <c r="AK846" s="26"/>
      <c r="AL846" s="26"/>
    </row>
    <row r="847" spans="1:38" x14ac:dyDescent="0.3">
      <c r="A847" s="26"/>
      <c r="B847" s="26"/>
      <c r="C847" s="26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  <c r="AA847" s="26"/>
      <c r="AB847" s="26"/>
      <c r="AC847" s="26"/>
      <c r="AD847" s="26"/>
      <c r="AE847" s="26"/>
      <c r="AF847" s="26"/>
      <c r="AG847" s="26"/>
      <c r="AH847" s="26"/>
      <c r="AI847" s="26"/>
      <c r="AJ847" s="26"/>
      <c r="AK847" s="26"/>
      <c r="AL847" s="26"/>
    </row>
    <row r="848" spans="1:38" x14ac:dyDescent="0.3">
      <c r="A848" s="26"/>
      <c r="B848" s="26"/>
      <c r="C848" s="26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  <c r="AA848" s="26"/>
      <c r="AB848" s="26"/>
      <c r="AC848" s="26"/>
      <c r="AD848" s="26"/>
      <c r="AE848" s="26"/>
      <c r="AF848" s="26"/>
      <c r="AG848" s="26"/>
      <c r="AH848" s="26"/>
      <c r="AI848" s="26"/>
      <c r="AJ848" s="26"/>
      <c r="AK848" s="26"/>
      <c r="AL848" s="26"/>
    </row>
    <row r="849" spans="1:38" x14ac:dyDescent="0.3">
      <c r="A849" s="26"/>
      <c r="B849" s="26"/>
      <c r="C849" s="26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  <c r="AA849" s="26"/>
      <c r="AB849" s="26"/>
      <c r="AC849" s="26"/>
      <c r="AD849" s="26"/>
      <c r="AE849" s="26"/>
      <c r="AF849" s="26"/>
      <c r="AG849" s="26"/>
      <c r="AH849" s="26"/>
      <c r="AI849" s="26"/>
      <c r="AJ849" s="26"/>
      <c r="AK849" s="26"/>
      <c r="AL849" s="26"/>
    </row>
    <row r="850" spans="1:38" x14ac:dyDescent="0.3">
      <c r="A850" s="26"/>
      <c r="B850" s="26"/>
      <c r="C850" s="26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  <c r="AA850" s="26"/>
      <c r="AB850" s="26"/>
      <c r="AC850" s="26"/>
      <c r="AD850" s="26"/>
      <c r="AE850" s="26"/>
      <c r="AF850" s="26"/>
      <c r="AG850" s="26"/>
      <c r="AH850" s="26"/>
      <c r="AI850" s="26"/>
      <c r="AJ850" s="26"/>
      <c r="AK850" s="26"/>
      <c r="AL850" s="26"/>
    </row>
    <row r="851" spans="1:38" x14ac:dyDescent="0.3">
      <c r="A851" s="26"/>
      <c r="B851" s="26"/>
      <c r="C851" s="26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  <c r="AA851" s="26"/>
      <c r="AB851" s="26"/>
      <c r="AC851" s="26"/>
      <c r="AD851" s="26"/>
      <c r="AE851" s="26"/>
      <c r="AF851" s="26"/>
      <c r="AG851" s="26"/>
      <c r="AH851" s="26"/>
      <c r="AI851" s="26"/>
      <c r="AJ851" s="26"/>
      <c r="AK851" s="26"/>
      <c r="AL851" s="26"/>
    </row>
    <row r="852" spans="1:38" x14ac:dyDescent="0.3">
      <c r="A852" s="26"/>
      <c r="B852" s="26"/>
      <c r="C852" s="26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  <c r="AA852" s="26"/>
      <c r="AB852" s="26"/>
      <c r="AC852" s="26"/>
      <c r="AD852" s="26"/>
      <c r="AE852" s="26"/>
      <c r="AF852" s="26"/>
      <c r="AG852" s="26"/>
      <c r="AH852" s="26"/>
      <c r="AI852" s="26"/>
      <c r="AJ852" s="26"/>
      <c r="AK852" s="26"/>
      <c r="AL852" s="26"/>
    </row>
    <row r="853" spans="1:38" x14ac:dyDescent="0.3">
      <c r="A853" s="26"/>
      <c r="B853" s="26"/>
      <c r="C853" s="26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  <c r="AA853" s="26"/>
      <c r="AB853" s="26"/>
      <c r="AC853" s="26"/>
      <c r="AD853" s="26"/>
      <c r="AE853" s="26"/>
      <c r="AF853" s="26"/>
      <c r="AG853" s="26"/>
      <c r="AH853" s="26"/>
      <c r="AI853" s="26"/>
      <c r="AJ853" s="26"/>
      <c r="AK853" s="26"/>
      <c r="AL853" s="26"/>
    </row>
    <row r="854" spans="1:38" x14ac:dyDescent="0.3">
      <c r="A854" s="26"/>
      <c r="B854" s="26"/>
      <c r="C854" s="26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  <c r="AA854" s="26"/>
      <c r="AB854" s="26"/>
      <c r="AC854" s="26"/>
      <c r="AD854" s="26"/>
      <c r="AE854" s="26"/>
      <c r="AF854" s="26"/>
      <c r="AG854" s="26"/>
      <c r="AH854" s="26"/>
      <c r="AI854" s="26"/>
      <c r="AJ854" s="26"/>
      <c r="AK854" s="26"/>
      <c r="AL854" s="26"/>
    </row>
    <row r="855" spans="1:38" x14ac:dyDescent="0.3">
      <c r="A855" s="26"/>
      <c r="B855" s="26"/>
      <c r="C855" s="26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  <c r="AA855" s="26"/>
      <c r="AB855" s="26"/>
      <c r="AC855" s="26"/>
      <c r="AD855" s="26"/>
      <c r="AE855" s="26"/>
      <c r="AF855" s="26"/>
      <c r="AG855" s="26"/>
      <c r="AH855" s="26"/>
      <c r="AI855" s="26"/>
      <c r="AJ855" s="26"/>
      <c r="AK855" s="26"/>
      <c r="AL855" s="26"/>
    </row>
    <row r="856" spans="1:38" x14ac:dyDescent="0.3">
      <c r="A856" s="26"/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  <c r="AA856" s="26"/>
      <c r="AB856" s="26"/>
      <c r="AC856" s="26"/>
      <c r="AD856" s="26"/>
      <c r="AE856" s="26"/>
      <c r="AF856" s="26"/>
      <c r="AG856" s="26"/>
      <c r="AH856" s="26"/>
      <c r="AI856" s="26"/>
      <c r="AJ856" s="26"/>
      <c r="AK856" s="26"/>
      <c r="AL856" s="26"/>
    </row>
    <row r="857" spans="1:38" x14ac:dyDescent="0.3">
      <c r="A857" s="26"/>
      <c r="B857" s="26"/>
      <c r="C857" s="26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  <c r="AA857" s="26"/>
      <c r="AB857" s="26"/>
      <c r="AC857" s="26"/>
      <c r="AD857" s="26"/>
      <c r="AE857" s="26"/>
      <c r="AF857" s="26"/>
      <c r="AG857" s="26"/>
      <c r="AH857" s="26"/>
      <c r="AI857" s="26"/>
      <c r="AJ857" s="26"/>
      <c r="AK857" s="26"/>
      <c r="AL857" s="26"/>
    </row>
    <row r="858" spans="1:38" x14ac:dyDescent="0.3">
      <c r="A858" s="26"/>
      <c r="B858" s="26"/>
      <c r="C858" s="26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  <c r="AA858" s="26"/>
      <c r="AB858" s="26"/>
      <c r="AC858" s="26"/>
      <c r="AD858" s="26"/>
      <c r="AE858" s="26"/>
      <c r="AF858" s="26"/>
      <c r="AG858" s="26"/>
      <c r="AH858" s="26"/>
      <c r="AI858" s="26"/>
      <c r="AJ858" s="26"/>
      <c r="AK858" s="26"/>
      <c r="AL858" s="26"/>
    </row>
    <row r="859" spans="1:38" x14ac:dyDescent="0.3">
      <c r="A859" s="26"/>
      <c r="B859" s="26"/>
      <c r="C859" s="26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  <c r="AA859" s="26"/>
      <c r="AB859" s="26"/>
      <c r="AC859" s="26"/>
      <c r="AD859" s="26"/>
      <c r="AE859" s="26"/>
      <c r="AF859" s="26"/>
      <c r="AG859" s="26"/>
      <c r="AH859" s="26"/>
      <c r="AI859" s="26"/>
      <c r="AJ859" s="26"/>
      <c r="AK859" s="26"/>
      <c r="AL859" s="26"/>
    </row>
    <row r="860" spans="1:38" x14ac:dyDescent="0.3">
      <c r="A860" s="26"/>
      <c r="B860" s="26"/>
      <c r="C860" s="26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  <c r="AA860" s="26"/>
      <c r="AB860" s="26"/>
      <c r="AC860" s="26"/>
      <c r="AD860" s="26"/>
      <c r="AE860" s="26"/>
      <c r="AF860" s="26"/>
      <c r="AG860" s="26"/>
      <c r="AH860" s="26"/>
      <c r="AI860" s="26"/>
      <c r="AJ860" s="26"/>
      <c r="AK860" s="26"/>
      <c r="AL860" s="26"/>
    </row>
    <row r="861" spans="1:38" x14ac:dyDescent="0.3">
      <c r="A861" s="26"/>
      <c r="B861" s="26"/>
      <c r="C861" s="26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  <c r="AA861" s="26"/>
      <c r="AB861" s="26"/>
      <c r="AC861" s="26"/>
      <c r="AD861" s="26"/>
      <c r="AE861" s="26"/>
      <c r="AF861" s="26"/>
      <c r="AG861" s="26"/>
      <c r="AH861" s="26"/>
      <c r="AI861" s="26"/>
      <c r="AJ861" s="26"/>
      <c r="AK861" s="26"/>
      <c r="AL861" s="26"/>
    </row>
    <row r="862" spans="1:38" x14ac:dyDescent="0.3">
      <c r="A862" s="26"/>
      <c r="B862" s="26"/>
      <c r="C862" s="26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  <c r="AA862" s="26"/>
      <c r="AB862" s="26"/>
      <c r="AC862" s="26"/>
      <c r="AD862" s="26"/>
      <c r="AE862" s="26"/>
      <c r="AF862" s="26"/>
      <c r="AG862" s="26"/>
      <c r="AH862" s="26"/>
      <c r="AI862" s="26"/>
      <c r="AJ862" s="26"/>
      <c r="AK862" s="26"/>
      <c r="AL862" s="26"/>
    </row>
    <row r="863" spans="1:38" x14ac:dyDescent="0.3">
      <c r="A863" s="26"/>
      <c r="B863" s="26"/>
      <c r="C863" s="26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  <c r="AA863" s="26"/>
      <c r="AB863" s="26"/>
      <c r="AC863" s="26"/>
      <c r="AD863" s="26"/>
      <c r="AE863" s="26"/>
      <c r="AF863" s="26"/>
      <c r="AG863" s="26"/>
      <c r="AH863" s="26"/>
      <c r="AI863" s="26"/>
      <c r="AJ863" s="26"/>
      <c r="AK863" s="26"/>
      <c r="AL863" s="26"/>
    </row>
    <row r="864" spans="1:38" x14ac:dyDescent="0.3">
      <c r="A864" s="26"/>
      <c r="B864" s="26"/>
      <c r="C864" s="26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  <c r="AA864" s="26"/>
      <c r="AB864" s="26"/>
      <c r="AC864" s="26"/>
      <c r="AD864" s="26"/>
      <c r="AE864" s="26"/>
      <c r="AF864" s="26"/>
      <c r="AG864" s="26"/>
      <c r="AH864" s="26"/>
      <c r="AI864" s="26"/>
      <c r="AJ864" s="26"/>
      <c r="AK864" s="26"/>
      <c r="AL864" s="26"/>
    </row>
    <row r="865" spans="1:38" x14ac:dyDescent="0.3">
      <c r="A865" s="26"/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  <c r="AA865" s="26"/>
      <c r="AB865" s="26"/>
      <c r="AC865" s="26"/>
      <c r="AD865" s="26"/>
      <c r="AE865" s="26"/>
      <c r="AF865" s="26"/>
      <c r="AG865" s="26"/>
      <c r="AH865" s="26"/>
      <c r="AI865" s="26"/>
      <c r="AJ865" s="26"/>
      <c r="AK865" s="26"/>
      <c r="AL865" s="26"/>
    </row>
    <row r="866" spans="1:38" x14ac:dyDescent="0.3">
      <c r="A866" s="26"/>
      <c r="B866" s="26"/>
      <c r="C866" s="26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  <c r="AA866" s="26"/>
      <c r="AB866" s="26"/>
      <c r="AC866" s="26"/>
      <c r="AD866" s="26"/>
      <c r="AE866" s="26"/>
      <c r="AF866" s="26"/>
      <c r="AG866" s="26"/>
      <c r="AH866" s="26"/>
      <c r="AI866" s="26"/>
      <c r="AJ866" s="26"/>
      <c r="AK866" s="26"/>
      <c r="AL866" s="26"/>
    </row>
    <row r="867" spans="1:38" x14ac:dyDescent="0.3">
      <c r="A867" s="26"/>
      <c r="B867" s="26"/>
      <c r="C867" s="26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  <c r="AA867" s="26"/>
      <c r="AB867" s="26"/>
      <c r="AC867" s="26"/>
      <c r="AD867" s="26"/>
      <c r="AE867" s="26"/>
      <c r="AF867" s="26"/>
      <c r="AG867" s="26"/>
      <c r="AH867" s="26"/>
      <c r="AI867" s="26"/>
      <c r="AJ867" s="26"/>
      <c r="AK867" s="26"/>
      <c r="AL867" s="26"/>
    </row>
    <row r="868" spans="1:38" x14ac:dyDescent="0.3">
      <c r="A868" s="26"/>
      <c r="B868" s="26"/>
      <c r="C868" s="26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  <c r="AA868" s="26"/>
      <c r="AB868" s="26"/>
      <c r="AC868" s="26"/>
      <c r="AD868" s="26"/>
      <c r="AE868" s="26"/>
      <c r="AF868" s="26"/>
      <c r="AG868" s="26"/>
      <c r="AH868" s="26"/>
      <c r="AI868" s="26"/>
      <c r="AJ868" s="26"/>
      <c r="AK868" s="26"/>
      <c r="AL868" s="26"/>
    </row>
    <row r="869" spans="1:38" x14ac:dyDescent="0.3">
      <c r="A869" s="26"/>
      <c r="B869" s="26"/>
      <c r="C869" s="26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  <c r="AA869" s="26"/>
      <c r="AB869" s="26"/>
      <c r="AC869" s="26"/>
      <c r="AD869" s="26"/>
      <c r="AE869" s="26"/>
      <c r="AF869" s="26"/>
      <c r="AG869" s="26"/>
      <c r="AH869" s="26"/>
      <c r="AI869" s="26"/>
      <c r="AJ869" s="26"/>
      <c r="AK869" s="26"/>
      <c r="AL869" s="26"/>
    </row>
    <row r="870" spans="1:38" x14ac:dyDescent="0.3">
      <c r="A870" s="26"/>
      <c r="B870" s="26"/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  <c r="AA870" s="26"/>
      <c r="AB870" s="26"/>
      <c r="AC870" s="26"/>
      <c r="AD870" s="26"/>
      <c r="AE870" s="26"/>
      <c r="AF870" s="26"/>
      <c r="AG870" s="26"/>
      <c r="AH870" s="26"/>
      <c r="AI870" s="26"/>
      <c r="AJ870" s="26"/>
      <c r="AK870" s="26"/>
      <c r="AL870" s="26"/>
    </row>
    <row r="871" spans="1:38" x14ac:dyDescent="0.3">
      <c r="A871" s="26"/>
      <c r="B871" s="26"/>
      <c r="C871" s="26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  <c r="AA871" s="26"/>
      <c r="AB871" s="26"/>
      <c r="AC871" s="26"/>
      <c r="AD871" s="26"/>
      <c r="AE871" s="26"/>
      <c r="AF871" s="26"/>
      <c r="AG871" s="26"/>
      <c r="AH871" s="26"/>
      <c r="AI871" s="26"/>
      <c r="AJ871" s="26"/>
      <c r="AK871" s="26"/>
      <c r="AL871" s="26"/>
    </row>
    <row r="872" spans="1:38" x14ac:dyDescent="0.3">
      <c r="A872" s="26"/>
      <c r="B872" s="26"/>
      <c r="C872" s="26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  <c r="AA872" s="26"/>
      <c r="AB872" s="26"/>
      <c r="AC872" s="26"/>
      <c r="AD872" s="26"/>
      <c r="AE872" s="26"/>
      <c r="AF872" s="26"/>
      <c r="AG872" s="26"/>
      <c r="AH872" s="26"/>
      <c r="AI872" s="26"/>
      <c r="AJ872" s="26"/>
      <c r="AK872" s="26"/>
      <c r="AL872" s="26"/>
    </row>
    <row r="873" spans="1:38" x14ac:dyDescent="0.3">
      <c r="A873" s="26"/>
      <c r="B873" s="26"/>
      <c r="C873" s="26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  <c r="AA873" s="26"/>
      <c r="AB873" s="26"/>
      <c r="AC873" s="26"/>
      <c r="AD873" s="26"/>
      <c r="AE873" s="26"/>
      <c r="AF873" s="26"/>
      <c r="AG873" s="26"/>
      <c r="AH873" s="26"/>
      <c r="AI873" s="26"/>
      <c r="AJ873" s="26"/>
      <c r="AK873" s="26"/>
      <c r="AL873" s="26"/>
    </row>
    <row r="874" spans="1:38" x14ac:dyDescent="0.3">
      <c r="A874" s="26"/>
      <c r="B874" s="26"/>
      <c r="C874" s="26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  <c r="AA874" s="26"/>
      <c r="AB874" s="26"/>
      <c r="AC874" s="26"/>
      <c r="AD874" s="26"/>
      <c r="AE874" s="26"/>
      <c r="AF874" s="26"/>
      <c r="AG874" s="26"/>
      <c r="AH874" s="26"/>
      <c r="AI874" s="26"/>
      <c r="AJ874" s="26"/>
      <c r="AK874" s="26"/>
      <c r="AL874" s="26"/>
    </row>
    <row r="875" spans="1:38" x14ac:dyDescent="0.3">
      <c r="A875" s="26"/>
      <c r="B875" s="26"/>
      <c r="C875" s="26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  <c r="AA875" s="26"/>
      <c r="AB875" s="26"/>
      <c r="AC875" s="26"/>
      <c r="AD875" s="26"/>
      <c r="AE875" s="26"/>
      <c r="AF875" s="26"/>
      <c r="AG875" s="26"/>
      <c r="AH875" s="26"/>
      <c r="AI875" s="26"/>
      <c r="AJ875" s="26"/>
      <c r="AK875" s="26"/>
      <c r="AL875" s="26"/>
    </row>
    <row r="876" spans="1:38" x14ac:dyDescent="0.3">
      <c r="A876" s="26"/>
      <c r="B876" s="26"/>
      <c r="C876" s="26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  <c r="AA876" s="26"/>
      <c r="AB876" s="26"/>
      <c r="AC876" s="26"/>
      <c r="AD876" s="26"/>
      <c r="AE876" s="26"/>
      <c r="AF876" s="26"/>
      <c r="AG876" s="26"/>
      <c r="AH876" s="26"/>
      <c r="AI876" s="26"/>
      <c r="AJ876" s="26"/>
      <c r="AK876" s="26"/>
      <c r="AL876" s="26"/>
    </row>
    <row r="877" spans="1:38" x14ac:dyDescent="0.3">
      <c r="A877" s="26"/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  <c r="AA877" s="26"/>
      <c r="AB877" s="26"/>
      <c r="AC877" s="26"/>
      <c r="AD877" s="26"/>
      <c r="AE877" s="26"/>
      <c r="AF877" s="26"/>
      <c r="AG877" s="26"/>
      <c r="AH877" s="26"/>
      <c r="AI877" s="26"/>
      <c r="AJ877" s="26"/>
      <c r="AK877" s="26"/>
      <c r="AL877" s="26"/>
    </row>
    <row r="878" spans="1:38" x14ac:dyDescent="0.3">
      <c r="A878" s="26"/>
      <c r="B878" s="26"/>
      <c r="C878" s="26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  <c r="AA878" s="26"/>
      <c r="AB878" s="26"/>
      <c r="AC878" s="26"/>
      <c r="AD878" s="26"/>
      <c r="AE878" s="26"/>
      <c r="AF878" s="26"/>
      <c r="AG878" s="26"/>
      <c r="AH878" s="26"/>
      <c r="AI878" s="26"/>
      <c r="AJ878" s="26"/>
      <c r="AK878" s="26"/>
      <c r="AL878" s="26"/>
    </row>
    <row r="879" spans="1:38" x14ac:dyDescent="0.3">
      <c r="A879" s="26"/>
      <c r="B879" s="26"/>
      <c r="C879" s="26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  <c r="AA879" s="26"/>
      <c r="AB879" s="26"/>
      <c r="AC879" s="26"/>
      <c r="AD879" s="26"/>
      <c r="AE879" s="26"/>
      <c r="AF879" s="26"/>
      <c r="AG879" s="26"/>
      <c r="AH879" s="26"/>
      <c r="AI879" s="26"/>
      <c r="AJ879" s="26"/>
      <c r="AK879" s="26"/>
      <c r="AL879" s="26"/>
    </row>
    <row r="880" spans="1:38" x14ac:dyDescent="0.3">
      <c r="A880" s="26"/>
      <c r="B880" s="26"/>
      <c r="C880" s="26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  <c r="AA880" s="26"/>
      <c r="AB880" s="26"/>
      <c r="AC880" s="26"/>
      <c r="AD880" s="26"/>
      <c r="AE880" s="26"/>
      <c r="AF880" s="26"/>
      <c r="AG880" s="26"/>
      <c r="AH880" s="26"/>
      <c r="AI880" s="26"/>
      <c r="AJ880" s="26"/>
      <c r="AK880" s="26"/>
      <c r="AL880" s="26"/>
    </row>
    <row r="881" spans="1:38" x14ac:dyDescent="0.3">
      <c r="A881" s="26"/>
      <c r="B881" s="26"/>
      <c r="C881" s="26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  <c r="AA881" s="26"/>
      <c r="AB881" s="26"/>
      <c r="AC881" s="26"/>
      <c r="AD881" s="26"/>
      <c r="AE881" s="26"/>
      <c r="AF881" s="26"/>
      <c r="AG881" s="26"/>
      <c r="AH881" s="26"/>
      <c r="AI881" s="26"/>
      <c r="AJ881" s="26"/>
      <c r="AK881" s="26"/>
      <c r="AL881" s="26"/>
    </row>
    <row r="882" spans="1:38" x14ac:dyDescent="0.3">
      <c r="A882" s="26"/>
      <c r="B882" s="26"/>
      <c r="C882" s="26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  <c r="AA882" s="26"/>
      <c r="AB882" s="26"/>
      <c r="AC882" s="26"/>
      <c r="AD882" s="26"/>
      <c r="AE882" s="26"/>
      <c r="AF882" s="26"/>
      <c r="AG882" s="26"/>
      <c r="AH882" s="26"/>
      <c r="AI882" s="26"/>
      <c r="AJ882" s="26"/>
      <c r="AK882" s="26"/>
      <c r="AL882" s="26"/>
    </row>
    <row r="883" spans="1:38" x14ac:dyDescent="0.3">
      <c r="A883" s="26"/>
      <c r="B883" s="26"/>
      <c r="C883" s="26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  <c r="AA883" s="26"/>
      <c r="AB883" s="26"/>
      <c r="AC883" s="26"/>
      <c r="AD883" s="26"/>
      <c r="AE883" s="26"/>
      <c r="AF883" s="26"/>
      <c r="AG883" s="26"/>
      <c r="AH883" s="26"/>
      <c r="AI883" s="26"/>
      <c r="AJ883" s="26"/>
      <c r="AK883" s="26"/>
      <c r="AL883" s="26"/>
    </row>
    <row r="884" spans="1:38" x14ac:dyDescent="0.3">
      <c r="A884" s="26"/>
      <c r="B884" s="26"/>
      <c r="C884" s="26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  <c r="AA884" s="26"/>
      <c r="AB884" s="26"/>
      <c r="AC884" s="26"/>
      <c r="AD884" s="26"/>
      <c r="AE884" s="26"/>
      <c r="AF884" s="26"/>
      <c r="AG884" s="26"/>
      <c r="AH884" s="26"/>
      <c r="AI884" s="26"/>
      <c r="AJ884" s="26"/>
      <c r="AK884" s="26"/>
      <c r="AL884" s="26"/>
    </row>
    <row r="885" spans="1:38" x14ac:dyDescent="0.3">
      <c r="A885" s="26"/>
      <c r="B885" s="26"/>
      <c r="C885" s="26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  <c r="AA885" s="26"/>
      <c r="AB885" s="26"/>
      <c r="AC885" s="26"/>
      <c r="AD885" s="26"/>
      <c r="AE885" s="26"/>
      <c r="AF885" s="26"/>
      <c r="AG885" s="26"/>
      <c r="AH885" s="26"/>
      <c r="AI885" s="26"/>
      <c r="AJ885" s="26"/>
      <c r="AK885" s="26"/>
      <c r="AL885" s="26"/>
    </row>
    <row r="886" spans="1:38" x14ac:dyDescent="0.3">
      <c r="A886" s="26"/>
      <c r="B886" s="26"/>
      <c r="C886" s="26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  <c r="AA886" s="26"/>
      <c r="AB886" s="26"/>
      <c r="AC886" s="26"/>
      <c r="AD886" s="26"/>
      <c r="AE886" s="26"/>
      <c r="AF886" s="26"/>
      <c r="AG886" s="26"/>
      <c r="AH886" s="26"/>
      <c r="AI886" s="26"/>
      <c r="AJ886" s="26"/>
      <c r="AK886" s="26"/>
      <c r="AL886" s="26"/>
    </row>
    <row r="887" spans="1:38" x14ac:dyDescent="0.3">
      <c r="A887" s="26"/>
      <c r="B887" s="26"/>
      <c r="C887" s="26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  <c r="AA887" s="26"/>
      <c r="AB887" s="26"/>
      <c r="AC887" s="26"/>
      <c r="AD887" s="26"/>
      <c r="AE887" s="26"/>
      <c r="AF887" s="26"/>
      <c r="AG887" s="26"/>
      <c r="AH887" s="26"/>
      <c r="AI887" s="26"/>
      <c r="AJ887" s="26"/>
      <c r="AK887" s="26"/>
      <c r="AL887" s="26"/>
    </row>
    <row r="888" spans="1:38" x14ac:dyDescent="0.3">
      <c r="A888" s="26"/>
      <c r="B888" s="26"/>
      <c r="C888" s="26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  <c r="AA888" s="26"/>
      <c r="AB888" s="26"/>
      <c r="AC888" s="26"/>
      <c r="AD888" s="26"/>
      <c r="AE888" s="26"/>
      <c r="AF888" s="26"/>
      <c r="AG888" s="26"/>
      <c r="AH888" s="26"/>
      <c r="AI888" s="26"/>
      <c r="AJ888" s="26"/>
      <c r="AK888" s="26"/>
      <c r="AL888" s="26"/>
    </row>
    <row r="889" spans="1:38" x14ac:dyDescent="0.3">
      <c r="A889" s="26"/>
      <c r="B889" s="26"/>
      <c r="C889" s="26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  <c r="AA889" s="26"/>
      <c r="AB889" s="26"/>
      <c r="AC889" s="26"/>
      <c r="AD889" s="26"/>
      <c r="AE889" s="26"/>
      <c r="AF889" s="26"/>
      <c r="AG889" s="26"/>
      <c r="AH889" s="26"/>
      <c r="AI889" s="26"/>
      <c r="AJ889" s="26"/>
      <c r="AK889" s="26"/>
      <c r="AL889" s="26"/>
    </row>
    <row r="890" spans="1:38" x14ac:dyDescent="0.3">
      <c r="A890" s="26"/>
      <c r="B890" s="26"/>
      <c r="C890" s="26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  <c r="AA890" s="26"/>
      <c r="AB890" s="26"/>
      <c r="AC890" s="26"/>
      <c r="AD890" s="26"/>
      <c r="AE890" s="26"/>
      <c r="AF890" s="26"/>
      <c r="AG890" s="26"/>
      <c r="AH890" s="26"/>
      <c r="AI890" s="26"/>
      <c r="AJ890" s="26"/>
      <c r="AK890" s="26"/>
      <c r="AL890" s="26"/>
    </row>
    <row r="891" spans="1:38" x14ac:dyDescent="0.3">
      <c r="A891" s="26"/>
      <c r="B891" s="26"/>
      <c r="C891" s="26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  <c r="AA891" s="26"/>
      <c r="AB891" s="26"/>
      <c r="AC891" s="26"/>
      <c r="AD891" s="26"/>
      <c r="AE891" s="26"/>
      <c r="AF891" s="26"/>
      <c r="AG891" s="26"/>
      <c r="AH891" s="26"/>
      <c r="AI891" s="26"/>
      <c r="AJ891" s="26"/>
      <c r="AK891" s="26"/>
      <c r="AL891" s="26"/>
    </row>
    <row r="892" spans="1:38" x14ac:dyDescent="0.3">
      <c r="A892" s="26"/>
      <c r="B892" s="26"/>
      <c r="C892" s="26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  <c r="AA892" s="26"/>
      <c r="AB892" s="26"/>
      <c r="AC892" s="26"/>
      <c r="AD892" s="26"/>
      <c r="AE892" s="26"/>
      <c r="AF892" s="26"/>
      <c r="AG892" s="26"/>
      <c r="AH892" s="26"/>
      <c r="AI892" s="26"/>
      <c r="AJ892" s="26"/>
      <c r="AK892" s="26"/>
      <c r="AL892" s="26"/>
    </row>
    <row r="893" spans="1:38" x14ac:dyDescent="0.3">
      <c r="A893" s="26"/>
      <c r="B893" s="26"/>
      <c r="C893" s="26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  <c r="AA893" s="26"/>
      <c r="AB893" s="26"/>
      <c r="AC893" s="26"/>
      <c r="AD893" s="26"/>
      <c r="AE893" s="26"/>
      <c r="AF893" s="26"/>
      <c r="AG893" s="26"/>
      <c r="AH893" s="26"/>
      <c r="AI893" s="26"/>
      <c r="AJ893" s="26"/>
      <c r="AK893" s="26"/>
      <c r="AL893" s="26"/>
    </row>
    <row r="894" spans="1:38" x14ac:dyDescent="0.3">
      <c r="A894" s="26"/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AA894" s="26"/>
      <c r="AB894" s="26"/>
      <c r="AC894" s="26"/>
      <c r="AD894" s="26"/>
      <c r="AE894" s="26"/>
      <c r="AF894" s="26"/>
      <c r="AG894" s="26"/>
      <c r="AH894" s="26"/>
      <c r="AI894" s="26"/>
      <c r="AJ894" s="26"/>
      <c r="AK894" s="26"/>
      <c r="AL894" s="26"/>
    </row>
    <row r="895" spans="1:38" x14ac:dyDescent="0.3">
      <c r="A895" s="26"/>
      <c r="B895" s="26"/>
      <c r="C895" s="26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  <c r="AA895" s="26"/>
      <c r="AB895" s="26"/>
      <c r="AC895" s="26"/>
      <c r="AD895" s="26"/>
      <c r="AE895" s="26"/>
      <c r="AF895" s="26"/>
      <c r="AG895" s="26"/>
      <c r="AH895" s="26"/>
      <c r="AI895" s="26"/>
      <c r="AJ895" s="26"/>
      <c r="AK895" s="26"/>
      <c r="AL895" s="26"/>
    </row>
    <row r="896" spans="1:38" x14ac:dyDescent="0.3">
      <c r="A896" s="26"/>
      <c r="B896" s="26"/>
      <c r="C896" s="26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  <c r="AA896" s="26"/>
      <c r="AB896" s="26"/>
      <c r="AC896" s="26"/>
      <c r="AD896" s="26"/>
      <c r="AE896" s="26"/>
      <c r="AF896" s="26"/>
      <c r="AG896" s="26"/>
      <c r="AH896" s="26"/>
      <c r="AI896" s="26"/>
      <c r="AJ896" s="26"/>
      <c r="AK896" s="26"/>
      <c r="AL896" s="26"/>
    </row>
    <row r="897" spans="1:38" x14ac:dyDescent="0.3">
      <c r="A897" s="26"/>
      <c r="B897" s="26"/>
      <c r="C897" s="26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  <c r="AA897" s="26"/>
      <c r="AB897" s="26"/>
      <c r="AC897" s="26"/>
      <c r="AD897" s="26"/>
      <c r="AE897" s="26"/>
      <c r="AF897" s="26"/>
      <c r="AG897" s="26"/>
      <c r="AH897" s="26"/>
      <c r="AI897" s="26"/>
      <c r="AJ897" s="26"/>
      <c r="AK897" s="26"/>
      <c r="AL897" s="26"/>
    </row>
    <row r="898" spans="1:38" x14ac:dyDescent="0.3">
      <c r="A898" s="26"/>
      <c r="B898" s="26"/>
      <c r="C898" s="26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  <c r="AA898" s="26"/>
      <c r="AB898" s="26"/>
      <c r="AC898" s="26"/>
      <c r="AD898" s="26"/>
      <c r="AE898" s="26"/>
      <c r="AF898" s="26"/>
      <c r="AG898" s="26"/>
      <c r="AH898" s="26"/>
      <c r="AI898" s="26"/>
      <c r="AJ898" s="26"/>
      <c r="AK898" s="26"/>
      <c r="AL898" s="26"/>
    </row>
    <row r="899" spans="1:38" x14ac:dyDescent="0.3">
      <c r="A899" s="26"/>
      <c r="B899" s="26"/>
      <c r="C899" s="26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  <c r="AA899" s="26"/>
      <c r="AB899" s="26"/>
      <c r="AC899" s="26"/>
      <c r="AD899" s="26"/>
      <c r="AE899" s="26"/>
      <c r="AF899" s="26"/>
      <c r="AG899" s="26"/>
      <c r="AH899" s="26"/>
      <c r="AI899" s="26"/>
      <c r="AJ899" s="26"/>
      <c r="AK899" s="26"/>
      <c r="AL899" s="26"/>
    </row>
    <row r="900" spans="1:38" x14ac:dyDescent="0.3">
      <c r="A900" s="26"/>
      <c r="B900" s="26"/>
      <c r="C900" s="26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  <c r="AA900" s="26"/>
      <c r="AB900" s="26"/>
      <c r="AC900" s="26"/>
      <c r="AD900" s="26"/>
      <c r="AE900" s="26"/>
      <c r="AF900" s="26"/>
      <c r="AG900" s="26"/>
      <c r="AH900" s="26"/>
      <c r="AI900" s="26"/>
      <c r="AJ900" s="26"/>
      <c r="AK900" s="26"/>
      <c r="AL900" s="26"/>
    </row>
    <row r="901" spans="1:38" x14ac:dyDescent="0.3">
      <c r="A901" s="26"/>
      <c r="B901" s="26"/>
      <c r="C901" s="26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  <c r="AA901" s="26"/>
      <c r="AB901" s="26"/>
      <c r="AC901" s="26"/>
      <c r="AD901" s="26"/>
      <c r="AE901" s="26"/>
      <c r="AF901" s="26"/>
      <c r="AG901" s="26"/>
      <c r="AH901" s="26"/>
      <c r="AI901" s="26"/>
      <c r="AJ901" s="26"/>
      <c r="AK901" s="26"/>
      <c r="AL901" s="26"/>
    </row>
    <row r="902" spans="1:38" x14ac:dyDescent="0.3">
      <c r="A902" s="26"/>
      <c r="B902" s="26"/>
      <c r="C902" s="26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  <c r="AA902" s="26"/>
      <c r="AB902" s="26"/>
      <c r="AC902" s="26"/>
      <c r="AD902" s="26"/>
      <c r="AE902" s="26"/>
      <c r="AF902" s="26"/>
      <c r="AG902" s="26"/>
      <c r="AH902" s="26"/>
      <c r="AI902" s="26"/>
      <c r="AJ902" s="26"/>
      <c r="AK902" s="26"/>
      <c r="AL902" s="26"/>
    </row>
    <row r="903" spans="1:38" x14ac:dyDescent="0.3">
      <c r="A903" s="26"/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  <c r="AA903" s="26"/>
      <c r="AB903" s="26"/>
      <c r="AC903" s="26"/>
      <c r="AD903" s="26"/>
      <c r="AE903" s="26"/>
      <c r="AF903" s="26"/>
      <c r="AG903" s="26"/>
      <c r="AH903" s="26"/>
      <c r="AI903" s="26"/>
      <c r="AJ903" s="26"/>
      <c r="AK903" s="26"/>
      <c r="AL903" s="26"/>
    </row>
    <row r="904" spans="1:38" x14ac:dyDescent="0.3">
      <c r="A904" s="26"/>
      <c r="B904" s="26"/>
      <c r="C904" s="26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  <c r="AA904" s="26"/>
      <c r="AB904" s="26"/>
      <c r="AC904" s="26"/>
      <c r="AD904" s="26"/>
      <c r="AE904" s="26"/>
      <c r="AF904" s="26"/>
      <c r="AG904" s="26"/>
      <c r="AH904" s="26"/>
      <c r="AI904" s="26"/>
      <c r="AJ904" s="26"/>
      <c r="AK904" s="26"/>
      <c r="AL904" s="26"/>
    </row>
    <row r="905" spans="1:38" x14ac:dyDescent="0.3">
      <c r="A905" s="26"/>
      <c r="B905" s="26"/>
      <c r="C905" s="26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  <c r="AA905" s="26"/>
      <c r="AB905" s="26"/>
      <c r="AC905" s="26"/>
      <c r="AD905" s="26"/>
      <c r="AE905" s="26"/>
      <c r="AF905" s="26"/>
      <c r="AG905" s="26"/>
      <c r="AH905" s="26"/>
      <c r="AI905" s="26"/>
      <c r="AJ905" s="26"/>
      <c r="AK905" s="26"/>
      <c r="AL905" s="26"/>
    </row>
    <row r="906" spans="1:38" x14ac:dyDescent="0.3">
      <c r="A906" s="26"/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  <c r="AA906" s="26"/>
      <c r="AB906" s="26"/>
      <c r="AC906" s="26"/>
      <c r="AD906" s="26"/>
      <c r="AE906" s="26"/>
      <c r="AF906" s="26"/>
      <c r="AG906" s="26"/>
      <c r="AH906" s="26"/>
      <c r="AI906" s="26"/>
      <c r="AJ906" s="26"/>
      <c r="AK906" s="26"/>
      <c r="AL906" s="26"/>
    </row>
    <row r="907" spans="1:38" x14ac:dyDescent="0.3">
      <c r="A907" s="26"/>
      <c r="B907" s="26"/>
      <c r="C907" s="26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  <c r="AA907" s="26"/>
      <c r="AB907" s="26"/>
      <c r="AC907" s="26"/>
      <c r="AD907" s="26"/>
      <c r="AE907" s="26"/>
      <c r="AF907" s="26"/>
      <c r="AG907" s="26"/>
      <c r="AH907" s="26"/>
      <c r="AI907" s="26"/>
      <c r="AJ907" s="26"/>
      <c r="AK907" s="26"/>
      <c r="AL907" s="26"/>
    </row>
    <row r="908" spans="1:38" x14ac:dyDescent="0.3">
      <c r="A908" s="26"/>
      <c r="B908" s="26"/>
      <c r="C908" s="26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  <c r="AB908" s="26"/>
      <c r="AC908" s="26"/>
      <c r="AD908" s="26"/>
      <c r="AE908" s="26"/>
      <c r="AF908" s="26"/>
      <c r="AG908" s="26"/>
      <c r="AH908" s="26"/>
      <c r="AI908" s="26"/>
      <c r="AJ908" s="26"/>
      <c r="AK908" s="26"/>
      <c r="AL908" s="26"/>
    </row>
    <row r="909" spans="1:38" x14ac:dyDescent="0.3">
      <c r="A909" s="26"/>
      <c r="B909" s="26"/>
      <c r="C909" s="26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  <c r="AA909" s="26"/>
      <c r="AB909" s="26"/>
      <c r="AC909" s="26"/>
      <c r="AD909" s="26"/>
      <c r="AE909" s="26"/>
      <c r="AF909" s="26"/>
      <c r="AG909" s="26"/>
      <c r="AH909" s="26"/>
      <c r="AI909" s="26"/>
      <c r="AJ909" s="26"/>
      <c r="AK909" s="26"/>
      <c r="AL909" s="26"/>
    </row>
    <row r="910" spans="1:38" x14ac:dyDescent="0.3">
      <c r="A910" s="26"/>
      <c r="B910" s="26"/>
      <c r="C910" s="26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  <c r="AA910" s="26"/>
      <c r="AB910" s="26"/>
      <c r="AC910" s="26"/>
      <c r="AD910" s="26"/>
      <c r="AE910" s="26"/>
      <c r="AF910" s="26"/>
      <c r="AG910" s="26"/>
      <c r="AH910" s="26"/>
      <c r="AI910" s="26"/>
      <c r="AJ910" s="26"/>
      <c r="AK910" s="26"/>
      <c r="AL910" s="26"/>
    </row>
    <row r="911" spans="1:38" x14ac:dyDescent="0.3">
      <c r="A911" s="26"/>
      <c r="B911" s="26"/>
      <c r="C911" s="26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  <c r="AA911" s="26"/>
      <c r="AB911" s="26"/>
      <c r="AC911" s="26"/>
      <c r="AD911" s="26"/>
      <c r="AE911" s="26"/>
      <c r="AF911" s="26"/>
      <c r="AG911" s="26"/>
      <c r="AH911" s="26"/>
      <c r="AI911" s="26"/>
      <c r="AJ911" s="26"/>
      <c r="AK911" s="26"/>
      <c r="AL911" s="26"/>
    </row>
    <row r="912" spans="1:38" x14ac:dyDescent="0.3">
      <c r="A912" s="26"/>
      <c r="B912" s="26"/>
      <c r="C912" s="26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  <c r="AA912" s="26"/>
      <c r="AB912" s="26"/>
      <c r="AC912" s="26"/>
      <c r="AD912" s="26"/>
      <c r="AE912" s="26"/>
      <c r="AF912" s="26"/>
      <c r="AG912" s="26"/>
      <c r="AH912" s="26"/>
      <c r="AI912" s="26"/>
      <c r="AJ912" s="26"/>
      <c r="AK912" s="26"/>
      <c r="AL912" s="26"/>
    </row>
    <row r="913" spans="1:38" x14ac:dyDescent="0.3">
      <c r="A913" s="26"/>
      <c r="B913" s="26"/>
      <c r="C913" s="26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  <c r="AA913" s="26"/>
      <c r="AB913" s="26"/>
      <c r="AC913" s="26"/>
      <c r="AD913" s="26"/>
      <c r="AE913" s="26"/>
      <c r="AF913" s="26"/>
      <c r="AG913" s="26"/>
      <c r="AH913" s="26"/>
      <c r="AI913" s="26"/>
      <c r="AJ913" s="26"/>
      <c r="AK913" s="26"/>
      <c r="AL913" s="26"/>
    </row>
    <row r="914" spans="1:38" x14ac:dyDescent="0.3">
      <c r="A914" s="26"/>
      <c r="B914" s="26"/>
      <c r="C914" s="26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  <c r="AA914" s="26"/>
      <c r="AB914" s="26"/>
      <c r="AC914" s="26"/>
      <c r="AD914" s="26"/>
      <c r="AE914" s="26"/>
      <c r="AF914" s="26"/>
      <c r="AG914" s="26"/>
      <c r="AH914" s="26"/>
      <c r="AI914" s="26"/>
      <c r="AJ914" s="26"/>
      <c r="AK914" s="26"/>
      <c r="AL914" s="26"/>
    </row>
    <row r="915" spans="1:38" x14ac:dyDescent="0.3">
      <c r="A915" s="26"/>
      <c r="B915" s="26"/>
      <c r="C915" s="26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  <c r="AA915" s="26"/>
      <c r="AB915" s="26"/>
      <c r="AC915" s="26"/>
      <c r="AD915" s="26"/>
      <c r="AE915" s="26"/>
      <c r="AF915" s="26"/>
      <c r="AG915" s="26"/>
      <c r="AH915" s="26"/>
      <c r="AI915" s="26"/>
      <c r="AJ915" s="26"/>
      <c r="AK915" s="26"/>
      <c r="AL915" s="26"/>
    </row>
    <row r="916" spans="1:38" x14ac:dyDescent="0.3">
      <c r="A916" s="26"/>
      <c r="B916" s="26"/>
      <c r="C916" s="26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  <c r="AA916" s="26"/>
      <c r="AB916" s="26"/>
      <c r="AC916" s="26"/>
      <c r="AD916" s="26"/>
      <c r="AE916" s="26"/>
      <c r="AF916" s="26"/>
      <c r="AG916" s="26"/>
      <c r="AH916" s="26"/>
      <c r="AI916" s="26"/>
      <c r="AJ916" s="26"/>
      <c r="AK916" s="26"/>
      <c r="AL916" s="26"/>
    </row>
    <row r="917" spans="1:38" x14ac:dyDescent="0.3">
      <c r="A917" s="26"/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  <c r="AA917" s="26"/>
      <c r="AB917" s="26"/>
      <c r="AC917" s="26"/>
      <c r="AD917" s="26"/>
      <c r="AE917" s="26"/>
      <c r="AF917" s="26"/>
      <c r="AG917" s="26"/>
      <c r="AH917" s="26"/>
      <c r="AI917" s="26"/>
      <c r="AJ917" s="26"/>
      <c r="AK917" s="26"/>
      <c r="AL917" s="26"/>
    </row>
    <row r="918" spans="1:38" x14ac:dyDescent="0.3">
      <c r="A918" s="26"/>
      <c r="B918" s="26"/>
      <c r="C918" s="26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  <c r="AA918" s="26"/>
      <c r="AB918" s="26"/>
      <c r="AC918" s="26"/>
      <c r="AD918" s="26"/>
      <c r="AE918" s="26"/>
      <c r="AF918" s="26"/>
      <c r="AG918" s="26"/>
      <c r="AH918" s="26"/>
      <c r="AI918" s="26"/>
      <c r="AJ918" s="26"/>
      <c r="AK918" s="26"/>
      <c r="AL918" s="26"/>
    </row>
    <row r="919" spans="1:38" x14ac:dyDescent="0.3">
      <c r="A919" s="26"/>
      <c r="B919" s="26"/>
      <c r="C919" s="26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  <c r="AA919" s="26"/>
      <c r="AB919" s="26"/>
      <c r="AC919" s="26"/>
      <c r="AD919" s="26"/>
      <c r="AE919" s="26"/>
      <c r="AF919" s="26"/>
      <c r="AG919" s="26"/>
      <c r="AH919" s="26"/>
      <c r="AI919" s="26"/>
      <c r="AJ919" s="26"/>
      <c r="AK919" s="26"/>
      <c r="AL919" s="26"/>
    </row>
    <row r="920" spans="1:38" x14ac:dyDescent="0.3">
      <c r="A920" s="26"/>
      <c r="B920" s="26"/>
      <c r="C920" s="26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  <c r="AA920" s="26"/>
      <c r="AB920" s="26"/>
      <c r="AC920" s="26"/>
      <c r="AD920" s="26"/>
      <c r="AE920" s="26"/>
      <c r="AF920" s="26"/>
      <c r="AG920" s="26"/>
      <c r="AH920" s="26"/>
      <c r="AI920" s="26"/>
      <c r="AJ920" s="26"/>
      <c r="AK920" s="26"/>
      <c r="AL920" s="26"/>
    </row>
    <row r="921" spans="1:38" x14ac:dyDescent="0.3">
      <c r="A921" s="26"/>
      <c r="B921" s="26"/>
      <c r="C921" s="26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  <c r="AA921" s="26"/>
      <c r="AB921" s="26"/>
      <c r="AC921" s="26"/>
      <c r="AD921" s="26"/>
      <c r="AE921" s="26"/>
      <c r="AF921" s="26"/>
      <c r="AG921" s="26"/>
      <c r="AH921" s="26"/>
      <c r="AI921" s="26"/>
      <c r="AJ921" s="26"/>
      <c r="AK921" s="26"/>
      <c r="AL921" s="26"/>
    </row>
    <row r="922" spans="1:38" x14ac:dyDescent="0.3">
      <c r="A922" s="26"/>
      <c r="B922" s="26"/>
      <c r="C922" s="26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  <c r="AA922" s="26"/>
      <c r="AB922" s="26"/>
      <c r="AC922" s="26"/>
      <c r="AD922" s="26"/>
      <c r="AE922" s="26"/>
      <c r="AF922" s="26"/>
      <c r="AG922" s="26"/>
      <c r="AH922" s="26"/>
      <c r="AI922" s="26"/>
      <c r="AJ922" s="26"/>
      <c r="AK922" s="26"/>
      <c r="AL922" s="26"/>
    </row>
    <row r="923" spans="1:38" x14ac:dyDescent="0.3">
      <c r="A923" s="26"/>
      <c r="B923" s="26"/>
      <c r="C923" s="26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  <c r="AA923" s="26"/>
      <c r="AB923" s="26"/>
      <c r="AC923" s="26"/>
      <c r="AD923" s="26"/>
      <c r="AE923" s="26"/>
      <c r="AF923" s="26"/>
      <c r="AG923" s="26"/>
      <c r="AH923" s="26"/>
      <c r="AI923" s="26"/>
      <c r="AJ923" s="26"/>
      <c r="AK923" s="26"/>
      <c r="AL923" s="26"/>
    </row>
    <row r="924" spans="1:38" x14ac:dyDescent="0.3">
      <c r="A924" s="26"/>
      <c r="B924" s="26"/>
      <c r="C924" s="26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  <c r="AA924" s="26"/>
      <c r="AB924" s="26"/>
      <c r="AC924" s="26"/>
      <c r="AD924" s="26"/>
      <c r="AE924" s="26"/>
      <c r="AF924" s="26"/>
      <c r="AG924" s="26"/>
      <c r="AH924" s="26"/>
      <c r="AI924" s="26"/>
      <c r="AJ924" s="26"/>
      <c r="AK924" s="26"/>
      <c r="AL924" s="26"/>
    </row>
    <row r="925" spans="1:38" x14ac:dyDescent="0.3">
      <c r="A925" s="26"/>
      <c r="B925" s="26"/>
      <c r="C925" s="26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  <c r="AA925" s="26"/>
      <c r="AB925" s="26"/>
      <c r="AC925" s="26"/>
      <c r="AD925" s="26"/>
      <c r="AE925" s="26"/>
      <c r="AF925" s="26"/>
      <c r="AG925" s="26"/>
      <c r="AH925" s="26"/>
      <c r="AI925" s="26"/>
      <c r="AJ925" s="26"/>
      <c r="AK925" s="26"/>
      <c r="AL925" s="26"/>
    </row>
    <row r="926" spans="1:38" x14ac:dyDescent="0.3">
      <c r="A926" s="26"/>
      <c r="B926" s="26"/>
      <c r="C926" s="26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  <c r="AA926" s="26"/>
      <c r="AB926" s="26"/>
      <c r="AC926" s="26"/>
      <c r="AD926" s="26"/>
      <c r="AE926" s="26"/>
      <c r="AF926" s="26"/>
      <c r="AG926" s="26"/>
      <c r="AH926" s="26"/>
      <c r="AI926" s="26"/>
      <c r="AJ926" s="26"/>
      <c r="AK926" s="26"/>
      <c r="AL926" s="26"/>
    </row>
    <row r="927" spans="1:38" x14ac:dyDescent="0.3">
      <c r="A927" s="26"/>
      <c r="B927" s="26"/>
      <c r="C927" s="26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  <c r="AA927" s="26"/>
      <c r="AB927" s="26"/>
      <c r="AC927" s="26"/>
      <c r="AD927" s="26"/>
      <c r="AE927" s="26"/>
      <c r="AF927" s="26"/>
      <c r="AG927" s="26"/>
      <c r="AH927" s="26"/>
      <c r="AI927" s="26"/>
      <c r="AJ927" s="26"/>
      <c r="AK927" s="26"/>
      <c r="AL927" s="26"/>
    </row>
    <row r="928" spans="1:38" x14ac:dyDescent="0.3">
      <c r="A928" s="26"/>
      <c r="B928" s="26"/>
      <c r="C928" s="26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  <c r="AA928" s="26"/>
      <c r="AB928" s="26"/>
      <c r="AC928" s="26"/>
      <c r="AD928" s="26"/>
      <c r="AE928" s="26"/>
      <c r="AF928" s="26"/>
      <c r="AG928" s="26"/>
      <c r="AH928" s="26"/>
      <c r="AI928" s="26"/>
      <c r="AJ928" s="26"/>
      <c r="AK928" s="26"/>
      <c r="AL928" s="26"/>
    </row>
    <row r="929" spans="1:38" x14ac:dyDescent="0.3">
      <c r="A929" s="26"/>
      <c r="B929" s="26"/>
      <c r="C929" s="26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  <c r="AA929" s="26"/>
      <c r="AB929" s="26"/>
      <c r="AC929" s="26"/>
      <c r="AD929" s="26"/>
      <c r="AE929" s="26"/>
      <c r="AF929" s="26"/>
      <c r="AG929" s="26"/>
      <c r="AH929" s="26"/>
      <c r="AI929" s="26"/>
      <c r="AJ929" s="26"/>
      <c r="AK929" s="26"/>
      <c r="AL929" s="26"/>
    </row>
    <row r="930" spans="1:38" x14ac:dyDescent="0.3">
      <c r="A930" s="26"/>
      <c r="B930" s="26"/>
      <c r="C930" s="26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  <c r="AA930" s="26"/>
      <c r="AB930" s="26"/>
      <c r="AC930" s="26"/>
      <c r="AD930" s="26"/>
      <c r="AE930" s="26"/>
      <c r="AF930" s="26"/>
      <c r="AG930" s="26"/>
      <c r="AH930" s="26"/>
      <c r="AI930" s="26"/>
      <c r="AJ930" s="26"/>
      <c r="AK930" s="26"/>
      <c r="AL930" s="26"/>
    </row>
    <row r="931" spans="1:38" x14ac:dyDescent="0.3">
      <c r="A931" s="26"/>
      <c r="B931" s="26"/>
      <c r="C931" s="26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  <c r="AA931" s="26"/>
      <c r="AB931" s="26"/>
      <c r="AC931" s="26"/>
      <c r="AD931" s="26"/>
      <c r="AE931" s="26"/>
      <c r="AF931" s="26"/>
      <c r="AG931" s="26"/>
      <c r="AH931" s="26"/>
      <c r="AI931" s="26"/>
      <c r="AJ931" s="26"/>
      <c r="AK931" s="26"/>
      <c r="AL931" s="26"/>
    </row>
    <row r="932" spans="1:38" x14ac:dyDescent="0.3">
      <c r="A932" s="26"/>
      <c r="B932" s="26"/>
      <c r="C932" s="26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  <c r="AA932" s="26"/>
      <c r="AB932" s="26"/>
      <c r="AC932" s="26"/>
      <c r="AD932" s="26"/>
      <c r="AE932" s="26"/>
      <c r="AF932" s="26"/>
      <c r="AG932" s="26"/>
      <c r="AH932" s="26"/>
      <c r="AI932" s="26"/>
      <c r="AJ932" s="26"/>
      <c r="AK932" s="26"/>
      <c r="AL932" s="26"/>
    </row>
    <row r="933" spans="1:38" x14ac:dyDescent="0.3">
      <c r="A933" s="26"/>
      <c r="B933" s="26"/>
      <c r="C933" s="26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  <c r="AA933" s="26"/>
      <c r="AB933" s="26"/>
      <c r="AC933" s="26"/>
      <c r="AD933" s="26"/>
      <c r="AE933" s="26"/>
      <c r="AF933" s="26"/>
      <c r="AG933" s="26"/>
      <c r="AH933" s="26"/>
      <c r="AI933" s="26"/>
      <c r="AJ933" s="26"/>
      <c r="AK933" s="26"/>
      <c r="AL933" s="26"/>
    </row>
    <row r="934" spans="1:38" x14ac:dyDescent="0.3">
      <c r="A934" s="26"/>
      <c r="B934" s="26"/>
      <c r="C934" s="26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  <c r="AA934" s="26"/>
      <c r="AB934" s="26"/>
      <c r="AC934" s="26"/>
      <c r="AD934" s="26"/>
      <c r="AE934" s="26"/>
      <c r="AF934" s="26"/>
      <c r="AG934" s="26"/>
      <c r="AH934" s="26"/>
      <c r="AI934" s="26"/>
      <c r="AJ934" s="26"/>
      <c r="AK934" s="26"/>
      <c r="AL934" s="26"/>
    </row>
    <row r="935" spans="1:38" x14ac:dyDescent="0.3">
      <c r="A935" s="26"/>
      <c r="B935" s="26"/>
      <c r="C935" s="26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  <c r="AA935" s="26"/>
      <c r="AB935" s="26"/>
      <c r="AC935" s="26"/>
      <c r="AD935" s="26"/>
      <c r="AE935" s="26"/>
      <c r="AF935" s="26"/>
      <c r="AG935" s="26"/>
      <c r="AH935" s="26"/>
      <c r="AI935" s="26"/>
      <c r="AJ935" s="26"/>
      <c r="AK935" s="26"/>
      <c r="AL935" s="26"/>
    </row>
    <row r="936" spans="1:38" x14ac:dyDescent="0.3">
      <c r="A936" s="26"/>
      <c r="B936" s="26"/>
      <c r="C936" s="26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AA936" s="26"/>
      <c r="AB936" s="26"/>
      <c r="AC936" s="26"/>
      <c r="AD936" s="26"/>
      <c r="AE936" s="26"/>
      <c r="AF936" s="26"/>
      <c r="AG936" s="26"/>
      <c r="AH936" s="26"/>
      <c r="AI936" s="26"/>
      <c r="AJ936" s="26"/>
      <c r="AK936" s="26"/>
      <c r="AL936" s="26"/>
    </row>
    <row r="937" spans="1:38" x14ac:dyDescent="0.3">
      <c r="A937" s="26"/>
      <c r="B937" s="26"/>
      <c r="C937" s="26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  <c r="AA937" s="26"/>
      <c r="AB937" s="26"/>
      <c r="AC937" s="26"/>
      <c r="AD937" s="26"/>
      <c r="AE937" s="26"/>
      <c r="AF937" s="26"/>
      <c r="AG937" s="26"/>
      <c r="AH937" s="26"/>
      <c r="AI937" s="26"/>
      <c r="AJ937" s="26"/>
      <c r="AK937" s="26"/>
      <c r="AL937" s="26"/>
    </row>
    <row r="938" spans="1:38" x14ac:dyDescent="0.3">
      <c r="A938" s="26"/>
      <c r="B938" s="26"/>
      <c r="C938" s="26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  <c r="AA938" s="26"/>
      <c r="AB938" s="26"/>
      <c r="AC938" s="26"/>
      <c r="AD938" s="26"/>
      <c r="AE938" s="26"/>
      <c r="AF938" s="26"/>
      <c r="AG938" s="26"/>
      <c r="AH938" s="26"/>
      <c r="AI938" s="26"/>
      <c r="AJ938" s="26"/>
      <c r="AK938" s="26"/>
      <c r="AL938" s="26"/>
    </row>
    <row r="939" spans="1:38" x14ac:dyDescent="0.3">
      <c r="A939" s="26"/>
      <c r="B939" s="26"/>
      <c r="C939" s="26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  <c r="AA939" s="26"/>
      <c r="AB939" s="26"/>
      <c r="AC939" s="26"/>
      <c r="AD939" s="26"/>
      <c r="AE939" s="26"/>
      <c r="AF939" s="26"/>
      <c r="AG939" s="26"/>
      <c r="AH939" s="26"/>
      <c r="AI939" s="26"/>
      <c r="AJ939" s="26"/>
      <c r="AK939" s="26"/>
      <c r="AL939" s="26"/>
    </row>
    <row r="940" spans="1:38" x14ac:dyDescent="0.3">
      <c r="A940" s="26"/>
      <c r="B940" s="26"/>
      <c r="C940" s="26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  <c r="AA940" s="26"/>
      <c r="AB940" s="26"/>
      <c r="AC940" s="26"/>
      <c r="AD940" s="26"/>
      <c r="AE940" s="26"/>
      <c r="AF940" s="26"/>
      <c r="AG940" s="26"/>
      <c r="AH940" s="26"/>
      <c r="AI940" s="26"/>
      <c r="AJ940" s="26"/>
      <c r="AK940" s="26"/>
      <c r="AL940" s="26"/>
    </row>
    <row r="941" spans="1:38" x14ac:dyDescent="0.3">
      <c r="A941" s="26"/>
      <c r="B941" s="26"/>
      <c r="C941" s="26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  <c r="AA941" s="26"/>
      <c r="AB941" s="26"/>
      <c r="AC941" s="26"/>
      <c r="AD941" s="26"/>
      <c r="AE941" s="26"/>
      <c r="AF941" s="26"/>
      <c r="AG941" s="26"/>
      <c r="AH941" s="26"/>
      <c r="AI941" s="26"/>
      <c r="AJ941" s="26"/>
      <c r="AK941" s="26"/>
      <c r="AL941" s="26"/>
    </row>
    <row r="942" spans="1:38" x14ac:dyDescent="0.3">
      <c r="A942" s="26"/>
      <c r="B942" s="26"/>
      <c r="C942" s="26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  <c r="AA942" s="26"/>
      <c r="AB942" s="26"/>
      <c r="AC942" s="26"/>
      <c r="AD942" s="26"/>
      <c r="AE942" s="26"/>
      <c r="AF942" s="26"/>
      <c r="AG942" s="26"/>
      <c r="AH942" s="26"/>
      <c r="AI942" s="26"/>
      <c r="AJ942" s="26"/>
      <c r="AK942" s="26"/>
      <c r="AL942" s="26"/>
    </row>
    <row r="943" spans="1:38" x14ac:dyDescent="0.3">
      <c r="A943" s="26"/>
      <c r="B943" s="26"/>
      <c r="C943" s="26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  <c r="AB943" s="26"/>
      <c r="AC943" s="26"/>
      <c r="AD943" s="26"/>
      <c r="AE943" s="26"/>
      <c r="AF943" s="26"/>
      <c r="AG943" s="26"/>
      <c r="AH943" s="26"/>
      <c r="AI943" s="26"/>
      <c r="AJ943" s="26"/>
      <c r="AK943" s="26"/>
      <c r="AL943" s="26"/>
    </row>
    <row r="944" spans="1:38" x14ac:dyDescent="0.3">
      <c r="A944" s="26"/>
      <c r="B944" s="26"/>
      <c r="C944" s="26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  <c r="AA944" s="26"/>
      <c r="AB944" s="26"/>
      <c r="AC944" s="26"/>
      <c r="AD944" s="26"/>
      <c r="AE944" s="26"/>
      <c r="AF944" s="26"/>
      <c r="AG944" s="26"/>
      <c r="AH944" s="26"/>
      <c r="AI944" s="26"/>
      <c r="AJ944" s="26"/>
      <c r="AK944" s="26"/>
      <c r="AL944" s="26"/>
    </row>
    <row r="945" spans="1:38" x14ac:dyDescent="0.3">
      <c r="A945" s="26"/>
      <c r="B945" s="26"/>
      <c r="C945" s="26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  <c r="AA945" s="26"/>
      <c r="AB945" s="26"/>
      <c r="AC945" s="26"/>
      <c r="AD945" s="26"/>
      <c r="AE945" s="26"/>
      <c r="AF945" s="26"/>
      <c r="AG945" s="26"/>
      <c r="AH945" s="26"/>
      <c r="AI945" s="26"/>
      <c r="AJ945" s="26"/>
      <c r="AK945" s="26"/>
      <c r="AL945" s="26"/>
    </row>
    <row r="946" spans="1:38" x14ac:dyDescent="0.3">
      <c r="A946" s="26"/>
      <c r="B946" s="26"/>
      <c r="C946" s="26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  <c r="AA946" s="26"/>
      <c r="AB946" s="26"/>
      <c r="AC946" s="26"/>
      <c r="AD946" s="26"/>
      <c r="AE946" s="26"/>
      <c r="AF946" s="26"/>
      <c r="AG946" s="26"/>
      <c r="AH946" s="26"/>
      <c r="AI946" s="26"/>
      <c r="AJ946" s="26"/>
      <c r="AK946" s="26"/>
      <c r="AL946" s="26"/>
    </row>
    <row r="947" spans="1:38" x14ac:dyDescent="0.3">
      <c r="A947" s="26"/>
      <c r="B947" s="26"/>
      <c r="C947" s="26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  <c r="AA947" s="26"/>
      <c r="AB947" s="26"/>
      <c r="AC947" s="26"/>
      <c r="AD947" s="26"/>
      <c r="AE947" s="26"/>
      <c r="AF947" s="26"/>
      <c r="AG947" s="26"/>
      <c r="AH947" s="26"/>
      <c r="AI947" s="26"/>
      <c r="AJ947" s="26"/>
      <c r="AK947" s="26"/>
      <c r="AL947" s="26"/>
    </row>
    <row r="948" spans="1:38" x14ac:dyDescent="0.3">
      <c r="A948" s="26"/>
      <c r="B948" s="26"/>
      <c r="C948" s="26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  <c r="AA948" s="26"/>
      <c r="AB948" s="26"/>
      <c r="AC948" s="26"/>
      <c r="AD948" s="26"/>
      <c r="AE948" s="26"/>
      <c r="AF948" s="26"/>
      <c r="AG948" s="26"/>
      <c r="AH948" s="26"/>
      <c r="AI948" s="26"/>
      <c r="AJ948" s="26"/>
      <c r="AK948" s="26"/>
      <c r="AL948" s="26"/>
    </row>
    <row r="949" spans="1:38" x14ac:dyDescent="0.3">
      <c r="A949" s="26"/>
      <c r="B949" s="26"/>
      <c r="C949" s="26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  <c r="AA949" s="26"/>
      <c r="AB949" s="26"/>
      <c r="AC949" s="26"/>
      <c r="AD949" s="26"/>
      <c r="AE949" s="26"/>
      <c r="AF949" s="26"/>
      <c r="AG949" s="26"/>
      <c r="AH949" s="26"/>
      <c r="AI949" s="26"/>
      <c r="AJ949" s="26"/>
      <c r="AK949" s="26"/>
      <c r="AL949" s="26"/>
    </row>
    <row r="950" spans="1:38" x14ac:dyDescent="0.3">
      <c r="A950" s="26"/>
      <c r="B950" s="26"/>
      <c r="C950" s="26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  <c r="AA950" s="26"/>
      <c r="AB950" s="26"/>
      <c r="AC950" s="26"/>
      <c r="AD950" s="26"/>
      <c r="AE950" s="26"/>
      <c r="AF950" s="26"/>
      <c r="AG950" s="26"/>
      <c r="AH950" s="26"/>
      <c r="AI950" s="26"/>
      <c r="AJ950" s="26"/>
      <c r="AK950" s="26"/>
      <c r="AL950" s="26"/>
    </row>
    <row r="951" spans="1:38" x14ac:dyDescent="0.3">
      <c r="A951" s="26"/>
      <c r="B951" s="26"/>
      <c r="C951" s="26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  <c r="AA951" s="26"/>
      <c r="AB951" s="26"/>
      <c r="AC951" s="26"/>
      <c r="AD951" s="26"/>
      <c r="AE951" s="26"/>
      <c r="AF951" s="26"/>
      <c r="AG951" s="26"/>
      <c r="AH951" s="26"/>
      <c r="AI951" s="26"/>
      <c r="AJ951" s="26"/>
      <c r="AK951" s="26"/>
      <c r="AL951" s="26"/>
    </row>
    <row r="952" spans="1:38" x14ac:dyDescent="0.3">
      <c r="A952" s="26"/>
      <c r="B952" s="26"/>
      <c r="C952" s="26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  <c r="AA952" s="26"/>
      <c r="AB952" s="26"/>
      <c r="AC952" s="26"/>
      <c r="AD952" s="26"/>
      <c r="AE952" s="26"/>
      <c r="AF952" s="26"/>
      <c r="AG952" s="26"/>
      <c r="AH952" s="26"/>
      <c r="AI952" s="26"/>
      <c r="AJ952" s="26"/>
      <c r="AK952" s="26"/>
      <c r="AL952" s="26"/>
    </row>
    <row r="953" spans="1:38" x14ac:dyDescent="0.3">
      <c r="A953" s="26"/>
      <c r="B953" s="26"/>
      <c r="C953" s="26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  <c r="AA953" s="26"/>
      <c r="AB953" s="26"/>
      <c r="AC953" s="26"/>
      <c r="AD953" s="26"/>
      <c r="AE953" s="26"/>
      <c r="AF953" s="26"/>
      <c r="AG953" s="26"/>
      <c r="AH953" s="26"/>
      <c r="AI953" s="26"/>
      <c r="AJ953" s="26"/>
      <c r="AK953" s="26"/>
      <c r="AL953" s="26"/>
    </row>
    <row r="954" spans="1:38" x14ac:dyDescent="0.3">
      <c r="A954" s="26"/>
      <c r="B954" s="26"/>
      <c r="C954" s="26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  <c r="AA954" s="26"/>
      <c r="AB954" s="26"/>
      <c r="AC954" s="26"/>
      <c r="AD954" s="26"/>
      <c r="AE954" s="26"/>
      <c r="AF954" s="26"/>
      <c r="AG954" s="26"/>
      <c r="AH954" s="26"/>
      <c r="AI954" s="26"/>
      <c r="AJ954" s="26"/>
      <c r="AK954" s="26"/>
      <c r="AL954" s="26"/>
    </row>
    <row r="955" spans="1:38" x14ac:dyDescent="0.3">
      <c r="A955" s="26"/>
      <c r="B955" s="26"/>
      <c r="C955" s="26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  <c r="AA955" s="26"/>
      <c r="AB955" s="26"/>
      <c r="AC955" s="26"/>
      <c r="AD955" s="26"/>
      <c r="AE955" s="26"/>
      <c r="AF955" s="26"/>
      <c r="AG955" s="26"/>
      <c r="AH955" s="26"/>
      <c r="AI955" s="26"/>
      <c r="AJ955" s="26"/>
      <c r="AK955" s="26"/>
      <c r="AL955" s="26"/>
    </row>
    <row r="956" spans="1:38" x14ac:dyDescent="0.3">
      <c r="A956" s="26"/>
      <c r="B956" s="26"/>
      <c r="C956" s="26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  <c r="AA956" s="26"/>
      <c r="AB956" s="26"/>
      <c r="AC956" s="26"/>
      <c r="AD956" s="26"/>
      <c r="AE956" s="26"/>
      <c r="AF956" s="26"/>
      <c r="AG956" s="26"/>
      <c r="AH956" s="26"/>
      <c r="AI956" s="26"/>
      <c r="AJ956" s="26"/>
      <c r="AK956" s="26"/>
      <c r="AL956" s="26"/>
    </row>
    <row r="957" spans="1:38" x14ac:dyDescent="0.3">
      <c r="A957" s="26"/>
      <c r="B957" s="26"/>
      <c r="C957" s="26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  <c r="AA957" s="26"/>
      <c r="AB957" s="26"/>
      <c r="AC957" s="26"/>
      <c r="AD957" s="26"/>
      <c r="AE957" s="26"/>
      <c r="AF957" s="26"/>
      <c r="AG957" s="26"/>
      <c r="AH957" s="26"/>
      <c r="AI957" s="26"/>
      <c r="AJ957" s="26"/>
      <c r="AK957" s="26"/>
      <c r="AL957" s="26"/>
    </row>
    <row r="958" spans="1:38" x14ac:dyDescent="0.3">
      <c r="A958" s="26"/>
      <c r="B958" s="26"/>
      <c r="C958" s="26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  <c r="AA958" s="26"/>
      <c r="AB958" s="26"/>
      <c r="AC958" s="26"/>
      <c r="AD958" s="26"/>
      <c r="AE958" s="26"/>
      <c r="AF958" s="26"/>
      <c r="AG958" s="26"/>
      <c r="AH958" s="26"/>
      <c r="AI958" s="26"/>
      <c r="AJ958" s="26"/>
      <c r="AK958" s="26"/>
      <c r="AL958" s="26"/>
    </row>
    <row r="959" spans="1:38" x14ac:dyDescent="0.3">
      <c r="A959" s="26"/>
      <c r="B959" s="26"/>
      <c r="C959" s="26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  <c r="AA959" s="26"/>
      <c r="AB959" s="26"/>
      <c r="AC959" s="26"/>
      <c r="AD959" s="26"/>
      <c r="AE959" s="26"/>
      <c r="AF959" s="26"/>
      <c r="AG959" s="26"/>
      <c r="AH959" s="26"/>
      <c r="AI959" s="26"/>
      <c r="AJ959" s="26"/>
      <c r="AK959" s="26"/>
      <c r="AL959" s="26"/>
    </row>
    <row r="960" spans="1:38" x14ac:dyDescent="0.3">
      <c r="A960" s="26"/>
      <c r="B960" s="26"/>
      <c r="C960" s="26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  <c r="AA960" s="26"/>
      <c r="AB960" s="26"/>
      <c r="AC960" s="26"/>
      <c r="AD960" s="26"/>
      <c r="AE960" s="26"/>
      <c r="AF960" s="26"/>
      <c r="AG960" s="26"/>
      <c r="AH960" s="26"/>
      <c r="AI960" s="26"/>
      <c r="AJ960" s="26"/>
      <c r="AK960" s="26"/>
      <c r="AL960" s="26"/>
    </row>
    <row r="961" spans="1:38" x14ac:dyDescent="0.3">
      <c r="A961" s="26"/>
      <c r="B961" s="26"/>
      <c r="C961" s="26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  <c r="AA961" s="26"/>
      <c r="AB961" s="26"/>
      <c r="AC961" s="26"/>
      <c r="AD961" s="26"/>
      <c r="AE961" s="26"/>
      <c r="AF961" s="26"/>
      <c r="AG961" s="26"/>
      <c r="AH961" s="26"/>
      <c r="AI961" s="26"/>
      <c r="AJ961" s="26"/>
      <c r="AK961" s="26"/>
      <c r="AL961" s="26"/>
    </row>
    <row r="962" spans="1:38" x14ac:dyDescent="0.3">
      <c r="A962" s="26"/>
      <c r="B962" s="26"/>
      <c r="C962" s="26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  <c r="AA962" s="26"/>
      <c r="AB962" s="26"/>
      <c r="AC962" s="26"/>
      <c r="AD962" s="26"/>
      <c r="AE962" s="26"/>
      <c r="AF962" s="26"/>
      <c r="AG962" s="26"/>
      <c r="AH962" s="26"/>
      <c r="AI962" s="26"/>
      <c r="AJ962" s="26"/>
      <c r="AK962" s="26"/>
      <c r="AL962" s="26"/>
    </row>
    <row r="963" spans="1:38" x14ac:dyDescent="0.3">
      <c r="A963" s="26"/>
      <c r="B963" s="26"/>
      <c r="C963" s="26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  <c r="AA963" s="26"/>
      <c r="AB963" s="26"/>
      <c r="AC963" s="26"/>
      <c r="AD963" s="26"/>
      <c r="AE963" s="26"/>
      <c r="AF963" s="26"/>
      <c r="AG963" s="26"/>
      <c r="AH963" s="26"/>
      <c r="AI963" s="26"/>
      <c r="AJ963" s="26"/>
      <c r="AK963" s="26"/>
      <c r="AL963" s="26"/>
    </row>
    <row r="964" spans="1:38" x14ac:dyDescent="0.3">
      <c r="A964" s="26"/>
      <c r="B964" s="26"/>
      <c r="C964" s="26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  <c r="AA964" s="26"/>
      <c r="AB964" s="26"/>
      <c r="AC964" s="26"/>
      <c r="AD964" s="26"/>
      <c r="AE964" s="26"/>
      <c r="AF964" s="26"/>
      <c r="AG964" s="26"/>
      <c r="AH964" s="26"/>
      <c r="AI964" s="26"/>
      <c r="AJ964" s="26"/>
      <c r="AK964" s="26"/>
      <c r="AL964" s="26"/>
    </row>
    <row r="965" spans="1:38" x14ac:dyDescent="0.3">
      <c r="A965" s="26"/>
      <c r="B965" s="26"/>
      <c r="C965" s="26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  <c r="AA965" s="26"/>
      <c r="AB965" s="26"/>
      <c r="AC965" s="26"/>
      <c r="AD965" s="26"/>
      <c r="AE965" s="26"/>
      <c r="AF965" s="26"/>
      <c r="AG965" s="26"/>
      <c r="AH965" s="26"/>
      <c r="AI965" s="26"/>
      <c r="AJ965" s="26"/>
      <c r="AK965" s="26"/>
      <c r="AL965" s="26"/>
    </row>
    <row r="966" spans="1:38" x14ac:dyDescent="0.3">
      <c r="A966" s="26"/>
      <c r="B966" s="26"/>
      <c r="C966" s="26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  <c r="AA966" s="26"/>
      <c r="AB966" s="26"/>
      <c r="AC966" s="26"/>
      <c r="AD966" s="26"/>
      <c r="AE966" s="26"/>
      <c r="AF966" s="26"/>
      <c r="AG966" s="26"/>
      <c r="AH966" s="26"/>
      <c r="AI966" s="26"/>
      <c r="AJ966" s="26"/>
      <c r="AK966" s="26"/>
      <c r="AL966" s="26"/>
    </row>
    <row r="967" spans="1:38" x14ac:dyDescent="0.3">
      <c r="A967" s="26"/>
      <c r="B967" s="26"/>
      <c r="C967" s="26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  <c r="AA967" s="26"/>
      <c r="AB967" s="26"/>
      <c r="AC967" s="26"/>
      <c r="AD967" s="26"/>
      <c r="AE967" s="26"/>
      <c r="AF967" s="26"/>
      <c r="AG967" s="26"/>
      <c r="AH967" s="26"/>
      <c r="AI967" s="26"/>
      <c r="AJ967" s="26"/>
      <c r="AK967" s="26"/>
      <c r="AL967" s="26"/>
    </row>
    <row r="968" spans="1:38" x14ac:dyDescent="0.3">
      <c r="A968" s="26"/>
      <c r="B968" s="26"/>
      <c r="C968" s="26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  <c r="AA968" s="26"/>
      <c r="AB968" s="26"/>
      <c r="AC968" s="26"/>
      <c r="AD968" s="26"/>
      <c r="AE968" s="26"/>
      <c r="AF968" s="26"/>
      <c r="AG968" s="26"/>
      <c r="AH968" s="26"/>
      <c r="AI968" s="26"/>
      <c r="AJ968" s="26"/>
      <c r="AK968" s="26"/>
      <c r="AL968" s="26"/>
    </row>
    <row r="969" spans="1:38" x14ac:dyDescent="0.3">
      <c r="A969" s="26"/>
      <c r="B969" s="26"/>
      <c r="C969" s="26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  <c r="AA969" s="26"/>
      <c r="AB969" s="26"/>
      <c r="AC969" s="26"/>
      <c r="AD969" s="26"/>
      <c r="AE969" s="26"/>
      <c r="AF969" s="26"/>
      <c r="AG969" s="26"/>
      <c r="AH969" s="26"/>
      <c r="AI969" s="26"/>
      <c r="AJ969" s="26"/>
      <c r="AK969" s="26"/>
      <c r="AL969" s="26"/>
    </row>
    <row r="970" spans="1:38" x14ac:dyDescent="0.3">
      <c r="A970" s="26"/>
      <c r="B970" s="26"/>
      <c r="C970" s="26"/>
      <c r="D970" s="26"/>
      <c r="E970" s="26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  <c r="AA970" s="26"/>
      <c r="AB970" s="26"/>
      <c r="AC970" s="26"/>
      <c r="AD970" s="26"/>
      <c r="AE970" s="26"/>
      <c r="AF970" s="26"/>
      <c r="AG970" s="26"/>
      <c r="AH970" s="26"/>
      <c r="AI970" s="26"/>
      <c r="AJ970" s="26"/>
      <c r="AK970" s="26"/>
      <c r="AL970" s="26"/>
    </row>
    <row r="971" spans="1:38" x14ac:dyDescent="0.3">
      <c r="A971" s="26"/>
      <c r="B971" s="26"/>
      <c r="C971" s="26"/>
      <c r="D971" s="26"/>
      <c r="E971" s="26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  <c r="AA971" s="26"/>
      <c r="AB971" s="26"/>
      <c r="AC971" s="26"/>
      <c r="AD971" s="26"/>
      <c r="AE971" s="26"/>
      <c r="AF971" s="26"/>
      <c r="AG971" s="26"/>
      <c r="AH971" s="26"/>
      <c r="AI971" s="26"/>
      <c r="AJ971" s="26"/>
      <c r="AK971" s="26"/>
      <c r="AL971" s="26"/>
    </row>
    <row r="972" spans="1:38" x14ac:dyDescent="0.3">
      <c r="A972" s="26"/>
      <c r="B972" s="26"/>
      <c r="C972" s="26"/>
      <c r="D972" s="26"/>
      <c r="E972" s="26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  <c r="AA972" s="26"/>
      <c r="AB972" s="26"/>
      <c r="AC972" s="26"/>
      <c r="AD972" s="26"/>
      <c r="AE972" s="26"/>
      <c r="AF972" s="26"/>
      <c r="AG972" s="26"/>
      <c r="AH972" s="26"/>
      <c r="AI972" s="26"/>
      <c r="AJ972" s="26"/>
      <c r="AK972" s="26"/>
      <c r="AL972" s="26"/>
    </row>
    <row r="973" spans="1:38" x14ac:dyDescent="0.3">
      <c r="A973" s="26"/>
      <c r="B973" s="26"/>
      <c r="C973" s="26"/>
      <c r="D973" s="26"/>
      <c r="E973" s="26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  <c r="AA973" s="26"/>
      <c r="AB973" s="26"/>
      <c r="AC973" s="26"/>
      <c r="AD973" s="26"/>
      <c r="AE973" s="26"/>
      <c r="AF973" s="26"/>
      <c r="AG973" s="26"/>
      <c r="AH973" s="26"/>
      <c r="AI973" s="26"/>
      <c r="AJ973" s="26"/>
      <c r="AK973" s="26"/>
      <c r="AL973" s="26"/>
    </row>
    <row r="974" spans="1:38" x14ac:dyDescent="0.3">
      <c r="A974" s="26"/>
      <c r="B974" s="26"/>
      <c r="C974" s="26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  <c r="AA974" s="26"/>
      <c r="AB974" s="26"/>
      <c r="AC974" s="26"/>
      <c r="AD974" s="26"/>
      <c r="AE974" s="26"/>
      <c r="AF974" s="26"/>
      <c r="AG974" s="26"/>
      <c r="AH974" s="26"/>
      <c r="AI974" s="26"/>
      <c r="AJ974" s="26"/>
      <c r="AK974" s="26"/>
      <c r="AL974" s="26"/>
    </row>
    <row r="975" spans="1:38" x14ac:dyDescent="0.3">
      <c r="A975" s="26"/>
      <c r="B975" s="26"/>
      <c r="C975" s="26"/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  <c r="AA975" s="26"/>
      <c r="AB975" s="26"/>
      <c r="AC975" s="26"/>
      <c r="AD975" s="26"/>
      <c r="AE975" s="26"/>
      <c r="AF975" s="26"/>
      <c r="AG975" s="26"/>
      <c r="AH975" s="26"/>
      <c r="AI975" s="26"/>
      <c r="AJ975" s="26"/>
      <c r="AK975" s="26"/>
      <c r="AL975" s="26"/>
    </row>
    <row r="976" spans="1:38" x14ac:dyDescent="0.3">
      <c r="A976" s="26"/>
      <c r="B976" s="26"/>
      <c r="C976" s="26"/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  <c r="AA976" s="26"/>
      <c r="AB976" s="26"/>
      <c r="AC976" s="26"/>
      <c r="AD976" s="26"/>
      <c r="AE976" s="26"/>
      <c r="AF976" s="26"/>
      <c r="AG976" s="26"/>
      <c r="AH976" s="26"/>
      <c r="AI976" s="26"/>
      <c r="AJ976" s="26"/>
      <c r="AK976" s="26"/>
      <c r="AL976" s="26"/>
    </row>
    <row r="977" spans="1:38" x14ac:dyDescent="0.3">
      <c r="A977" s="26"/>
      <c r="B977" s="26"/>
      <c r="C977" s="26"/>
      <c r="D977" s="26"/>
      <c r="E977" s="26"/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  <c r="AA977" s="26"/>
      <c r="AB977" s="26"/>
      <c r="AC977" s="26"/>
      <c r="AD977" s="26"/>
      <c r="AE977" s="26"/>
      <c r="AF977" s="26"/>
      <c r="AG977" s="26"/>
      <c r="AH977" s="26"/>
      <c r="AI977" s="26"/>
      <c r="AJ977" s="26"/>
      <c r="AK977" s="26"/>
      <c r="AL977" s="26"/>
    </row>
    <row r="978" spans="1:38" x14ac:dyDescent="0.3">
      <c r="A978" s="26"/>
      <c r="B978" s="26"/>
      <c r="C978" s="26"/>
      <c r="D978" s="26"/>
      <c r="E978" s="26"/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  <c r="AA978" s="26"/>
      <c r="AB978" s="26"/>
      <c r="AC978" s="26"/>
      <c r="AD978" s="26"/>
      <c r="AE978" s="26"/>
      <c r="AF978" s="26"/>
      <c r="AG978" s="26"/>
      <c r="AH978" s="26"/>
      <c r="AI978" s="26"/>
      <c r="AJ978" s="26"/>
      <c r="AK978" s="26"/>
      <c r="AL978" s="26"/>
    </row>
    <row r="979" spans="1:38" x14ac:dyDescent="0.3">
      <c r="A979" s="26"/>
      <c r="B979" s="26"/>
      <c r="C979" s="26"/>
      <c r="D979" s="26"/>
      <c r="E979" s="26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  <c r="AA979" s="26"/>
      <c r="AB979" s="26"/>
      <c r="AC979" s="26"/>
      <c r="AD979" s="26"/>
      <c r="AE979" s="26"/>
      <c r="AF979" s="26"/>
      <c r="AG979" s="26"/>
      <c r="AH979" s="26"/>
      <c r="AI979" s="26"/>
      <c r="AJ979" s="26"/>
      <c r="AK979" s="26"/>
      <c r="AL979" s="26"/>
    </row>
    <row r="980" spans="1:38" x14ac:dyDescent="0.3">
      <c r="A980" s="26"/>
      <c r="B980" s="26"/>
      <c r="C980" s="26"/>
      <c r="D980" s="26"/>
      <c r="E980" s="26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  <c r="AA980" s="26"/>
      <c r="AB980" s="26"/>
      <c r="AC980" s="26"/>
      <c r="AD980" s="26"/>
      <c r="AE980" s="26"/>
      <c r="AF980" s="26"/>
      <c r="AG980" s="26"/>
      <c r="AH980" s="26"/>
      <c r="AI980" s="26"/>
      <c r="AJ980" s="26"/>
      <c r="AK980" s="26"/>
      <c r="AL980" s="26"/>
    </row>
    <row r="981" spans="1:38" x14ac:dyDescent="0.3">
      <c r="A981" s="26"/>
      <c r="B981" s="26"/>
      <c r="C981" s="26"/>
      <c r="D981" s="26"/>
      <c r="E981" s="26"/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  <c r="AA981" s="26"/>
      <c r="AB981" s="26"/>
      <c r="AC981" s="26"/>
      <c r="AD981" s="26"/>
      <c r="AE981" s="26"/>
      <c r="AF981" s="26"/>
      <c r="AG981" s="26"/>
      <c r="AH981" s="26"/>
      <c r="AI981" s="26"/>
      <c r="AJ981" s="26"/>
      <c r="AK981" s="26"/>
      <c r="AL981" s="26"/>
    </row>
    <row r="982" spans="1:38" x14ac:dyDescent="0.3">
      <c r="A982" s="26"/>
      <c r="B982" s="26"/>
      <c r="C982" s="26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  <c r="AA982" s="26"/>
      <c r="AB982" s="26"/>
      <c r="AC982" s="26"/>
      <c r="AD982" s="26"/>
      <c r="AE982" s="26"/>
      <c r="AF982" s="26"/>
      <c r="AG982" s="26"/>
      <c r="AH982" s="26"/>
      <c r="AI982" s="26"/>
      <c r="AJ982" s="26"/>
      <c r="AK982" s="26"/>
      <c r="AL982" s="26"/>
    </row>
    <row r="983" spans="1:38" x14ac:dyDescent="0.3">
      <c r="A983" s="26"/>
      <c r="B983" s="26"/>
      <c r="C983" s="26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  <c r="AA983" s="26"/>
      <c r="AB983" s="26"/>
      <c r="AC983" s="26"/>
      <c r="AD983" s="26"/>
      <c r="AE983" s="26"/>
      <c r="AF983" s="26"/>
      <c r="AG983" s="26"/>
      <c r="AH983" s="26"/>
      <c r="AI983" s="26"/>
      <c r="AJ983" s="26"/>
      <c r="AK983" s="26"/>
      <c r="AL983" s="26"/>
    </row>
    <row r="984" spans="1:38" x14ac:dyDescent="0.3">
      <c r="A984" s="26"/>
      <c r="B984" s="26"/>
      <c r="C984" s="26"/>
      <c r="D984" s="26"/>
      <c r="E984" s="26"/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  <c r="AA984" s="26"/>
      <c r="AB984" s="26"/>
      <c r="AC984" s="26"/>
      <c r="AD984" s="26"/>
      <c r="AE984" s="26"/>
      <c r="AF984" s="26"/>
      <c r="AG984" s="26"/>
      <c r="AH984" s="26"/>
      <c r="AI984" s="26"/>
      <c r="AJ984" s="26"/>
      <c r="AK984" s="26"/>
      <c r="AL984" s="26"/>
    </row>
    <row r="985" spans="1:38" x14ac:dyDescent="0.3">
      <c r="A985" s="26"/>
      <c r="B985" s="26"/>
      <c r="C985" s="26"/>
      <c r="D985" s="26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  <c r="AA985" s="26"/>
      <c r="AB985" s="26"/>
      <c r="AC985" s="26"/>
      <c r="AD985" s="26"/>
      <c r="AE985" s="26"/>
      <c r="AF985" s="26"/>
      <c r="AG985" s="26"/>
      <c r="AH985" s="26"/>
      <c r="AI985" s="26"/>
      <c r="AJ985" s="26"/>
      <c r="AK985" s="26"/>
      <c r="AL985" s="26"/>
    </row>
    <row r="986" spans="1:38" x14ac:dyDescent="0.3">
      <c r="A986" s="26"/>
      <c r="B986" s="26"/>
      <c r="C986" s="26"/>
      <c r="D986" s="26"/>
      <c r="E986" s="26"/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  <c r="AA986" s="26"/>
      <c r="AB986" s="26"/>
      <c r="AC986" s="26"/>
      <c r="AD986" s="26"/>
      <c r="AE986" s="26"/>
      <c r="AF986" s="26"/>
      <c r="AG986" s="26"/>
      <c r="AH986" s="26"/>
      <c r="AI986" s="26"/>
      <c r="AJ986" s="26"/>
      <c r="AK986" s="26"/>
      <c r="AL986" s="26"/>
    </row>
    <row r="987" spans="1:38" x14ac:dyDescent="0.3">
      <c r="A987" s="26"/>
      <c r="B987" s="26"/>
      <c r="C987" s="26"/>
      <c r="D987" s="26"/>
      <c r="E987" s="26"/>
      <c r="F987" s="26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  <c r="AA987" s="26"/>
      <c r="AB987" s="26"/>
      <c r="AC987" s="26"/>
      <c r="AD987" s="26"/>
      <c r="AE987" s="26"/>
      <c r="AF987" s="26"/>
      <c r="AG987" s="26"/>
      <c r="AH987" s="26"/>
      <c r="AI987" s="26"/>
      <c r="AJ987" s="26"/>
      <c r="AK987" s="26"/>
      <c r="AL987" s="26"/>
    </row>
    <row r="988" spans="1:38" x14ac:dyDescent="0.3">
      <c r="A988" s="26"/>
      <c r="B988" s="26"/>
      <c r="C988" s="26"/>
      <c r="D988" s="26"/>
      <c r="E988" s="26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  <c r="AA988" s="26"/>
      <c r="AB988" s="26"/>
      <c r="AC988" s="26"/>
      <c r="AD988" s="26"/>
      <c r="AE988" s="26"/>
      <c r="AF988" s="26"/>
      <c r="AG988" s="26"/>
      <c r="AH988" s="26"/>
      <c r="AI988" s="26"/>
      <c r="AJ988" s="26"/>
      <c r="AK988" s="26"/>
      <c r="AL988" s="26"/>
    </row>
    <row r="989" spans="1:38" x14ac:dyDescent="0.3">
      <c r="A989" s="26"/>
      <c r="B989" s="26"/>
      <c r="C989" s="26"/>
      <c r="D989" s="26"/>
      <c r="E989" s="26"/>
      <c r="F989" s="26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  <c r="AA989" s="26"/>
      <c r="AB989" s="26"/>
      <c r="AC989" s="26"/>
      <c r="AD989" s="26"/>
      <c r="AE989" s="26"/>
      <c r="AF989" s="26"/>
      <c r="AG989" s="26"/>
      <c r="AH989" s="26"/>
      <c r="AI989" s="26"/>
      <c r="AJ989" s="26"/>
      <c r="AK989" s="26"/>
      <c r="AL989" s="26"/>
    </row>
    <row r="990" spans="1:38" x14ac:dyDescent="0.3">
      <c r="A990" s="26"/>
      <c r="B990" s="26"/>
      <c r="C990" s="26"/>
      <c r="D990" s="26"/>
      <c r="E990" s="26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  <c r="AA990" s="26"/>
      <c r="AB990" s="26"/>
      <c r="AC990" s="26"/>
      <c r="AD990" s="26"/>
      <c r="AE990" s="26"/>
      <c r="AF990" s="26"/>
      <c r="AG990" s="26"/>
      <c r="AH990" s="26"/>
      <c r="AI990" s="26"/>
      <c r="AJ990" s="26"/>
      <c r="AK990" s="26"/>
      <c r="AL990" s="26"/>
    </row>
    <row r="991" spans="1:38" x14ac:dyDescent="0.3">
      <c r="A991" s="26"/>
      <c r="B991" s="26"/>
      <c r="C991" s="26"/>
      <c r="D991" s="26"/>
      <c r="E991" s="26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  <c r="AA991" s="26"/>
      <c r="AB991" s="26"/>
      <c r="AC991" s="26"/>
      <c r="AD991" s="26"/>
      <c r="AE991" s="26"/>
      <c r="AF991" s="26"/>
      <c r="AG991" s="26"/>
      <c r="AH991" s="26"/>
      <c r="AI991" s="26"/>
      <c r="AJ991" s="26"/>
      <c r="AK991" s="26"/>
      <c r="AL991" s="26"/>
    </row>
    <row r="992" spans="1:38" x14ac:dyDescent="0.3">
      <c r="A992" s="26"/>
      <c r="B992" s="26"/>
      <c r="C992" s="26"/>
      <c r="D992" s="26"/>
      <c r="E992" s="26"/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  <c r="AA992" s="26"/>
      <c r="AB992" s="26"/>
      <c r="AC992" s="26"/>
      <c r="AD992" s="26"/>
      <c r="AE992" s="26"/>
      <c r="AF992" s="26"/>
      <c r="AG992" s="26"/>
      <c r="AH992" s="26"/>
      <c r="AI992" s="26"/>
      <c r="AJ992" s="26"/>
      <c r="AK992" s="26"/>
      <c r="AL992" s="26"/>
    </row>
    <row r="993" spans="1:38" x14ac:dyDescent="0.3">
      <c r="A993" s="26"/>
      <c r="B993" s="26"/>
      <c r="C993" s="26"/>
      <c r="D993" s="26"/>
      <c r="E993" s="26"/>
      <c r="F993" s="26"/>
      <c r="G993" s="26"/>
      <c r="H993" s="26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  <c r="AA993" s="26"/>
      <c r="AB993" s="26"/>
      <c r="AC993" s="26"/>
      <c r="AD993" s="26"/>
      <c r="AE993" s="26"/>
      <c r="AF993" s="26"/>
      <c r="AG993" s="26"/>
      <c r="AH993" s="26"/>
      <c r="AI993" s="26"/>
      <c r="AJ993" s="26"/>
      <c r="AK993" s="26"/>
      <c r="AL993" s="26"/>
    </row>
    <row r="994" spans="1:38" x14ac:dyDescent="0.3">
      <c r="A994" s="26"/>
      <c r="B994" s="26"/>
      <c r="C994" s="26"/>
      <c r="D994" s="26"/>
      <c r="E994" s="26"/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  <c r="AA994" s="26"/>
      <c r="AB994" s="26"/>
      <c r="AC994" s="26"/>
      <c r="AD994" s="26"/>
      <c r="AE994" s="26"/>
      <c r="AF994" s="26"/>
      <c r="AG994" s="26"/>
      <c r="AH994" s="26"/>
      <c r="AI994" s="26"/>
      <c r="AJ994" s="26"/>
      <c r="AK994" s="26"/>
      <c r="AL994" s="26"/>
    </row>
    <row r="995" spans="1:38" x14ac:dyDescent="0.3">
      <c r="A995" s="26"/>
      <c r="B995" s="26"/>
      <c r="C995" s="26"/>
      <c r="D995" s="26"/>
      <c r="E995" s="26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  <c r="AA995" s="26"/>
      <c r="AB995" s="26"/>
      <c r="AC995" s="26"/>
      <c r="AD995" s="26"/>
      <c r="AE995" s="26"/>
      <c r="AF995" s="26"/>
      <c r="AG995" s="26"/>
      <c r="AH995" s="26"/>
      <c r="AI995" s="26"/>
      <c r="AJ995" s="26"/>
      <c r="AK995" s="26"/>
      <c r="AL995" s="26"/>
    </row>
    <row r="996" spans="1:38" x14ac:dyDescent="0.3">
      <c r="A996" s="26"/>
      <c r="B996" s="26"/>
      <c r="C996" s="26"/>
      <c r="D996" s="26"/>
      <c r="E996" s="26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  <c r="AA996" s="26"/>
      <c r="AB996" s="26"/>
      <c r="AC996" s="26"/>
      <c r="AD996" s="26"/>
      <c r="AE996" s="26"/>
      <c r="AF996" s="26"/>
      <c r="AG996" s="26"/>
      <c r="AH996" s="26"/>
      <c r="AI996" s="26"/>
      <c r="AJ996" s="26"/>
      <c r="AK996" s="26"/>
      <c r="AL996" s="26"/>
    </row>
    <row r="997" spans="1:38" x14ac:dyDescent="0.3">
      <c r="A997" s="26"/>
      <c r="B997" s="26"/>
      <c r="C997" s="26"/>
      <c r="D997" s="26"/>
      <c r="E997" s="26"/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  <c r="AA997" s="26"/>
      <c r="AB997" s="26"/>
      <c r="AC997" s="26"/>
      <c r="AD997" s="26"/>
      <c r="AE997" s="26"/>
      <c r="AF997" s="26"/>
      <c r="AG997" s="26"/>
      <c r="AH997" s="26"/>
      <c r="AI997" s="26"/>
      <c r="AJ997" s="26"/>
      <c r="AK997" s="26"/>
      <c r="AL997" s="26"/>
    </row>
    <row r="998" spans="1:38" x14ac:dyDescent="0.3">
      <c r="A998" s="26"/>
      <c r="B998" s="26"/>
      <c r="C998" s="26"/>
      <c r="D998" s="26"/>
      <c r="E998" s="26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  <c r="AA998" s="26"/>
      <c r="AB998" s="26"/>
      <c r="AC998" s="26"/>
      <c r="AD998" s="26"/>
      <c r="AE998" s="26"/>
      <c r="AF998" s="26"/>
      <c r="AG998" s="26"/>
      <c r="AH998" s="26"/>
      <c r="AI998" s="26"/>
      <c r="AJ998" s="26"/>
      <c r="AK998" s="26"/>
      <c r="AL998" s="26"/>
    </row>
    <row r="999" spans="1:38" x14ac:dyDescent="0.3">
      <c r="A999" s="26"/>
      <c r="B999" s="26"/>
      <c r="C999" s="26"/>
      <c r="D999" s="26"/>
      <c r="E999" s="26"/>
      <c r="F999" s="26"/>
      <c r="G999" s="26"/>
      <c r="H999" s="26"/>
      <c r="I999" s="26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  <c r="Z999" s="26"/>
      <c r="AA999" s="26"/>
      <c r="AB999" s="26"/>
      <c r="AC999" s="26"/>
      <c r="AD999" s="26"/>
      <c r="AE999" s="26"/>
      <c r="AF999" s="26"/>
      <c r="AG999" s="26"/>
      <c r="AH999" s="26"/>
      <c r="AI999" s="26"/>
      <c r="AJ999" s="26"/>
      <c r="AK999" s="26"/>
      <c r="AL999" s="26"/>
    </row>
    <row r="1000" spans="1:38" x14ac:dyDescent="0.3">
      <c r="A1000" s="26"/>
      <c r="B1000" s="26"/>
      <c r="C1000" s="26"/>
      <c r="D1000" s="26"/>
      <c r="E1000" s="26"/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  <c r="AA1000" s="26"/>
      <c r="AB1000" s="26"/>
      <c r="AC1000" s="26"/>
      <c r="AD1000" s="26"/>
      <c r="AE1000" s="26"/>
      <c r="AF1000" s="26"/>
      <c r="AG1000" s="26"/>
      <c r="AH1000" s="26"/>
      <c r="AI1000" s="26"/>
      <c r="AJ1000" s="26"/>
      <c r="AK1000" s="26"/>
      <c r="AL1000" s="26"/>
    </row>
    <row r="1001" spans="1:38" x14ac:dyDescent="0.3">
      <c r="A1001" s="26"/>
      <c r="B1001" s="26"/>
      <c r="C1001" s="26"/>
      <c r="D1001" s="26"/>
      <c r="E1001" s="26"/>
      <c r="F1001" s="26"/>
      <c r="G1001" s="26"/>
      <c r="H1001" s="26"/>
      <c r="I1001" s="26"/>
      <c r="J1001" s="26"/>
      <c r="K1001" s="26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  <c r="Z1001" s="26"/>
      <c r="AA1001" s="26"/>
      <c r="AB1001" s="26"/>
      <c r="AC1001" s="26"/>
      <c r="AD1001" s="26"/>
      <c r="AE1001" s="26"/>
      <c r="AF1001" s="26"/>
      <c r="AG1001" s="26"/>
      <c r="AH1001" s="26"/>
      <c r="AI1001" s="26"/>
      <c r="AJ1001" s="26"/>
      <c r="AK1001" s="26"/>
      <c r="AL1001" s="26"/>
    </row>
    <row r="1002" spans="1:38" x14ac:dyDescent="0.3">
      <c r="A1002" s="26"/>
      <c r="B1002" s="26"/>
      <c r="C1002" s="26"/>
      <c r="D1002" s="26"/>
      <c r="E1002" s="26"/>
      <c r="F1002" s="26"/>
      <c r="G1002" s="26"/>
      <c r="H1002" s="26"/>
      <c r="I1002" s="26"/>
      <c r="J1002" s="26"/>
      <c r="K1002" s="26"/>
      <c r="L1002" s="26"/>
      <c r="M1002" s="26"/>
      <c r="N1002" s="26"/>
      <c r="O1002" s="26"/>
      <c r="P1002" s="26"/>
      <c r="Q1002" s="26"/>
      <c r="R1002" s="26"/>
      <c r="S1002" s="26"/>
      <c r="T1002" s="26"/>
      <c r="U1002" s="26"/>
      <c r="V1002" s="26"/>
      <c r="W1002" s="26"/>
      <c r="X1002" s="26"/>
      <c r="Y1002" s="26"/>
      <c r="Z1002" s="26"/>
      <c r="AA1002" s="26"/>
      <c r="AB1002" s="26"/>
      <c r="AC1002" s="26"/>
      <c r="AD1002" s="26"/>
      <c r="AE1002" s="26"/>
      <c r="AF1002" s="26"/>
      <c r="AG1002" s="26"/>
      <c r="AH1002" s="26"/>
      <c r="AI1002" s="26"/>
      <c r="AJ1002" s="26"/>
      <c r="AK1002" s="26"/>
      <c r="AL1002" s="26"/>
    </row>
  </sheetData>
  <mergeCells count="35">
    <mergeCell ref="A37:H39"/>
    <mergeCell ref="I37:AC39"/>
    <mergeCell ref="AD37:AK37"/>
    <mergeCell ref="AD38:AK38"/>
    <mergeCell ref="AD39:AK39"/>
    <mergeCell ref="A9:H9"/>
    <mergeCell ref="I9:L9"/>
    <mergeCell ref="M9:AI9"/>
    <mergeCell ref="AK9:AL9"/>
    <mergeCell ref="A10:AC36"/>
    <mergeCell ref="AD10:AG11"/>
    <mergeCell ref="AH10:AJ10"/>
    <mergeCell ref="AK10:AK11"/>
    <mergeCell ref="AL10:AL11"/>
    <mergeCell ref="AD12:AG36"/>
    <mergeCell ref="A8:H8"/>
    <mergeCell ref="I8:AC8"/>
    <mergeCell ref="AD8:AE8"/>
    <mergeCell ref="AF8:AI8"/>
    <mergeCell ref="AK8:AL8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3">
    <tabColor rgb="FFFFC000"/>
  </sheetPr>
  <dimension ref="A1:AP1002"/>
  <sheetViews>
    <sheetView zoomScale="75" zoomScaleNormal="75" workbookViewId="0">
      <selection activeCell="A2" sqref="A2:O3"/>
    </sheetView>
  </sheetViews>
  <sheetFormatPr baseColWidth="10" defaultColWidth="12.44140625" defaultRowHeight="14.4" x14ac:dyDescent="0.3"/>
  <cols>
    <col min="1" max="29" width="3.5546875" style="59" customWidth="1"/>
    <col min="30" max="30" width="22.88671875" style="59" customWidth="1"/>
    <col min="31" max="32" width="15.33203125" style="59" customWidth="1"/>
    <col min="33" max="33" width="7.88671875" style="59" customWidth="1"/>
    <col min="34" max="36" width="18.6640625" style="59" customWidth="1"/>
    <col min="37" max="37" width="13.44140625" style="59" customWidth="1"/>
    <col min="38" max="38" width="18.5546875" style="59" customWidth="1"/>
    <col min="39" max="16384" width="12.44140625" style="59"/>
  </cols>
  <sheetData>
    <row r="1" spans="1:38" ht="15.6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66.75" customHeight="1" x14ac:dyDescent="0.3">
      <c r="A2" s="319" t="s">
        <v>19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325" t="s">
        <v>20</v>
      </c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6"/>
      <c r="AH2" s="326"/>
      <c r="AI2" s="327"/>
      <c r="AJ2" s="319"/>
      <c r="AK2" s="320"/>
      <c r="AL2" s="321"/>
    </row>
    <row r="3" spans="1:38" ht="66.75" customHeight="1" thickBot="1" x14ac:dyDescent="0.35">
      <c r="A3" s="322"/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4"/>
      <c r="P3" s="328"/>
      <c r="Q3" s="329"/>
      <c r="R3" s="329"/>
      <c r="S3" s="329"/>
      <c r="T3" s="329"/>
      <c r="U3" s="329"/>
      <c r="V3" s="329"/>
      <c r="W3" s="329"/>
      <c r="X3" s="329"/>
      <c r="Y3" s="329"/>
      <c r="Z3" s="329"/>
      <c r="AA3" s="329"/>
      <c r="AB3" s="329"/>
      <c r="AC3" s="329"/>
      <c r="AD3" s="329"/>
      <c r="AE3" s="329"/>
      <c r="AF3" s="329"/>
      <c r="AG3" s="329"/>
      <c r="AH3" s="329"/>
      <c r="AI3" s="330"/>
      <c r="AJ3" s="322"/>
      <c r="AK3" s="323"/>
      <c r="AL3" s="324"/>
    </row>
    <row r="4" spans="1:38" ht="12" customHeight="1" thickBot="1" x14ac:dyDescent="0.3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331"/>
      <c r="AL4" s="332"/>
    </row>
    <row r="5" spans="1:38" s="4" customFormat="1" ht="42.75" customHeight="1" x14ac:dyDescent="0.3">
      <c r="A5" s="333" t="s">
        <v>21</v>
      </c>
      <c r="B5" s="334"/>
      <c r="C5" s="334"/>
      <c r="D5" s="334"/>
      <c r="E5" s="334"/>
      <c r="F5" s="334"/>
      <c r="G5" s="334"/>
      <c r="H5" s="334"/>
      <c r="I5" s="337" t="s">
        <v>157</v>
      </c>
      <c r="J5" s="337"/>
      <c r="K5" s="337"/>
      <c r="L5" s="337"/>
      <c r="M5" s="337"/>
      <c r="N5" s="337"/>
      <c r="O5" s="337"/>
      <c r="P5" s="337"/>
      <c r="Q5" s="337"/>
      <c r="R5" s="337"/>
      <c r="S5" s="337"/>
      <c r="T5" s="337"/>
      <c r="U5" s="337"/>
      <c r="V5" s="337"/>
      <c r="W5" s="337"/>
      <c r="X5" s="337"/>
      <c r="Y5" s="337"/>
      <c r="Z5" s="337"/>
      <c r="AA5" s="337"/>
      <c r="AB5" s="337"/>
      <c r="AC5" s="337"/>
      <c r="AD5" s="339" t="s">
        <v>22</v>
      </c>
      <c r="AE5" s="339"/>
      <c r="AF5" s="303" t="str">
        <f>'1,1,1'!AF5:AI5</f>
        <v xml:space="preserve">Consejo superior de la judicatura - Popayan </v>
      </c>
      <c r="AG5" s="304"/>
      <c r="AH5" s="304"/>
      <c r="AI5" s="305"/>
      <c r="AJ5" s="3" t="s">
        <v>23</v>
      </c>
      <c r="AK5" s="340" t="str">
        <f>'1,1,1'!AK5:AL5</f>
        <v>27 DE 2020</v>
      </c>
      <c r="AL5" s="341"/>
    </row>
    <row r="6" spans="1:38" s="4" customFormat="1" ht="42.75" customHeight="1" x14ac:dyDescent="0.3">
      <c r="A6" s="335"/>
      <c r="B6" s="336"/>
      <c r="C6" s="336"/>
      <c r="D6" s="336"/>
      <c r="E6" s="336"/>
      <c r="F6" s="336"/>
      <c r="G6" s="336"/>
      <c r="H6" s="336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42" t="str">
        <f>'1,1,1'!AD6:AE6</f>
        <v>SUPERVISOR</v>
      </c>
      <c r="AE6" s="342"/>
      <c r="AF6" s="254" t="str">
        <f>'1,1,1'!AF6:AI6</f>
        <v xml:space="preserve">Consejo superior de la judicatura - Popayan </v>
      </c>
      <c r="AG6" s="255"/>
      <c r="AH6" s="255"/>
      <c r="AI6" s="256"/>
      <c r="AJ6" s="5" t="s">
        <v>24</v>
      </c>
      <c r="AK6" s="343"/>
      <c r="AL6" s="344"/>
    </row>
    <row r="7" spans="1:38" s="4" customFormat="1" ht="42.75" customHeight="1" x14ac:dyDescent="0.3">
      <c r="A7" s="335"/>
      <c r="B7" s="336"/>
      <c r="C7" s="336"/>
      <c r="D7" s="336"/>
      <c r="E7" s="336"/>
      <c r="F7" s="336"/>
      <c r="G7" s="336"/>
      <c r="H7" s="336"/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338"/>
      <c r="V7" s="338"/>
      <c r="W7" s="338"/>
      <c r="X7" s="338"/>
      <c r="Y7" s="338"/>
      <c r="Z7" s="338"/>
      <c r="AA7" s="338"/>
      <c r="AB7" s="338"/>
      <c r="AC7" s="338"/>
      <c r="AD7" s="342" t="s">
        <v>25</v>
      </c>
      <c r="AE7" s="342"/>
      <c r="AF7" s="254"/>
      <c r="AG7" s="255"/>
      <c r="AH7" s="255"/>
      <c r="AI7" s="256"/>
      <c r="AJ7" s="6" t="s">
        <v>26</v>
      </c>
      <c r="AK7" s="343"/>
      <c r="AL7" s="344"/>
    </row>
    <row r="8" spans="1:38" s="4" customFormat="1" ht="33" customHeight="1" thickBot="1" x14ac:dyDescent="0.35">
      <c r="A8" s="345" t="s">
        <v>27</v>
      </c>
      <c r="B8" s="346"/>
      <c r="C8" s="346"/>
      <c r="D8" s="346"/>
      <c r="E8" s="346"/>
      <c r="F8" s="346"/>
      <c r="G8" s="346"/>
      <c r="H8" s="346"/>
      <c r="I8" s="347" t="str">
        <f>'1,1,1'!I8:AC8</f>
        <v>SISTEMA ELÉCTRICO</v>
      </c>
      <c r="J8" s="348"/>
      <c r="K8" s="348"/>
      <c r="L8" s="348"/>
      <c r="M8" s="348"/>
      <c r="N8" s="348"/>
      <c r="O8" s="348"/>
      <c r="P8" s="348"/>
      <c r="Q8" s="348"/>
      <c r="R8" s="348"/>
      <c r="S8" s="348"/>
      <c r="T8" s="348"/>
      <c r="U8" s="348"/>
      <c r="V8" s="348"/>
      <c r="W8" s="348"/>
      <c r="X8" s="348"/>
      <c r="Y8" s="348"/>
      <c r="Z8" s="348"/>
      <c r="AA8" s="348"/>
      <c r="AB8" s="348"/>
      <c r="AC8" s="349"/>
      <c r="AD8" s="350" t="s">
        <v>28</v>
      </c>
      <c r="AE8" s="350"/>
      <c r="AF8" s="347"/>
      <c r="AG8" s="348"/>
      <c r="AH8" s="348"/>
      <c r="AI8" s="349"/>
      <c r="AJ8" s="7" t="s">
        <v>29</v>
      </c>
      <c r="AK8" s="351"/>
      <c r="AL8" s="352"/>
    </row>
    <row r="9" spans="1:38" s="9" customFormat="1" ht="172.5" customHeight="1" thickBot="1" x14ac:dyDescent="0.35">
      <c r="A9" s="353" t="s">
        <v>30</v>
      </c>
      <c r="B9" s="354"/>
      <c r="C9" s="354"/>
      <c r="D9" s="354"/>
      <c r="E9" s="354"/>
      <c r="F9" s="354"/>
      <c r="G9" s="354"/>
      <c r="H9" s="354"/>
      <c r="I9" s="355">
        <v>1.1000000000000001</v>
      </c>
      <c r="J9" s="356"/>
      <c r="K9" s="356"/>
      <c r="L9" s="357"/>
      <c r="M9" s="358" t="s">
        <v>107</v>
      </c>
      <c r="N9" s="354"/>
      <c r="O9" s="354"/>
      <c r="P9" s="354"/>
      <c r="Q9" s="354"/>
      <c r="R9" s="354"/>
      <c r="S9" s="354"/>
      <c r="T9" s="354"/>
      <c r="U9" s="354"/>
      <c r="V9" s="354"/>
      <c r="W9" s="354"/>
      <c r="X9" s="354"/>
      <c r="Y9" s="354"/>
      <c r="Z9" s="354"/>
      <c r="AA9" s="354"/>
      <c r="AB9" s="354"/>
      <c r="AC9" s="354"/>
      <c r="AD9" s="354"/>
      <c r="AE9" s="354"/>
      <c r="AF9" s="354"/>
      <c r="AG9" s="354"/>
      <c r="AH9" s="354"/>
      <c r="AI9" s="359"/>
      <c r="AJ9" s="8" t="s">
        <v>16</v>
      </c>
      <c r="AK9" s="360" t="str">
        <f>'[3]APU ELÉCTRICOS'!E24</f>
        <v>UNIDAD</v>
      </c>
      <c r="AL9" s="361"/>
    </row>
    <row r="10" spans="1:38" ht="17.399999999999999" x14ac:dyDescent="0.3">
      <c r="A10" s="382"/>
      <c r="B10" s="383"/>
      <c r="C10" s="383"/>
      <c r="D10" s="383"/>
      <c r="E10" s="383"/>
      <c r="F10" s="383"/>
      <c r="G10" s="383"/>
      <c r="H10" s="383"/>
      <c r="I10" s="383"/>
      <c r="J10" s="383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4"/>
      <c r="AD10" s="362" t="s">
        <v>31</v>
      </c>
      <c r="AE10" s="362"/>
      <c r="AF10" s="362"/>
      <c r="AG10" s="363"/>
      <c r="AH10" s="366" t="s">
        <v>32</v>
      </c>
      <c r="AI10" s="367"/>
      <c r="AJ10" s="368"/>
      <c r="AK10" s="369" t="s">
        <v>33</v>
      </c>
      <c r="AL10" s="371" t="s">
        <v>34</v>
      </c>
    </row>
    <row r="11" spans="1:38" ht="19.5" customHeight="1" thickBot="1" x14ac:dyDescent="0.35">
      <c r="A11" s="385"/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7"/>
      <c r="AD11" s="364"/>
      <c r="AE11" s="364"/>
      <c r="AF11" s="364"/>
      <c r="AG11" s="365"/>
      <c r="AH11" s="10" t="s">
        <v>35</v>
      </c>
      <c r="AI11" s="10" t="s">
        <v>36</v>
      </c>
      <c r="AJ11" s="10" t="s">
        <v>37</v>
      </c>
      <c r="AK11" s="370"/>
      <c r="AL11" s="372"/>
    </row>
    <row r="12" spans="1:38" ht="18.75" customHeight="1" x14ac:dyDescent="0.3">
      <c r="A12" s="385"/>
      <c r="B12" s="386"/>
      <c r="C12" s="386"/>
      <c r="D12" s="386"/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6"/>
      <c r="P12" s="386"/>
      <c r="Q12" s="386"/>
      <c r="R12" s="386"/>
      <c r="S12" s="386"/>
      <c r="T12" s="386"/>
      <c r="U12" s="386"/>
      <c r="V12" s="386"/>
      <c r="W12" s="386"/>
      <c r="X12" s="386"/>
      <c r="Y12" s="386"/>
      <c r="Z12" s="386"/>
      <c r="AA12" s="386"/>
      <c r="AB12" s="386"/>
      <c r="AC12" s="387"/>
      <c r="AD12" s="416" t="s">
        <v>104</v>
      </c>
      <c r="AE12" s="417"/>
      <c r="AF12" s="417"/>
      <c r="AG12" s="418"/>
      <c r="AH12" s="11">
        <v>0</v>
      </c>
      <c r="AI12" s="11">
        <v>3.452</v>
      </c>
      <c r="AJ12" s="11">
        <v>10.269</v>
      </c>
      <c r="AK12" s="11">
        <v>1</v>
      </c>
      <c r="AL12" s="12">
        <f>AJ12*AI12</f>
        <v>35.448588000000001</v>
      </c>
    </row>
    <row r="13" spans="1:38" ht="15.75" customHeight="1" x14ac:dyDescent="0.3">
      <c r="A13" s="385"/>
      <c r="B13" s="386"/>
      <c r="C13" s="386"/>
      <c r="D13" s="386"/>
      <c r="E13" s="386"/>
      <c r="F13" s="386"/>
      <c r="G13" s="386"/>
      <c r="H13" s="386"/>
      <c r="I13" s="386"/>
      <c r="J13" s="386"/>
      <c r="K13" s="386"/>
      <c r="L13" s="386"/>
      <c r="M13" s="386"/>
      <c r="N13" s="386"/>
      <c r="O13" s="386"/>
      <c r="P13" s="386"/>
      <c r="Q13" s="386"/>
      <c r="R13" s="386"/>
      <c r="S13" s="386"/>
      <c r="T13" s="386"/>
      <c r="U13" s="386"/>
      <c r="V13" s="386"/>
      <c r="W13" s="386"/>
      <c r="X13" s="386"/>
      <c r="Y13" s="386"/>
      <c r="Z13" s="386"/>
      <c r="AA13" s="386"/>
      <c r="AB13" s="386"/>
      <c r="AC13" s="387"/>
      <c r="AD13" s="419"/>
      <c r="AE13" s="420"/>
      <c r="AF13" s="420"/>
      <c r="AG13" s="421"/>
      <c r="AH13" s="13">
        <v>0</v>
      </c>
      <c r="AI13" s="13">
        <v>4.5999999999999996</v>
      </c>
      <c r="AJ13" s="13">
        <v>10.269</v>
      </c>
      <c r="AK13" s="13">
        <v>1</v>
      </c>
      <c r="AL13" s="12">
        <f>AJ13*AI13</f>
        <v>47.237399999999994</v>
      </c>
    </row>
    <row r="14" spans="1:38" ht="15.75" customHeight="1" x14ac:dyDescent="0.3">
      <c r="A14" s="385"/>
      <c r="B14" s="386"/>
      <c r="C14" s="386"/>
      <c r="D14" s="386"/>
      <c r="E14" s="386"/>
      <c r="F14" s="386"/>
      <c r="G14" s="386"/>
      <c r="H14" s="386"/>
      <c r="I14" s="386"/>
      <c r="J14" s="386"/>
      <c r="K14" s="386"/>
      <c r="L14" s="386"/>
      <c r="M14" s="386"/>
      <c r="N14" s="386"/>
      <c r="O14" s="386"/>
      <c r="P14" s="386"/>
      <c r="Q14" s="386"/>
      <c r="R14" s="386"/>
      <c r="S14" s="386"/>
      <c r="T14" s="386"/>
      <c r="U14" s="386"/>
      <c r="V14" s="386"/>
      <c r="W14" s="386"/>
      <c r="X14" s="386"/>
      <c r="Y14" s="386"/>
      <c r="Z14" s="386"/>
      <c r="AA14" s="386"/>
      <c r="AB14" s="386"/>
      <c r="AC14" s="387"/>
      <c r="AD14" s="419"/>
      <c r="AE14" s="420"/>
      <c r="AF14" s="420"/>
      <c r="AG14" s="421"/>
      <c r="AH14" s="13"/>
      <c r="AI14" s="13"/>
      <c r="AJ14" s="13"/>
      <c r="AK14" s="13"/>
      <c r="AL14" s="12">
        <f>AJ14*AI14</f>
        <v>0</v>
      </c>
    </row>
    <row r="15" spans="1:38" ht="15.75" customHeight="1" x14ac:dyDescent="0.3">
      <c r="A15" s="385"/>
      <c r="B15" s="386"/>
      <c r="C15" s="386"/>
      <c r="D15" s="386"/>
      <c r="E15" s="386"/>
      <c r="F15" s="386"/>
      <c r="G15" s="386"/>
      <c r="H15" s="386"/>
      <c r="I15" s="386"/>
      <c r="J15" s="386"/>
      <c r="K15" s="386"/>
      <c r="L15" s="386"/>
      <c r="M15" s="386"/>
      <c r="N15" s="386"/>
      <c r="O15" s="386"/>
      <c r="P15" s="386"/>
      <c r="Q15" s="386"/>
      <c r="R15" s="386"/>
      <c r="S15" s="386"/>
      <c r="T15" s="386"/>
      <c r="U15" s="386"/>
      <c r="V15" s="386"/>
      <c r="W15" s="386"/>
      <c r="X15" s="386"/>
      <c r="Y15" s="386"/>
      <c r="Z15" s="386"/>
      <c r="AA15" s="386"/>
      <c r="AB15" s="386"/>
      <c r="AC15" s="387"/>
      <c r="AD15" s="419"/>
      <c r="AE15" s="420"/>
      <c r="AF15" s="420"/>
      <c r="AG15" s="421"/>
      <c r="AH15" s="13"/>
      <c r="AI15" s="13"/>
      <c r="AJ15" s="13"/>
      <c r="AK15" s="13"/>
      <c r="AL15" s="14">
        <f>+AK15</f>
        <v>0</v>
      </c>
    </row>
    <row r="16" spans="1:38" ht="15.75" customHeight="1" x14ac:dyDescent="0.3">
      <c r="A16" s="385"/>
      <c r="B16" s="386"/>
      <c r="C16" s="386"/>
      <c r="D16" s="386"/>
      <c r="E16" s="386"/>
      <c r="F16" s="386"/>
      <c r="G16" s="386"/>
      <c r="H16" s="386"/>
      <c r="I16" s="386"/>
      <c r="J16" s="386"/>
      <c r="K16" s="386"/>
      <c r="L16" s="386"/>
      <c r="M16" s="386"/>
      <c r="N16" s="386"/>
      <c r="O16" s="386"/>
      <c r="P16" s="386"/>
      <c r="Q16" s="386"/>
      <c r="R16" s="386"/>
      <c r="S16" s="386"/>
      <c r="T16" s="386"/>
      <c r="U16" s="386"/>
      <c r="V16" s="386"/>
      <c r="W16" s="386"/>
      <c r="X16" s="386"/>
      <c r="Y16" s="386"/>
      <c r="Z16" s="386"/>
      <c r="AA16" s="386"/>
      <c r="AB16" s="386"/>
      <c r="AC16" s="387"/>
      <c r="AD16" s="419"/>
      <c r="AE16" s="420"/>
      <c r="AF16" s="420"/>
      <c r="AG16" s="421"/>
      <c r="AH16" s="13"/>
      <c r="AI16" s="13"/>
      <c r="AJ16" s="13"/>
      <c r="AK16" s="13"/>
      <c r="AL16" s="14">
        <f>+AK16</f>
        <v>0</v>
      </c>
    </row>
    <row r="17" spans="1:42" ht="15" customHeight="1" x14ac:dyDescent="0.3">
      <c r="A17" s="385"/>
      <c r="B17" s="386"/>
      <c r="C17" s="386"/>
      <c r="D17" s="386"/>
      <c r="E17" s="386"/>
      <c r="F17" s="386"/>
      <c r="G17" s="386"/>
      <c r="H17" s="386"/>
      <c r="I17" s="386"/>
      <c r="J17" s="386"/>
      <c r="K17" s="386"/>
      <c r="L17" s="386"/>
      <c r="M17" s="386"/>
      <c r="N17" s="386"/>
      <c r="O17" s="386"/>
      <c r="P17" s="386"/>
      <c r="Q17" s="386"/>
      <c r="R17" s="386"/>
      <c r="S17" s="386"/>
      <c r="T17" s="386"/>
      <c r="U17" s="386"/>
      <c r="V17" s="386"/>
      <c r="W17" s="386"/>
      <c r="X17" s="386"/>
      <c r="Y17" s="386"/>
      <c r="Z17" s="386"/>
      <c r="AA17" s="386"/>
      <c r="AB17" s="386"/>
      <c r="AC17" s="387"/>
      <c r="AD17" s="419"/>
      <c r="AE17" s="420"/>
      <c r="AF17" s="420"/>
      <c r="AG17" s="421"/>
      <c r="AH17" s="15"/>
      <c r="AI17" s="13"/>
      <c r="AJ17" s="13"/>
      <c r="AK17" s="13"/>
      <c r="AL17" s="14">
        <f t="shared" ref="AL17:AL33" si="0">AE17*AI17*AJ17*AK17</f>
        <v>0</v>
      </c>
    </row>
    <row r="18" spans="1:42" ht="15" customHeight="1" x14ac:dyDescent="0.3">
      <c r="A18" s="385"/>
      <c r="B18" s="386"/>
      <c r="C18" s="386"/>
      <c r="D18" s="386"/>
      <c r="E18" s="386"/>
      <c r="F18" s="386"/>
      <c r="G18" s="386"/>
      <c r="H18" s="386"/>
      <c r="I18" s="386"/>
      <c r="J18" s="386"/>
      <c r="K18" s="386"/>
      <c r="L18" s="386"/>
      <c r="M18" s="386"/>
      <c r="N18" s="386"/>
      <c r="O18" s="386"/>
      <c r="P18" s="386"/>
      <c r="Q18" s="386"/>
      <c r="R18" s="386"/>
      <c r="S18" s="386"/>
      <c r="T18" s="386"/>
      <c r="U18" s="386"/>
      <c r="V18" s="386"/>
      <c r="W18" s="386"/>
      <c r="X18" s="386"/>
      <c r="Y18" s="386"/>
      <c r="Z18" s="386"/>
      <c r="AA18" s="386"/>
      <c r="AB18" s="386"/>
      <c r="AC18" s="387"/>
      <c r="AD18" s="419"/>
      <c r="AE18" s="420"/>
      <c r="AF18" s="420"/>
      <c r="AG18" s="421"/>
      <c r="AH18" s="13"/>
      <c r="AI18" s="13"/>
      <c r="AJ18" s="13"/>
      <c r="AK18" s="13"/>
      <c r="AL18" s="14">
        <f t="shared" si="0"/>
        <v>0</v>
      </c>
      <c r="AN18"/>
    </row>
    <row r="19" spans="1:42" ht="15" customHeight="1" x14ac:dyDescent="0.3">
      <c r="A19" s="385"/>
      <c r="B19" s="386"/>
      <c r="C19" s="386"/>
      <c r="D19" s="386"/>
      <c r="E19" s="386"/>
      <c r="F19" s="386"/>
      <c r="G19" s="386"/>
      <c r="H19" s="386"/>
      <c r="I19" s="386"/>
      <c r="J19" s="386"/>
      <c r="K19" s="386"/>
      <c r="L19" s="386"/>
      <c r="M19" s="386"/>
      <c r="N19" s="386"/>
      <c r="O19" s="386"/>
      <c r="P19" s="386"/>
      <c r="Q19" s="386"/>
      <c r="R19" s="386"/>
      <c r="S19" s="386"/>
      <c r="T19" s="386"/>
      <c r="U19" s="386"/>
      <c r="V19" s="386"/>
      <c r="W19" s="386"/>
      <c r="X19" s="386"/>
      <c r="Y19" s="386"/>
      <c r="Z19" s="386"/>
      <c r="AA19" s="386"/>
      <c r="AB19" s="386"/>
      <c r="AC19" s="387"/>
      <c r="AD19" s="419"/>
      <c r="AE19" s="420"/>
      <c r="AF19" s="420"/>
      <c r="AG19" s="421"/>
      <c r="AH19" s="13"/>
      <c r="AI19" s="13"/>
      <c r="AJ19" s="13"/>
      <c r="AK19" s="13"/>
      <c r="AL19" s="14">
        <f t="shared" si="0"/>
        <v>0</v>
      </c>
    </row>
    <row r="20" spans="1:42" ht="15" customHeight="1" x14ac:dyDescent="0.3">
      <c r="A20" s="385"/>
      <c r="B20" s="386"/>
      <c r="C20" s="386"/>
      <c r="D20" s="386"/>
      <c r="E20" s="386"/>
      <c r="F20" s="386"/>
      <c r="G20" s="386"/>
      <c r="H20" s="386"/>
      <c r="I20" s="386"/>
      <c r="J20" s="386"/>
      <c r="K20" s="386"/>
      <c r="L20" s="386"/>
      <c r="M20" s="386"/>
      <c r="N20" s="386"/>
      <c r="O20" s="386"/>
      <c r="P20" s="386"/>
      <c r="Q20" s="386"/>
      <c r="R20" s="386"/>
      <c r="S20" s="386"/>
      <c r="T20" s="386"/>
      <c r="U20" s="386"/>
      <c r="V20" s="386"/>
      <c r="W20" s="386"/>
      <c r="X20" s="386"/>
      <c r="Y20" s="386"/>
      <c r="Z20" s="386"/>
      <c r="AA20" s="386"/>
      <c r="AB20" s="386"/>
      <c r="AC20" s="387"/>
      <c r="AD20" s="419"/>
      <c r="AE20" s="420"/>
      <c r="AF20" s="420"/>
      <c r="AG20" s="421"/>
      <c r="AH20" s="13"/>
      <c r="AI20" s="13"/>
      <c r="AJ20" s="13"/>
      <c r="AK20" s="13"/>
      <c r="AL20" s="14">
        <f t="shared" si="0"/>
        <v>0</v>
      </c>
      <c r="AN20"/>
    </row>
    <row r="21" spans="1:42" ht="15" customHeight="1" x14ac:dyDescent="0.3">
      <c r="A21" s="385"/>
      <c r="B21" s="386"/>
      <c r="C21" s="386"/>
      <c r="D21" s="386"/>
      <c r="E21" s="386"/>
      <c r="F21" s="386"/>
      <c r="G21" s="386"/>
      <c r="H21" s="386"/>
      <c r="I21" s="386"/>
      <c r="J21" s="386"/>
      <c r="K21" s="386"/>
      <c r="L21" s="386"/>
      <c r="M21" s="386"/>
      <c r="N21" s="386"/>
      <c r="O21" s="386"/>
      <c r="P21" s="386"/>
      <c r="Q21" s="386"/>
      <c r="R21" s="386"/>
      <c r="S21" s="386"/>
      <c r="T21" s="386"/>
      <c r="U21" s="386"/>
      <c r="V21" s="386"/>
      <c r="W21" s="386"/>
      <c r="X21" s="386"/>
      <c r="Y21" s="386"/>
      <c r="Z21" s="386"/>
      <c r="AA21" s="386"/>
      <c r="AB21" s="386"/>
      <c r="AC21" s="387"/>
      <c r="AD21" s="419"/>
      <c r="AE21" s="420"/>
      <c r="AF21" s="420"/>
      <c r="AG21" s="421"/>
      <c r="AH21" s="13"/>
      <c r="AI21" s="13"/>
      <c r="AJ21" s="13"/>
      <c r="AK21" s="13"/>
      <c r="AL21" s="14">
        <f t="shared" si="0"/>
        <v>0</v>
      </c>
    </row>
    <row r="22" spans="1:42" ht="15" customHeight="1" x14ac:dyDescent="0.3">
      <c r="A22" s="385"/>
      <c r="B22" s="386"/>
      <c r="C22" s="386"/>
      <c r="D22" s="386"/>
      <c r="E22" s="386"/>
      <c r="F22" s="386"/>
      <c r="G22" s="386"/>
      <c r="H22" s="386"/>
      <c r="I22" s="386"/>
      <c r="J22" s="386"/>
      <c r="K22" s="386"/>
      <c r="L22" s="386"/>
      <c r="M22" s="386"/>
      <c r="N22" s="386"/>
      <c r="O22" s="386"/>
      <c r="P22" s="386"/>
      <c r="Q22" s="386"/>
      <c r="R22" s="386"/>
      <c r="S22" s="386"/>
      <c r="T22" s="386"/>
      <c r="U22" s="386"/>
      <c r="V22" s="386"/>
      <c r="W22" s="386"/>
      <c r="X22" s="386"/>
      <c r="Y22" s="386"/>
      <c r="Z22" s="386"/>
      <c r="AA22" s="386"/>
      <c r="AB22" s="386"/>
      <c r="AC22" s="387"/>
      <c r="AD22" s="419"/>
      <c r="AE22" s="420"/>
      <c r="AF22" s="420"/>
      <c r="AG22" s="421"/>
      <c r="AH22" s="13"/>
      <c r="AI22" s="13"/>
      <c r="AJ22" s="13"/>
      <c r="AK22" s="13"/>
      <c r="AL22" s="14">
        <f t="shared" si="0"/>
        <v>0</v>
      </c>
    </row>
    <row r="23" spans="1:42" ht="15" customHeight="1" x14ac:dyDescent="0.3">
      <c r="A23" s="385"/>
      <c r="B23" s="386"/>
      <c r="C23" s="386"/>
      <c r="D23" s="386"/>
      <c r="E23" s="386"/>
      <c r="F23" s="386"/>
      <c r="G23" s="386"/>
      <c r="H23" s="386"/>
      <c r="I23" s="386"/>
      <c r="J23" s="386"/>
      <c r="K23" s="386"/>
      <c r="L23" s="386"/>
      <c r="M23" s="386"/>
      <c r="N23" s="386"/>
      <c r="O23" s="386"/>
      <c r="P23" s="386"/>
      <c r="Q23" s="386"/>
      <c r="R23" s="386"/>
      <c r="S23" s="386"/>
      <c r="T23" s="386"/>
      <c r="U23" s="386"/>
      <c r="V23" s="386"/>
      <c r="W23" s="386"/>
      <c r="X23" s="386"/>
      <c r="Y23" s="386"/>
      <c r="Z23" s="386"/>
      <c r="AA23" s="386"/>
      <c r="AB23" s="386"/>
      <c r="AC23" s="387"/>
      <c r="AD23" s="419"/>
      <c r="AE23" s="420"/>
      <c r="AF23" s="420"/>
      <c r="AG23" s="421"/>
      <c r="AH23" s="13"/>
      <c r="AI23" s="13"/>
      <c r="AJ23" s="13"/>
      <c r="AK23" s="13"/>
      <c r="AL23" s="14">
        <f t="shared" si="0"/>
        <v>0</v>
      </c>
    </row>
    <row r="24" spans="1:42" ht="15" customHeight="1" x14ac:dyDescent="0.3">
      <c r="A24" s="385"/>
      <c r="B24" s="386"/>
      <c r="C24" s="386"/>
      <c r="D24" s="386"/>
      <c r="E24" s="386"/>
      <c r="F24" s="386"/>
      <c r="G24" s="386"/>
      <c r="H24" s="386"/>
      <c r="I24" s="386"/>
      <c r="J24" s="386"/>
      <c r="K24" s="386"/>
      <c r="L24" s="386"/>
      <c r="M24" s="386"/>
      <c r="N24" s="386"/>
      <c r="O24" s="386"/>
      <c r="P24" s="386"/>
      <c r="Q24" s="386"/>
      <c r="R24" s="386"/>
      <c r="S24" s="386"/>
      <c r="T24" s="386"/>
      <c r="U24" s="386"/>
      <c r="V24" s="386"/>
      <c r="W24" s="386"/>
      <c r="X24" s="386"/>
      <c r="Y24" s="386"/>
      <c r="Z24" s="386"/>
      <c r="AA24" s="386"/>
      <c r="AB24" s="386"/>
      <c r="AC24" s="387"/>
      <c r="AD24" s="419"/>
      <c r="AE24" s="420"/>
      <c r="AF24" s="420"/>
      <c r="AG24" s="421"/>
      <c r="AH24" s="15"/>
      <c r="AI24" s="13"/>
      <c r="AJ24" s="13"/>
      <c r="AK24" s="13"/>
      <c r="AL24" s="14">
        <f t="shared" si="0"/>
        <v>0</v>
      </c>
    </row>
    <row r="25" spans="1:42" ht="15" customHeight="1" x14ac:dyDescent="0.3">
      <c r="A25" s="385"/>
      <c r="B25" s="386"/>
      <c r="C25" s="386"/>
      <c r="D25" s="386"/>
      <c r="E25" s="386"/>
      <c r="F25" s="386"/>
      <c r="G25" s="386"/>
      <c r="H25" s="386"/>
      <c r="I25" s="386"/>
      <c r="J25" s="386"/>
      <c r="K25" s="386"/>
      <c r="L25" s="386"/>
      <c r="M25" s="386"/>
      <c r="N25" s="386"/>
      <c r="O25" s="386"/>
      <c r="P25" s="386"/>
      <c r="Q25" s="386"/>
      <c r="R25" s="386"/>
      <c r="S25" s="386"/>
      <c r="T25" s="386"/>
      <c r="U25" s="386"/>
      <c r="V25" s="386"/>
      <c r="W25" s="386"/>
      <c r="X25" s="386"/>
      <c r="Y25" s="386"/>
      <c r="Z25" s="386"/>
      <c r="AA25" s="386"/>
      <c r="AB25" s="386"/>
      <c r="AC25" s="387"/>
      <c r="AD25" s="419"/>
      <c r="AE25" s="420"/>
      <c r="AF25" s="420"/>
      <c r="AG25" s="421"/>
      <c r="AH25" s="15"/>
      <c r="AI25" s="13"/>
      <c r="AJ25" s="13"/>
      <c r="AK25" s="13"/>
      <c r="AL25" s="14">
        <f t="shared" si="0"/>
        <v>0</v>
      </c>
    </row>
    <row r="26" spans="1:42" ht="15" customHeight="1" x14ac:dyDescent="0.3">
      <c r="A26" s="385"/>
      <c r="B26" s="386"/>
      <c r="C26" s="386"/>
      <c r="D26" s="386"/>
      <c r="E26" s="386"/>
      <c r="F26" s="386"/>
      <c r="G26" s="386"/>
      <c r="H26" s="386"/>
      <c r="I26" s="386"/>
      <c r="J26" s="386"/>
      <c r="K26" s="386"/>
      <c r="L26" s="386"/>
      <c r="M26" s="386"/>
      <c r="N26" s="386"/>
      <c r="O26" s="386"/>
      <c r="P26" s="386"/>
      <c r="Q26" s="386"/>
      <c r="R26" s="386"/>
      <c r="S26" s="386"/>
      <c r="T26" s="386"/>
      <c r="U26" s="386"/>
      <c r="V26" s="386"/>
      <c r="W26" s="386"/>
      <c r="X26" s="386"/>
      <c r="Y26" s="386"/>
      <c r="Z26" s="386"/>
      <c r="AA26" s="386"/>
      <c r="AB26" s="386"/>
      <c r="AC26" s="387"/>
      <c r="AD26" s="419"/>
      <c r="AE26" s="420"/>
      <c r="AF26" s="420"/>
      <c r="AG26" s="421"/>
      <c r="AH26" s="15"/>
      <c r="AI26" s="13"/>
      <c r="AJ26" s="13"/>
      <c r="AK26" s="13"/>
      <c r="AL26" s="14">
        <f t="shared" si="0"/>
        <v>0</v>
      </c>
      <c r="AP26"/>
    </row>
    <row r="27" spans="1:42" ht="15" customHeight="1" x14ac:dyDescent="0.3">
      <c r="A27" s="385"/>
      <c r="B27" s="386"/>
      <c r="C27" s="386"/>
      <c r="D27" s="386"/>
      <c r="E27" s="386"/>
      <c r="F27" s="386"/>
      <c r="G27" s="386"/>
      <c r="H27" s="386"/>
      <c r="I27" s="386"/>
      <c r="J27" s="386"/>
      <c r="K27" s="386"/>
      <c r="L27" s="386"/>
      <c r="M27" s="386"/>
      <c r="N27" s="386"/>
      <c r="O27" s="386"/>
      <c r="P27" s="386"/>
      <c r="Q27" s="386"/>
      <c r="R27" s="386"/>
      <c r="S27" s="386"/>
      <c r="T27" s="386"/>
      <c r="U27" s="386"/>
      <c r="V27" s="386"/>
      <c r="W27" s="386"/>
      <c r="X27" s="386"/>
      <c r="Y27" s="386"/>
      <c r="Z27" s="386"/>
      <c r="AA27" s="386"/>
      <c r="AB27" s="386"/>
      <c r="AC27" s="387"/>
      <c r="AD27" s="419"/>
      <c r="AE27" s="420"/>
      <c r="AF27" s="420"/>
      <c r="AG27" s="421"/>
      <c r="AH27" s="15"/>
      <c r="AI27" s="13"/>
      <c r="AJ27" s="13"/>
      <c r="AK27" s="13"/>
      <c r="AL27" s="14">
        <f t="shared" si="0"/>
        <v>0</v>
      </c>
    </row>
    <row r="28" spans="1:42" ht="15" customHeight="1" x14ac:dyDescent="0.3">
      <c r="A28" s="385"/>
      <c r="B28" s="386"/>
      <c r="C28" s="386"/>
      <c r="D28" s="386"/>
      <c r="E28" s="386"/>
      <c r="F28" s="386"/>
      <c r="G28" s="386"/>
      <c r="H28" s="386"/>
      <c r="I28" s="386"/>
      <c r="J28" s="386"/>
      <c r="K28" s="386"/>
      <c r="L28" s="386"/>
      <c r="M28" s="386"/>
      <c r="N28" s="386"/>
      <c r="O28" s="386"/>
      <c r="P28" s="386"/>
      <c r="Q28" s="386"/>
      <c r="R28" s="386"/>
      <c r="S28" s="386"/>
      <c r="T28" s="386"/>
      <c r="U28" s="386"/>
      <c r="V28" s="386"/>
      <c r="W28" s="386"/>
      <c r="X28" s="386"/>
      <c r="Y28" s="386"/>
      <c r="Z28" s="386"/>
      <c r="AA28" s="386"/>
      <c r="AB28" s="386"/>
      <c r="AC28" s="387"/>
      <c r="AD28" s="419"/>
      <c r="AE28" s="420"/>
      <c r="AF28" s="420"/>
      <c r="AG28" s="421"/>
      <c r="AH28" s="15"/>
      <c r="AI28" s="13"/>
      <c r="AJ28" s="13"/>
      <c r="AK28" s="13"/>
      <c r="AL28" s="14">
        <f t="shared" si="0"/>
        <v>0</v>
      </c>
    </row>
    <row r="29" spans="1:42" ht="15" customHeight="1" x14ac:dyDescent="0.3">
      <c r="A29" s="385"/>
      <c r="B29" s="386"/>
      <c r="C29" s="386"/>
      <c r="D29" s="386"/>
      <c r="E29" s="386"/>
      <c r="F29" s="386"/>
      <c r="G29" s="386"/>
      <c r="H29" s="386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6"/>
      <c r="T29" s="386"/>
      <c r="U29" s="386"/>
      <c r="V29" s="386"/>
      <c r="W29" s="386"/>
      <c r="X29" s="386"/>
      <c r="Y29" s="386"/>
      <c r="Z29" s="386"/>
      <c r="AA29" s="386"/>
      <c r="AB29" s="386"/>
      <c r="AC29" s="387"/>
      <c r="AD29" s="419"/>
      <c r="AE29" s="420"/>
      <c r="AF29" s="420"/>
      <c r="AG29" s="421"/>
      <c r="AH29" s="15"/>
      <c r="AI29" s="13"/>
      <c r="AJ29" s="13"/>
      <c r="AK29" s="13"/>
      <c r="AL29" s="14">
        <f t="shared" si="0"/>
        <v>0</v>
      </c>
    </row>
    <row r="30" spans="1:42" ht="15" customHeight="1" x14ac:dyDescent="0.3">
      <c r="A30" s="385"/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6"/>
      <c r="T30" s="386"/>
      <c r="U30" s="386"/>
      <c r="V30" s="386"/>
      <c r="W30" s="386"/>
      <c r="X30" s="386"/>
      <c r="Y30" s="386"/>
      <c r="Z30" s="386"/>
      <c r="AA30" s="386"/>
      <c r="AB30" s="386"/>
      <c r="AC30" s="387"/>
      <c r="AD30" s="419"/>
      <c r="AE30" s="420"/>
      <c r="AF30" s="420"/>
      <c r="AG30" s="421"/>
      <c r="AH30" s="15"/>
      <c r="AI30" s="15"/>
      <c r="AJ30" s="15"/>
      <c r="AK30" s="15"/>
      <c r="AL30" s="14">
        <f t="shared" si="0"/>
        <v>0</v>
      </c>
    </row>
    <row r="31" spans="1:42" ht="15" customHeight="1" x14ac:dyDescent="0.3">
      <c r="A31" s="385"/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6"/>
      <c r="T31" s="386"/>
      <c r="U31" s="386"/>
      <c r="V31" s="386"/>
      <c r="W31" s="386"/>
      <c r="X31" s="386"/>
      <c r="Y31" s="386"/>
      <c r="Z31" s="386"/>
      <c r="AA31" s="386"/>
      <c r="AB31" s="386"/>
      <c r="AC31" s="387"/>
      <c r="AD31" s="419"/>
      <c r="AE31" s="420"/>
      <c r="AF31" s="420"/>
      <c r="AG31" s="421"/>
      <c r="AH31" s="15"/>
      <c r="AI31" s="15"/>
      <c r="AJ31" s="15"/>
      <c r="AK31" s="15"/>
      <c r="AL31" s="14">
        <f t="shared" si="0"/>
        <v>0</v>
      </c>
    </row>
    <row r="32" spans="1:42" ht="15" customHeight="1" x14ac:dyDescent="0.3">
      <c r="A32" s="385"/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6"/>
      <c r="T32" s="386"/>
      <c r="U32" s="386"/>
      <c r="V32" s="386"/>
      <c r="W32" s="386"/>
      <c r="X32" s="386"/>
      <c r="Y32" s="386"/>
      <c r="Z32" s="386"/>
      <c r="AA32" s="386"/>
      <c r="AB32" s="386"/>
      <c r="AC32" s="387"/>
      <c r="AD32" s="419"/>
      <c r="AE32" s="420"/>
      <c r="AF32" s="420"/>
      <c r="AG32" s="421"/>
      <c r="AH32" s="15"/>
      <c r="AI32" s="15"/>
      <c r="AJ32" s="15"/>
      <c r="AK32" s="15"/>
      <c r="AL32" s="14">
        <f t="shared" si="0"/>
        <v>0</v>
      </c>
    </row>
    <row r="33" spans="1:42" ht="15" customHeight="1" x14ac:dyDescent="0.3">
      <c r="A33" s="385"/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6"/>
      <c r="T33" s="386"/>
      <c r="U33" s="386"/>
      <c r="V33" s="386"/>
      <c r="W33" s="386"/>
      <c r="X33" s="386"/>
      <c r="Y33" s="386"/>
      <c r="Z33" s="386"/>
      <c r="AA33" s="386"/>
      <c r="AB33" s="386"/>
      <c r="AC33" s="387"/>
      <c r="AD33" s="419"/>
      <c r="AE33" s="420"/>
      <c r="AF33" s="420"/>
      <c r="AG33" s="421"/>
      <c r="AH33" s="15"/>
      <c r="AI33" s="15"/>
      <c r="AJ33" s="15"/>
      <c r="AK33" s="15"/>
      <c r="AL33" s="14">
        <f t="shared" si="0"/>
        <v>0</v>
      </c>
    </row>
    <row r="34" spans="1:42" ht="15" customHeight="1" x14ac:dyDescent="0.3">
      <c r="A34" s="385"/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6"/>
      <c r="T34" s="386"/>
      <c r="U34" s="386"/>
      <c r="V34" s="386"/>
      <c r="W34" s="386"/>
      <c r="X34" s="386"/>
      <c r="Y34" s="386"/>
      <c r="Z34" s="386"/>
      <c r="AA34" s="386"/>
      <c r="AB34" s="386"/>
      <c r="AC34" s="387"/>
      <c r="AD34" s="419"/>
      <c r="AE34" s="420"/>
      <c r="AF34" s="420"/>
      <c r="AG34" s="421"/>
      <c r="AH34" s="15"/>
      <c r="AI34" s="15"/>
      <c r="AJ34" s="15"/>
      <c r="AK34" s="15"/>
      <c r="AL34" s="14"/>
      <c r="AP34"/>
    </row>
    <row r="35" spans="1:42" ht="15.6" customHeight="1" x14ac:dyDescent="0.3">
      <c r="A35" s="385"/>
      <c r="B35" s="386"/>
      <c r="C35" s="386"/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  <c r="S35" s="386"/>
      <c r="T35" s="386"/>
      <c r="U35" s="386"/>
      <c r="V35" s="386"/>
      <c r="W35" s="386"/>
      <c r="X35" s="386"/>
      <c r="Y35" s="386"/>
      <c r="Z35" s="386"/>
      <c r="AA35" s="386"/>
      <c r="AB35" s="386"/>
      <c r="AC35" s="387"/>
      <c r="AD35" s="419"/>
      <c r="AE35" s="420"/>
      <c r="AF35" s="420"/>
      <c r="AG35" s="421"/>
      <c r="AH35" s="15"/>
      <c r="AI35" s="15"/>
      <c r="AJ35" s="15"/>
      <c r="AK35" s="15"/>
      <c r="AL35" s="14"/>
    </row>
    <row r="36" spans="1:42" ht="15.6" customHeight="1" thickBot="1" x14ac:dyDescent="0.35">
      <c r="A36" s="388"/>
      <c r="B36" s="389"/>
      <c r="C36" s="389"/>
      <c r="D36" s="389"/>
      <c r="E36" s="389"/>
      <c r="F36" s="389"/>
      <c r="G36" s="389"/>
      <c r="H36" s="389"/>
      <c r="I36" s="389"/>
      <c r="J36" s="389"/>
      <c r="K36" s="389"/>
      <c r="L36" s="389"/>
      <c r="M36" s="389"/>
      <c r="N36" s="389"/>
      <c r="O36" s="389"/>
      <c r="P36" s="389"/>
      <c r="Q36" s="389"/>
      <c r="R36" s="389"/>
      <c r="S36" s="389"/>
      <c r="T36" s="389"/>
      <c r="U36" s="389"/>
      <c r="V36" s="389"/>
      <c r="W36" s="389"/>
      <c r="X36" s="389"/>
      <c r="Y36" s="389"/>
      <c r="Z36" s="389"/>
      <c r="AA36" s="389"/>
      <c r="AB36" s="389"/>
      <c r="AC36" s="390"/>
      <c r="AD36" s="422"/>
      <c r="AE36" s="423"/>
      <c r="AF36" s="423"/>
      <c r="AG36" s="424"/>
      <c r="AH36" s="15"/>
      <c r="AI36" s="15"/>
      <c r="AJ36" s="15"/>
      <c r="AK36" s="15"/>
      <c r="AL36" s="14"/>
    </row>
    <row r="37" spans="1:42" ht="17.399999999999999" x14ac:dyDescent="0.3">
      <c r="A37" s="393" t="s">
        <v>38</v>
      </c>
      <c r="B37" s="394"/>
      <c r="C37" s="394"/>
      <c r="D37" s="394"/>
      <c r="E37" s="394"/>
      <c r="F37" s="394"/>
      <c r="G37" s="394"/>
      <c r="H37" s="394"/>
      <c r="I37" s="396" t="s">
        <v>112</v>
      </c>
      <c r="J37" s="386"/>
      <c r="K37" s="386"/>
      <c r="L37" s="386"/>
      <c r="M37" s="386"/>
      <c r="N37" s="386"/>
      <c r="O37" s="386"/>
      <c r="P37" s="386"/>
      <c r="Q37" s="386"/>
      <c r="R37" s="386"/>
      <c r="S37" s="386"/>
      <c r="T37" s="386"/>
      <c r="U37" s="386"/>
      <c r="V37" s="386"/>
      <c r="W37" s="386"/>
      <c r="X37" s="386"/>
      <c r="Y37" s="386"/>
      <c r="Z37" s="386"/>
      <c r="AA37" s="386"/>
      <c r="AB37" s="386"/>
      <c r="AC37" s="397"/>
      <c r="AD37" s="402" t="s">
        <v>39</v>
      </c>
      <c r="AE37" s="403"/>
      <c r="AF37" s="403"/>
      <c r="AG37" s="403"/>
      <c r="AH37" s="403"/>
      <c r="AI37" s="403"/>
      <c r="AJ37" s="403"/>
      <c r="AK37" s="403"/>
      <c r="AL37" s="23">
        <f>+SUM(AL12:AL36)</f>
        <v>82.685987999999995</v>
      </c>
    </row>
    <row r="38" spans="1:42" ht="17.399999999999999" x14ac:dyDescent="0.3">
      <c r="A38" s="395"/>
      <c r="B38" s="332"/>
      <c r="C38" s="332"/>
      <c r="D38" s="332"/>
      <c r="E38" s="332"/>
      <c r="F38" s="332"/>
      <c r="G38" s="332"/>
      <c r="H38" s="332"/>
      <c r="I38" s="396"/>
      <c r="J38" s="398"/>
      <c r="K38" s="398"/>
      <c r="L38" s="398"/>
      <c r="M38" s="398"/>
      <c r="N38" s="398"/>
      <c r="O38" s="398"/>
      <c r="P38" s="398"/>
      <c r="Q38" s="398"/>
      <c r="R38" s="398"/>
      <c r="S38" s="398"/>
      <c r="T38" s="398"/>
      <c r="U38" s="398"/>
      <c r="V38" s="398"/>
      <c r="W38" s="398"/>
      <c r="X38" s="398"/>
      <c r="Y38" s="398"/>
      <c r="Z38" s="398"/>
      <c r="AA38" s="398"/>
      <c r="AB38" s="398"/>
      <c r="AC38" s="397"/>
      <c r="AD38" s="404" t="s">
        <v>40</v>
      </c>
      <c r="AE38" s="405"/>
      <c r="AF38" s="405"/>
      <c r="AG38" s="405"/>
      <c r="AH38" s="405"/>
      <c r="AI38" s="405"/>
      <c r="AJ38" s="405"/>
      <c r="AK38" s="405"/>
      <c r="AL38" s="24">
        <v>0.15</v>
      </c>
    </row>
    <row r="39" spans="1:42" ht="18" thickBot="1" x14ac:dyDescent="0.35">
      <c r="A39" s="322"/>
      <c r="B39" s="323"/>
      <c r="C39" s="323"/>
      <c r="D39" s="323"/>
      <c r="E39" s="323"/>
      <c r="F39" s="323"/>
      <c r="G39" s="323"/>
      <c r="H39" s="323"/>
      <c r="I39" s="399"/>
      <c r="J39" s="400"/>
      <c r="K39" s="400"/>
      <c r="L39" s="400"/>
      <c r="M39" s="400"/>
      <c r="N39" s="400"/>
      <c r="O39" s="400"/>
      <c r="P39" s="400"/>
      <c r="Q39" s="400"/>
      <c r="R39" s="400"/>
      <c r="S39" s="400"/>
      <c r="T39" s="400"/>
      <c r="U39" s="400"/>
      <c r="V39" s="400"/>
      <c r="W39" s="400"/>
      <c r="X39" s="400"/>
      <c r="Y39" s="400"/>
      <c r="Z39" s="400"/>
      <c r="AA39" s="400"/>
      <c r="AB39" s="400"/>
      <c r="AC39" s="401"/>
      <c r="AD39" s="406" t="s">
        <v>41</v>
      </c>
      <c r="AE39" s="407"/>
      <c r="AF39" s="407"/>
      <c r="AG39" s="407"/>
      <c r="AH39" s="407"/>
      <c r="AI39" s="407"/>
      <c r="AJ39" s="407"/>
      <c r="AK39" s="407"/>
      <c r="AL39" s="25">
        <f>ROUND(AL37*(1+AL38),2)</f>
        <v>95.09</v>
      </c>
    </row>
    <row r="40" spans="1:42" x14ac:dyDescent="0.3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</row>
    <row r="41" spans="1:42" x14ac:dyDescent="0.3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</row>
    <row r="42" spans="1:42" x14ac:dyDescent="0.3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</row>
    <row r="43" spans="1:42" x14ac:dyDescent="0.3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</row>
    <row r="44" spans="1:42" x14ac:dyDescent="0.3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</row>
    <row r="45" spans="1:42" x14ac:dyDescent="0.3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</row>
    <row r="46" spans="1:42" x14ac:dyDescent="0.3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</row>
    <row r="47" spans="1:42" x14ac:dyDescent="0.3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</row>
    <row r="48" spans="1:42" x14ac:dyDescent="0.3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</row>
    <row r="49" spans="1:38" x14ac:dyDescent="0.3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</row>
    <row r="50" spans="1:38" x14ac:dyDescent="0.3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</row>
    <row r="51" spans="1:38" x14ac:dyDescent="0.3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</row>
    <row r="52" spans="1:38" x14ac:dyDescent="0.3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</row>
    <row r="53" spans="1:38" x14ac:dyDescent="0.3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</row>
    <row r="54" spans="1:38" x14ac:dyDescent="0.3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</row>
    <row r="55" spans="1:38" x14ac:dyDescent="0.3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</row>
    <row r="56" spans="1:38" x14ac:dyDescent="0.3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</row>
    <row r="57" spans="1:38" x14ac:dyDescent="0.3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</row>
    <row r="58" spans="1:38" x14ac:dyDescent="0.3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</row>
    <row r="59" spans="1:38" x14ac:dyDescent="0.3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</row>
    <row r="60" spans="1:38" x14ac:dyDescent="0.3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</row>
    <row r="61" spans="1:38" x14ac:dyDescent="0.3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</row>
    <row r="62" spans="1:38" x14ac:dyDescent="0.3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</row>
    <row r="63" spans="1:38" x14ac:dyDescent="0.3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</row>
    <row r="64" spans="1:38" x14ac:dyDescent="0.3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</row>
    <row r="65" spans="1:38" x14ac:dyDescent="0.3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</row>
    <row r="66" spans="1:38" x14ac:dyDescent="0.3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</row>
    <row r="67" spans="1:38" x14ac:dyDescent="0.3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</row>
    <row r="68" spans="1:38" x14ac:dyDescent="0.3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</row>
    <row r="69" spans="1:38" x14ac:dyDescent="0.3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</row>
    <row r="70" spans="1:38" x14ac:dyDescent="0.3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</row>
    <row r="71" spans="1:38" x14ac:dyDescent="0.3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</row>
    <row r="72" spans="1:38" x14ac:dyDescent="0.3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</row>
    <row r="73" spans="1:38" x14ac:dyDescent="0.3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</row>
    <row r="74" spans="1:38" x14ac:dyDescent="0.3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</row>
    <row r="75" spans="1:38" x14ac:dyDescent="0.3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</row>
    <row r="76" spans="1:38" x14ac:dyDescent="0.3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</row>
    <row r="77" spans="1:38" x14ac:dyDescent="0.3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</row>
    <row r="78" spans="1:38" x14ac:dyDescent="0.3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</row>
    <row r="79" spans="1:38" x14ac:dyDescent="0.3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</row>
    <row r="80" spans="1:38" x14ac:dyDescent="0.3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</row>
    <row r="81" spans="1:38" x14ac:dyDescent="0.3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</row>
    <row r="82" spans="1:38" x14ac:dyDescent="0.3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</row>
    <row r="83" spans="1:38" x14ac:dyDescent="0.3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</row>
    <row r="84" spans="1:38" x14ac:dyDescent="0.3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</row>
    <row r="85" spans="1:38" x14ac:dyDescent="0.3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</row>
    <row r="86" spans="1:38" x14ac:dyDescent="0.3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</row>
    <row r="87" spans="1:38" x14ac:dyDescent="0.3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</row>
    <row r="88" spans="1:38" x14ac:dyDescent="0.3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</row>
    <row r="89" spans="1:38" x14ac:dyDescent="0.3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</row>
    <row r="90" spans="1:38" x14ac:dyDescent="0.3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</row>
    <row r="91" spans="1:38" x14ac:dyDescent="0.3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</row>
    <row r="92" spans="1:38" x14ac:dyDescent="0.3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</row>
    <row r="93" spans="1:38" x14ac:dyDescent="0.3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</row>
    <row r="94" spans="1:38" x14ac:dyDescent="0.3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</row>
    <row r="95" spans="1:38" x14ac:dyDescent="0.3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</row>
    <row r="96" spans="1:38" x14ac:dyDescent="0.3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</row>
    <row r="97" spans="1:38" x14ac:dyDescent="0.3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</row>
    <row r="98" spans="1:38" x14ac:dyDescent="0.3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</row>
    <row r="99" spans="1:38" x14ac:dyDescent="0.3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</row>
    <row r="100" spans="1:38" x14ac:dyDescent="0.3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</row>
    <row r="101" spans="1:38" x14ac:dyDescent="0.3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</row>
    <row r="102" spans="1:38" x14ac:dyDescent="0.3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</row>
    <row r="103" spans="1:38" x14ac:dyDescent="0.3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</row>
    <row r="104" spans="1:38" x14ac:dyDescent="0.3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</row>
    <row r="105" spans="1:38" x14ac:dyDescent="0.3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</row>
    <row r="106" spans="1:38" x14ac:dyDescent="0.3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</row>
    <row r="107" spans="1:38" x14ac:dyDescent="0.3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</row>
    <row r="108" spans="1:38" x14ac:dyDescent="0.3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</row>
    <row r="109" spans="1:38" x14ac:dyDescent="0.3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</row>
    <row r="110" spans="1:38" x14ac:dyDescent="0.3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</row>
    <row r="111" spans="1:38" x14ac:dyDescent="0.3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</row>
    <row r="112" spans="1:38" x14ac:dyDescent="0.3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</row>
    <row r="113" spans="1:38" x14ac:dyDescent="0.3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</row>
    <row r="114" spans="1:38" x14ac:dyDescent="0.3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</row>
    <row r="115" spans="1:38" x14ac:dyDescent="0.3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</row>
    <row r="116" spans="1:38" x14ac:dyDescent="0.3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</row>
    <row r="117" spans="1:38" x14ac:dyDescent="0.3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</row>
    <row r="118" spans="1:38" x14ac:dyDescent="0.3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</row>
    <row r="119" spans="1:38" x14ac:dyDescent="0.3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</row>
    <row r="120" spans="1:38" x14ac:dyDescent="0.3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</row>
    <row r="121" spans="1:38" x14ac:dyDescent="0.3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</row>
    <row r="122" spans="1:38" x14ac:dyDescent="0.3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</row>
    <row r="123" spans="1:38" x14ac:dyDescent="0.3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</row>
    <row r="124" spans="1:38" x14ac:dyDescent="0.3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</row>
    <row r="125" spans="1:38" x14ac:dyDescent="0.3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</row>
    <row r="126" spans="1:38" x14ac:dyDescent="0.3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</row>
    <row r="127" spans="1:38" x14ac:dyDescent="0.3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</row>
    <row r="128" spans="1:38" x14ac:dyDescent="0.3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</row>
    <row r="129" spans="1:38" x14ac:dyDescent="0.3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</row>
    <row r="130" spans="1:38" x14ac:dyDescent="0.3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</row>
    <row r="131" spans="1:38" x14ac:dyDescent="0.3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</row>
    <row r="132" spans="1:38" x14ac:dyDescent="0.3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</row>
    <row r="133" spans="1:38" x14ac:dyDescent="0.3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</row>
    <row r="134" spans="1:38" x14ac:dyDescent="0.3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</row>
    <row r="135" spans="1:38" x14ac:dyDescent="0.3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</row>
    <row r="136" spans="1:38" x14ac:dyDescent="0.3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</row>
    <row r="137" spans="1:38" x14ac:dyDescent="0.3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</row>
    <row r="138" spans="1:38" x14ac:dyDescent="0.3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</row>
    <row r="139" spans="1:38" x14ac:dyDescent="0.3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</row>
    <row r="140" spans="1:38" x14ac:dyDescent="0.3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</row>
    <row r="141" spans="1:38" x14ac:dyDescent="0.3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</row>
    <row r="142" spans="1:38" x14ac:dyDescent="0.3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</row>
    <row r="143" spans="1:38" x14ac:dyDescent="0.3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</row>
    <row r="144" spans="1:38" x14ac:dyDescent="0.3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</row>
    <row r="145" spans="1:38" x14ac:dyDescent="0.3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</row>
    <row r="146" spans="1:38" x14ac:dyDescent="0.3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</row>
    <row r="147" spans="1:38" x14ac:dyDescent="0.3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</row>
    <row r="148" spans="1:38" x14ac:dyDescent="0.3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</row>
    <row r="149" spans="1:38" x14ac:dyDescent="0.3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</row>
    <row r="150" spans="1:38" x14ac:dyDescent="0.3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</row>
    <row r="151" spans="1:38" x14ac:dyDescent="0.3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</row>
    <row r="152" spans="1:38" x14ac:dyDescent="0.3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</row>
    <row r="153" spans="1:38" x14ac:dyDescent="0.3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</row>
    <row r="154" spans="1:38" x14ac:dyDescent="0.3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</row>
    <row r="155" spans="1:38" x14ac:dyDescent="0.3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</row>
    <row r="156" spans="1:38" x14ac:dyDescent="0.3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</row>
    <row r="157" spans="1:38" x14ac:dyDescent="0.3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</row>
    <row r="158" spans="1:38" x14ac:dyDescent="0.3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</row>
    <row r="159" spans="1:38" x14ac:dyDescent="0.3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</row>
    <row r="160" spans="1:38" x14ac:dyDescent="0.3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</row>
    <row r="161" spans="1:38" x14ac:dyDescent="0.3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</row>
    <row r="162" spans="1:38" x14ac:dyDescent="0.3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</row>
    <row r="163" spans="1:38" x14ac:dyDescent="0.3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</row>
    <row r="164" spans="1:38" x14ac:dyDescent="0.3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</row>
    <row r="165" spans="1:38" x14ac:dyDescent="0.3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</row>
    <row r="166" spans="1:38" x14ac:dyDescent="0.3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</row>
    <row r="167" spans="1:38" x14ac:dyDescent="0.3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</row>
    <row r="168" spans="1:38" x14ac:dyDescent="0.3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</row>
    <row r="169" spans="1:38" x14ac:dyDescent="0.3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</row>
    <row r="170" spans="1:38" x14ac:dyDescent="0.3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</row>
    <row r="171" spans="1:38" x14ac:dyDescent="0.3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</row>
    <row r="172" spans="1:38" x14ac:dyDescent="0.3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</row>
    <row r="173" spans="1:38" x14ac:dyDescent="0.3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</row>
    <row r="174" spans="1:38" x14ac:dyDescent="0.3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</row>
    <row r="175" spans="1:38" x14ac:dyDescent="0.3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</row>
    <row r="176" spans="1:38" x14ac:dyDescent="0.3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</row>
    <row r="177" spans="1:38" x14ac:dyDescent="0.3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</row>
    <row r="178" spans="1:38" x14ac:dyDescent="0.3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</row>
    <row r="179" spans="1:38" x14ac:dyDescent="0.3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</row>
    <row r="180" spans="1:38" x14ac:dyDescent="0.3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</row>
    <row r="181" spans="1:38" x14ac:dyDescent="0.3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</row>
    <row r="182" spans="1:38" x14ac:dyDescent="0.3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</row>
    <row r="183" spans="1:38" x14ac:dyDescent="0.3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</row>
    <row r="184" spans="1:38" x14ac:dyDescent="0.3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</row>
    <row r="185" spans="1:38" x14ac:dyDescent="0.3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</row>
    <row r="186" spans="1:38" x14ac:dyDescent="0.3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</row>
    <row r="187" spans="1:38" x14ac:dyDescent="0.3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</row>
    <row r="188" spans="1:38" x14ac:dyDescent="0.3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</row>
    <row r="189" spans="1:38" x14ac:dyDescent="0.3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</row>
    <row r="190" spans="1:38" x14ac:dyDescent="0.3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</row>
    <row r="191" spans="1:38" x14ac:dyDescent="0.3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</row>
    <row r="192" spans="1:38" x14ac:dyDescent="0.3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</row>
    <row r="193" spans="1:38" x14ac:dyDescent="0.3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</row>
    <row r="194" spans="1:38" x14ac:dyDescent="0.3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</row>
    <row r="195" spans="1:38" x14ac:dyDescent="0.3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</row>
    <row r="196" spans="1:38" x14ac:dyDescent="0.3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</row>
    <row r="197" spans="1:38" x14ac:dyDescent="0.3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</row>
    <row r="198" spans="1:38" x14ac:dyDescent="0.3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</row>
    <row r="199" spans="1:38" x14ac:dyDescent="0.3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</row>
    <row r="200" spans="1:38" x14ac:dyDescent="0.3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</row>
    <row r="201" spans="1:38" x14ac:dyDescent="0.3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</row>
    <row r="202" spans="1:38" x14ac:dyDescent="0.3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</row>
    <row r="203" spans="1:38" x14ac:dyDescent="0.3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</row>
    <row r="204" spans="1:38" x14ac:dyDescent="0.3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</row>
    <row r="205" spans="1:38" x14ac:dyDescent="0.3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</row>
    <row r="206" spans="1:38" x14ac:dyDescent="0.3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</row>
    <row r="207" spans="1:38" x14ac:dyDescent="0.3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</row>
    <row r="208" spans="1:38" x14ac:dyDescent="0.3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</row>
    <row r="209" spans="1:38" x14ac:dyDescent="0.3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</row>
    <row r="210" spans="1:38" x14ac:dyDescent="0.3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</row>
    <row r="211" spans="1:38" x14ac:dyDescent="0.3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</row>
    <row r="212" spans="1:38" x14ac:dyDescent="0.3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</row>
    <row r="213" spans="1:38" x14ac:dyDescent="0.3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</row>
    <row r="214" spans="1:38" x14ac:dyDescent="0.3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</row>
    <row r="215" spans="1:38" x14ac:dyDescent="0.3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</row>
    <row r="216" spans="1:38" x14ac:dyDescent="0.3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</row>
    <row r="217" spans="1:38" x14ac:dyDescent="0.3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</row>
    <row r="218" spans="1:38" x14ac:dyDescent="0.3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</row>
    <row r="219" spans="1:38" x14ac:dyDescent="0.3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</row>
    <row r="220" spans="1:38" x14ac:dyDescent="0.3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</row>
    <row r="221" spans="1:38" x14ac:dyDescent="0.3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</row>
    <row r="222" spans="1:38" x14ac:dyDescent="0.3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</row>
    <row r="223" spans="1:38" x14ac:dyDescent="0.3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</row>
    <row r="224" spans="1:38" x14ac:dyDescent="0.3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</row>
    <row r="225" spans="1:38" x14ac:dyDescent="0.3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</row>
    <row r="226" spans="1:38" x14ac:dyDescent="0.3">
      <c r="A226" s="2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</row>
    <row r="227" spans="1:38" x14ac:dyDescent="0.3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</row>
    <row r="228" spans="1:38" x14ac:dyDescent="0.3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</row>
    <row r="229" spans="1:38" x14ac:dyDescent="0.3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</row>
    <row r="230" spans="1:38" x14ac:dyDescent="0.3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</row>
    <row r="231" spans="1:38" x14ac:dyDescent="0.3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</row>
    <row r="232" spans="1:38" x14ac:dyDescent="0.3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</row>
    <row r="233" spans="1:38" x14ac:dyDescent="0.3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</row>
    <row r="234" spans="1:38" x14ac:dyDescent="0.3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</row>
    <row r="235" spans="1:38" x14ac:dyDescent="0.3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</row>
    <row r="236" spans="1:38" x14ac:dyDescent="0.3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</row>
    <row r="237" spans="1:38" x14ac:dyDescent="0.3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</row>
    <row r="238" spans="1:38" x14ac:dyDescent="0.3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</row>
    <row r="239" spans="1:38" x14ac:dyDescent="0.3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</row>
    <row r="240" spans="1:38" x14ac:dyDescent="0.3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</row>
    <row r="241" spans="1:38" x14ac:dyDescent="0.3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</row>
    <row r="242" spans="1:38" x14ac:dyDescent="0.3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</row>
    <row r="243" spans="1:38" x14ac:dyDescent="0.3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</row>
    <row r="244" spans="1:38" x14ac:dyDescent="0.3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</row>
    <row r="245" spans="1:38" x14ac:dyDescent="0.3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</row>
    <row r="246" spans="1:38" x14ac:dyDescent="0.3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</row>
    <row r="247" spans="1:38" x14ac:dyDescent="0.3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</row>
    <row r="248" spans="1:38" x14ac:dyDescent="0.3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</row>
    <row r="249" spans="1:38" x14ac:dyDescent="0.3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</row>
    <row r="250" spans="1:38" x14ac:dyDescent="0.3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  <c r="AL250" s="26"/>
    </row>
    <row r="251" spans="1:38" x14ac:dyDescent="0.3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</row>
    <row r="252" spans="1:38" x14ac:dyDescent="0.3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</row>
    <row r="253" spans="1:38" x14ac:dyDescent="0.3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</row>
    <row r="254" spans="1:38" x14ac:dyDescent="0.3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</row>
    <row r="255" spans="1:38" x14ac:dyDescent="0.3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</row>
    <row r="256" spans="1:38" x14ac:dyDescent="0.3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</row>
    <row r="257" spans="1:38" x14ac:dyDescent="0.3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</row>
    <row r="258" spans="1:38" x14ac:dyDescent="0.3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</row>
    <row r="259" spans="1:38" x14ac:dyDescent="0.3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</row>
    <row r="260" spans="1:38" x14ac:dyDescent="0.3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</row>
    <row r="261" spans="1:38" x14ac:dyDescent="0.3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</row>
    <row r="262" spans="1:38" x14ac:dyDescent="0.3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</row>
    <row r="263" spans="1:38" x14ac:dyDescent="0.3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</row>
    <row r="264" spans="1:38" x14ac:dyDescent="0.3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</row>
    <row r="265" spans="1:38" x14ac:dyDescent="0.3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</row>
    <row r="266" spans="1:38" x14ac:dyDescent="0.3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</row>
    <row r="267" spans="1:38" x14ac:dyDescent="0.3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</row>
    <row r="268" spans="1:38" x14ac:dyDescent="0.3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</row>
    <row r="269" spans="1:38" x14ac:dyDescent="0.3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</row>
    <row r="270" spans="1:38" x14ac:dyDescent="0.3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</row>
    <row r="271" spans="1:38" x14ac:dyDescent="0.3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</row>
    <row r="272" spans="1:38" x14ac:dyDescent="0.3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</row>
    <row r="273" spans="1:38" x14ac:dyDescent="0.3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</row>
    <row r="274" spans="1:38" x14ac:dyDescent="0.3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</row>
    <row r="275" spans="1:38" x14ac:dyDescent="0.3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</row>
    <row r="276" spans="1:38" x14ac:dyDescent="0.3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</row>
    <row r="277" spans="1:38" x14ac:dyDescent="0.3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</row>
    <row r="278" spans="1:38" x14ac:dyDescent="0.3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</row>
    <row r="279" spans="1:38" x14ac:dyDescent="0.3">
      <c r="A279" s="2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</row>
    <row r="280" spans="1:38" x14ac:dyDescent="0.3">
      <c r="A280" s="2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</row>
    <row r="281" spans="1:38" x14ac:dyDescent="0.3">
      <c r="A281" s="2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</row>
    <row r="282" spans="1:38" x14ac:dyDescent="0.3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</row>
    <row r="283" spans="1:38" x14ac:dyDescent="0.3">
      <c r="A283" s="2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</row>
    <row r="284" spans="1:38" x14ac:dyDescent="0.3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  <c r="AL284" s="26"/>
    </row>
    <row r="285" spans="1:38" x14ac:dyDescent="0.3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  <c r="AL285" s="26"/>
    </row>
    <row r="286" spans="1:38" x14ac:dyDescent="0.3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</row>
    <row r="287" spans="1:38" x14ac:dyDescent="0.3">
      <c r="A287" s="2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</row>
    <row r="288" spans="1:38" x14ac:dyDescent="0.3">
      <c r="A288" s="2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26"/>
    </row>
    <row r="289" spans="1:38" x14ac:dyDescent="0.3">
      <c r="A289" s="2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  <c r="AL289" s="26"/>
    </row>
    <row r="290" spans="1:38" x14ac:dyDescent="0.3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</row>
    <row r="291" spans="1:38" x14ac:dyDescent="0.3">
      <c r="A291" s="26"/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  <c r="AL291" s="26"/>
    </row>
    <row r="292" spans="1:38" x14ac:dyDescent="0.3">
      <c r="A292" s="26"/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  <c r="AL292" s="26"/>
    </row>
    <row r="293" spans="1:38" x14ac:dyDescent="0.3">
      <c r="A293" s="26"/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</row>
    <row r="294" spans="1:38" x14ac:dyDescent="0.3">
      <c r="A294" s="26"/>
      <c r="B294" s="26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</row>
    <row r="295" spans="1:38" x14ac:dyDescent="0.3">
      <c r="A295" s="26"/>
      <c r="B295" s="26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</row>
    <row r="296" spans="1:38" x14ac:dyDescent="0.3">
      <c r="A296" s="26"/>
      <c r="B296" s="26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</row>
    <row r="297" spans="1:38" x14ac:dyDescent="0.3">
      <c r="A297" s="26"/>
      <c r="B297" s="26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</row>
    <row r="298" spans="1:38" x14ac:dyDescent="0.3">
      <c r="A298" s="26"/>
      <c r="B298" s="26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</row>
    <row r="299" spans="1:38" x14ac:dyDescent="0.3">
      <c r="A299" s="26"/>
      <c r="B299" s="26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</row>
    <row r="300" spans="1:38" x14ac:dyDescent="0.3">
      <c r="A300" s="26"/>
      <c r="B300" s="26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</row>
    <row r="301" spans="1:38" x14ac:dyDescent="0.3">
      <c r="A301" s="26"/>
      <c r="B301" s="26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</row>
    <row r="302" spans="1:38" x14ac:dyDescent="0.3">
      <c r="A302" s="26"/>
      <c r="B302" s="26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</row>
    <row r="303" spans="1:38" x14ac:dyDescent="0.3">
      <c r="A303" s="26"/>
      <c r="B303" s="26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</row>
    <row r="304" spans="1:38" x14ac:dyDescent="0.3">
      <c r="A304" s="26"/>
      <c r="B304" s="26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</row>
    <row r="305" spans="1:38" x14ac:dyDescent="0.3">
      <c r="A305" s="26"/>
      <c r="B305" s="26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</row>
    <row r="306" spans="1:38" x14ac:dyDescent="0.3">
      <c r="A306" s="26"/>
      <c r="B306" s="26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26"/>
    </row>
    <row r="307" spans="1:38" x14ac:dyDescent="0.3">
      <c r="A307" s="26"/>
      <c r="B307" s="26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  <c r="AL307" s="26"/>
    </row>
    <row r="308" spans="1:38" x14ac:dyDescent="0.3">
      <c r="A308" s="26"/>
      <c r="B308" s="26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26"/>
      <c r="AE308" s="26"/>
      <c r="AF308" s="26"/>
      <c r="AG308" s="26"/>
      <c r="AH308" s="26"/>
      <c r="AI308" s="26"/>
      <c r="AJ308" s="26"/>
      <c r="AK308" s="26"/>
      <c r="AL308" s="26"/>
    </row>
    <row r="309" spans="1:38" x14ac:dyDescent="0.3">
      <c r="A309" s="26"/>
      <c r="B309" s="26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</row>
    <row r="310" spans="1:38" x14ac:dyDescent="0.3">
      <c r="A310" s="26"/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26"/>
    </row>
    <row r="311" spans="1:38" x14ac:dyDescent="0.3">
      <c r="A311" s="26"/>
      <c r="B311" s="26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26"/>
      <c r="AE311" s="26"/>
      <c r="AF311" s="26"/>
      <c r="AG311" s="26"/>
      <c r="AH311" s="26"/>
      <c r="AI311" s="26"/>
      <c r="AJ311" s="26"/>
      <c r="AK311" s="26"/>
      <c r="AL311" s="26"/>
    </row>
    <row r="312" spans="1:38" x14ac:dyDescent="0.3">
      <c r="A312" s="26"/>
      <c r="B312" s="26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26"/>
      <c r="AC312" s="26"/>
      <c r="AD312" s="26"/>
      <c r="AE312" s="26"/>
      <c r="AF312" s="26"/>
      <c r="AG312" s="26"/>
      <c r="AH312" s="26"/>
      <c r="AI312" s="26"/>
      <c r="AJ312" s="26"/>
      <c r="AK312" s="26"/>
      <c r="AL312" s="26"/>
    </row>
    <row r="313" spans="1:38" x14ac:dyDescent="0.3">
      <c r="A313" s="26"/>
      <c r="B313" s="26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26"/>
      <c r="AE313" s="26"/>
      <c r="AF313" s="26"/>
      <c r="AG313" s="26"/>
      <c r="AH313" s="26"/>
      <c r="AI313" s="26"/>
      <c r="AJ313" s="26"/>
      <c r="AK313" s="26"/>
      <c r="AL313" s="26"/>
    </row>
    <row r="314" spans="1:38" x14ac:dyDescent="0.3">
      <c r="A314" s="26"/>
      <c r="B314" s="26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  <c r="AL314" s="26"/>
    </row>
    <row r="315" spans="1:38" x14ac:dyDescent="0.3">
      <c r="A315" s="26"/>
      <c r="B315" s="26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  <c r="AL315" s="26"/>
    </row>
    <row r="316" spans="1:38" x14ac:dyDescent="0.3">
      <c r="A316" s="26"/>
      <c r="B316" s="26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  <c r="AL316" s="26"/>
    </row>
    <row r="317" spans="1:38" x14ac:dyDescent="0.3">
      <c r="A317" s="26"/>
      <c r="B317" s="26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  <c r="AL317" s="26"/>
    </row>
    <row r="318" spans="1:38" x14ac:dyDescent="0.3">
      <c r="A318" s="26"/>
      <c r="B318" s="26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  <c r="AL318" s="26"/>
    </row>
    <row r="319" spans="1:38" x14ac:dyDescent="0.3">
      <c r="A319" s="26"/>
      <c r="B319" s="26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</row>
    <row r="320" spans="1:38" x14ac:dyDescent="0.3">
      <c r="A320" s="26"/>
      <c r="B320" s="26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  <c r="AL320" s="26"/>
    </row>
    <row r="321" spans="1:38" x14ac:dyDescent="0.3">
      <c r="A321" s="26"/>
      <c r="B321" s="26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  <c r="AL321" s="26"/>
    </row>
    <row r="322" spans="1:38" x14ac:dyDescent="0.3">
      <c r="A322" s="26"/>
      <c r="B322" s="26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26"/>
      <c r="AC322" s="26"/>
      <c r="AD322" s="26"/>
      <c r="AE322" s="26"/>
      <c r="AF322" s="26"/>
      <c r="AG322" s="26"/>
      <c r="AH322" s="26"/>
      <c r="AI322" s="26"/>
      <c r="AJ322" s="26"/>
      <c r="AK322" s="26"/>
      <c r="AL322" s="26"/>
    </row>
    <row r="323" spans="1:38" x14ac:dyDescent="0.3">
      <c r="A323" s="26"/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/>
      <c r="AE323" s="26"/>
      <c r="AF323" s="26"/>
      <c r="AG323" s="26"/>
      <c r="AH323" s="26"/>
      <c r="AI323" s="26"/>
      <c r="AJ323" s="26"/>
      <c r="AK323" s="26"/>
      <c r="AL323" s="26"/>
    </row>
    <row r="324" spans="1:38" x14ac:dyDescent="0.3">
      <c r="A324" s="26"/>
      <c r="B324" s="26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  <c r="AB324" s="26"/>
      <c r="AC324" s="26"/>
      <c r="AD324" s="26"/>
      <c r="AE324" s="26"/>
      <c r="AF324" s="26"/>
      <c r="AG324" s="26"/>
      <c r="AH324" s="26"/>
      <c r="AI324" s="26"/>
      <c r="AJ324" s="26"/>
      <c r="AK324" s="26"/>
      <c r="AL324" s="26"/>
    </row>
    <row r="325" spans="1:38" x14ac:dyDescent="0.3">
      <c r="A325" s="26"/>
      <c r="B325" s="26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  <c r="AB325" s="26"/>
      <c r="AC325" s="26"/>
      <c r="AD325" s="26"/>
      <c r="AE325" s="26"/>
      <c r="AF325" s="26"/>
      <c r="AG325" s="26"/>
      <c r="AH325" s="26"/>
      <c r="AI325" s="26"/>
      <c r="AJ325" s="26"/>
      <c r="AK325" s="26"/>
      <c r="AL325" s="26"/>
    </row>
    <row r="326" spans="1:38" x14ac:dyDescent="0.3">
      <c r="A326" s="26"/>
      <c r="B326" s="26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26"/>
      <c r="AC326" s="26"/>
      <c r="AD326" s="26"/>
      <c r="AE326" s="26"/>
      <c r="AF326" s="26"/>
      <c r="AG326" s="26"/>
      <c r="AH326" s="26"/>
      <c r="AI326" s="26"/>
      <c r="AJ326" s="26"/>
      <c r="AK326" s="26"/>
      <c r="AL326" s="26"/>
    </row>
    <row r="327" spans="1:38" x14ac:dyDescent="0.3">
      <c r="A327" s="26"/>
      <c r="B327" s="26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  <c r="AB327" s="26"/>
      <c r="AC327" s="26"/>
      <c r="AD327" s="26"/>
      <c r="AE327" s="26"/>
      <c r="AF327" s="26"/>
      <c r="AG327" s="26"/>
      <c r="AH327" s="26"/>
      <c r="AI327" s="26"/>
      <c r="AJ327" s="26"/>
      <c r="AK327" s="26"/>
      <c r="AL327" s="26"/>
    </row>
    <row r="328" spans="1:38" x14ac:dyDescent="0.3">
      <c r="A328" s="26"/>
      <c r="B328" s="26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26"/>
      <c r="AE328" s="26"/>
      <c r="AF328" s="26"/>
      <c r="AG328" s="26"/>
      <c r="AH328" s="26"/>
      <c r="AI328" s="26"/>
      <c r="AJ328" s="26"/>
      <c r="AK328" s="26"/>
      <c r="AL328" s="26"/>
    </row>
    <row r="329" spans="1:38" x14ac:dyDescent="0.3">
      <c r="A329" s="26"/>
      <c r="B329" s="26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26"/>
    </row>
    <row r="330" spans="1:38" x14ac:dyDescent="0.3">
      <c r="A330" s="26"/>
      <c r="B330" s="26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  <c r="AL330" s="26"/>
    </row>
    <row r="331" spans="1:38" x14ac:dyDescent="0.3">
      <c r="A331" s="26"/>
      <c r="B331" s="26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  <c r="AB331" s="26"/>
      <c r="AC331" s="26"/>
      <c r="AD331" s="26"/>
      <c r="AE331" s="26"/>
      <c r="AF331" s="26"/>
      <c r="AG331" s="26"/>
      <c r="AH331" s="26"/>
      <c r="AI331" s="26"/>
      <c r="AJ331" s="26"/>
      <c r="AK331" s="26"/>
      <c r="AL331" s="26"/>
    </row>
    <row r="332" spans="1:38" x14ac:dyDescent="0.3">
      <c r="A332" s="26"/>
      <c r="B332" s="26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  <c r="AB332" s="26"/>
      <c r="AC332" s="26"/>
      <c r="AD332" s="26"/>
      <c r="AE332" s="26"/>
      <c r="AF332" s="26"/>
      <c r="AG332" s="26"/>
      <c r="AH332" s="26"/>
      <c r="AI332" s="26"/>
      <c r="AJ332" s="26"/>
      <c r="AK332" s="26"/>
      <c r="AL332" s="26"/>
    </row>
    <row r="333" spans="1:38" x14ac:dyDescent="0.3">
      <c r="A333" s="26"/>
      <c r="B333" s="26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  <c r="AB333" s="26"/>
      <c r="AC333" s="26"/>
      <c r="AD333" s="26"/>
      <c r="AE333" s="26"/>
      <c r="AF333" s="26"/>
      <c r="AG333" s="26"/>
      <c r="AH333" s="26"/>
      <c r="AI333" s="26"/>
      <c r="AJ333" s="26"/>
      <c r="AK333" s="26"/>
      <c r="AL333" s="26"/>
    </row>
    <row r="334" spans="1:38" x14ac:dyDescent="0.3">
      <c r="A334" s="26"/>
      <c r="B334" s="26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  <c r="AB334" s="26"/>
      <c r="AC334" s="26"/>
      <c r="AD334" s="26"/>
      <c r="AE334" s="26"/>
      <c r="AF334" s="26"/>
      <c r="AG334" s="26"/>
      <c r="AH334" s="26"/>
      <c r="AI334" s="26"/>
      <c r="AJ334" s="26"/>
      <c r="AK334" s="26"/>
      <c r="AL334" s="26"/>
    </row>
    <row r="335" spans="1:38" x14ac:dyDescent="0.3">
      <c r="A335" s="26"/>
      <c r="B335" s="26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26"/>
      <c r="AE335" s="26"/>
      <c r="AF335" s="26"/>
      <c r="AG335" s="26"/>
      <c r="AH335" s="26"/>
      <c r="AI335" s="26"/>
      <c r="AJ335" s="26"/>
      <c r="AK335" s="26"/>
      <c r="AL335" s="26"/>
    </row>
    <row r="336" spans="1:38" x14ac:dyDescent="0.3">
      <c r="A336" s="26"/>
      <c r="B336" s="26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  <c r="AB336" s="26"/>
      <c r="AC336" s="26"/>
      <c r="AD336" s="26"/>
      <c r="AE336" s="26"/>
      <c r="AF336" s="26"/>
      <c r="AG336" s="26"/>
      <c r="AH336" s="26"/>
      <c r="AI336" s="26"/>
      <c r="AJ336" s="26"/>
      <c r="AK336" s="26"/>
      <c r="AL336" s="26"/>
    </row>
    <row r="337" spans="1:38" x14ac:dyDescent="0.3">
      <c r="A337" s="26"/>
      <c r="B337" s="26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  <c r="AB337" s="26"/>
      <c r="AC337" s="26"/>
      <c r="AD337" s="26"/>
      <c r="AE337" s="26"/>
      <c r="AF337" s="26"/>
      <c r="AG337" s="26"/>
      <c r="AH337" s="26"/>
      <c r="AI337" s="26"/>
      <c r="AJ337" s="26"/>
      <c r="AK337" s="26"/>
      <c r="AL337" s="26"/>
    </row>
    <row r="338" spans="1:38" x14ac:dyDescent="0.3">
      <c r="A338" s="26"/>
      <c r="B338" s="26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  <c r="AB338" s="26"/>
      <c r="AC338" s="26"/>
      <c r="AD338" s="26"/>
      <c r="AE338" s="26"/>
      <c r="AF338" s="26"/>
      <c r="AG338" s="26"/>
      <c r="AH338" s="26"/>
      <c r="AI338" s="26"/>
      <c r="AJ338" s="26"/>
      <c r="AK338" s="26"/>
      <c r="AL338" s="26"/>
    </row>
    <row r="339" spans="1:38" x14ac:dyDescent="0.3">
      <c r="A339" s="26"/>
      <c r="B339" s="26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26"/>
      <c r="AF339" s="26"/>
      <c r="AG339" s="26"/>
      <c r="AH339" s="26"/>
      <c r="AI339" s="26"/>
      <c r="AJ339" s="26"/>
      <c r="AK339" s="26"/>
      <c r="AL339" s="26"/>
    </row>
    <row r="340" spans="1:38" x14ac:dyDescent="0.3">
      <c r="A340" s="26"/>
      <c r="B340" s="26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  <c r="AL340" s="26"/>
    </row>
    <row r="341" spans="1:38" x14ac:dyDescent="0.3">
      <c r="A341" s="26"/>
      <c r="B341" s="26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  <c r="AL341" s="26"/>
    </row>
    <row r="342" spans="1:38" x14ac:dyDescent="0.3">
      <c r="A342" s="26"/>
      <c r="B342" s="26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  <c r="AL342" s="26"/>
    </row>
    <row r="343" spans="1:38" x14ac:dyDescent="0.3">
      <c r="A343" s="26"/>
      <c r="B343" s="26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/>
      <c r="AF343" s="26"/>
      <c r="AG343" s="26"/>
      <c r="AH343" s="26"/>
      <c r="AI343" s="26"/>
      <c r="AJ343" s="26"/>
      <c r="AK343" s="26"/>
      <c r="AL343" s="26"/>
    </row>
    <row r="344" spans="1:38" x14ac:dyDescent="0.3">
      <c r="A344" s="26"/>
      <c r="B344" s="26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  <c r="AL344" s="26"/>
    </row>
    <row r="345" spans="1:38" x14ac:dyDescent="0.3">
      <c r="A345" s="26"/>
      <c r="B345" s="26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  <c r="AL345" s="26"/>
    </row>
    <row r="346" spans="1:38" x14ac:dyDescent="0.3">
      <c r="A346" s="26"/>
      <c r="B346" s="26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  <c r="AL346" s="26"/>
    </row>
    <row r="347" spans="1:38" x14ac:dyDescent="0.3">
      <c r="A347" s="26"/>
      <c r="B347" s="26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  <c r="AL347" s="26"/>
    </row>
    <row r="348" spans="1:38" x14ac:dyDescent="0.3">
      <c r="A348" s="26"/>
      <c r="B348" s="26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  <c r="AL348" s="26"/>
    </row>
    <row r="349" spans="1:38" x14ac:dyDescent="0.3">
      <c r="A349" s="26"/>
      <c r="B349" s="26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  <c r="AL349" s="26"/>
    </row>
    <row r="350" spans="1:38" x14ac:dyDescent="0.3">
      <c r="A350" s="26"/>
      <c r="B350" s="26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</row>
    <row r="351" spans="1:38" x14ac:dyDescent="0.3">
      <c r="A351" s="26"/>
      <c r="B351" s="26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  <c r="AL351" s="26"/>
    </row>
    <row r="352" spans="1:38" x14ac:dyDescent="0.3">
      <c r="A352" s="26"/>
      <c r="B352" s="26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  <c r="AL352" s="26"/>
    </row>
    <row r="353" spans="1:38" x14ac:dyDescent="0.3">
      <c r="A353" s="26"/>
      <c r="B353" s="26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  <c r="AL353" s="26"/>
    </row>
    <row r="354" spans="1:38" x14ac:dyDescent="0.3">
      <c r="A354" s="26"/>
      <c r="B354" s="26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  <c r="AB354" s="26"/>
      <c r="AC354" s="26"/>
      <c r="AD354" s="26"/>
      <c r="AE354" s="26"/>
      <c r="AF354" s="26"/>
      <c r="AG354" s="26"/>
      <c r="AH354" s="26"/>
      <c r="AI354" s="26"/>
      <c r="AJ354" s="26"/>
      <c r="AK354" s="26"/>
      <c r="AL354" s="26"/>
    </row>
    <row r="355" spans="1:38" x14ac:dyDescent="0.3">
      <c r="A355" s="26"/>
      <c r="B355" s="26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  <c r="AL355" s="26"/>
    </row>
    <row r="356" spans="1:38" x14ac:dyDescent="0.3">
      <c r="A356" s="26"/>
      <c r="B356" s="26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  <c r="AL356" s="26"/>
    </row>
    <row r="357" spans="1:38" x14ac:dyDescent="0.3">
      <c r="A357" s="26"/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  <c r="AL357" s="26"/>
    </row>
    <row r="358" spans="1:38" x14ac:dyDescent="0.3">
      <c r="A358" s="26"/>
      <c r="B358" s="26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  <c r="AL358" s="26"/>
    </row>
    <row r="359" spans="1:38" x14ac:dyDescent="0.3">
      <c r="A359" s="26"/>
      <c r="B359" s="26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26"/>
      <c r="AF359" s="26"/>
      <c r="AG359" s="26"/>
      <c r="AH359" s="26"/>
      <c r="AI359" s="26"/>
      <c r="AJ359" s="26"/>
      <c r="AK359" s="26"/>
      <c r="AL359" s="26"/>
    </row>
    <row r="360" spans="1:38" x14ac:dyDescent="0.3">
      <c r="A360" s="26"/>
      <c r="B360" s="26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26"/>
      <c r="AE360" s="26"/>
      <c r="AF360" s="26"/>
      <c r="AG360" s="26"/>
      <c r="AH360" s="26"/>
      <c r="AI360" s="26"/>
      <c r="AJ360" s="26"/>
      <c r="AK360" s="26"/>
      <c r="AL360" s="26"/>
    </row>
    <row r="361" spans="1:38" x14ac:dyDescent="0.3">
      <c r="A361" s="26"/>
      <c r="B361" s="26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  <c r="AL361" s="26"/>
    </row>
    <row r="362" spans="1:38" x14ac:dyDescent="0.3">
      <c r="A362" s="26"/>
      <c r="B362" s="26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  <c r="AB362" s="26"/>
      <c r="AC362" s="26"/>
      <c r="AD362" s="26"/>
      <c r="AE362" s="26"/>
      <c r="AF362" s="26"/>
      <c r="AG362" s="26"/>
      <c r="AH362" s="26"/>
      <c r="AI362" s="26"/>
      <c r="AJ362" s="26"/>
      <c r="AK362" s="26"/>
      <c r="AL362" s="26"/>
    </row>
    <row r="363" spans="1:38" x14ac:dyDescent="0.3">
      <c r="A363" s="26"/>
      <c r="B363" s="26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6"/>
      <c r="AH363" s="26"/>
      <c r="AI363" s="26"/>
      <c r="AJ363" s="26"/>
      <c r="AK363" s="26"/>
      <c r="AL363" s="26"/>
    </row>
    <row r="364" spans="1:38" x14ac:dyDescent="0.3">
      <c r="A364" s="26"/>
      <c r="B364" s="26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26"/>
      <c r="AF364" s="26"/>
      <c r="AG364" s="26"/>
      <c r="AH364" s="26"/>
      <c r="AI364" s="26"/>
      <c r="AJ364" s="26"/>
      <c r="AK364" s="26"/>
      <c r="AL364" s="26"/>
    </row>
    <row r="365" spans="1:38" x14ac:dyDescent="0.3">
      <c r="A365" s="26"/>
      <c r="B365" s="26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  <c r="AB365" s="26"/>
      <c r="AC365" s="26"/>
      <c r="AD365" s="26"/>
      <c r="AE365" s="26"/>
      <c r="AF365" s="26"/>
      <c r="AG365" s="26"/>
      <c r="AH365" s="26"/>
      <c r="AI365" s="26"/>
      <c r="AJ365" s="26"/>
      <c r="AK365" s="26"/>
      <c r="AL365" s="26"/>
    </row>
    <row r="366" spans="1:38" x14ac:dyDescent="0.3">
      <c r="A366" s="26"/>
      <c r="B366" s="26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  <c r="AB366" s="26"/>
      <c r="AC366" s="26"/>
      <c r="AD366" s="26"/>
      <c r="AE366" s="26"/>
      <c r="AF366" s="26"/>
      <c r="AG366" s="26"/>
      <c r="AH366" s="26"/>
      <c r="AI366" s="26"/>
      <c r="AJ366" s="26"/>
      <c r="AK366" s="26"/>
      <c r="AL366" s="26"/>
    </row>
    <row r="367" spans="1:38" x14ac:dyDescent="0.3">
      <c r="A367" s="26"/>
      <c r="B367" s="26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  <c r="AL367" s="26"/>
    </row>
    <row r="368" spans="1:38" x14ac:dyDescent="0.3">
      <c r="A368" s="26"/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  <c r="AL368" s="26"/>
    </row>
    <row r="369" spans="1:38" x14ac:dyDescent="0.3">
      <c r="A369" s="26"/>
      <c r="B369" s="26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  <c r="AL369" s="26"/>
    </row>
    <row r="370" spans="1:38" x14ac:dyDescent="0.3">
      <c r="A370" s="26"/>
      <c r="B370" s="26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  <c r="AL370" s="26"/>
    </row>
    <row r="371" spans="1:38" x14ac:dyDescent="0.3">
      <c r="A371" s="26"/>
      <c r="B371" s="26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  <c r="AL371" s="26"/>
    </row>
    <row r="372" spans="1:38" x14ac:dyDescent="0.3">
      <c r="A372" s="26"/>
      <c r="B372" s="26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  <c r="AL372" s="26"/>
    </row>
    <row r="373" spans="1:38" x14ac:dyDescent="0.3">
      <c r="A373" s="26"/>
      <c r="B373" s="26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  <c r="AL373" s="26"/>
    </row>
    <row r="374" spans="1:38" x14ac:dyDescent="0.3">
      <c r="A374" s="26"/>
      <c r="B374" s="26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  <c r="AL374" s="26"/>
    </row>
    <row r="375" spans="1:38" x14ac:dyDescent="0.3">
      <c r="A375" s="26"/>
      <c r="B375" s="26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  <c r="AL375" s="26"/>
    </row>
    <row r="376" spans="1:38" x14ac:dyDescent="0.3">
      <c r="A376" s="26"/>
      <c r="B376" s="26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</row>
    <row r="377" spans="1:38" x14ac:dyDescent="0.3">
      <c r="A377" s="26"/>
      <c r="B377" s="26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  <c r="AL377" s="26"/>
    </row>
    <row r="378" spans="1:38" x14ac:dyDescent="0.3">
      <c r="A378" s="26"/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  <c r="AL378" s="26"/>
    </row>
    <row r="379" spans="1:38" x14ac:dyDescent="0.3">
      <c r="A379" s="26"/>
      <c r="B379" s="26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  <c r="AL379" s="26"/>
    </row>
    <row r="380" spans="1:38" x14ac:dyDescent="0.3">
      <c r="A380" s="26"/>
      <c r="B380" s="26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  <c r="AL380" s="26"/>
    </row>
    <row r="381" spans="1:38" x14ac:dyDescent="0.3">
      <c r="A381" s="26"/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</row>
    <row r="382" spans="1:38" x14ac:dyDescent="0.3">
      <c r="A382" s="26"/>
      <c r="B382" s="26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  <c r="AL382" s="26"/>
    </row>
    <row r="383" spans="1:38" x14ac:dyDescent="0.3">
      <c r="A383" s="26"/>
      <c r="B383" s="26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  <c r="AL383" s="26"/>
    </row>
    <row r="384" spans="1:38" x14ac:dyDescent="0.3">
      <c r="A384" s="26"/>
      <c r="B384" s="26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  <c r="AL384" s="26"/>
    </row>
    <row r="385" spans="1:38" x14ac:dyDescent="0.3">
      <c r="A385" s="26"/>
      <c r="B385" s="26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  <c r="AL385" s="26"/>
    </row>
    <row r="386" spans="1:38" x14ac:dyDescent="0.3">
      <c r="A386" s="26"/>
      <c r="B386" s="26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  <c r="AL386" s="26"/>
    </row>
    <row r="387" spans="1:38" x14ac:dyDescent="0.3">
      <c r="A387" s="26"/>
      <c r="B387" s="26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  <c r="AL387" s="26"/>
    </row>
    <row r="388" spans="1:38" x14ac:dyDescent="0.3">
      <c r="A388" s="26"/>
      <c r="B388" s="26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</row>
    <row r="389" spans="1:38" x14ac:dyDescent="0.3">
      <c r="A389" s="26"/>
      <c r="B389" s="26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  <c r="AL389" s="26"/>
    </row>
    <row r="390" spans="1:38" x14ac:dyDescent="0.3">
      <c r="A390" s="26"/>
      <c r="B390" s="26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  <c r="AL390" s="26"/>
    </row>
    <row r="391" spans="1:38" x14ac:dyDescent="0.3">
      <c r="A391" s="26"/>
      <c r="B391" s="26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  <c r="AB391" s="26"/>
      <c r="AC391" s="26"/>
      <c r="AD391" s="26"/>
      <c r="AE391" s="26"/>
      <c r="AF391" s="26"/>
      <c r="AG391" s="26"/>
      <c r="AH391" s="26"/>
      <c r="AI391" s="26"/>
      <c r="AJ391" s="26"/>
      <c r="AK391" s="26"/>
      <c r="AL391" s="26"/>
    </row>
    <row r="392" spans="1:38" x14ac:dyDescent="0.3">
      <c r="A392" s="26"/>
      <c r="B392" s="26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  <c r="AL392" s="26"/>
    </row>
    <row r="393" spans="1:38" x14ac:dyDescent="0.3">
      <c r="A393" s="26"/>
      <c r="B393" s="26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  <c r="AL393" s="26"/>
    </row>
    <row r="394" spans="1:38" x14ac:dyDescent="0.3">
      <c r="A394" s="26"/>
      <c r="B394" s="26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  <c r="AL394" s="26"/>
    </row>
    <row r="395" spans="1:38" x14ac:dyDescent="0.3">
      <c r="A395" s="26"/>
      <c r="B395" s="26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  <c r="AL395" s="26"/>
    </row>
    <row r="396" spans="1:38" x14ac:dyDescent="0.3">
      <c r="A396" s="26"/>
      <c r="B396" s="26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  <c r="AB396" s="26"/>
      <c r="AC396" s="26"/>
      <c r="AD396" s="26"/>
      <c r="AE396" s="26"/>
      <c r="AF396" s="26"/>
      <c r="AG396" s="26"/>
      <c r="AH396" s="26"/>
      <c r="AI396" s="26"/>
      <c r="AJ396" s="26"/>
      <c r="AK396" s="26"/>
      <c r="AL396" s="26"/>
    </row>
    <row r="397" spans="1:38" x14ac:dyDescent="0.3">
      <c r="A397" s="26"/>
      <c r="B397" s="26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  <c r="AB397" s="26"/>
      <c r="AC397" s="26"/>
      <c r="AD397" s="26"/>
      <c r="AE397" s="26"/>
      <c r="AF397" s="26"/>
      <c r="AG397" s="26"/>
      <c r="AH397" s="26"/>
      <c r="AI397" s="26"/>
      <c r="AJ397" s="26"/>
      <c r="AK397" s="26"/>
      <c r="AL397" s="26"/>
    </row>
    <row r="398" spans="1:38" x14ac:dyDescent="0.3">
      <c r="A398" s="26"/>
      <c r="B398" s="26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  <c r="AB398" s="26"/>
      <c r="AC398" s="26"/>
      <c r="AD398" s="26"/>
      <c r="AE398" s="26"/>
      <c r="AF398" s="26"/>
      <c r="AG398" s="26"/>
      <c r="AH398" s="26"/>
      <c r="AI398" s="26"/>
      <c r="AJ398" s="26"/>
      <c r="AK398" s="26"/>
      <c r="AL398" s="26"/>
    </row>
    <row r="399" spans="1:38" x14ac:dyDescent="0.3">
      <c r="A399" s="26"/>
      <c r="B399" s="26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  <c r="AB399" s="26"/>
      <c r="AC399" s="26"/>
      <c r="AD399" s="26"/>
      <c r="AE399" s="26"/>
      <c r="AF399" s="26"/>
      <c r="AG399" s="26"/>
      <c r="AH399" s="26"/>
      <c r="AI399" s="26"/>
      <c r="AJ399" s="26"/>
      <c r="AK399" s="26"/>
      <c r="AL399" s="26"/>
    </row>
    <row r="400" spans="1:38" x14ac:dyDescent="0.3">
      <c r="A400" s="26"/>
      <c r="B400" s="26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  <c r="AB400" s="26"/>
      <c r="AC400" s="26"/>
      <c r="AD400" s="26"/>
      <c r="AE400" s="26"/>
      <c r="AF400" s="26"/>
      <c r="AG400" s="26"/>
      <c r="AH400" s="26"/>
      <c r="AI400" s="26"/>
      <c r="AJ400" s="26"/>
      <c r="AK400" s="26"/>
      <c r="AL400" s="26"/>
    </row>
    <row r="401" spans="1:38" x14ac:dyDescent="0.3">
      <c r="A401" s="26"/>
      <c r="B401" s="26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  <c r="AB401" s="26"/>
      <c r="AC401" s="26"/>
      <c r="AD401" s="26"/>
      <c r="AE401" s="26"/>
      <c r="AF401" s="26"/>
      <c r="AG401" s="26"/>
      <c r="AH401" s="26"/>
      <c r="AI401" s="26"/>
      <c r="AJ401" s="26"/>
      <c r="AK401" s="26"/>
      <c r="AL401" s="26"/>
    </row>
    <row r="402" spans="1:38" x14ac:dyDescent="0.3">
      <c r="A402" s="26"/>
      <c r="B402" s="26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  <c r="AB402" s="26"/>
      <c r="AC402" s="26"/>
      <c r="AD402" s="26"/>
      <c r="AE402" s="26"/>
      <c r="AF402" s="26"/>
      <c r="AG402" s="26"/>
      <c r="AH402" s="26"/>
      <c r="AI402" s="26"/>
      <c r="AJ402" s="26"/>
      <c r="AK402" s="26"/>
      <c r="AL402" s="26"/>
    </row>
    <row r="403" spans="1:38" x14ac:dyDescent="0.3">
      <c r="A403" s="26"/>
      <c r="B403" s="26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26"/>
      <c r="AC403" s="26"/>
      <c r="AD403" s="26"/>
      <c r="AE403" s="26"/>
      <c r="AF403" s="26"/>
      <c r="AG403" s="26"/>
      <c r="AH403" s="26"/>
      <c r="AI403" s="26"/>
      <c r="AJ403" s="26"/>
      <c r="AK403" s="26"/>
      <c r="AL403" s="26"/>
    </row>
    <row r="404" spans="1:38" x14ac:dyDescent="0.3">
      <c r="A404" s="26"/>
      <c r="B404" s="26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  <c r="AB404" s="26"/>
      <c r="AC404" s="26"/>
      <c r="AD404" s="26"/>
      <c r="AE404" s="26"/>
      <c r="AF404" s="26"/>
      <c r="AG404" s="26"/>
      <c r="AH404" s="26"/>
      <c r="AI404" s="26"/>
      <c r="AJ404" s="26"/>
      <c r="AK404" s="26"/>
      <c r="AL404" s="26"/>
    </row>
    <row r="405" spans="1:38" x14ac:dyDescent="0.3">
      <c r="A405" s="26"/>
      <c r="B405" s="26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  <c r="AB405" s="26"/>
      <c r="AC405" s="26"/>
      <c r="AD405" s="26"/>
      <c r="AE405" s="26"/>
      <c r="AF405" s="26"/>
      <c r="AG405" s="26"/>
      <c r="AH405" s="26"/>
      <c r="AI405" s="26"/>
      <c r="AJ405" s="26"/>
      <c r="AK405" s="26"/>
      <c r="AL405" s="26"/>
    </row>
    <row r="406" spans="1:38" x14ac:dyDescent="0.3">
      <c r="A406" s="26"/>
      <c r="B406" s="26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  <c r="AB406" s="26"/>
      <c r="AC406" s="26"/>
      <c r="AD406" s="26"/>
      <c r="AE406" s="26"/>
      <c r="AF406" s="26"/>
      <c r="AG406" s="26"/>
      <c r="AH406" s="26"/>
      <c r="AI406" s="26"/>
      <c r="AJ406" s="26"/>
      <c r="AK406" s="26"/>
      <c r="AL406" s="26"/>
    </row>
    <row r="407" spans="1:38" x14ac:dyDescent="0.3">
      <c r="A407" s="26"/>
      <c r="B407" s="26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26"/>
      <c r="AF407" s="26"/>
      <c r="AG407" s="26"/>
      <c r="AH407" s="26"/>
      <c r="AI407" s="26"/>
      <c r="AJ407" s="26"/>
      <c r="AK407" s="26"/>
      <c r="AL407" s="26"/>
    </row>
    <row r="408" spans="1:38" x14ac:dyDescent="0.3">
      <c r="A408" s="26"/>
      <c r="B408" s="26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  <c r="AB408" s="26"/>
      <c r="AC408" s="26"/>
      <c r="AD408" s="26"/>
      <c r="AE408" s="26"/>
      <c r="AF408" s="26"/>
      <c r="AG408" s="26"/>
      <c r="AH408" s="26"/>
      <c r="AI408" s="26"/>
      <c r="AJ408" s="26"/>
      <c r="AK408" s="26"/>
      <c r="AL408" s="26"/>
    </row>
    <row r="409" spans="1:38" x14ac:dyDescent="0.3">
      <c r="A409" s="26"/>
      <c r="B409" s="26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  <c r="AB409" s="26"/>
      <c r="AC409" s="26"/>
      <c r="AD409" s="26"/>
      <c r="AE409" s="26"/>
      <c r="AF409" s="26"/>
      <c r="AG409" s="26"/>
      <c r="AH409" s="26"/>
      <c r="AI409" s="26"/>
      <c r="AJ409" s="26"/>
      <c r="AK409" s="26"/>
      <c r="AL409" s="26"/>
    </row>
    <row r="410" spans="1:38" x14ac:dyDescent="0.3">
      <c r="A410" s="26"/>
      <c r="B410" s="26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  <c r="AB410" s="26"/>
      <c r="AC410" s="26"/>
      <c r="AD410" s="26"/>
      <c r="AE410" s="26"/>
      <c r="AF410" s="26"/>
      <c r="AG410" s="26"/>
      <c r="AH410" s="26"/>
      <c r="AI410" s="26"/>
      <c r="AJ410" s="26"/>
      <c r="AK410" s="26"/>
      <c r="AL410" s="26"/>
    </row>
    <row r="411" spans="1:38" x14ac:dyDescent="0.3">
      <c r="A411" s="26"/>
      <c r="B411" s="26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  <c r="AB411" s="26"/>
      <c r="AC411" s="26"/>
      <c r="AD411" s="26"/>
      <c r="AE411" s="26"/>
      <c r="AF411" s="26"/>
      <c r="AG411" s="26"/>
      <c r="AH411" s="26"/>
      <c r="AI411" s="26"/>
      <c r="AJ411" s="26"/>
      <c r="AK411" s="26"/>
      <c r="AL411" s="26"/>
    </row>
    <row r="412" spans="1:38" x14ac:dyDescent="0.3">
      <c r="A412" s="26"/>
      <c r="B412" s="26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  <c r="AB412" s="26"/>
      <c r="AC412" s="26"/>
      <c r="AD412" s="26"/>
      <c r="AE412" s="26"/>
      <c r="AF412" s="26"/>
      <c r="AG412" s="26"/>
      <c r="AH412" s="26"/>
      <c r="AI412" s="26"/>
      <c r="AJ412" s="26"/>
      <c r="AK412" s="26"/>
      <c r="AL412" s="26"/>
    </row>
    <row r="413" spans="1:38" x14ac:dyDescent="0.3">
      <c r="A413" s="26"/>
      <c r="B413" s="26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  <c r="AB413" s="26"/>
      <c r="AC413" s="26"/>
      <c r="AD413" s="26"/>
      <c r="AE413" s="26"/>
      <c r="AF413" s="26"/>
      <c r="AG413" s="26"/>
      <c r="AH413" s="26"/>
      <c r="AI413" s="26"/>
      <c r="AJ413" s="26"/>
      <c r="AK413" s="26"/>
      <c r="AL413" s="26"/>
    </row>
    <row r="414" spans="1:38" x14ac:dyDescent="0.3">
      <c r="A414" s="26"/>
      <c r="B414" s="26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6"/>
      <c r="AC414" s="26"/>
      <c r="AD414" s="26"/>
      <c r="AE414" s="26"/>
      <c r="AF414" s="26"/>
      <c r="AG414" s="26"/>
      <c r="AH414" s="26"/>
      <c r="AI414" s="26"/>
      <c r="AJ414" s="26"/>
      <c r="AK414" s="26"/>
      <c r="AL414" s="26"/>
    </row>
    <row r="415" spans="1:38" x14ac:dyDescent="0.3">
      <c r="A415" s="26"/>
      <c r="B415" s="26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  <c r="AB415" s="26"/>
      <c r="AC415" s="26"/>
      <c r="AD415" s="26"/>
      <c r="AE415" s="26"/>
      <c r="AF415" s="26"/>
      <c r="AG415" s="26"/>
      <c r="AH415" s="26"/>
      <c r="AI415" s="26"/>
      <c r="AJ415" s="26"/>
      <c r="AK415" s="26"/>
      <c r="AL415" s="26"/>
    </row>
    <row r="416" spans="1:38" x14ac:dyDescent="0.3">
      <c r="A416" s="26"/>
      <c r="B416" s="26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  <c r="AB416" s="26"/>
      <c r="AC416" s="26"/>
      <c r="AD416" s="26"/>
      <c r="AE416" s="26"/>
      <c r="AF416" s="26"/>
      <c r="AG416" s="26"/>
      <c r="AH416" s="26"/>
      <c r="AI416" s="26"/>
      <c r="AJ416" s="26"/>
      <c r="AK416" s="26"/>
      <c r="AL416" s="26"/>
    </row>
    <row r="417" spans="1:38" x14ac:dyDescent="0.3">
      <c r="A417" s="26"/>
      <c r="B417" s="26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  <c r="AB417" s="26"/>
      <c r="AC417" s="26"/>
      <c r="AD417" s="26"/>
      <c r="AE417" s="26"/>
      <c r="AF417" s="26"/>
      <c r="AG417" s="26"/>
      <c r="AH417" s="26"/>
      <c r="AI417" s="26"/>
      <c r="AJ417" s="26"/>
      <c r="AK417" s="26"/>
      <c r="AL417" s="26"/>
    </row>
    <row r="418" spans="1:38" x14ac:dyDescent="0.3">
      <c r="A418" s="26"/>
      <c r="B418" s="26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  <c r="AL418" s="26"/>
    </row>
    <row r="419" spans="1:38" x14ac:dyDescent="0.3">
      <c r="A419" s="26"/>
      <c r="B419" s="26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26"/>
      <c r="AG419" s="26"/>
      <c r="AH419" s="26"/>
      <c r="AI419" s="26"/>
      <c r="AJ419" s="26"/>
      <c r="AK419" s="26"/>
      <c r="AL419" s="26"/>
    </row>
    <row r="420" spans="1:38" x14ac:dyDescent="0.3">
      <c r="A420" s="26"/>
      <c r="B420" s="26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26"/>
      <c r="AG420" s="26"/>
      <c r="AH420" s="26"/>
      <c r="AI420" s="26"/>
      <c r="AJ420" s="26"/>
      <c r="AK420" s="26"/>
      <c r="AL420" s="26"/>
    </row>
    <row r="421" spans="1:38" x14ac:dyDescent="0.3">
      <c r="A421" s="26"/>
      <c r="B421" s="26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26"/>
      <c r="AG421" s="26"/>
      <c r="AH421" s="26"/>
      <c r="AI421" s="26"/>
      <c r="AJ421" s="26"/>
      <c r="AK421" s="26"/>
      <c r="AL421" s="26"/>
    </row>
    <row r="422" spans="1:38" x14ac:dyDescent="0.3">
      <c r="A422" s="26"/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  <c r="AL422" s="26"/>
    </row>
    <row r="423" spans="1:38" x14ac:dyDescent="0.3">
      <c r="A423" s="26"/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  <c r="AB423" s="26"/>
      <c r="AC423" s="26"/>
      <c r="AD423" s="26"/>
      <c r="AE423" s="26"/>
      <c r="AF423" s="26"/>
      <c r="AG423" s="26"/>
      <c r="AH423" s="26"/>
      <c r="AI423" s="26"/>
      <c r="AJ423" s="26"/>
      <c r="AK423" s="26"/>
      <c r="AL423" s="26"/>
    </row>
    <row r="424" spans="1:38" x14ac:dyDescent="0.3">
      <c r="A424" s="26"/>
      <c r="B424" s="26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  <c r="AB424" s="26"/>
      <c r="AC424" s="26"/>
      <c r="AD424" s="26"/>
      <c r="AE424" s="26"/>
      <c r="AF424" s="26"/>
      <c r="AG424" s="26"/>
      <c r="AH424" s="26"/>
      <c r="AI424" s="26"/>
      <c r="AJ424" s="26"/>
      <c r="AK424" s="26"/>
      <c r="AL424" s="26"/>
    </row>
    <row r="425" spans="1:38" x14ac:dyDescent="0.3">
      <c r="A425" s="26"/>
      <c r="B425" s="26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  <c r="AL425" s="26"/>
    </row>
    <row r="426" spans="1:38" x14ac:dyDescent="0.3">
      <c r="A426" s="26"/>
      <c r="B426" s="26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  <c r="AL426" s="26"/>
    </row>
    <row r="427" spans="1:38" x14ac:dyDescent="0.3">
      <c r="A427" s="26"/>
      <c r="B427" s="26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  <c r="AB427" s="26"/>
      <c r="AC427" s="26"/>
      <c r="AD427" s="26"/>
      <c r="AE427" s="26"/>
      <c r="AF427" s="26"/>
      <c r="AG427" s="26"/>
      <c r="AH427" s="26"/>
      <c r="AI427" s="26"/>
      <c r="AJ427" s="26"/>
      <c r="AK427" s="26"/>
      <c r="AL427" s="26"/>
    </row>
    <row r="428" spans="1:38" x14ac:dyDescent="0.3">
      <c r="A428" s="26"/>
      <c r="B428" s="26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  <c r="AB428" s="26"/>
      <c r="AC428" s="26"/>
      <c r="AD428" s="26"/>
      <c r="AE428" s="26"/>
      <c r="AF428" s="26"/>
      <c r="AG428" s="26"/>
      <c r="AH428" s="26"/>
      <c r="AI428" s="26"/>
      <c r="AJ428" s="26"/>
      <c r="AK428" s="26"/>
      <c r="AL428" s="26"/>
    </row>
    <row r="429" spans="1:38" x14ac:dyDescent="0.3">
      <c r="A429" s="26"/>
      <c r="B429" s="26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  <c r="AB429" s="26"/>
      <c r="AC429" s="26"/>
      <c r="AD429" s="26"/>
      <c r="AE429" s="26"/>
      <c r="AF429" s="26"/>
      <c r="AG429" s="26"/>
      <c r="AH429" s="26"/>
      <c r="AI429" s="26"/>
      <c r="AJ429" s="26"/>
      <c r="AK429" s="26"/>
      <c r="AL429" s="26"/>
    </row>
    <row r="430" spans="1:38" x14ac:dyDescent="0.3">
      <c r="A430" s="26"/>
      <c r="B430" s="26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  <c r="AB430" s="26"/>
      <c r="AC430" s="26"/>
      <c r="AD430" s="26"/>
      <c r="AE430" s="26"/>
      <c r="AF430" s="26"/>
      <c r="AG430" s="26"/>
      <c r="AH430" s="26"/>
      <c r="AI430" s="26"/>
      <c r="AJ430" s="26"/>
      <c r="AK430" s="26"/>
      <c r="AL430" s="26"/>
    </row>
    <row r="431" spans="1:38" x14ac:dyDescent="0.3">
      <c r="A431" s="26"/>
      <c r="B431" s="26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  <c r="AB431" s="26"/>
      <c r="AC431" s="26"/>
      <c r="AD431" s="26"/>
      <c r="AE431" s="26"/>
      <c r="AF431" s="26"/>
      <c r="AG431" s="26"/>
      <c r="AH431" s="26"/>
      <c r="AI431" s="26"/>
      <c r="AJ431" s="26"/>
      <c r="AK431" s="26"/>
      <c r="AL431" s="26"/>
    </row>
    <row r="432" spans="1:38" x14ac:dyDescent="0.3">
      <c r="A432" s="26"/>
      <c r="B432" s="26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  <c r="AB432" s="26"/>
      <c r="AC432" s="26"/>
      <c r="AD432" s="26"/>
      <c r="AE432" s="26"/>
      <c r="AF432" s="26"/>
      <c r="AG432" s="26"/>
      <c r="AH432" s="26"/>
      <c r="AI432" s="26"/>
      <c r="AJ432" s="26"/>
      <c r="AK432" s="26"/>
      <c r="AL432" s="26"/>
    </row>
    <row r="433" spans="1:38" x14ac:dyDescent="0.3">
      <c r="A433" s="26"/>
      <c r="B433" s="26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  <c r="AB433" s="26"/>
      <c r="AC433" s="26"/>
      <c r="AD433" s="26"/>
      <c r="AE433" s="26"/>
      <c r="AF433" s="26"/>
      <c r="AG433" s="26"/>
      <c r="AH433" s="26"/>
      <c r="AI433" s="26"/>
      <c r="AJ433" s="26"/>
      <c r="AK433" s="26"/>
      <c r="AL433" s="26"/>
    </row>
    <row r="434" spans="1:38" x14ac:dyDescent="0.3">
      <c r="A434" s="26"/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  <c r="AL434" s="26"/>
    </row>
    <row r="435" spans="1:38" x14ac:dyDescent="0.3">
      <c r="A435" s="26"/>
      <c r="B435" s="26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  <c r="AB435" s="26"/>
      <c r="AC435" s="26"/>
      <c r="AD435" s="26"/>
      <c r="AE435" s="26"/>
      <c r="AF435" s="26"/>
      <c r="AG435" s="26"/>
      <c r="AH435" s="26"/>
      <c r="AI435" s="26"/>
      <c r="AJ435" s="26"/>
      <c r="AK435" s="26"/>
      <c r="AL435" s="26"/>
    </row>
    <row r="436" spans="1:38" x14ac:dyDescent="0.3">
      <c r="A436" s="26"/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  <c r="AB436" s="26"/>
      <c r="AC436" s="26"/>
      <c r="AD436" s="26"/>
      <c r="AE436" s="26"/>
      <c r="AF436" s="26"/>
      <c r="AG436" s="26"/>
      <c r="AH436" s="26"/>
      <c r="AI436" s="26"/>
      <c r="AJ436" s="26"/>
      <c r="AK436" s="26"/>
      <c r="AL436" s="26"/>
    </row>
    <row r="437" spans="1:38" x14ac:dyDescent="0.3">
      <c r="A437" s="26"/>
      <c r="B437" s="26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  <c r="AB437" s="26"/>
      <c r="AC437" s="26"/>
      <c r="AD437" s="26"/>
      <c r="AE437" s="26"/>
      <c r="AF437" s="26"/>
      <c r="AG437" s="26"/>
      <c r="AH437" s="26"/>
      <c r="AI437" s="26"/>
      <c r="AJ437" s="26"/>
      <c r="AK437" s="26"/>
      <c r="AL437" s="26"/>
    </row>
    <row r="438" spans="1:38" x14ac:dyDescent="0.3">
      <c r="A438" s="26"/>
      <c r="B438" s="26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  <c r="AB438" s="26"/>
      <c r="AC438" s="26"/>
      <c r="AD438" s="26"/>
      <c r="AE438" s="26"/>
      <c r="AF438" s="26"/>
      <c r="AG438" s="26"/>
      <c r="AH438" s="26"/>
      <c r="AI438" s="26"/>
      <c r="AJ438" s="26"/>
      <c r="AK438" s="26"/>
      <c r="AL438" s="26"/>
    </row>
    <row r="439" spans="1:38" x14ac:dyDescent="0.3">
      <c r="A439" s="26"/>
      <c r="B439" s="26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  <c r="AB439" s="26"/>
      <c r="AC439" s="26"/>
      <c r="AD439" s="26"/>
      <c r="AE439" s="26"/>
      <c r="AF439" s="26"/>
      <c r="AG439" s="26"/>
      <c r="AH439" s="26"/>
      <c r="AI439" s="26"/>
      <c r="AJ439" s="26"/>
      <c r="AK439" s="26"/>
      <c r="AL439" s="26"/>
    </row>
    <row r="440" spans="1:38" x14ac:dyDescent="0.3">
      <c r="A440" s="26"/>
      <c r="B440" s="26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  <c r="AB440" s="26"/>
      <c r="AC440" s="26"/>
      <c r="AD440" s="26"/>
      <c r="AE440" s="26"/>
      <c r="AF440" s="26"/>
      <c r="AG440" s="26"/>
      <c r="AH440" s="26"/>
      <c r="AI440" s="26"/>
      <c r="AJ440" s="26"/>
      <c r="AK440" s="26"/>
      <c r="AL440" s="26"/>
    </row>
    <row r="441" spans="1:38" x14ac:dyDescent="0.3">
      <c r="A441" s="26"/>
      <c r="B441" s="26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  <c r="AB441" s="26"/>
      <c r="AC441" s="26"/>
      <c r="AD441" s="26"/>
      <c r="AE441" s="26"/>
      <c r="AF441" s="26"/>
      <c r="AG441" s="26"/>
      <c r="AH441" s="26"/>
      <c r="AI441" s="26"/>
      <c r="AJ441" s="26"/>
      <c r="AK441" s="26"/>
      <c r="AL441" s="26"/>
    </row>
    <row r="442" spans="1:38" x14ac:dyDescent="0.3">
      <c r="A442" s="26"/>
      <c r="B442" s="26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  <c r="AB442" s="26"/>
      <c r="AC442" s="26"/>
      <c r="AD442" s="26"/>
      <c r="AE442" s="26"/>
      <c r="AF442" s="26"/>
      <c r="AG442" s="26"/>
      <c r="AH442" s="26"/>
      <c r="AI442" s="26"/>
      <c r="AJ442" s="26"/>
      <c r="AK442" s="26"/>
      <c r="AL442" s="26"/>
    </row>
    <row r="443" spans="1:38" x14ac:dyDescent="0.3">
      <c r="A443" s="26"/>
      <c r="B443" s="26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  <c r="AB443" s="26"/>
      <c r="AC443" s="26"/>
      <c r="AD443" s="26"/>
      <c r="AE443" s="26"/>
      <c r="AF443" s="26"/>
      <c r="AG443" s="26"/>
      <c r="AH443" s="26"/>
      <c r="AI443" s="26"/>
      <c r="AJ443" s="26"/>
      <c r="AK443" s="26"/>
      <c r="AL443" s="26"/>
    </row>
    <row r="444" spans="1:38" x14ac:dyDescent="0.3">
      <c r="A444" s="26"/>
      <c r="B444" s="26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  <c r="AB444" s="26"/>
      <c r="AC444" s="26"/>
      <c r="AD444" s="26"/>
      <c r="AE444" s="26"/>
      <c r="AF444" s="26"/>
      <c r="AG444" s="26"/>
      <c r="AH444" s="26"/>
      <c r="AI444" s="26"/>
      <c r="AJ444" s="26"/>
      <c r="AK444" s="26"/>
      <c r="AL444" s="26"/>
    </row>
    <row r="445" spans="1:38" x14ac:dyDescent="0.3">
      <c r="A445" s="26"/>
      <c r="B445" s="26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  <c r="AB445" s="26"/>
      <c r="AC445" s="26"/>
      <c r="AD445" s="26"/>
      <c r="AE445" s="26"/>
      <c r="AF445" s="26"/>
      <c r="AG445" s="26"/>
      <c r="AH445" s="26"/>
      <c r="AI445" s="26"/>
      <c r="AJ445" s="26"/>
      <c r="AK445" s="26"/>
      <c r="AL445" s="26"/>
    </row>
    <row r="446" spans="1:38" x14ac:dyDescent="0.3">
      <c r="A446" s="26"/>
      <c r="B446" s="26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  <c r="AB446" s="26"/>
      <c r="AC446" s="26"/>
      <c r="AD446" s="26"/>
      <c r="AE446" s="26"/>
      <c r="AF446" s="26"/>
      <c r="AG446" s="26"/>
      <c r="AH446" s="26"/>
      <c r="AI446" s="26"/>
      <c r="AJ446" s="26"/>
      <c r="AK446" s="26"/>
      <c r="AL446" s="26"/>
    </row>
    <row r="447" spans="1:38" x14ac:dyDescent="0.3">
      <c r="A447" s="26"/>
      <c r="B447" s="26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  <c r="AB447" s="26"/>
      <c r="AC447" s="26"/>
      <c r="AD447" s="26"/>
      <c r="AE447" s="26"/>
      <c r="AF447" s="26"/>
      <c r="AG447" s="26"/>
      <c r="AH447" s="26"/>
      <c r="AI447" s="26"/>
      <c r="AJ447" s="26"/>
      <c r="AK447" s="26"/>
      <c r="AL447" s="26"/>
    </row>
    <row r="448" spans="1:38" x14ac:dyDescent="0.3">
      <c r="A448" s="26"/>
      <c r="B448" s="26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  <c r="AB448" s="26"/>
      <c r="AC448" s="26"/>
      <c r="AD448" s="26"/>
      <c r="AE448" s="26"/>
      <c r="AF448" s="26"/>
      <c r="AG448" s="26"/>
      <c r="AH448" s="26"/>
      <c r="AI448" s="26"/>
      <c r="AJ448" s="26"/>
      <c r="AK448" s="26"/>
      <c r="AL448" s="26"/>
    </row>
    <row r="449" spans="1:38" x14ac:dyDescent="0.3">
      <c r="A449" s="26"/>
      <c r="B449" s="26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  <c r="AB449" s="26"/>
      <c r="AC449" s="26"/>
      <c r="AD449" s="26"/>
      <c r="AE449" s="26"/>
      <c r="AF449" s="26"/>
      <c r="AG449" s="26"/>
      <c r="AH449" s="26"/>
      <c r="AI449" s="26"/>
      <c r="AJ449" s="26"/>
      <c r="AK449" s="26"/>
      <c r="AL449" s="26"/>
    </row>
    <row r="450" spans="1:38" x14ac:dyDescent="0.3">
      <c r="A450" s="26"/>
      <c r="B450" s="26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  <c r="AB450" s="26"/>
      <c r="AC450" s="26"/>
      <c r="AD450" s="26"/>
      <c r="AE450" s="26"/>
      <c r="AF450" s="26"/>
      <c r="AG450" s="26"/>
      <c r="AH450" s="26"/>
      <c r="AI450" s="26"/>
      <c r="AJ450" s="26"/>
      <c r="AK450" s="26"/>
      <c r="AL450" s="26"/>
    </row>
    <row r="451" spans="1:38" x14ac:dyDescent="0.3">
      <c r="A451" s="26"/>
      <c r="B451" s="26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  <c r="AB451" s="26"/>
      <c r="AC451" s="26"/>
      <c r="AD451" s="26"/>
      <c r="AE451" s="26"/>
      <c r="AF451" s="26"/>
      <c r="AG451" s="26"/>
      <c r="AH451" s="26"/>
      <c r="AI451" s="26"/>
      <c r="AJ451" s="26"/>
      <c r="AK451" s="26"/>
      <c r="AL451" s="26"/>
    </row>
    <row r="452" spans="1:38" x14ac:dyDescent="0.3">
      <c r="A452" s="26"/>
      <c r="B452" s="26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  <c r="AB452" s="26"/>
      <c r="AC452" s="26"/>
      <c r="AD452" s="26"/>
      <c r="AE452" s="26"/>
      <c r="AF452" s="26"/>
      <c r="AG452" s="26"/>
      <c r="AH452" s="26"/>
      <c r="AI452" s="26"/>
      <c r="AJ452" s="26"/>
      <c r="AK452" s="26"/>
      <c r="AL452" s="26"/>
    </row>
    <row r="453" spans="1:38" x14ac:dyDescent="0.3">
      <c r="A453" s="26"/>
      <c r="B453" s="26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  <c r="AB453" s="26"/>
      <c r="AC453" s="26"/>
      <c r="AD453" s="26"/>
      <c r="AE453" s="26"/>
      <c r="AF453" s="26"/>
      <c r="AG453" s="26"/>
      <c r="AH453" s="26"/>
      <c r="AI453" s="26"/>
      <c r="AJ453" s="26"/>
      <c r="AK453" s="26"/>
      <c r="AL453" s="26"/>
    </row>
    <row r="454" spans="1:38" x14ac:dyDescent="0.3">
      <c r="A454" s="26"/>
      <c r="B454" s="26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  <c r="AB454" s="26"/>
      <c r="AC454" s="26"/>
      <c r="AD454" s="26"/>
      <c r="AE454" s="26"/>
      <c r="AF454" s="26"/>
      <c r="AG454" s="26"/>
      <c r="AH454" s="26"/>
      <c r="AI454" s="26"/>
      <c r="AJ454" s="26"/>
      <c r="AK454" s="26"/>
      <c r="AL454" s="26"/>
    </row>
    <row r="455" spans="1:38" x14ac:dyDescent="0.3">
      <c r="A455" s="26"/>
      <c r="B455" s="26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  <c r="AB455" s="26"/>
      <c r="AC455" s="26"/>
      <c r="AD455" s="26"/>
      <c r="AE455" s="26"/>
      <c r="AF455" s="26"/>
      <c r="AG455" s="26"/>
      <c r="AH455" s="26"/>
      <c r="AI455" s="26"/>
      <c r="AJ455" s="26"/>
      <c r="AK455" s="26"/>
      <c r="AL455" s="26"/>
    </row>
    <row r="456" spans="1:38" x14ac:dyDescent="0.3">
      <c r="A456" s="26"/>
      <c r="B456" s="26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  <c r="AB456" s="26"/>
      <c r="AC456" s="26"/>
      <c r="AD456" s="26"/>
      <c r="AE456" s="26"/>
      <c r="AF456" s="26"/>
      <c r="AG456" s="26"/>
      <c r="AH456" s="26"/>
      <c r="AI456" s="26"/>
      <c r="AJ456" s="26"/>
      <c r="AK456" s="26"/>
      <c r="AL456" s="26"/>
    </row>
    <row r="457" spans="1:38" x14ac:dyDescent="0.3">
      <c r="A457" s="26"/>
      <c r="B457" s="26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  <c r="AB457" s="26"/>
      <c r="AC457" s="26"/>
      <c r="AD457" s="26"/>
      <c r="AE457" s="26"/>
      <c r="AF457" s="26"/>
      <c r="AG457" s="26"/>
      <c r="AH457" s="26"/>
      <c r="AI457" s="26"/>
      <c r="AJ457" s="26"/>
      <c r="AK457" s="26"/>
      <c r="AL457" s="26"/>
    </row>
    <row r="458" spans="1:38" x14ac:dyDescent="0.3">
      <c r="A458" s="26"/>
      <c r="B458" s="26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  <c r="AB458" s="26"/>
      <c r="AC458" s="26"/>
      <c r="AD458" s="26"/>
      <c r="AE458" s="26"/>
      <c r="AF458" s="26"/>
      <c r="AG458" s="26"/>
      <c r="AH458" s="26"/>
      <c r="AI458" s="26"/>
      <c r="AJ458" s="26"/>
      <c r="AK458" s="26"/>
      <c r="AL458" s="26"/>
    </row>
    <row r="459" spans="1:38" x14ac:dyDescent="0.3">
      <c r="A459" s="26"/>
      <c r="B459" s="26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  <c r="AB459" s="26"/>
      <c r="AC459" s="26"/>
      <c r="AD459" s="26"/>
      <c r="AE459" s="26"/>
      <c r="AF459" s="26"/>
      <c r="AG459" s="26"/>
      <c r="AH459" s="26"/>
      <c r="AI459" s="26"/>
      <c r="AJ459" s="26"/>
      <c r="AK459" s="26"/>
      <c r="AL459" s="26"/>
    </row>
    <row r="460" spans="1:38" x14ac:dyDescent="0.3">
      <c r="A460" s="26"/>
      <c r="B460" s="26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  <c r="AB460" s="26"/>
      <c r="AC460" s="26"/>
      <c r="AD460" s="26"/>
      <c r="AE460" s="26"/>
      <c r="AF460" s="26"/>
      <c r="AG460" s="26"/>
      <c r="AH460" s="26"/>
      <c r="AI460" s="26"/>
      <c r="AJ460" s="26"/>
      <c r="AK460" s="26"/>
      <c r="AL460" s="26"/>
    </row>
    <row r="461" spans="1:38" x14ac:dyDescent="0.3">
      <c r="A461" s="26"/>
      <c r="B461" s="26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  <c r="AB461" s="26"/>
      <c r="AC461" s="26"/>
      <c r="AD461" s="26"/>
      <c r="AE461" s="26"/>
      <c r="AF461" s="26"/>
      <c r="AG461" s="26"/>
      <c r="AH461" s="26"/>
      <c r="AI461" s="26"/>
      <c r="AJ461" s="26"/>
      <c r="AK461" s="26"/>
      <c r="AL461" s="26"/>
    </row>
    <row r="462" spans="1:38" x14ac:dyDescent="0.3">
      <c r="A462" s="26"/>
      <c r="B462" s="26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  <c r="AB462" s="26"/>
      <c r="AC462" s="26"/>
      <c r="AD462" s="26"/>
      <c r="AE462" s="26"/>
      <c r="AF462" s="26"/>
      <c r="AG462" s="26"/>
      <c r="AH462" s="26"/>
      <c r="AI462" s="26"/>
      <c r="AJ462" s="26"/>
      <c r="AK462" s="26"/>
      <c r="AL462" s="26"/>
    </row>
    <row r="463" spans="1:38" x14ac:dyDescent="0.3">
      <c r="A463" s="26"/>
      <c r="B463" s="26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  <c r="AB463" s="26"/>
      <c r="AC463" s="26"/>
      <c r="AD463" s="26"/>
      <c r="AE463" s="26"/>
      <c r="AF463" s="26"/>
      <c r="AG463" s="26"/>
      <c r="AH463" s="26"/>
      <c r="AI463" s="26"/>
      <c r="AJ463" s="26"/>
      <c r="AK463" s="26"/>
      <c r="AL463" s="26"/>
    </row>
    <row r="464" spans="1:38" x14ac:dyDescent="0.3">
      <c r="A464" s="26"/>
      <c r="B464" s="26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  <c r="AB464" s="26"/>
      <c r="AC464" s="26"/>
      <c r="AD464" s="26"/>
      <c r="AE464" s="26"/>
      <c r="AF464" s="26"/>
      <c r="AG464" s="26"/>
      <c r="AH464" s="26"/>
      <c r="AI464" s="26"/>
      <c r="AJ464" s="26"/>
      <c r="AK464" s="26"/>
      <c r="AL464" s="26"/>
    </row>
    <row r="465" spans="1:38" x14ac:dyDescent="0.3">
      <c r="A465" s="26"/>
      <c r="B465" s="26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  <c r="AB465" s="26"/>
      <c r="AC465" s="26"/>
      <c r="AD465" s="26"/>
      <c r="AE465" s="26"/>
      <c r="AF465" s="26"/>
      <c r="AG465" s="26"/>
      <c r="AH465" s="26"/>
      <c r="AI465" s="26"/>
      <c r="AJ465" s="26"/>
      <c r="AK465" s="26"/>
      <c r="AL465" s="26"/>
    </row>
    <row r="466" spans="1:38" x14ac:dyDescent="0.3">
      <c r="A466" s="26"/>
      <c r="B466" s="26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  <c r="AB466" s="26"/>
      <c r="AC466" s="26"/>
      <c r="AD466" s="26"/>
      <c r="AE466" s="26"/>
      <c r="AF466" s="26"/>
      <c r="AG466" s="26"/>
      <c r="AH466" s="26"/>
      <c r="AI466" s="26"/>
      <c r="AJ466" s="26"/>
      <c r="AK466" s="26"/>
      <c r="AL466" s="26"/>
    </row>
    <row r="467" spans="1:38" x14ac:dyDescent="0.3">
      <c r="A467" s="26"/>
      <c r="B467" s="26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  <c r="AB467" s="26"/>
      <c r="AC467" s="26"/>
      <c r="AD467" s="26"/>
      <c r="AE467" s="26"/>
      <c r="AF467" s="26"/>
      <c r="AG467" s="26"/>
      <c r="AH467" s="26"/>
      <c r="AI467" s="26"/>
      <c r="AJ467" s="26"/>
      <c r="AK467" s="26"/>
      <c r="AL467" s="26"/>
    </row>
    <row r="468" spans="1:38" x14ac:dyDescent="0.3">
      <c r="A468" s="26"/>
      <c r="B468" s="26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  <c r="AB468" s="26"/>
      <c r="AC468" s="26"/>
      <c r="AD468" s="26"/>
      <c r="AE468" s="26"/>
      <c r="AF468" s="26"/>
      <c r="AG468" s="26"/>
      <c r="AH468" s="26"/>
      <c r="AI468" s="26"/>
      <c r="AJ468" s="26"/>
      <c r="AK468" s="26"/>
      <c r="AL468" s="26"/>
    </row>
    <row r="469" spans="1:38" x14ac:dyDescent="0.3">
      <c r="A469" s="26"/>
      <c r="B469" s="26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  <c r="AB469" s="26"/>
      <c r="AC469" s="26"/>
      <c r="AD469" s="26"/>
      <c r="AE469" s="26"/>
      <c r="AF469" s="26"/>
      <c r="AG469" s="26"/>
      <c r="AH469" s="26"/>
      <c r="AI469" s="26"/>
      <c r="AJ469" s="26"/>
      <c r="AK469" s="26"/>
      <c r="AL469" s="26"/>
    </row>
    <row r="470" spans="1:38" x14ac:dyDescent="0.3">
      <c r="A470" s="26"/>
      <c r="B470" s="26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  <c r="AB470" s="26"/>
      <c r="AC470" s="26"/>
      <c r="AD470" s="26"/>
      <c r="AE470" s="26"/>
      <c r="AF470" s="26"/>
      <c r="AG470" s="26"/>
      <c r="AH470" s="26"/>
      <c r="AI470" s="26"/>
      <c r="AJ470" s="26"/>
      <c r="AK470" s="26"/>
      <c r="AL470" s="26"/>
    </row>
    <row r="471" spans="1:38" x14ac:dyDescent="0.3">
      <c r="A471" s="26"/>
      <c r="B471" s="26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  <c r="AL471" s="26"/>
    </row>
    <row r="472" spans="1:38" x14ac:dyDescent="0.3">
      <c r="A472" s="26"/>
      <c r="B472" s="26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  <c r="AB472" s="26"/>
      <c r="AC472" s="26"/>
      <c r="AD472" s="26"/>
      <c r="AE472" s="26"/>
      <c r="AF472" s="26"/>
      <c r="AG472" s="26"/>
      <c r="AH472" s="26"/>
      <c r="AI472" s="26"/>
      <c r="AJ472" s="26"/>
      <c r="AK472" s="26"/>
      <c r="AL472" s="26"/>
    </row>
    <row r="473" spans="1:38" x14ac:dyDescent="0.3">
      <c r="A473" s="26"/>
      <c r="B473" s="26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  <c r="AB473" s="26"/>
      <c r="AC473" s="26"/>
      <c r="AD473" s="26"/>
      <c r="AE473" s="26"/>
      <c r="AF473" s="26"/>
      <c r="AG473" s="26"/>
      <c r="AH473" s="26"/>
      <c r="AI473" s="26"/>
      <c r="AJ473" s="26"/>
      <c r="AK473" s="26"/>
      <c r="AL473" s="26"/>
    </row>
    <row r="474" spans="1:38" x14ac:dyDescent="0.3">
      <c r="A474" s="26"/>
      <c r="B474" s="26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  <c r="AB474" s="26"/>
      <c r="AC474" s="26"/>
      <c r="AD474" s="26"/>
      <c r="AE474" s="26"/>
      <c r="AF474" s="26"/>
      <c r="AG474" s="26"/>
      <c r="AH474" s="26"/>
      <c r="AI474" s="26"/>
      <c r="AJ474" s="26"/>
      <c r="AK474" s="26"/>
      <c r="AL474" s="26"/>
    </row>
    <row r="475" spans="1:38" x14ac:dyDescent="0.3">
      <c r="A475" s="26"/>
      <c r="B475" s="26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  <c r="AB475" s="26"/>
      <c r="AC475" s="26"/>
      <c r="AD475" s="26"/>
      <c r="AE475" s="26"/>
      <c r="AF475" s="26"/>
      <c r="AG475" s="26"/>
      <c r="AH475" s="26"/>
      <c r="AI475" s="26"/>
      <c r="AJ475" s="26"/>
      <c r="AK475" s="26"/>
      <c r="AL475" s="26"/>
    </row>
    <row r="476" spans="1:38" x14ac:dyDescent="0.3">
      <c r="A476" s="26"/>
      <c r="B476" s="26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  <c r="AB476" s="26"/>
      <c r="AC476" s="26"/>
      <c r="AD476" s="26"/>
      <c r="AE476" s="26"/>
      <c r="AF476" s="26"/>
      <c r="AG476" s="26"/>
      <c r="AH476" s="26"/>
      <c r="AI476" s="26"/>
      <c r="AJ476" s="26"/>
      <c r="AK476" s="26"/>
      <c r="AL476" s="26"/>
    </row>
    <row r="477" spans="1:38" x14ac:dyDescent="0.3">
      <c r="A477" s="26"/>
      <c r="B477" s="26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  <c r="AB477" s="26"/>
      <c r="AC477" s="26"/>
      <c r="AD477" s="26"/>
      <c r="AE477" s="26"/>
      <c r="AF477" s="26"/>
      <c r="AG477" s="26"/>
      <c r="AH477" s="26"/>
      <c r="AI477" s="26"/>
      <c r="AJ477" s="26"/>
      <c r="AK477" s="26"/>
      <c r="AL477" s="26"/>
    </row>
    <row r="478" spans="1:38" x14ac:dyDescent="0.3">
      <c r="A478" s="26"/>
      <c r="B478" s="26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  <c r="AB478" s="26"/>
      <c r="AC478" s="26"/>
      <c r="AD478" s="26"/>
      <c r="AE478" s="26"/>
      <c r="AF478" s="26"/>
      <c r="AG478" s="26"/>
      <c r="AH478" s="26"/>
      <c r="AI478" s="26"/>
      <c r="AJ478" s="26"/>
      <c r="AK478" s="26"/>
      <c r="AL478" s="26"/>
    </row>
    <row r="479" spans="1:38" x14ac:dyDescent="0.3">
      <c r="A479" s="26"/>
      <c r="B479" s="26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  <c r="AB479" s="26"/>
      <c r="AC479" s="26"/>
      <c r="AD479" s="26"/>
      <c r="AE479" s="26"/>
      <c r="AF479" s="26"/>
      <c r="AG479" s="26"/>
      <c r="AH479" s="26"/>
      <c r="AI479" s="26"/>
      <c r="AJ479" s="26"/>
      <c r="AK479" s="26"/>
      <c r="AL479" s="26"/>
    </row>
    <row r="480" spans="1:38" x14ac:dyDescent="0.3">
      <c r="A480" s="26"/>
      <c r="B480" s="26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  <c r="AB480" s="26"/>
      <c r="AC480" s="26"/>
      <c r="AD480" s="26"/>
      <c r="AE480" s="26"/>
      <c r="AF480" s="26"/>
      <c r="AG480" s="26"/>
      <c r="AH480" s="26"/>
      <c r="AI480" s="26"/>
      <c r="AJ480" s="26"/>
      <c r="AK480" s="26"/>
      <c r="AL480" s="26"/>
    </row>
    <row r="481" spans="1:38" x14ac:dyDescent="0.3">
      <c r="A481" s="26"/>
      <c r="B481" s="26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  <c r="AL481" s="26"/>
    </row>
    <row r="482" spans="1:38" x14ac:dyDescent="0.3">
      <c r="A482" s="26"/>
      <c r="B482" s="26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  <c r="AB482" s="26"/>
      <c r="AC482" s="26"/>
      <c r="AD482" s="26"/>
      <c r="AE482" s="26"/>
      <c r="AF482" s="26"/>
      <c r="AG482" s="26"/>
      <c r="AH482" s="26"/>
      <c r="AI482" s="26"/>
      <c r="AJ482" s="26"/>
      <c r="AK482" s="26"/>
      <c r="AL482" s="26"/>
    </row>
    <row r="483" spans="1:38" x14ac:dyDescent="0.3">
      <c r="A483" s="26"/>
      <c r="B483" s="26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  <c r="AB483" s="26"/>
      <c r="AC483" s="26"/>
      <c r="AD483" s="26"/>
      <c r="AE483" s="26"/>
      <c r="AF483" s="26"/>
      <c r="AG483" s="26"/>
      <c r="AH483" s="26"/>
      <c r="AI483" s="26"/>
      <c r="AJ483" s="26"/>
      <c r="AK483" s="26"/>
      <c r="AL483" s="26"/>
    </row>
    <row r="484" spans="1:38" x14ac:dyDescent="0.3">
      <c r="A484" s="26"/>
      <c r="B484" s="26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  <c r="AB484" s="26"/>
      <c r="AC484" s="26"/>
      <c r="AD484" s="26"/>
      <c r="AE484" s="26"/>
      <c r="AF484" s="26"/>
      <c r="AG484" s="26"/>
      <c r="AH484" s="26"/>
      <c r="AI484" s="26"/>
      <c r="AJ484" s="26"/>
      <c r="AK484" s="26"/>
      <c r="AL484" s="26"/>
    </row>
    <row r="485" spans="1:38" x14ac:dyDescent="0.3">
      <c r="A485" s="26"/>
      <c r="B485" s="26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  <c r="AB485" s="26"/>
      <c r="AC485" s="26"/>
      <c r="AD485" s="26"/>
      <c r="AE485" s="26"/>
      <c r="AF485" s="26"/>
      <c r="AG485" s="26"/>
      <c r="AH485" s="26"/>
      <c r="AI485" s="26"/>
      <c r="AJ485" s="26"/>
      <c r="AK485" s="26"/>
      <c r="AL485" s="26"/>
    </row>
    <row r="486" spans="1:38" x14ac:dyDescent="0.3">
      <c r="A486" s="26"/>
      <c r="B486" s="26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  <c r="AB486" s="26"/>
      <c r="AC486" s="26"/>
      <c r="AD486" s="26"/>
      <c r="AE486" s="26"/>
      <c r="AF486" s="26"/>
      <c r="AG486" s="26"/>
      <c r="AH486" s="26"/>
      <c r="AI486" s="26"/>
      <c r="AJ486" s="26"/>
      <c r="AK486" s="26"/>
      <c r="AL486" s="26"/>
    </row>
    <row r="487" spans="1:38" x14ac:dyDescent="0.3">
      <c r="A487" s="26"/>
      <c r="B487" s="26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  <c r="AB487" s="26"/>
      <c r="AC487" s="26"/>
      <c r="AD487" s="26"/>
      <c r="AE487" s="26"/>
      <c r="AF487" s="26"/>
      <c r="AG487" s="26"/>
      <c r="AH487" s="26"/>
      <c r="AI487" s="26"/>
      <c r="AJ487" s="26"/>
      <c r="AK487" s="26"/>
      <c r="AL487" s="26"/>
    </row>
    <row r="488" spans="1:38" x14ac:dyDescent="0.3">
      <c r="A488" s="26"/>
      <c r="B488" s="26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  <c r="AB488" s="26"/>
      <c r="AC488" s="26"/>
      <c r="AD488" s="26"/>
      <c r="AE488" s="26"/>
      <c r="AF488" s="26"/>
      <c r="AG488" s="26"/>
      <c r="AH488" s="26"/>
      <c r="AI488" s="26"/>
      <c r="AJ488" s="26"/>
      <c r="AK488" s="26"/>
      <c r="AL488" s="26"/>
    </row>
    <row r="489" spans="1:38" x14ac:dyDescent="0.3">
      <c r="A489" s="26"/>
      <c r="B489" s="26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  <c r="AB489" s="26"/>
      <c r="AC489" s="26"/>
      <c r="AD489" s="26"/>
      <c r="AE489" s="26"/>
      <c r="AF489" s="26"/>
      <c r="AG489" s="26"/>
      <c r="AH489" s="26"/>
      <c r="AI489" s="26"/>
      <c r="AJ489" s="26"/>
      <c r="AK489" s="26"/>
      <c r="AL489" s="26"/>
    </row>
    <row r="490" spans="1:38" x14ac:dyDescent="0.3">
      <c r="A490" s="26"/>
      <c r="B490" s="26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  <c r="AB490" s="26"/>
      <c r="AC490" s="26"/>
      <c r="AD490" s="26"/>
      <c r="AE490" s="26"/>
      <c r="AF490" s="26"/>
      <c r="AG490" s="26"/>
      <c r="AH490" s="26"/>
      <c r="AI490" s="26"/>
      <c r="AJ490" s="26"/>
      <c r="AK490" s="26"/>
      <c r="AL490" s="26"/>
    </row>
    <row r="491" spans="1:38" x14ac:dyDescent="0.3">
      <c r="A491" s="26"/>
      <c r="B491" s="26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  <c r="AB491" s="26"/>
      <c r="AC491" s="26"/>
      <c r="AD491" s="26"/>
      <c r="AE491" s="26"/>
      <c r="AF491" s="26"/>
      <c r="AG491" s="26"/>
      <c r="AH491" s="26"/>
      <c r="AI491" s="26"/>
      <c r="AJ491" s="26"/>
      <c r="AK491" s="26"/>
      <c r="AL491" s="26"/>
    </row>
    <row r="492" spans="1:38" x14ac:dyDescent="0.3">
      <c r="A492" s="26"/>
      <c r="B492" s="26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  <c r="AB492" s="26"/>
      <c r="AC492" s="26"/>
      <c r="AD492" s="26"/>
      <c r="AE492" s="26"/>
      <c r="AF492" s="26"/>
      <c r="AG492" s="26"/>
      <c r="AH492" s="26"/>
      <c r="AI492" s="26"/>
      <c r="AJ492" s="26"/>
      <c r="AK492" s="26"/>
      <c r="AL492" s="26"/>
    </row>
    <row r="493" spans="1:38" x14ac:dyDescent="0.3">
      <c r="A493" s="26"/>
      <c r="B493" s="26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26"/>
      <c r="AF493" s="26"/>
      <c r="AG493" s="26"/>
      <c r="AH493" s="26"/>
      <c r="AI493" s="26"/>
      <c r="AJ493" s="26"/>
      <c r="AK493" s="26"/>
      <c r="AL493" s="26"/>
    </row>
    <row r="494" spans="1:38" x14ac:dyDescent="0.3">
      <c r="A494" s="26"/>
      <c r="B494" s="26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  <c r="AB494" s="26"/>
      <c r="AC494" s="26"/>
      <c r="AD494" s="26"/>
      <c r="AE494" s="26"/>
      <c r="AF494" s="26"/>
      <c r="AG494" s="26"/>
      <c r="AH494" s="26"/>
      <c r="AI494" s="26"/>
      <c r="AJ494" s="26"/>
      <c r="AK494" s="26"/>
      <c r="AL494" s="26"/>
    </row>
    <row r="495" spans="1:38" x14ac:dyDescent="0.3">
      <c r="A495" s="26"/>
      <c r="B495" s="26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  <c r="AB495" s="26"/>
      <c r="AC495" s="26"/>
      <c r="AD495" s="26"/>
      <c r="AE495" s="26"/>
      <c r="AF495" s="26"/>
      <c r="AG495" s="26"/>
      <c r="AH495" s="26"/>
      <c r="AI495" s="26"/>
      <c r="AJ495" s="26"/>
      <c r="AK495" s="26"/>
      <c r="AL495" s="26"/>
    </row>
    <row r="496" spans="1:38" x14ac:dyDescent="0.3">
      <c r="A496" s="26"/>
      <c r="B496" s="26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  <c r="AB496" s="26"/>
      <c r="AC496" s="26"/>
      <c r="AD496" s="26"/>
      <c r="AE496" s="26"/>
      <c r="AF496" s="26"/>
      <c r="AG496" s="26"/>
      <c r="AH496" s="26"/>
      <c r="AI496" s="26"/>
      <c r="AJ496" s="26"/>
      <c r="AK496" s="26"/>
      <c r="AL496" s="26"/>
    </row>
    <row r="497" spans="1:38" x14ac:dyDescent="0.3">
      <c r="A497" s="26"/>
      <c r="B497" s="26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  <c r="AB497" s="26"/>
      <c r="AC497" s="26"/>
      <c r="AD497" s="26"/>
      <c r="AE497" s="26"/>
      <c r="AF497" s="26"/>
      <c r="AG497" s="26"/>
      <c r="AH497" s="26"/>
      <c r="AI497" s="26"/>
      <c r="AJ497" s="26"/>
      <c r="AK497" s="26"/>
      <c r="AL497" s="26"/>
    </row>
    <row r="498" spans="1:38" x14ac:dyDescent="0.3">
      <c r="A498" s="26"/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26"/>
      <c r="AF498" s="26"/>
      <c r="AG498" s="26"/>
      <c r="AH498" s="26"/>
      <c r="AI498" s="26"/>
      <c r="AJ498" s="26"/>
      <c r="AK498" s="26"/>
      <c r="AL498" s="26"/>
    </row>
    <row r="499" spans="1:38" x14ac:dyDescent="0.3">
      <c r="A499" s="26"/>
      <c r="B499" s="26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  <c r="AB499" s="26"/>
      <c r="AC499" s="26"/>
      <c r="AD499" s="26"/>
      <c r="AE499" s="26"/>
      <c r="AF499" s="26"/>
      <c r="AG499" s="26"/>
      <c r="AH499" s="26"/>
      <c r="AI499" s="26"/>
      <c r="AJ499" s="26"/>
      <c r="AK499" s="26"/>
      <c r="AL499" s="26"/>
    </row>
    <row r="500" spans="1:38" x14ac:dyDescent="0.3">
      <c r="A500" s="26"/>
      <c r="B500" s="26"/>
      <c r="C500" s="26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  <c r="AB500" s="26"/>
      <c r="AC500" s="26"/>
      <c r="AD500" s="26"/>
      <c r="AE500" s="26"/>
      <c r="AF500" s="26"/>
      <c r="AG500" s="26"/>
      <c r="AH500" s="26"/>
      <c r="AI500" s="26"/>
      <c r="AJ500" s="26"/>
      <c r="AK500" s="26"/>
      <c r="AL500" s="26"/>
    </row>
    <row r="501" spans="1:38" x14ac:dyDescent="0.3">
      <c r="A501" s="26"/>
      <c r="B501" s="26"/>
      <c r="C501" s="26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  <c r="AB501" s="26"/>
      <c r="AC501" s="26"/>
      <c r="AD501" s="26"/>
      <c r="AE501" s="26"/>
      <c r="AF501" s="26"/>
      <c r="AG501" s="26"/>
      <c r="AH501" s="26"/>
      <c r="AI501" s="26"/>
      <c r="AJ501" s="26"/>
      <c r="AK501" s="26"/>
      <c r="AL501" s="26"/>
    </row>
    <row r="502" spans="1:38" x14ac:dyDescent="0.3">
      <c r="A502" s="26"/>
      <c r="B502" s="26"/>
      <c r="C502" s="26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  <c r="AB502" s="26"/>
      <c r="AC502" s="26"/>
      <c r="AD502" s="26"/>
      <c r="AE502" s="26"/>
      <c r="AF502" s="26"/>
      <c r="AG502" s="26"/>
      <c r="AH502" s="26"/>
      <c r="AI502" s="26"/>
      <c r="AJ502" s="26"/>
      <c r="AK502" s="26"/>
      <c r="AL502" s="26"/>
    </row>
    <row r="503" spans="1:38" x14ac:dyDescent="0.3">
      <c r="A503" s="26"/>
      <c r="B503" s="26"/>
      <c r="C503" s="26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  <c r="AB503" s="26"/>
      <c r="AC503" s="26"/>
      <c r="AD503" s="26"/>
      <c r="AE503" s="26"/>
      <c r="AF503" s="26"/>
      <c r="AG503" s="26"/>
      <c r="AH503" s="26"/>
      <c r="AI503" s="26"/>
      <c r="AJ503" s="26"/>
      <c r="AK503" s="26"/>
      <c r="AL503" s="26"/>
    </row>
    <row r="504" spans="1:38" x14ac:dyDescent="0.3">
      <c r="A504" s="26"/>
      <c r="B504" s="26"/>
      <c r="C504" s="26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  <c r="AB504" s="26"/>
      <c r="AC504" s="26"/>
      <c r="AD504" s="26"/>
      <c r="AE504" s="26"/>
      <c r="AF504" s="26"/>
      <c r="AG504" s="26"/>
      <c r="AH504" s="26"/>
      <c r="AI504" s="26"/>
      <c r="AJ504" s="26"/>
      <c r="AK504" s="26"/>
      <c r="AL504" s="26"/>
    </row>
    <row r="505" spans="1:38" x14ac:dyDescent="0.3">
      <c r="A505" s="26"/>
      <c r="B505" s="26"/>
      <c r="C505" s="26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  <c r="AB505" s="26"/>
      <c r="AC505" s="26"/>
      <c r="AD505" s="26"/>
      <c r="AE505" s="26"/>
      <c r="AF505" s="26"/>
      <c r="AG505" s="26"/>
      <c r="AH505" s="26"/>
      <c r="AI505" s="26"/>
      <c r="AJ505" s="26"/>
      <c r="AK505" s="26"/>
      <c r="AL505" s="26"/>
    </row>
    <row r="506" spans="1:38" x14ac:dyDescent="0.3">
      <c r="A506" s="26"/>
      <c r="B506" s="26"/>
      <c r="C506" s="26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  <c r="AB506" s="26"/>
      <c r="AC506" s="26"/>
      <c r="AD506" s="26"/>
      <c r="AE506" s="26"/>
      <c r="AF506" s="26"/>
      <c r="AG506" s="26"/>
      <c r="AH506" s="26"/>
      <c r="AI506" s="26"/>
      <c r="AJ506" s="26"/>
      <c r="AK506" s="26"/>
      <c r="AL506" s="26"/>
    </row>
    <row r="507" spans="1:38" x14ac:dyDescent="0.3">
      <c r="A507" s="26"/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  <c r="AB507" s="26"/>
      <c r="AC507" s="26"/>
      <c r="AD507" s="26"/>
      <c r="AE507" s="26"/>
      <c r="AF507" s="26"/>
      <c r="AG507" s="26"/>
      <c r="AH507" s="26"/>
      <c r="AI507" s="26"/>
      <c r="AJ507" s="26"/>
      <c r="AK507" s="26"/>
      <c r="AL507" s="26"/>
    </row>
    <row r="508" spans="1:38" x14ac:dyDescent="0.3">
      <c r="A508" s="26"/>
      <c r="B508" s="26"/>
      <c r="C508" s="26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  <c r="AB508" s="26"/>
      <c r="AC508" s="26"/>
      <c r="AD508" s="26"/>
      <c r="AE508" s="26"/>
      <c r="AF508" s="26"/>
      <c r="AG508" s="26"/>
      <c r="AH508" s="26"/>
      <c r="AI508" s="26"/>
      <c r="AJ508" s="26"/>
      <c r="AK508" s="26"/>
      <c r="AL508" s="26"/>
    </row>
    <row r="509" spans="1:38" x14ac:dyDescent="0.3">
      <c r="A509" s="26"/>
      <c r="B509" s="26"/>
      <c r="C509" s="26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  <c r="AB509" s="26"/>
      <c r="AC509" s="26"/>
      <c r="AD509" s="26"/>
      <c r="AE509" s="26"/>
      <c r="AF509" s="26"/>
      <c r="AG509" s="26"/>
      <c r="AH509" s="26"/>
      <c r="AI509" s="26"/>
      <c r="AJ509" s="26"/>
      <c r="AK509" s="26"/>
      <c r="AL509" s="26"/>
    </row>
    <row r="510" spans="1:38" x14ac:dyDescent="0.3">
      <c r="A510" s="26"/>
      <c r="B510" s="26"/>
      <c r="C510" s="26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  <c r="AB510" s="26"/>
      <c r="AC510" s="26"/>
      <c r="AD510" s="26"/>
      <c r="AE510" s="26"/>
      <c r="AF510" s="26"/>
      <c r="AG510" s="26"/>
      <c r="AH510" s="26"/>
      <c r="AI510" s="26"/>
      <c r="AJ510" s="26"/>
      <c r="AK510" s="26"/>
      <c r="AL510" s="26"/>
    </row>
    <row r="511" spans="1:38" x14ac:dyDescent="0.3">
      <c r="A511" s="26"/>
      <c r="B511" s="26"/>
      <c r="C511" s="26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  <c r="AB511" s="26"/>
      <c r="AC511" s="26"/>
      <c r="AD511" s="26"/>
      <c r="AE511" s="26"/>
      <c r="AF511" s="26"/>
      <c r="AG511" s="26"/>
      <c r="AH511" s="26"/>
      <c r="AI511" s="26"/>
      <c r="AJ511" s="26"/>
      <c r="AK511" s="26"/>
      <c r="AL511" s="26"/>
    </row>
    <row r="512" spans="1:38" x14ac:dyDescent="0.3">
      <c r="A512" s="26"/>
      <c r="B512" s="26"/>
      <c r="C512" s="26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  <c r="AB512" s="26"/>
      <c r="AC512" s="26"/>
      <c r="AD512" s="26"/>
      <c r="AE512" s="26"/>
      <c r="AF512" s="26"/>
      <c r="AG512" s="26"/>
      <c r="AH512" s="26"/>
      <c r="AI512" s="26"/>
      <c r="AJ512" s="26"/>
      <c r="AK512" s="26"/>
      <c r="AL512" s="26"/>
    </row>
    <row r="513" spans="1:38" x14ac:dyDescent="0.3">
      <c r="A513" s="26"/>
      <c r="B513" s="26"/>
      <c r="C513" s="26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  <c r="AB513" s="26"/>
      <c r="AC513" s="26"/>
      <c r="AD513" s="26"/>
      <c r="AE513" s="26"/>
      <c r="AF513" s="26"/>
      <c r="AG513" s="26"/>
      <c r="AH513" s="26"/>
      <c r="AI513" s="26"/>
      <c r="AJ513" s="26"/>
      <c r="AK513" s="26"/>
      <c r="AL513" s="26"/>
    </row>
    <row r="514" spans="1:38" x14ac:dyDescent="0.3">
      <c r="A514" s="26"/>
      <c r="B514" s="26"/>
      <c r="C514" s="26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  <c r="AB514" s="26"/>
      <c r="AC514" s="26"/>
      <c r="AD514" s="26"/>
      <c r="AE514" s="26"/>
      <c r="AF514" s="26"/>
      <c r="AG514" s="26"/>
      <c r="AH514" s="26"/>
      <c r="AI514" s="26"/>
      <c r="AJ514" s="26"/>
      <c r="AK514" s="26"/>
      <c r="AL514" s="26"/>
    </row>
    <row r="515" spans="1:38" x14ac:dyDescent="0.3">
      <c r="A515" s="26"/>
      <c r="B515" s="26"/>
      <c r="C515" s="26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  <c r="AB515" s="26"/>
      <c r="AC515" s="26"/>
      <c r="AD515" s="26"/>
      <c r="AE515" s="26"/>
      <c r="AF515" s="26"/>
      <c r="AG515" s="26"/>
      <c r="AH515" s="26"/>
      <c r="AI515" s="26"/>
      <c r="AJ515" s="26"/>
      <c r="AK515" s="26"/>
      <c r="AL515" s="26"/>
    </row>
    <row r="516" spans="1:38" x14ac:dyDescent="0.3">
      <c r="A516" s="26"/>
      <c r="B516" s="26"/>
      <c r="C516" s="26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  <c r="AB516" s="26"/>
      <c r="AC516" s="26"/>
      <c r="AD516" s="26"/>
      <c r="AE516" s="26"/>
      <c r="AF516" s="26"/>
      <c r="AG516" s="26"/>
      <c r="AH516" s="26"/>
      <c r="AI516" s="26"/>
      <c r="AJ516" s="26"/>
      <c r="AK516" s="26"/>
      <c r="AL516" s="26"/>
    </row>
    <row r="517" spans="1:38" x14ac:dyDescent="0.3">
      <c r="A517" s="26"/>
      <c r="B517" s="26"/>
      <c r="C517" s="26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  <c r="AB517" s="26"/>
      <c r="AC517" s="26"/>
      <c r="AD517" s="26"/>
      <c r="AE517" s="26"/>
      <c r="AF517" s="26"/>
      <c r="AG517" s="26"/>
      <c r="AH517" s="26"/>
      <c r="AI517" s="26"/>
      <c r="AJ517" s="26"/>
      <c r="AK517" s="26"/>
      <c r="AL517" s="26"/>
    </row>
    <row r="518" spans="1:38" x14ac:dyDescent="0.3">
      <c r="A518" s="26"/>
      <c r="B518" s="26"/>
      <c r="C518" s="26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26"/>
      <c r="AF518" s="26"/>
      <c r="AG518" s="26"/>
      <c r="AH518" s="26"/>
      <c r="AI518" s="26"/>
      <c r="AJ518" s="26"/>
      <c r="AK518" s="26"/>
      <c r="AL518" s="26"/>
    </row>
    <row r="519" spans="1:38" x14ac:dyDescent="0.3">
      <c r="A519" s="26"/>
      <c r="B519" s="26"/>
      <c r="C519" s="26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  <c r="AB519" s="26"/>
      <c r="AC519" s="26"/>
      <c r="AD519" s="26"/>
      <c r="AE519" s="26"/>
      <c r="AF519" s="26"/>
      <c r="AG519" s="26"/>
      <c r="AH519" s="26"/>
      <c r="AI519" s="26"/>
      <c r="AJ519" s="26"/>
      <c r="AK519" s="26"/>
      <c r="AL519" s="26"/>
    </row>
    <row r="520" spans="1:38" x14ac:dyDescent="0.3">
      <c r="A520" s="26"/>
      <c r="B520" s="26"/>
      <c r="C520" s="26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  <c r="AB520" s="26"/>
      <c r="AC520" s="26"/>
      <c r="AD520" s="26"/>
      <c r="AE520" s="26"/>
      <c r="AF520" s="26"/>
      <c r="AG520" s="26"/>
      <c r="AH520" s="26"/>
      <c r="AI520" s="26"/>
      <c r="AJ520" s="26"/>
      <c r="AK520" s="26"/>
      <c r="AL520" s="26"/>
    </row>
    <row r="521" spans="1:38" x14ac:dyDescent="0.3">
      <c r="A521" s="26"/>
      <c r="B521" s="26"/>
      <c r="C521" s="26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  <c r="AB521" s="26"/>
      <c r="AC521" s="26"/>
      <c r="AD521" s="26"/>
      <c r="AE521" s="26"/>
      <c r="AF521" s="26"/>
      <c r="AG521" s="26"/>
      <c r="AH521" s="26"/>
      <c r="AI521" s="26"/>
      <c r="AJ521" s="26"/>
      <c r="AK521" s="26"/>
      <c r="AL521" s="26"/>
    </row>
    <row r="522" spans="1:38" x14ac:dyDescent="0.3">
      <c r="A522" s="26"/>
      <c r="B522" s="26"/>
      <c r="C522" s="26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  <c r="AB522" s="26"/>
      <c r="AC522" s="26"/>
      <c r="AD522" s="26"/>
      <c r="AE522" s="26"/>
      <c r="AF522" s="26"/>
      <c r="AG522" s="26"/>
      <c r="AH522" s="26"/>
      <c r="AI522" s="26"/>
      <c r="AJ522" s="26"/>
      <c r="AK522" s="26"/>
      <c r="AL522" s="26"/>
    </row>
    <row r="523" spans="1:38" x14ac:dyDescent="0.3">
      <c r="A523" s="26"/>
      <c r="B523" s="26"/>
      <c r="C523" s="26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  <c r="AB523" s="26"/>
      <c r="AC523" s="26"/>
      <c r="AD523" s="26"/>
      <c r="AE523" s="26"/>
      <c r="AF523" s="26"/>
      <c r="AG523" s="26"/>
      <c r="AH523" s="26"/>
      <c r="AI523" s="26"/>
      <c r="AJ523" s="26"/>
      <c r="AK523" s="26"/>
      <c r="AL523" s="26"/>
    </row>
    <row r="524" spans="1:38" x14ac:dyDescent="0.3">
      <c r="A524" s="26"/>
      <c r="B524" s="26"/>
      <c r="C524" s="26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  <c r="AB524" s="26"/>
      <c r="AC524" s="26"/>
      <c r="AD524" s="26"/>
      <c r="AE524" s="26"/>
      <c r="AF524" s="26"/>
      <c r="AG524" s="26"/>
      <c r="AH524" s="26"/>
      <c r="AI524" s="26"/>
      <c r="AJ524" s="26"/>
      <c r="AK524" s="26"/>
      <c r="AL524" s="26"/>
    </row>
    <row r="525" spans="1:38" x14ac:dyDescent="0.3">
      <c r="A525" s="26"/>
      <c r="B525" s="26"/>
      <c r="C525" s="26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  <c r="AB525" s="26"/>
      <c r="AC525" s="26"/>
      <c r="AD525" s="26"/>
      <c r="AE525" s="26"/>
      <c r="AF525" s="26"/>
      <c r="AG525" s="26"/>
      <c r="AH525" s="26"/>
      <c r="AI525" s="26"/>
      <c r="AJ525" s="26"/>
      <c r="AK525" s="26"/>
      <c r="AL525" s="26"/>
    </row>
    <row r="526" spans="1:38" x14ac:dyDescent="0.3">
      <c r="A526" s="26"/>
      <c r="B526" s="26"/>
      <c r="C526" s="26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  <c r="AB526" s="26"/>
      <c r="AC526" s="26"/>
      <c r="AD526" s="26"/>
      <c r="AE526" s="26"/>
      <c r="AF526" s="26"/>
      <c r="AG526" s="26"/>
      <c r="AH526" s="26"/>
      <c r="AI526" s="26"/>
      <c r="AJ526" s="26"/>
      <c r="AK526" s="26"/>
      <c r="AL526" s="26"/>
    </row>
    <row r="527" spans="1:38" x14ac:dyDescent="0.3">
      <c r="A527" s="26"/>
      <c r="B527" s="26"/>
      <c r="C527" s="26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  <c r="AB527" s="26"/>
      <c r="AC527" s="26"/>
      <c r="AD527" s="26"/>
      <c r="AE527" s="26"/>
      <c r="AF527" s="26"/>
      <c r="AG527" s="26"/>
      <c r="AH527" s="26"/>
      <c r="AI527" s="26"/>
      <c r="AJ527" s="26"/>
      <c r="AK527" s="26"/>
      <c r="AL527" s="26"/>
    </row>
    <row r="528" spans="1:38" x14ac:dyDescent="0.3">
      <c r="A528" s="26"/>
      <c r="B528" s="26"/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  <c r="AB528" s="26"/>
      <c r="AC528" s="26"/>
      <c r="AD528" s="26"/>
      <c r="AE528" s="26"/>
      <c r="AF528" s="26"/>
      <c r="AG528" s="26"/>
      <c r="AH528" s="26"/>
      <c r="AI528" s="26"/>
      <c r="AJ528" s="26"/>
      <c r="AK528" s="26"/>
      <c r="AL528" s="26"/>
    </row>
    <row r="529" spans="1:38" x14ac:dyDescent="0.3">
      <c r="A529" s="26"/>
      <c r="B529" s="26"/>
      <c r="C529" s="26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  <c r="AB529" s="26"/>
      <c r="AC529" s="26"/>
      <c r="AD529" s="26"/>
      <c r="AE529" s="26"/>
      <c r="AF529" s="26"/>
      <c r="AG529" s="26"/>
      <c r="AH529" s="26"/>
      <c r="AI529" s="26"/>
      <c r="AJ529" s="26"/>
      <c r="AK529" s="26"/>
      <c r="AL529" s="26"/>
    </row>
    <row r="530" spans="1:38" x14ac:dyDescent="0.3">
      <c r="A530" s="26"/>
      <c r="B530" s="26"/>
      <c r="C530" s="26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  <c r="AB530" s="26"/>
      <c r="AC530" s="26"/>
      <c r="AD530" s="26"/>
      <c r="AE530" s="26"/>
      <c r="AF530" s="26"/>
      <c r="AG530" s="26"/>
      <c r="AH530" s="26"/>
      <c r="AI530" s="26"/>
      <c r="AJ530" s="26"/>
      <c r="AK530" s="26"/>
      <c r="AL530" s="26"/>
    </row>
    <row r="531" spans="1:38" x14ac:dyDescent="0.3">
      <c r="A531" s="26"/>
      <c r="B531" s="26"/>
      <c r="C531" s="26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  <c r="AB531" s="26"/>
      <c r="AC531" s="26"/>
      <c r="AD531" s="26"/>
      <c r="AE531" s="26"/>
      <c r="AF531" s="26"/>
      <c r="AG531" s="26"/>
      <c r="AH531" s="26"/>
      <c r="AI531" s="26"/>
      <c r="AJ531" s="26"/>
      <c r="AK531" s="26"/>
      <c r="AL531" s="26"/>
    </row>
    <row r="532" spans="1:38" x14ac:dyDescent="0.3">
      <c r="A532" s="26"/>
      <c r="B532" s="26"/>
      <c r="C532" s="26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  <c r="AB532" s="26"/>
      <c r="AC532" s="26"/>
      <c r="AD532" s="26"/>
      <c r="AE532" s="26"/>
      <c r="AF532" s="26"/>
      <c r="AG532" s="26"/>
      <c r="AH532" s="26"/>
      <c r="AI532" s="26"/>
      <c r="AJ532" s="26"/>
      <c r="AK532" s="26"/>
      <c r="AL532" s="26"/>
    </row>
    <row r="533" spans="1:38" x14ac:dyDescent="0.3">
      <c r="A533" s="26"/>
      <c r="B533" s="26"/>
      <c r="C533" s="26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  <c r="AB533" s="26"/>
      <c r="AC533" s="26"/>
      <c r="AD533" s="26"/>
      <c r="AE533" s="26"/>
      <c r="AF533" s="26"/>
      <c r="AG533" s="26"/>
      <c r="AH533" s="26"/>
      <c r="AI533" s="26"/>
      <c r="AJ533" s="26"/>
      <c r="AK533" s="26"/>
      <c r="AL533" s="26"/>
    </row>
    <row r="534" spans="1:38" x14ac:dyDescent="0.3">
      <c r="A534" s="26"/>
      <c r="B534" s="26"/>
      <c r="C534" s="26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  <c r="AB534" s="26"/>
      <c r="AC534" s="26"/>
      <c r="AD534" s="26"/>
      <c r="AE534" s="26"/>
      <c r="AF534" s="26"/>
      <c r="AG534" s="26"/>
      <c r="AH534" s="26"/>
      <c r="AI534" s="26"/>
      <c r="AJ534" s="26"/>
      <c r="AK534" s="26"/>
      <c r="AL534" s="26"/>
    </row>
    <row r="535" spans="1:38" x14ac:dyDescent="0.3">
      <c r="A535" s="26"/>
      <c r="B535" s="26"/>
      <c r="C535" s="26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  <c r="AB535" s="26"/>
      <c r="AC535" s="26"/>
      <c r="AD535" s="26"/>
      <c r="AE535" s="26"/>
      <c r="AF535" s="26"/>
      <c r="AG535" s="26"/>
      <c r="AH535" s="26"/>
      <c r="AI535" s="26"/>
      <c r="AJ535" s="26"/>
      <c r="AK535" s="26"/>
      <c r="AL535" s="26"/>
    </row>
    <row r="536" spans="1:38" x14ac:dyDescent="0.3">
      <c r="A536" s="26"/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  <c r="AB536" s="26"/>
      <c r="AC536" s="26"/>
      <c r="AD536" s="26"/>
      <c r="AE536" s="26"/>
      <c r="AF536" s="26"/>
      <c r="AG536" s="26"/>
      <c r="AH536" s="26"/>
      <c r="AI536" s="26"/>
      <c r="AJ536" s="26"/>
      <c r="AK536" s="26"/>
      <c r="AL536" s="26"/>
    </row>
    <row r="537" spans="1:38" x14ac:dyDescent="0.3">
      <c r="A537" s="26"/>
      <c r="B537" s="26"/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  <c r="AB537" s="26"/>
      <c r="AC537" s="26"/>
      <c r="AD537" s="26"/>
      <c r="AE537" s="26"/>
      <c r="AF537" s="26"/>
      <c r="AG537" s="26"/>
      <c r="AH537" s="26"/>
      <c r="AI537" s="26"/>
      <c r="AJ537" s="26"/>
      <c r="AK537" s="26"/>
      <c r="AL537" s="26"/>
    </row>
    <row r="538" spans="1:38" x14ac:dyDescent="0.3">
      <c r="A538" s="26"/>
      <c r="B538" s="26"/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26"/>
      <c r="AC538" s="26"/>
      <c r="AD538" s="26"/>
      <c r="AE538" s="26"/>
      <c r="AF538" s="26"/>
      <c r="AG538" s="26"/>
      <c r="AH538" s="26"/>
      <c r="AI538" s="26"/>
      <c r="AJ538" s="26"/>
      <c r="AK538" s="26"/>
      <c r="AL538" s="26"/>
    </row>
    <row r="539" spans="1:38" x14ac:dyDescent="0.3">
      <c r="A539" s="26"/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  <c r="AB539" s="26"/>
      <c r="AC539" s="26"/>
      <c r="AD539" s="26"/>
      <c r="AE539" s="26"/>
      <c r="AF539" s="26"/>
      <c r="AG539" s="26"/>
      <c r="AH539" s="26"/>
      <c r="AI539" s="26"/>
      <c r="AJ539" s="26"/>
      <c r="AK539" s="26"/>
      <c r="AL539" s="26"/>
    </row>
    <row r="540" spans="1:38" x14ac:dyDescent="0.3">
      <c r="A540" s="26"/>
      <c r="B540" s="26"/>
      <c r="C540" s="26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  <c r="AB540" s="26"/>
      <c r="AC540" s="26"/>
      <c r="AD540" s="26"/>
      <c r="AE540" s="26"/>
      <c r="AF540" s="26"/>
      <c r="AG540" s="26"/>
      <c r="AH540" s="26"/>
      <c r="AI540" s="26"/>
      <c r="AJ540" s="26"/>
      <c r="AK540" s="26"/>
      <c r="AL540" s="26"/>
    </row>
    <row r="541" spans="1:38" x14ac:dyDescent="0.3">
      <c r="A541" s="26"/>
      <c r="B541" s="26"/>
      <c r="C541" s="26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  <c r="AB541" s="26"/>
      <c r="AC541" s="26"/>
      <c r="AD541" s="26"/>
      <c r="AE541" s="26"/>
      <c r="AF541" s="26"/>
      <c r="AG541" s="26"/>
      <c r="AH541" s="26"/>
      <c r="AI541" s="26"/>
      <c r="AJ541" s="26"/>
      <c r="AK541" s="26"/>
      <c r="AL541" s="26"/>
    </row>
    <row r="542" spans="1:38" x14ac:dyDescent="0.3">
      <c r="A542" s="26"/>
      <c r="B542" s="26"/>
      <c r="C542" s="26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  <c r="AB542" s="26"/>
      <c r="AC542" s="26"/>
      <c r="AD542" s="26"/>
      <c r="AE542" s="26"/>
      <c r="AF542" s="26"/>
      <c r="AG542" s="26"/>
      <c r="AH542" s="26"/>
      <c r="AI542" s="26"/>
      <c r="AJ542" s="26"/>
      <c r="AK542" s="26"/>
      <c r="AL542" s="26"/>
    </row>
    <row r="543" spans="1:38" x14ac:dyDescent="0.3">
      <c r="A543" s="26"/>
      <c r="B543" s="26"/>
      <c r="C543" s="26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  <c r="AB543" s="26"/>
      <c r="AC543" s="26"/>
      <c r="AD543" s="26"/>
      <c r="AE543" s="26"/>
      <c r="AF543" s="26"/>
      <c r="AG543" s="26"/>
      <c r="AH543" s="26"/>
      <c r="AI543" s="26"/>
      <c r="AJ543" s="26"/>
      <c r="AK543" s="26"/>
      <c r="AL543" s="26"/>
    </row>
    <row r="544" spans="1:38" x14ac:dyDescent="0.3">
      <c r="A544" s="26"/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  <c r="AB544" s="26"/>
      <c r="AC544" s="26"/>
      <c r="AD544" s="26"/>
      <c r="AE544" s="26"/>
      <c r="AF544" s="26"/>
      <c r="AG544" s="26"/>
      <c r="AH544" s="26"/>
      <c r="AI544" s="26"/>
      <c r="AJ544" s="26"/>
      <c r="AK544" s="26"/>
      <c r="AL544" s="26"/>
    </row>
    <row r="545" spans="1:38" x14ac:dyDescent="0.3">
      <c r="A545" s="26"/>
      <c r="B545" s="26"/>
      <c r="C545" s="26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  <c r="AB545" s="26"/>
      <c r="AC545" s="26"/>
      <c r="AD545" s="26"/>
      <c r="AE545" s="26"/>
      <c r="AF545" s="26"/>
      <c r="AG545" s="26"/>
      <c r="AH545" s="26"/>
      <c r="AI545" s="26"/>
      <c r="AJ545" s="26"/>
      <c r="AK545" s="26"/>
      <c r="AL545" s="26"/>
    </row>
    <row r="546" spans="1:38" x14ac:dyDescent="0.3">
      <c r="A546" s="26"/>
      <c r="B546" s="26"/>
      <c r="C546" s="26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  <c r="AB546" s="26"/>
      <c r="AC546" s="26"/>
      <c r="AD546" s="26"/>
      <c r="AE546" s="26"/>
      <c r="AF546" s="26"/>
      <c r="AG546" s="26"/>
      <c r="AH546" s="26"/>
      <c r="AI546" s="26"/>
      <c r="AJ546" s="26"/>
      <c r="AK546" s="26"/>
      <c r="AL546" s="26"/>
    </row>
    <row r="547" spans="1:38" x14ac:dyDescent="0.3">
      <c r="A547" s="26"/>
      <c r="B547" s="26"/>
      <c r="C547" s="26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  <c r="AB547" s="26"/>
      <c r="AC547" s="26"/>
      <c r="AD547" s="26"/>
      <c r="AE547" s="26"/>
      <c r="AF547" s="26"/>
      <c r="AG547" s="26"/>
      <c r="AH547" s="26"/>
      <c r="AI547" s="26"/>
      <c r="AJ547" s="26"/>
      <c r="AK547" s="26"/>
      <c r="AL547" s="26"/>
    </row>
    <row r="548" spans="1:38" x14ac:dyDescent="0.3">
      <c r="A548" s="26"/>
      <c r="B548" s="26"/>
      <c r="C548" s="26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  <c r="AB548" s="26"/>
      <c r="AC548" s="26"/>
      <c r="AD548" s="26"/>
      <c r="AE548" s="26"/>
      <c r="AF548" s="26"/>
      <c r="AG548" s="26"/>
      <c r="AH548" s="26"/>
      <c r="AI548" s="26"/>
      <c r="AJ548" s="26"/>
      <c r="AK548" s="26"/>
      <c r="AL548" s="26"/>
    </row>
    <row r="549" spans="1:38" x14ac:dyDescent="0.3">
      <c r="A549" s="26"/>
      <c r="B549" s="26"/>
      <c r="C549" s="26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  <c r="AB549" s="26"/>
      <c r="AC549" s="26"/>
      <c r="AD549" s="26"/>
      <c r="AE549" s="26"/>
      <c r="AF549" s="26"/>
      <c r="AG549" s="26"/>
      <c r="AH549" s="26"/>
      <c r="AI549" s="26"/>
      <c r="AJ549" s="26"/>
      <c r="AK549" s="26"/>
      <c r="AL549" s="26"/>
    </row>
    <row r="550" spans="1:38" x14ac:dyDescent="0.3">
      <c r="A550" s="26"/>
      <c r="B550" s="26"/>
      <c r="C550" s="26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  <c r="AB550" s="26"/>
      <c r="AC550" s="26"/>
      <c r="AD550" s="26"/>
      <c r="AE550" s="26"/>
      <c r="AF550" s="26"/>
      <c r="AG550" s="26"/>
      <c r="AH550" s="26"/>
      <c r="AI550" s="26"/>
      <c r="AJ550" s="26"/>
      <c r="AK550" s="26"/>
      <c r="AL550" s="26"/>
    </row>
    <row r="551" spans="1:38" x14ac:dyDescent="0.3">
      <c r="A551" s="26"/>
      <c r="B551" s="26"/>
      <c r="C551" s="26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  <c r="AA551" s="26"/>
      <c r="AB551" s="26"/>
      <c r="AC551" s="26"/>
      <c r="AD551" s="26"/>
      <c r="AE551" s="26"/>
      <c r="AF551" s="26"/>
      <c r="AG551" s="26"/>
      <c r="AH551" s="26"/>
      <c r="AI551" s="26"/>
      <c r="AJ551" s="26"/>
      <c r="AK551" s="26"/>
      <c r="AL551" s="26"/>
    </row>
    <row r="552" spans="1:38" x14ac:dyDescent="0.3">
      <c r="A552" s="26"/>
      <c r="B552" s="26"/>
      <c r="C552" s="26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  <c r="AA552" s="26"/>
      <c r="AB552" s="26"/>
      <c r="AC552" s="26"/>
      <c r="AD552" s="26"/>
      <c r="AE552" s="26"/>
      <c r="AF552" s="26"/>
      <c r="AG552" s="26"/>
      <c r="AH552" s="26"/>
      <c r="AI552" s="26"/>
      <c r="AJ552" s="26"/>
      <c r="AK552" s="26"/>
      <c r="AL552" s="26"/>
    </row>
    <row r="553" spans="1:38" x14ac:dyDescent="0.3">
      <c r="A553" s="26"/>
      <c r="B553" s="26"/>
      <c r="C553" s="26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  <c r="AB553" s="26"/>
      <c r="AC553" s="26"/>
      <c r="AD553" s="26"/>
      <c r="AE553" s="26"/>
      <c r="AF553" s="26"/>
      <c r="AG553" s="26"/>
      <c r="AH553" s="26"/>
      <c r="AI553" s="26"/>
      <c r="AJ553" s="26"/>
      <c r="AK553" s="26"/>
      <c r="AL553" s="26"/>
    </row>
    <row r="554" spans="1:38" x14ac:dyDescent="0.3">
      <c r="A554" s="26"/>
      <c r="B554" s="26"/>
      <c r="C554" s="26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  <c r="AA554" s="26"/>
      <c r="AB554" s="26"/>
      <c r="AC554" s="26"/>
      <c r="AD554" s="26"/>
      <c r="AE554" s="26"/>
      <c r="AF554" s="26"/>
      <c r="AG554" s="26"/>
      <c r="AH554" s="26"/>
      <c r="AI554" s="26"/>
      <c r="AJ554" s="26"/>
      <c r="AK554" s="26"/>
      <c r="AL554" s="26"/>
    </row>
    <row r="555" spans="1:38" x14ac:dyDescent="0.3">
      <c r="A555" s="26"/>
      <c r="B555" s="26"/>
      <c r="C555" s="26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  <c r="AB555" s="26"/>
      <c r="AC555" s="26"/>
      <c r="AD555" s="26"/>
      <c r="AE555" s="26"/>
      <c r="AF555" s="26"/>
      <c r="AG555" s="26"/>
      <c r="AH555" s="26"/>
      <c r="AI555" s="26"/>
      <c r="AJ555" s="26"/>
      <c r="AK555" s="26"/>
      <c r="AL555" s="26"/>
    </row>
    <row r="556" spans="1:38" x14ac:dyDescent="0.3">
      <c r="A556" s="26"/>
      <c r="B556" s="26"/>
      <c r="C556" s="26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  <c r="AB556" s="26"/>
      <c r="AC556" s="26"/>
      <c r="AD556" s="26"/>
      <c r="AE556" s="26"/>
      <c r="AF556" s="26"/>
      <c r="AG556" s="26"/>
      <c r="AH556" s="26"/>
      <c r="AI556" s="26"/>
      <c r="AJ556" s="26"/>
      <c r="AK556" s="26"/>
      <c r="AL556" s="26"/>
    </row>
    <row r="557" spans="1:38" x14ac:dyDescent="0.3">
      <c r="A557" s="26"/>
      <c r="B557" s="26"/>
      <c r="C557" s="26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  <c r="AA557" s="26"/>
      <c r="AB557" s="26"/>
      <c r="AC557" s="26"/>
      <c r="AD557" s="26"/>
      <c r="AE557" s="26"/>
      <c r="AF557" s="26"/>
      <c r="AG557" s="26"/>
      <c r="AH557" s="26"/>
      <c r="AI557" s="26"/>
      <c r="AJ557" s="26"/>
      <c r="AK557" s="26"/>
      <c r="AL557" s="26"/>
    </row>
    <row r="558" spans="1:38" x14ac:dyDescent="0.3">
      <c r="A558" s="26"/>
      <c r="B558" s="26"/>
      <c r="C558" s="26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  <c r="AB558" s="26"/>
      <c r="AC558" s="26"/>
      <c r="AD558" s="26"/>
      <c r="AE558" s="26"/>
      <c r="AF558" s="26"/>
      <c r="AG558" s="26"/>
      <c r="AH558" s="26"/>
      <c r="AI558" s="26"/>
      <c r="AJ558" s="26"/>
      <c r="AK558" s="26"/>
      <c r="AL558" s="26"/>
    </row>
    <row r="559" spans="1:38" x14ac:dyDescent="0.3">
      <c r="A559" s="26"/>
      <c r="B559" s="26"/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  <c r="AA559" s="26"/>
      <c r="AB559" s="26"/>
      <c r="AC559" s="26"/>
      <c r="AD559" s="26"/>
      <c r="AE559" s="26"/>
      <c r="AF559" s="26"/>
      <c r="AG559" s="26"/>
      <c r="AH559" s="26"/>
      <c r="AI559" s="26"/>
      <c r="AJ559" s="26"/>
      <c r="AK559" s="26"/>
      <c r="AL559" s="26"/>
    </row>
    <row r="560" spans="1:38" x14ac:dyDescent="0.3">
      <c r="A560" s="26"/>
      <c r="B560" s="26"/>
      <c r="C560" s="26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  <c r="AA560" s="26"/>
      <c r="AB560" s="26"/>
      <c r="AC560" s="26"/>
      <c r="AD560" s="26"/>
      <c r="AE560" s="26"/>
      <c r="AF560" s="26"/>
      <c r="AG560" s="26"/>
      <c r="AH560" s="26"/>
      <c r="AI560" s="26"/>
      <c r="AJ560" s="26"/>
      <c r="AK560" s="26"/>
      <c r="AL560" s="26"/>
    </row>
    <row r="561" spans="1:38" x14ac:dyDescent="0.3">
      <c r="A561" s="26"/>
      <c r="B561" s="26"/>
      <c r="C561" s="26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  <c r="AA561" s="26"/>
      <c r="AB561" s="26"/>
      <c r="AC561" s="26"/>
      <c r="AD561" s="26"/>
      <c r="AE561" s="26"/>
      <c r="AF561" s="26"/>
      <c r="AG561" s="26"/>
      <c r="AH561" s="26"/>
      <c r="AI561" s="26"/>
      <c r="AJ561" s="26"/>
      <c r="AK561" s="26"/>
      <c r="AL561" s="26"/>
    </row>
    <row r="562" spans="1:38" x14ac:dyDescent="0.3">
      <c r="A562" s="26"/>
      <c r="B562" s="26"/>
      <c r="C562" s="26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  <c r="AA562" s="26"/>
      <c r="AB562" s="26"/>
      <c r="AC562" s="26"/>
      <c r="AD562" s="26"/>
      <c r="AE562" s="26"/>
      <c r="AF562" s="26"/>
      <c r="AG562" s="26"/>
      <c r="AH562" s="26"/>
      <c r="AI562" s="26"/>
      <c r="AJ562" s="26"/>
      <c r="AK562" s="26"/>
      <c r="AL562" s="26"/>
    </row>
    <row r="563" spans="1:38" x14ac:dyDescent="0.3">
      <c r="A563" s="26"/>
      <c r="B563" s="26"/>
      <c r="C563" s="26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  <c r="AA563" s="26"/>
      <c r="AB563" s="26"/>
      <c r="AC563" s="26"/>
      <c r="AD563" s="26"/>
      <c r="AE563" s="26"/>
      <c r="AF563" s="26"/>
      <c r="AG563" s="26"/>
      <c r="AH563" s="26"/>
      <c r="AI563" s="26"/>
      <c r="AJ563" s="26"/>
      <c r="AK563" s="26"/>
      <c r="AL563" s="26"/>
    </row>
    <row r="564" spans="1:38" x14ac:dyDescent="0.3">
      <c r="A564" s="26"/>
      <c r="B564" s="26"/>
      <c r="C564" s="26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  <c r="AA564" s="26"/>
      <c r="AB564" s="26"/>
      <c r="AC564" s="26"/>
      <c r="AD564" s="26"/>
      <c r="AE564" s="26"/>
      <c r="AF564" s="26"/>
      <c r="AG564" s="26"/>
      <c r="AH564" s="26"/>
      <c r="AI564" s="26"/>
      <c r="AJ564" s="26"/>
      <c r="AK564" s="26"/>
      <c r="AL564" s="26"/>
    </row>
    <row r="565" spans="1:38" x14ac:dyDescent="0.3">
      <c r="A565" s="26"/>
      <c r="B565" s="26"/>
      <c r="C565" s="26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  <c r="AA565" s="26"/>
      <c r="AB565" s="26"/>
      <c r="AC565" s="26"/>
      <c r="AD565" s="26"/>
      <c r="AE565" s="26"/>
      <c r="AF565" s="26"/>
      <c r="AG565" s="26"/>
      <c r="AH565" s="26"/>
      <c r="AI565" s="26"/>
      <c r="AJ565" s="26"/>
      <c r="AK565" s="26"/>
      <c r="AL565" s="26"/>
    </row>
    <row r="566" spans="1:38" x14ac:dyDescent="0.3">
      <c r="A566" s="26"/>
      <c r="B566" s="26"/>
      <c r="C566" s="26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AA566" s="26"/>
      <c r="AB566" s="26"/>
      <c r="AC566" s="26"/>
      <c r="AD566" s="26"/>
      <c r="AE566" s="26"/>
      <c r="AF566" s="26"/>
      <c r="AG566" s="26"/>
      <c r="AH566" s="26"/>
      <c r="AI566" s="26"/>
      <c r="AJ566" s="26"/>
      <c r="AK566" s="26"/>
      <c r="AL566" s="26"/>
    </row>
    <row r="567" spans="1:38" x14ac:dyDescent="0.3">
      <c r="A567" s="26"/>
      <c r="B567" s="26"/>
      <c r="C567" s="26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  <c r="AB567" s="26"/>
      <c r="AC567" s="26"/>
      <c r="AD567" s="26"/>
      <c r="AE567" s="26"/>
      <c r="AF567" s="26"/>
      <c r="AG567" s="26"/>
      <c r="AH567" s="26"/>
      <c r="AI567" s="26"/>
      <c r="AJ567" s="26"/>
      <c r="AK567" s="26"/>
      <c r="AL567" s="26"/>
    </row>
    <row r="568" spans="1:38" x14ac:dyDescent="0.3">
      <c r="A568" s="26"/>
      <c r="B568" s="26"/>
      <c r="C568" s="26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  <c r="AA568" s="26"/>
      <c r="AB568" s="26"/>
      <c r="AC568" s="26"/>
      <c r="AD568" s="26"/>
      <c r="AE568" s="26"/>
      <c r="AF568" s="26"/>
      <c r="AG568" s="26"/>
      <c r="AH568" s="26"/>
      <c r="AI568" s="26"/>
      <c r="AJ568" s="26"/>
      <c r="AK568" s="26"/>
      <c r="AL568" s="26"/>
    </row>
    <row r="569" spans="1:38" x14ac:dyDescent="0.3">
      <c r="A569" s="26"/>
      <c r="B569" s="26"/>
      <c r="C569" s="26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  <c r="AA569" s="26"/>
      <c r="AB569" s="26"/>
      <c r="AC569" s="26"/>
      <c r="AD569" s="26"/>
      <c r="AE569" s="26"/>
      <c r="AF569" s="26"/>
      <c r="AG569" s="26"/>
      <c r="AH569" s="26"/>
      <c r="AI569" s="26"/>
      <c r="AJ569" s="26"/>
      <c r="AK569" s="26"/>
      <c r="AL569" s="26"/>
    </row>
    <row r="570" spans="1:38" x14ac:dyDescent="0.3">
      <c r="A570" s="26"/>
      <c r="B570" s="26"/>
      <c r="C570" s="26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AA570" s="26"/>
      <c r="AB570" s="26"/>
      <c r="AC570" s="26"/>
      <c r="AD570" s="26"/>
      <c r="AE570" s="26"/>
      <c r="AF570" s="26"/>
      <c r="AG570" s="26"/>
      <c r="AH570" s="26"/>
      <c r="AI570" s="26"/>
      <c r="AJ570" s="26"/>
      <c r="AK570" s="26"/>
      <c r="AL570" s="26"/>
    </row>
    <row r="571" spans="1:38" x14ac:dyDescent="0.3">
      <c r="A571" s="26"/>
      <c r="B571" s="26"/>
      <c r="C571" s="26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  <c r="AA571" s="26"/>
      <c r="AB571" s="26"/>
      <c r="AC571" s="26"/>
      <c r="AD571" s="26"/>
      <c r="AE571" s="26"/>
      <c r="AF571" s="26"/>
      <c r="AG571" s="26"/>
      <c r="AH571" s="26"/>
      <c r="AI571" s="26"/>
      <c r="AJ571" s="26"/>
      <c r="AK571" s="26"/>
      <c r="AL571" s="26"/>
    </row>
    <row r="572" spans="1:38" x14ac:dyDescent="0.3">
      <c r="A572" s="26"/>
      <c r="B572" s="26"/>
      <c r="C572" s="26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  <c r="AB572" s="26"/>
      <c r="AC572" s="26"/>
      <c r="AD572" s="26"/>
      <c r="AE572" s="26"/>
      <c r="AF572" s="26"/>
      <c r="AG572" s="26"/>
      <c r="AH572" s="26"/>
      <c r="AI572" s="26"/>
      <c r="AJ572" s="26"/>
      <c r="AK572" s="26"/>
      <c r="AL572" s="26"/>
    </row>
    <row r="573" spans="1:38" x14ac:dyDescent="0.3">
      <c r="A573" s="26"/>
      <c r="B573" s="26"/>
      <c r="C573" s="26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  <c r="AA573" s="26"/>
      <c r="AB573" s="26"/>
      <c r="AC573" s="26"/>
      <c r="AD573" s="26"/>
      <c r="AE573" s="26"/>
      <c r="AF573" s="26"/>
      <c r="AG573" s="26"/>
      <c r="AH573" s="26"/>
      <c r="AI573" s="26"/>
      <c r="AJ573" s="26"/>
      <c r="AK573" s="26"/>
      <c r="AL573" s="26"/>
    </row>
    <row r="574" spans="1:38" x14ac:dyDescent="0.3">
      <c r="A574" s="26"/>
      <c r="B574" s="26"/>
      <c r="C574" s="26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  <c r="AA574" s="26"/>
      <c r="AB574" s="26"/>
      <c r="AC574" s="26"/>
      <c r="AD574" s="26"/>
      <c r="AE574" s="26"/>
      <c r="AF574" s="26"/>
      <c r="AG574" s="26"/>
      <c r="AH574" s="26"/>
      <c r="AI574" s="26"/>
      <c r="AJ574" s="26"/>
      <c r="AK574" s="26"/>
      <c r="AL574" s="26"/>
    </row>
    <row r="575" spans="1:38" x14ac:dyDescent="0.3">
      <c r="A575" s="26"/>
      <c r="B575" s="26"/>
      <c r="C575" s="26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  <c r="AA575" s="26"/>
      <c r="AB575" s="26"/>
      <c r="AC575" s="26"/>
      <c r="AD575" s="26"/>
      <c r="AE575" s="26"/>
      <c r="AF575" s="26"/>
      <c r="AG575" s="26"/>
      <c r="AH575" s="26"/>
      <c r="AI575" s="26"/>
      <c r="AJ575" s="26"/>
      <c r="AK575" s="26"/>
      <c r="AL575" s="26"/>
    </row>
    <row r="576" spans="1:38" x14ac:dyDescent="0.3">
      <c r="A576" s="26"/>
      <c r="B576" s="26"/>
      <c r="C576" s="26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  <c r="AA576" s="26"/>
      <c r="AB576" s="26"/>
      <c r="AC576" s="26"/>
      <c r="AD576" s="26"/>
      <c r="AE576" s="26"/>
      <c r="AF576" s="26"/>
      <c r="AG576" s="26"/>
      <c r="AH576" s="26"/>
      <c r="AI576" s="26"/>
      <c r="AJ576" s="26"/>
      <c r="AK576" s="26"/>
      <c r="AL576" s="26"/>
    </row>
    <row r="577" spans="1:38" x14ac:dyDescent="0.3">
      <c r="A577" s="26"/>
      <c r="B577" s="26"/>
      <c r="C577" s="26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  <c r="AA577" s="26"/>
      <c r="AB577" s="26"/>
      <c r="AC577" s="26"/>
      <c r="AD577" s="26"/>
      <c r="AE577" s="26"/>
      <c r="AF577" s="26"/>
      <c r="AG577" s="26"/>
      <c r="AH577" s="26"/>
      <c r="AI577" s="26"/>
      <c r="AJ577" s="26"/>
      <c r="AK577" s="26"/>
      <c r="AL577" s="26"/>
    </row>
    <row r="578" spans="1:38" x14ac:dyDescent="0.3">
      <c r="A578" s="26"/>
      <c r="B578" s="26"/>
      <c r="C578" s="26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  <c r="AA578" s="26"/>
      <c r="AB578" s="26"/>
      <c r="AC578" s="26"/>
      <c r="AD578" s="26"/>
      <c r="AE578" s="26"/>
      <c r="AF578" s="26"/>
      <c r="AG578" s="26"/>
      <c r="AH578" s="26"/>
      <c r="AI578" s="26"/>
      <c r="AJ578" s="26"/>
      <c r="AK578" s="26"/>
      <c r="AL578" s="26"/>
    </row>
    <row r="579" spans="1:38" x14ac:dyDescent="0.3">
      <c r="A579" s="26"/>
      <c r="B579" s="26"/>
      <c r="C579" s="26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  <c r="AB579" s="26"/>
      <c r="AC579" s="26"/>
      <c r="AD579" s="26"/>
      <c r="AE579" s="26"/>
      <c r="AF579" s="26"/>
      <c r="AG579" s="26"/>
      <c r="AH579" s="26"/>
      <c r="AI579" s="26"/>
      <c r="AJ579" s="26"/>
      <c r="AK579" s="26"/>
      <c r="AL579" s="26"/>
    </row>
    <row r="580" spans="1:38" x14ac:dyDescent="0.3">
      <c r="A580" s="26"/>
      <c r="B580" s="26"/>
      <c r="C580" s="26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  <c r="AB580" s="26"/>
      <c r="AC580" s="26"/>
      <c r="AD580" s="26"/>
      <c r="AE580" s="26"/>
      <c r="AF580" s="26"/>
      <c r="AG580" s="26"/>
      <c r="AH580" s="26"/>
      <c r="AI580" s="26"/>
      <c r="AJ580" s="26"/>
      <c r="AK580" s="26"/>
      <c r="AL580" s="26"/>
    </row>
    <row r="581" spans="1:38" x14ac:dyDescent="0.3">
      <c r="A581" s="26"/>
      <c r="B581" s="26"/>
      <c r="C581" s="26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  <c r="AB581" s="26"/>
      <c r="AC581" s="26"/>
      <c r="AD581" s="26"/>
      <c r="AE581" s="26"/>
      <c r="AF581" s="26"/>
      <c r="AG581" s="26"/>
      <c r="AH581" s="26"/>
      <c r="AI581" s="26"/>
      <c r="AJ581" s="26"/>
      <c r="AK581" s="26"/>
      <c r="AL581" s="26"/>
    </row>
    <row r="582" spans="1:38" x14ac:dyDescent="0.3">
      <c r="A582" s="26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/>
      <c r="AB582" s="26"/>
      <c r="AC582" s="26"/>
      <c r="AD582" s="26"/>
      <c r="AE582" s="26"/>
      <c r="AF582" s="26"/>
      <c r="AG582" s="26"/>
      <c r="AH582" s="26"/>
      <c r="AI582" s="26"/>
      <c r="AJ582" s="26"/>
      <c r="AK582" s="26"/>
      <c r="AL582" s="26"/>
    </row>
    <row r="583" spans="1:38" x14ac:dyDescent="0.3">
      <c r="A583" s="26"/>
      <c r="B583" s="26"/>
      <c r="C583" s="26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  <c r="AA583" s="26"/>
      <c r="AB583" s="26"/>
      <c r="AC583" s="26"/>
      <c r="AD583" s="26"/>
      <c r="AE583" s="26"/>
      <c r="AF583" s="26"/>
      <c r="AG583" s="26"/>
      <c r="AH583" s="26"/>
      <c r="AI583" s="26"/>
      <c r="AJ583" s="26"/>
      <c r="AK583" s="26"/>
      <c r="AL583" s="26"/>
    </row>
    <row r="584" spans="1:38" x14ac:dyDescent="0.3">
      <c r="A584" s="26"/>
      <c r="B584" s="26"/>
      <c r="C584" s="26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  <c r="AA584" s="26"/>
      <c r="AB584" s="26"/>
      <c r="AC584" s="26"/>
      <c r="AD584" s="26"/>
      <c r="AE584" s="26"/>
      <c r="AF584" s="26"/>
      <c r="AG584" s="26"/>
      <c r="AH584" s="26"/>
      <c r="AI584" s="26"/>
      <c r="AJ584" s="26"/>
      <c r="AK584" s="26"/>
      <c r="AL584" s="26"/>
    </row>
    <row r="585" spans="1:38" x14ac:dyDescent="0.3">
      <c r="A585" s="26"/>
      <c r="B585" s="26"/>
      <c r="C585" s="26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  <c r="AA585" s="26"/>
      <c r="AB585" s="26"/>
      <c r="AC585" s="26"/>
      <c r="AD585" s="26"/>
      <c r="AE585" s="26"/>
      <c r="AF585" s="26"/>
      <c r="AG585" s="26"/>
      <c r="AH585" s="26"/>
      <c r="AI585" s="26"/>
      <c r="AJ585" s="26"/>
      <c r="AK585" s="26"/>
      <c r="AL585" s="26"/>
    </row>
    <row r="586" spans="1:38" x14ac:dyDescent="0.3">
      <c r="A586" s="26"/>
      <c r="B586" s="26"/>
      <c r="C586" s="26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  <c r="AB586" s="26"/>
      <c r="AC586" s="26"/>
      <c r="AD586" s="26"/>
      <c r="AE586" s="26"/>
      <c r="AF586" s="26"/>
      <c r="AG586" s="26"/>
      <c r="AH586" s="26"/>
      <c r="AI586" s="26"/>
      <c r="AJ586" s="26"/>
      <c r="AK586" s="26"/>
      <c r="AL586" s="26"/>
    </row>
    <row r="587" spans="1:38" x14ac:dyDescent="0.3">
      <c r="A587" s="26"/>
      <c r="B587" s="26"/>
      <c r="C587" s="26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  <c r="AB587" s="26"/>
      <c r="AC587" s="26"/>
      <c r="AD587" s="26"/>
      <c r="AE587" s="26"/>
      <c r="AF587" s="26"/>
      <c r="AG587" s="26"/>
      <c r="AH587" s="26"/>
      <c r="AI587" s="26"/>
      <c r="AJ587" s="26"/>
      <c r="AK587" s="26"/>
      <c r="AL587" s="26"/>
    </row>
    <row r="588" spans="1:38" x14ac:dyDescent="0.3">
      <c r="A588" s="26"/>
      <c r="B588" s="26"/>
      <c r="C588" s="26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  <c r="AB588" s="26"/>
      <c r="AC588" s="26"/>
      <c r="AD588" s="26"/>
      <c r="AE588" s="26"/>
      <c r="AF588" s="26"/>
      <c r="AG588" s="26"/>
      <c r="AH588" s="26"/>
      <c r="AI588" s="26"/>
      <c r="AJ588" s="26"/>
      <c r="AK588" s="26"/>
      <c r="AL588" s="26"/>
    </row>
    <row r="589" spans="1:38" x14ac:dyDescent="0.3">
      <c r="A589" s="26"/>
      <c r="B589" s="26"/>
      <c r="C589" s="26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  <c r="AA589" s="26"/>
      <c r="AB589" s="26"/>
      <c r="AC589" s="26"/>
      <c r="AD589" s="26"/>
      <c r="AE589" s="26"/>
      <c r="AF589" s="26"/>
      <c r="AG589" s="26"/>
      <c r="AH589" s="26"/>
      <c r="AI589" s="26"/>
      <c r="AJ589" s="26"/>
      <c r="AK589" s="26"/>
      <c r="AL589" s="26"/>
    </row>
    <row r="590" spans="1:38" x14ac:dyDescent="0.3">
      <c r="A590" s="26"/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  <c r="AA590" s="26"/>
      <c r="AB590" s="26"/>
      <c r="AC590" s="26"/>
      <c r="AD590" s="26"/>
      <c r="AE590" s="26"/>
      <c r="AF590" s="26"/>
      <c r="AG590" s="26"/>
      <c r="AH590" s="26"/>
      <c r="AI590" s="26"/>
      <c r="AJ590" s="26"/>
      <c r="AK590" s="26"/>
      <c r="AL590" s="26"/>
    </row>
    <row r="591" spans="1:38" x14ac:dyDescent="0.3">
      <c r="A591" s="26"/>
      <c r="B591" s="26"/>
      <c r="C591" s="26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  <c r="AA591" s="26"/>
      <c r="AB591" s="26"/>
      <c r="AC591" s="26"/>
      <c r="AD591" s="26"/>
      <c r="AE591" s="26"/>
      <c r="AF591" s="26"/>
      <c r="AG591" s="26"/>
      <c r="AH591" s="26"/>
      <c r="AI591" s="26"/>
      <c r="AJ591" s="26"/>
      <c r="AK591" s="26"/>
      <c r="AL591" s="26"/>
    </row>
    <row r="592" spans="1:38" x14ac:dyDescent="0.3">
      <c r="A592" s="26"/>
      <c r="B592" s="26"/>
      <c r="C592" s="26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  <c r="AB592" s="26"/>
      <c r="AC592" s="26"/>
      <c r="AD592" s="26"/>
      <c r="AE592" s="26"/>
      <c r="AF592" s="26"/>
      <c r="AG592" s="26"/>
      <c r="AH592" s="26"/>
      <c r="AI592" s="26"/>
      <c r="AJ592" s="26"/>
      <c r="AK592" s="26"/>
      <c r="AL592" s="26"/>
    </row>
    <row r="593" spans="1:38" x14ac:dyDescent="0.3">
      <c r="A593" s="26"/>
      <c r="B593" s="26"/>
      <c r="C593" s="26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  <c r="AA593" s="26"/>
      <c r="AB593" s="26"/>
      <c r="AC593" s="26"/>
      <c r="AD593" s="26"/>
      <c r="AE593" s="26"/>
      <c r="AF593" s="26"/>
      <c r="AG593" s="26"/>
      <c r="AH593" s="26"/>
      <c r="AI593" s="26"/>
      <c r="AJ593" s="26"/>
      <c r="AK593" s="26"/>
      <c r="AL593" s="26"/>
    </row>
    <row r="594" spans="1:38" x14ac:dyDescent="0.3">
      <c r="A594" s="26"/>
      <c r="B594" s="26"/>
      <c r="C594" s="26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  <c r="AA594" s="26"/>
      <c r="AB594" s="26"/>
      <c r="AC594" s="26"/>
      <c r="AD594" s="26"/>
      <c r="AE594" s="26"/>
      <c r="AF594" s="26"/>
      <c r="AG594" s="26"/>
      <c r="AH594" s="26"/>
      <c r="AI594" s="26"/>
      <c r="AJ594" s="26"/>
      <c r="AK594" s="26"/>
      <c r="AL594" s="26"/>
    </row>
    <row r="595" spans="1:38" x14ac:dyDescent="0.3">
      <c r="A595" s="26"/>
      <c r="B595" s="26"/>
      <c r="C595" s="26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  <c r="AB595" s="26"/>
      <c r="AC595" s="26"/>
      <c r="AD595" s="26"/>
      <c r="AE595" s="26"/>
      <c r="AF595" s="26"/>
      <c r="AG595" s="26"/>
      <c r="AH595" s="26"/>
      <c r="AI595" s="26"/>
      <c r="AJ595" s="26"/>
      <c r="AK595" s="26"/>
      <c r="AL595" s="26"/>
    </row>
    <row r="596" spans="1:38" x14ac:dyDescent="0.3">
      <c r="A596" s="26"/>
      <c r="B596" s="26"/>
      <c r="C596" s="26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  <c r="AB596" s="26"/>
      <c r="AC596" s="26"/>
      <c r="AD596" s="26"/>
      <c r="AE596" s="26"/>
      <c r="AF596" s="26"/>
      <c r="AG596" s="26"/>
      <c r="AH596" s="26"/>
      <c r="AI596" s="26"/>
      <c r="AJ596" s="26"/>
      <c r="AK596" s="26"/>
      <c r="AL596" s="26"/>
    </row>
    <row r="597" spans="1:38" x14ac:dyDescent="0.3">
      <c r="A597" s="26"/>
      <c r="B597" s="26"/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  <c r="AB597" s="26"/>
      <c r="AC597" s="26"/>
      <c r="AD597" s="26"/>
      <c r="AE597" s="26"/>
      <c r="AF597" s="26"/>
      <c r="AG597" s="26"/>
      <c r="AH597" s="26"/>
      <c r="AI597" s="26"/>
      <c r="AJ597" s="26"/>
      <c r="AK597" s="26"/>
      <c r="AL597" s="26"/>
    </row>
    <row r="598" spans="1:38" x14ac:dyDescent="0.3">
      <c r="A598" s="26"/>
      <c r="B598" s="26"/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  <c r="AB598" s="26"/>
      <c r="AC598" s="26"/>
      <c r="AD598" s="26"/>
      <c r="AE598" s="26"/>
      <c r="AF598" s="26"/>
      <c r="AG598" s="26"/>
      <c r="AH598" s="26"/>
      <c r="AI598" s="26"/>
      <c r="AJ598" s="26"/>
      <c r="AK598" s="26"/>
      <c r="AL598" s="26"/>
    </row>
    <row r="599" spans="1:38" x14ac:dyDescent="0.3">
      <c r="A599" s="26"/>
      <c r="B599" s="26"/>
      <c r="C599" s="26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  <c r="AA599" s="26"/>
      <c r="AB599" s="26"/>
      <c r="AC599" s="26"/>
      <c r="AD599" s="26"/>
      <c r="AE599" s="26"/>
      <c r="AF599" s="26"/>
      <c r="AG599" s="26"/>
      <c r="AH599" s="26"/>
      <c r="AI599" s="26"/>
      <c r="AJ599" s="26"/>
      <c r="AK599" s="26"/>
      <c r="AL599" s="26"/>
    </row>
    <row r="600" spans="1:38" x14ac:dyDescent="0.3">
      <c r="A600" s="26"/>
      <c r="B600" s="26"/>
      <c r="C600" s="26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  <c r="AA600" s="26"/>
      <c r="AB600" s="26"/>
      <c r="AC600" s="26"/>
      <c r="AD600" s="26"/>
      <c r="AE600" s="26"/>
      <c r="AF600" s="26"/>
      <c r="AG600" s="26"/>
      <c r="AH600" s="26"/>
      <c r="AI600" s="26"/>
      <c r="AJ600" s="26"/>
      <c r="AK600" s="26"/>
      <c r="AL600" s="26"/>
    </row>
    <row r="601" spans="1:38" x14ac:dyDescent="0.3">
      <c r="A601" s="26"/>
      <c r="B601" s="26"/>
      <c r="C601" s="26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  <c r="AB601" s="26"/>
      <c r="AC601" s="26"/>
      <c r="AD601" s="26"/>
      <c r="AE601" s="26"/>
      <c r="AF601" s="26"/>
      <c r="AG601" s="26"/>
      <c r="AH601" s="26"/>
      <c r="AI601" s="26"/>
      <c r="AJ601" s="26"/>
      <c r="AK601" s="26"/>
      <c r="AL601" s="26"/>
    </row>
    <row r="602" spans="1:38" x14ac:dyDescent="0.3">
      <c r="A602" s="26"/>
      <c r="B602" s="26"/>
      <c r="C602" s="26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  <c r="AA602" s="26"/>
      <c r="AB602" s="26"/>
      <c r="AC602" s="26"/>
      <c r="AD602" s="26"/>
      <c r="AE602" s="26"/>
      <c r="AF602" s="26"/>
      <c r="AG602" s="26"/>
      <c r="AH602" s="26"/>
      <c r="AI602" s="26"/>
      <c r="AJ602" s="26"/>
      <c r="AK602" s="26"/>
      <c r="AL602" s="26"/>
    </row>
    <row r="603" spans="1:38" x14ac:dyDescent="0.3">
      <c r="A603" s="26"/>
      <c r="B603" s="26"/>
      <c r="C603" s="26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  <c r="AA603" s="26"/>
      <c r="AB603" s="26"/>
      <c r="AC603" s="26"/>
      <c r="AD603" s="26"/>
      <c r="AE603" s="26"/>
      <c r="AF603" s="26"/>
      <c r="AG603" s="26"/>
      <c r="AH603" s="26"/>
      <c r="AI603" s="26"/>
      <c r="AJ603" s="26"/>
      <c r="AK603" s="26"/>
      <c r="AL603" s="26"/>
    </row>
    <row r="604" spans="1:38" x14ac:dyDescent="0.3">
      <c r="A604" s="26"/>
      <c r="B604" s="26"/>
      <c r="C604" s="26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AA604" s="26"/>
      <c r="AB604" s="26"/>
      <c r="AC604" s="26"/>
      <c r="AD604" s="26"/>
      <c r="AE604" s="26"/>
      <c r="AF604" s="26"/>
      <c r="AG604" s="26"/>
      <c r="AH604" s="26"/>
      <c r="AI604" s="26"/>
      <c r="AJ604" s="26"/>
      <c r="AK604" s="26"/>
      <c r="AL604" s="26"/>
    </row>
    <row r="605" spans="1:38" x14ac:dyDescent="0.3">
      <c r="A605" s="26"/>
      <c r="B605" s="26"/>
      <c r="C605" s="26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  <c r="AA605" s="26"/>
      <c r="AB605" s="26"/>
      <c r="AC605" s="26"/>
      <c r="AD605" s="26"/>
      <c r="AE605" s="26"/>
      <c r="AF605" s="26"/>
      <c r="AG605" s="26"/>
      <c r="AH605" s="26"/>
      <c r="AI605" s="26"/>
      <c r="AJ605" s="26"/>
      <c r="AK605" s="26"/>
      <c r="AL605" s="26"/>
    </row>
    <row r="606" spans="1:38" x14ac:dyDescent="0.3">
      <c r="A606" s="26"/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  <c r="AB606" s="26"/>
      <c r="AC606" s="26"/>
      <c r="AD606" s="26"/>
      <c r="AE606" s="26"/>
      <c r="AF606" s="26"/>
      <c r="AG606" s="26"/>
      <c r="AH606" s="26"/>
      <c r="AI606" s="26"/>
      <c r="AJ606" s="26"/>
      <c r="AK606" s="26"/>
      <c r="AL606" s="26"/>
    </row>
    <row r="607" spans="1:38" x14ac:dyDescent="0.3">
      <c r="A607" s="26"/>
      <c r="B607" s="26"/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  <c r="AB607" s="26"/>
      <c r="AC607" s="26"/>
      <c r="AD607" s="26"/>
      <c r="AE607" s="26"/>
      <c r="AF607" s="26"/>
      <c r="AG607" s="26"/>
      <c r="AH607" s="26"/>
      <c r="AI607" s="26"/>
      <c r="AJ607" s="26"/>
      <c r="AK607" s="26"/>
      <c r="AL607" s="26"/>
    </row>
    <row r="608" spans="1:38" x14ac:dyDescent="0.3">
      <c r="A608" s="26"/>
      <c r="B608" s="26"/>
      <c r="C608" s="26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  <c r="AB608" s="26"/>
      <c r="AC608" s="26"/>
      <c r="AD608" s="26"/>
      <c r="AE608" s="26"/>
      <c r="AF608" s="26"/>
      <c r="AG608" s="26"/>
      <c r="AH608" s="26"/>
      <c r="AI608" s="26"/>
      <c r="AJ608" s="26"/>
      <c r="AK608" s="26"/>
      <c r="AL608" s="26"/>
    </row>
    <row r="609" spans="1:38" x14ac:dyDescent="0.3">
      <c r="A609" s="26"/>
      <c r="B609" s="26"/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  <c r="AB609" s="26"/>
      <c r="AC609" s="26"/>
      <c r="AD609" s="26"/>
      <c r="AE609" s="26"/>
      <c r="AF609" s="26"/>
      <c r="AG609" s="26"/>
      <c r="AH609" s="26"/>
      <c r="AI609" s="26"/>
      <c r="AJ609" s="26"/>
      <c r="AK609" s="26"/>
      <c r="AL609" s="26"/>
    </row>
    <row r="610" spans="1:38" x14ac:dyDescent="0.3">
      <c r="A610" s="26"/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  <c r="AB610" s="26"/>
      <c r="AC610" s="26"/>
      <c r="AD610" s="26"/>
      <c r="AE610" s="26"/>
      <c r="AF610" s="26"/>
      <c r="AG610" s="26"/>
      <c r="AH610" s="26"/>
      <c r="AI610" s="26"/>
      <c r="AJ610" s="26"/>
      <c r="AK610" s="26"/>
      <c r="AL610" s="26"/>
    </row>
    <row r="611" spans="1:38" x14ac:dyDescent="0.3">
      <c r="A611" s="26"/>
      <c r="B611" s="26"/>
      <c r="C611" s="26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  <c r="AB611" s="26"/>
      <c r="AC611" s="26"/>
      <c r="AD611" s="26"/>
      <c r="AE611" s="26"/>
      <c r="AF611" s="26"/>
      <c r="AG611" s="26"/>
      <c r="AH611" s="26"/>
      <c r="AI611" s="26"/>
      <c r="AJ611" s="26"/>
      <c r="AK611" s="26"/>
      <c r="AL611" s="26"/>
    </row>
    <row r="612" spans="1:38" x14ac:dyDescent="0.3">
      <c r="A612" s="26"/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  <c r="AB612" s="26"/>
      <c r="AC612" s="26"/>
      <c r="AD612" s="26"/>
      <c r="AE612" s="26"/>
      <c r="AF612" s="26"/>
      <c r="AG612" s="26"/>
      <c r="AH612" s="26"/>
      <c r="AI612" s="26"/>
      <c r="AJ612" s="26"/>
      <c r="AK612" s="26"/>
      <c r="AL612" s="26"/>
    </row>
    <row r="613" spans="1:38" x14ac:dyDescent="0.3">
      <c r="A613" s="26"/>
      <c r="B613" s="26"/>
      <c r="C613" s="26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  <c r="AB613" s="26"/>
      <c r="AC613" s="26"/>
      <c r="AD613" s="26"/>
      <c r="AE613" s="26"/>
      <c r="AF613" s="26"/>
      <c r="AG613" s="26"/>
      <c r="AH613" s="26"/>
      <c r="AI613" s="26"/>
      <c r="AJ613" s="26"/>
      <c r="AK613" s="26"/>
      <c r="AL613" s="26"/>
    </row>
    <row r="614" spans="1:38" x14ac:dyDescent="0.3">
      <c r="A614" s="26"/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  <c r="AB614" s="26"/>
      <c r="AC614" s="26"/>
      <c r="AD614" s="26"/>
      <c r="AE614" s="26"/>
      <c r="AF614" s="26"/>
      <c r="AG614" s="26"/>
      <c r="AH614" s="26"/>
      <c r="AI614" s="26"/>
      <c r="AJ614" s="26"/>
      <c r="AK614" s="26"/>
      <c r="AL614" s="26"/>
    </row>
    <row r="615" spans="1:38" x14ac:dyDescent="0.3">
      <c r="A615" s="26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  <c r="AB615" s="26"/>
      <c r="AC615" s="26"/>
      <c r="AD615" s="26"/>
      <c r="AE615" s="26"/>
      <c r="AF615" s="26"/>
      <c r="AG615" s="26"/>
      <c r="AH615" s="26"/>
      <c r="AI615" s="26"/>
      <c r="AJ615" s="26"/>
      <c r="AK615" s="26"/>
      <c r="AL615" s="26"/>
    </row>
    <row r="616" spans="1:38" x14ac:dyDescent="0.3">
      <c r="A616" s="26"/>
      <c r="B616" s="26"/>
      <c r="C616" s="26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  <c r="AB616" s="26"/>
      <c r="AC616" s="26"/>
      <c r="AD616" s="26"/>
      <c r="AE616" s="26"/>
      <c r="AF616" s="26"/>
      <c r="AG616" s="26"/>
      <c r="AH616" s="26"/>
      <c r="AI616" s="26"/>
      <c r="AJ616" s="26"/>
      <c r="AK616" s="26"/>
      <c r="AL616" s="26"/>
    </row>
    <row r="617" spans="1:38" x14ac:dyDescent="0.3">
      <c r="A617" s="26"/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  <c r="AB617" s="26"/>
      <c r="AC617" s="26"/>
      <c r="AD617" s="26"/>
      <c r="AE617" s="26"/>
      <c r="AF617" s="26"/>
      <c r="AG617" s="26"/>
      <c r="AH617" s="26"/>
      <c r="AI617" s="26"/>
      <c r="AJ617" s="26"/>
      <c r="AK617" s="26"/>
      <c r="AL617" s="26"/>
    </row>
    <row r="618" spans="1:38" x14ac:dyDescent="0.3">
      <c r="A618" s="26"/>
      <c r="B618" s="26"/>
      <c r="C618" s="26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  <c r="AB618" s="26"/>
      <c r="AC618" s="26"/>
      <c r="AD618" s="26"/>
      <c r="AE618" s="26"/>
      <c r="AF618" s="26"/>
      <c r="AG618" s="26"/>
      <c r="AH618" s="26"/>
      <c r="AI618" s="26"/>
      <c r="AJ618" s="26"/>
      <c r="AK618" s="26"/>
      <c r="AL618" s="26"/>
    </row>
    <row r="619" spans="1:38" x14ac:dyDescent="0.3">
      <c r="A619" s="26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  <c r="AB619" s="26"/>
      <c r="AC619" s="26"/>
      <c r="AD619" s="26"/>
      <c r="AE619" s="26"/>
      <c r="AF619" s="26"/>
      <c r="AG619" s="26"/>
      <c r="AH619" s="26"/>
      <c r="AI619" s="26"/>
      <c r="AJ619" s="26"/>
      <c r="AK619" s="26"/>
      <c r="AL619" s="26"/>
    </row>
    <row r="620" spans="1:38" x14ac:dyDescent="0.3">
      <c r="A620" s="26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  <c r="AB620" s="26"/>
      <c r="AC620" s="26"/>
      <c r="AD620" s="26"/>
      <c r="AE620" s="26"/>
      <c r="AF620" s="26"/>
      <c r="AG620" s="26"/>
      <c r="AH620" s="26"/>
      <c r="AI620" s="26"/>
      <c r="AJ620" s="26"/>
      <c r="AK620" s="26"/>
      <c r="AL620" s="26"/>
    </row>
    <row r="621" spans="1:38" x14ac:dyDescent="0.3">
      <c r="A621" s="26"/>
      <c r="B621" s="26"/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  <c r="AB621" s="26"/>
      <c r="AC621" s="26"/>
      <c r="AD621" s="26"/>
      <c r="AE621" s="26"/>
      <c r="AF621" s="26"/>
      <c r="AG621" s="26"/>
      <c r="AH621" s="26"/>
      <c r="AI621" s="26"/>
      <c r="AJ621" s="26"/>
      <c r="AK621" s="26"/>
      <c r="AL621" s="26"/>
    </row>
    <row r="622" spans="1:38" x14ac:dyDescent="0.3">
      <c r="A622" s="26"/>
      <c r="B622" s="26"/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  <c r="AA622" s="26"/>
      <c r="AB622" s="26"/>
      <c r="AC622" s="26"/>
      <c r="AD622" s="26"/>
      <c r="AE622" s="26"/>
      <c r="AF622" s="26"/>
      <c r="AG622" s="26"/>
      <c r="AH622" s="26"/>
      <c r="AI622" s="26"/>
      <c r="AJ622" s="26"/>
      <c r="AK622" s="26"/>
      <c r="AL622" s="26"/>
    </row>
    <row r="623" spans="1:38" x14ac:dyDescent="0.3">
      <c r="A623" s="2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  <c r="AB623" s="26"/>
      <c r="AC623" s="26"/>
      <c r="AD623" s="26"/>
      <c r="AE623" s="26"/>
      <c r="AF623" s="26"/>
      <c r="AG623" s="26"/>
      <c r="AH623" s="26"/>
      <c r="AI623" s="26"/>
      <c r="AJ623" s="26"/>
      <c r="AK623" s="26"/>
      <c r="AL623" s="26"/>
    </row>
    <row r="624" spans="1:38" x14ac:dyDescent="0.3">
      <c r="A624" s="26"/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/>
      <c r="AB624" s="26"/>
      <c r="AC624" s="26"/>
      <c r="AD624" s="26"/>
      <c r="AE624" s="26"/>
      <c r="AF624" s="26"/>
      <c r="AG624" s="26"/>
      <c r="AH624" s="26"/>
      <c r="AI624" s="26"/>
      <c r="AJ624" s="26"/>
      <c r="AK624" s="26"/>
      <c r="AL624" s="26"/>
    </row>
    <row r="625" spans="1:38" x14ac:dyDescent="0.3">
      <c r="A625" s="26"/>
      <c r="B625" s="26"/>
      <c r="C625" s="26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  <c r="AB625" s="26"/>
      <c r="AC625" s="26"/>
      <c r="AD625" s="26"/>
      <c r="AE625" s="26"/>
      <c r="AF625" s="26"/>
      <c r="AG625" s="26"/>
      <c r="AH625" s="26"/>
      <c r="AI625" s="26"/>
      <c r="AJ625" s="26"/>
      <c r="AK625" s="26"/>
      <c r="AL625" s="26"/>
    </row>
    <row r="626" spans="1:38" x14ac:dyDescent="0.3">
      <c r="A626" s="26"/>
      <c r="B626" s="26"/>
      <c r="C626" s="26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  <c r="AB626" s="26"/>
      <c r="AC626" s="26"/>
      <c r="AD626" s="26"/>
      <c r="AE626" s="26"/>
      <c r="AF626" s="26"/>
      <c r="AG626" s="26"/>
      <c r="AH626" s="26"/>
      <c r="AI626" s="26"/>
      <c r="AJ626" s="26"/>
      <c r="AK626" s="26"/>
      <c r="AL626" s="26"/>
    </row>
    <row r="627" spans="1:38" x14ac:dyDescent="0.3">
      <c r="A627" s="26"/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  <c r="AB627" s="26"/>
      <c r="AC627" s="26"/>
      <c r="AD627" s="26"/>
      <c r="AE627" s="26"/>
      <c r="AF627" s="26"/>
      <c r="AG627" s="26"/>
      <c r="AH627" s="26"/>
      <c r="AI627" s="26"/>
      <c r="AJ627" s="26"/>
      <c r="AK627" s="26"/>
      <c r="AL627" s="26"/>
    </row>
    <row r="628" spans="1:38" x14ac:dyDescent="0.3">
      <c r="A628" s="26"/>
      <c r="B628" s="26"/>
      <c r="C628" s="26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AA628" s="26"/>
      <c r="AB628" s="26"/>
      <c r="AC628" s="26"/>
      <c r="AD628" s="26"/>
      <c r="AE628" s="26"/>
      <c r="AF628" s="26"/>
      <c r="AG628" s="26"/>
      <c r="AH628" s="26"/>
      <c r="AI628" s="26"/>
      <c r="AJ628" s="26"/>
      <c r="AK628" s="26"/>
      <c r="AL628" s="26"/>
    </row>
    <row r="629" spans="1:38" x14ac:dyDescent="0.3">
      <c r="A629" s="26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  <c r="AB629" s="26"/>
      <c r="AC629" s="26"/>
      <c r="AD629" s="26"/>
      <c r="AE629" s="26"/>
      <c r="AF629" s="26"/>
      <c r="AG629" s="26"/>
      <c r="AH629" s="26"/>
      <c r="AI629" s="26"/>
      <c r="AJ629" s="26"/>
      <c r="AK629" s="26"/>
      <c r="AL629" s="26"/>
    </row>
    <row r="630" spans="1:38" x14ac:dyDescent="0.3">
      <c r="A630" s="26"/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/>
      <c r="AB630" s="26"/>
      <c r="AC630" s="26"/>
      <c r="AD630" s="26"/>
      <c r="AE630" s="26"/>
      <c r="AF630" s="26"/>
      <c r="AG630" s="26"/>
      <c r="AH630" s="26"/>
      <c r="AI630" s="26"/>
      <c r="AJ630" s="26"/>
      <c r="AK630" s="26"/>
      <c r="AL630" s="26"/>
    </row>
    <row r="631" spans="1:38" x14ac:dyDescent="0.3">
      <c r="A631" s="26"/>
      <c r="B631" s="26"/>
      <c r="C631" s="26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  <c r="AB631" s="26"/>
      <c r="AC631" s="26"/>
      <c r="AD631" s="26"/>
      <c r="AE631" s="26"/>
      <c r="AF631" s="26"/>
      <c r="AG631" s="26"/>
      <c r="AH631" s="26"/>
      <c r="AI631" s="26"/>
      <c r="AJ631" s="26"/>
      <c r="AK631" s="26"/>
      <c r="AL631" s="26"/>
    </row>
    <row r="632" spans="1:38" x14ac:dyDescent="0.3">
      <c r="A632" s="26"/>
      <c r="B632" s="26"/>
      <c r="C632" s="26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  <c r="AB632" s="26"/>
      <c r="AC632" s="26"/>
      <c r="AD632" s="26"/>
      <c r="AE632" s="26"/>
      <c r="AF632" s="26"/>
      <c r="AG632" s="26"/>
      <c r="AH632" s="26"/>
      <c r="AI632" s="26"/>
      <c r="AJ632" s="26"/>
      <c r="AK632" s="26"/>
      <c r="AL632" s="26"/>
    </row>
    <row r="633" spans="1:38" x14ac:dyDescent="0.3">
      <c r="A633" s="26"/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  <c r="AB633" s="26"/>
      <c r="AC633" s="26"/>
      <c r="AD633" s="26"/>
      <c r="AE633" s="26"/>
      <c r="AF633" s="26"/>
      <c r="AG633" s="26"/>
      <c r="AH633" s="26"/>
      <c r="AI633" s="26"/>
      <c r="AJ633" s="26"/>
      <c r="AK633" s="26"/>
      <c r="AL633" s="26"/>
    </row>
    <row r="634" spans="1:38" x14ac:dyDescent="0.3">
      <c r="A634" s="26"/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AA634" s="26"/>
      <c r="AB634" s="26"/>
      <c r="AC634" s="26"/>
      <c r="AD634" s="26"/>
      <c r="AE634" s="26"/>
      <c r="AF634" s="26"/>
      <c r="AG634" s="26"/>
      <c r="AH634" s="26"/>
      <c r="AI634" s="26"/>
      <c r="AJ634" s="26"/>
      <c r="AK634" s="26"/>
      <c r="AL634" s="26"/>
    </row>
    <row r="635" spans="1:38" x14ac:dyDescent="0.3">
      <c r="A635" s="26"/>
      <c r="B635" s="26"/>
      <c r="C635" s="26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  <c r="AA635" s="26"/>
      <c r="AB635" s="26"/>
      <c r="AC635" s="26"/>
      <c r="AD635" s="26"/>
      <c r="AE635" s="26"/>
      <c r="AF635" s="26"/>
      <c r="AG635" s="26"/>
      <c r="AH635" s="26"/>
      <c r="AI635" s="26"/>
      <c r="AJ635" s="26"/>
      <c r="AK635" s="26"/>
      <c r="AL635" s="26"/>
    </row>
    <row r="636" spans="1:38" x14ac:dyDescent="0.3">
      <c r="A636" s="26"/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AA636" s="26"/>
      <c r="AB636" s="26"/>
      <c r="AC636" s="26"/>
      <c r="AD636" s="26"/>
      <c r="AE636" s="26"/>
      <c r="AF636" s="26"/>
      <c r="AG636" s="26"/>
      <c r="AH636" s="26"/>
      <c r="AI636" s="26"/>
      <c r="AJ636" s="26"/>
      <c r="AK636" s="26"/>
      <c r="AL636" s="26"/>
    </row>
    <row r="637" spans="1:38" x14ac:dyDescent="0.3">
      <c r="A637" s="26"/>
      <c r="B637" s="26"/>
      <c r="C637" s="26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  <c r="AB637" s="26"/>
      <c r="AC637" s="26"/>
      <c r="AD637" s="26"/>
      <c r="AE637" s="26"/>
      <c r="AF637" s="26"/>
      <c r="AG637" s="26"/>
      <c r="AH637" s="26"/>
      <c r="AI637" s="26"/>
      <c r="AJ637" s="26"/>
      <c r="AK637" s="26"/>
      <c r="AL637" s="26"/>
    </row>
    <row r="638" spans="1:38" x14ac:dyDescent="0.3">
      <c r="A638" s="26"/>
      <c r="B638" s="26"/>
      <c r="C638" s="26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  <c r="AB638" s="26"/>
      <c r="AC638" s="26"/>
      <c r="AD638" s="26"/>
      <c r="AE638" s="26"/>
      <c r="AF638" s="26"/>
      <c r="AG638" s="26"/>
      <c r="AH638" s="26"/>
      <c r="AI638" s="26"/>
      <c r="AJ638" s="26"/>
      <c r="AK638" s="26"/>
      <c r="AL638" s="26"/>
    </row>
    <row r="639" spans="1:38" x14ac:dyDescent="0.3">
      <c r="A639" s="26"/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  <c r="AB639" s="26"/>
      <c r="AC639" s="26"/>
      <c r="AD639" s="26"/>
      <c r="AE639" s="26"/>
      <c r="AF639" s="26"/>
      <c r="AG639" s="26"/>
      <c r="AH639" s="26"/>
      <c r="AI639" s="26"/>
      <c r="AJ639" s="26"/>
      <c r="AK639" s="26"/>
      <c r="AL639" s="26"/>
    </row>
    <row r="640" spans="1:38" x14ac:dyDescent="0.3">
      <c r="A640" s="26"/>
      <c r="B640" s="26"/>
      <c r="C640" s="26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  <c r="AB640" s="26"/>
      <c r="AC640" s="26"/>
      <c r="AD640" s="26"/>
      <c r="AE640" s="26"/>
      <c r="AF640" s="26"/>
      <c r="AG640" s="26"/>
      <c r="AH640" s="26"/>
      <c r="AI640" s="26"/>
      <c r="AJ640" s="26"/>
      <c r="AK640" s="26"/>
      <c r="AL640" s="26"/>
    </row>
    <row r="641" spans="1:38" x14ac:dyDescent="0.3">
      <c r="A641" s="26"/>
      <c r="B641" s="26"/>
      <c r="C641" s="26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  <c r="AA641" s="26"/>
      <c r="AB641" s="26"/>
      <c r="AC641" s="26"/>
      <c r="AD641" s="26"/>
      <c r="AE641" s="26"/>
      <c r="AF641" s="26"/>
      <c r="AG641" s="26"/>
      <c r="AH641" s="26"/>
      <c r="AI641" s="26"/>
      <c r="AJ641" s="26"/>
      <c r="AK641" s="26"/>
      <c r="AL641" s="26"/>
    </row>
    <row r="642" spans="1:38" x14ac:dyDescent="0.3">
      <c r="A642" s="26"/>
      <c r="B642" s="26"/>
      <c r="C642" s="26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  <c r="AB642" s="26"/>
      <c r="AC642" s="26"/>
      <c r="AD642" s="26"/>
      <c r="AE642" s="26"/>
      <c r="AF642" s="26"/>
      <c r="AG642" s="26"/>
      <c r="AH642" s="26"/>
      <c r="AI642" s="26"/>
      <c r="AJ642" s="26"/>
      <c r="AK642" s="26"/>
      <c r="AL642" s="26"/>
    </row>
    <row r="643" spans="1:38" x14ac:dyDescent="0.3">
      <c r="A643" s="26"/>
      <c r="B643" s="26"/>
      <c r="C643" s="26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  <c r="AB643" s="26"/>
      <c r="AC643" s="26"/>
      <c r="AD643" s="26"/>
      <c r="AE643" s="26"/>
      <c r="AF643" s="26"/>
      <c r="AG643" s="26"/>
      <c r="AH643" s="26"/>
      <c r="AI643" s="26"/>
      <c r="AJ643" s="26"/>
      <c r="AK643" s="26"/>
      <c r="AL643" s="26"/>
    </row>
    <row r="644" spans="1:38" x14ac:dyDescent="0.3">
      <c r="A644" s="26"/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  <c r="AB644" s="26"/>
      <c r="AC644" s="26"/>
      <c r="AD644" s="26"/>
      <c r="AE644" s="26"/>
      <c r="AF644" s="26"/>
      <c r="AG644" s="26"/>
      <c r="AH644" s="26"/>
      <c r="AI644" s="26"/>
      <c r="AJ644" s="26"/>
      <c r="AK644" s="26"/>
      <c r="AL644" s="26"/>
    </row>
    <row r="645" spans="1:38" x14ac:dyDescent="0.3">
      <c r="A645" s="26"/>
      <c r="B645" s="26"/>
      <c r="C645" s="26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  <c r="AB645" s="26"/>
      <c r="AC645" s="26"/>
      <c r="AD645" s="26"/>
      <c r="AE645" s="26"/>
      <c r="AF645" s="26"/>
      <c r="AG645" s="26"/>
      <c r="AH645" s="26"/>
      <c r="AI645" s="26"/>
      <c r="AJ645" s="26"/>
      <c r="AK645" s="26"/>
      <c r="AL645" s="26"/>
    </row>
    <row r="646" spans="1:38" x14ac:dyDescent="0.3">
      <c r="A646" s="26"/>
      <c r="B646" s="26"/>
      <c r="C646" s="26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  <c r="AB646" s="26"/>
      <c r="AC646" s="26"/>
      <c r="AD646" s="26"/>
      <c r="AE646" s="26"/>
      <c r="AF646" s="26"/>
      <c r="AG646" s="26"/>
      <c r="AH646" s="26"/>
      <c r="AI646" s="26"/>
      <c r="AJ646" s="26"/>
      <c r="AK646" s="26"/>
      <c r="AL646" s="26"/>
    </row>
    <row r="647" spans="1:38" x14ac:dyDescent="0.3">
      <c r="A647" s="26"/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  <c r="AB647" s="26"/>
      <c r="AC647" s="26"/>
      <c r="AD647" s="26"/>
      <c r="AE647" s="26"/>
      <c r="AF647" s="26"/>
      <c r="AG647" s="26"/>
      <c r="AH647" s="26"/>
      <c r="AI647" s="26"/>
      <c r="AJ647" s="26"/>
      <c r="AK647" s="26"/>
      <c r="AL647" s="26"/>
    </row>
    <row r="648" spans="1:38" x14ac:dyDescent="0.3">
      <c r="A648" s="26"/>
      <c r="B648" s="26"/>
      <c r="C648" s="26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  <c r="AB648" s="26"/>
      <c r="AC648" s="26"/>
      <c r="AD648" s="26"/>
      <c r="AE648" s="26"/>
      <c r="AF648" s="26"/>
      <c r="AG648" s="26"/>
      <c r="AH648" s="26"/>
      <c r="AI648" s="26"/>
      <c r="AJ648" s="26"/>
      <c r="AK648" s="26"/>
      <c r="AL648" s="26"/>
    </row>
    <row r="649" spans="1:38" x14ac:dyDescent="0.3">
      <c r="A649" s="26"/>
      <c r="B649" s="26"/>
      <c r="C649" s="26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  <c r="AB649" s="26"/>
      <c r="AC649" s="26"/>
      <c r="AD649" s="26"/>
      <c r="AE649" s="26"/>
      <c r="AF649" s="26"/>
      <c r="AG649" s="26"/>
      <c r="AH649" s="26"/>
      <c r="AI649" s="26"/>
      <c r="AJ649" s="26"/>
      <c r="AK649" s="26"/>
      <c r="AL649" s="26"/>
    </row>
    <row r="650" spans="1:38" x14ac:dyDescent="0.3">
      <c r="A650" s="26"/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  <c r="AB650" s="26"/>
      <c r="AC650" s="26"/>
      <c r="AD650" s="26"/>
      <c r="AE650" s="26"/>
      <c r="AF650" s="26"/>
      <c r="AG650" s="26"/>
      <c r="AH650" s="26"/>
      <c r="AI650" s="26"/>
      <c r="AJ650" s="26"/>
      <c r="AK650" s="26"/>
      <c r="AL650" s="26"/>
    </row>
    <row r="651" spans="1:38" x14ac:dyDescent="0.3">
      <c r="A651" s="26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  <c r="AB651" s="26"/>
      <c r="AC651" s="26"/>
      <c r="AD651" s="26"/>
      <c r="AE651" s="26"/>
      <c r="AF651" s="26"/>
      <c r="AG651" s="26"/>
      <c r="AH651" s="26"/>
      <c r="AI651" s="26"/>
      <c r="AJ651" s="26"/>
      <c r="AK651" s="26"/>
      <c r="AL651" s="26"/>
    </row>
    <row r="652" spans="1:38" x14ac:dyDescent="0.3">
      <c r="A652" s="26"/>
      <c r="B652" s="26"/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  <c r="AB652" s="26"/>
      <c r="AC652" s="26"/>
      <c r="AD652" s="26"/>
      <c r="AE652" s="26"/>
      <c r="AF652" s="26"/>
      <c r="AG652" s="26"/>
      <c r="AH652" s="26"/>
      <c r="AI652" s="26"/>
      <c r="AJ652" s="26"/>
      <c r="AK652" s="26"/>
      <c r="AL652" s="26"/>
    </row>
    <row r="653" spans="1:38" x14ac:dyDescent="0.3">
      <c r="A653" s="26"/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  <c r="AB653" s="26"/>
      <c r="AC653" s="26"/>
      <c r="AD653" s="26"/>
      <c r="AE653" s="26"/>
      <c r="AF653" s="26"/>
      <c r="AG653" s="26"/>
      <c r="AH653" s="26"/>
      <c r="AI653" s="26"/>
      <c r="AJ653" s="26"/>
      <c r="AK653" s="26"/>
      <c r="AL653" s="26"/>
    </row>
    <row r="654" spans="1:38" x14ac:dyDescent="0.3">
      <c r="A654" s="26"/>
      <c r="B654" s="26"/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  <c r="AB654" s="26"/>
      <c r="AC654" s="26"/>
      <c r="AD654" s="26"/>
      <c r="AE654" s="26"/>
      <c r="AF654" s="26"/>
      <c r="AG654" s="26"/>
      <c r="AH654" s="26"/>
      <c r="AI654" s="26"/>
      <c r="AJ654" s="26"/>
      <c r="AK654" s="26"/>
      <c r="AL654" s="26"/>
    </row>
    <row r="655" spans="1:38" x14ac:dyDescent="0.3">
      <c r="A655" s="26"/>
      <c r="B655" s="26"/>
      <c r="C655" s="26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  <c r="AB655" s="26"/>
      <c r="AC655" s="26"/>
      <c r="AD655" s="26"/>
      <c r="AE655" s="26"/>
      <c r="AF655" s="26"/>
      <c r="AG655" s="26"/>
      <c r="AH655" s="26"/>
      <c r="AI655" s="26"/>
      <c r="AJ655" s="26"/>
      <c r="AK655" s="26"/>
      <c r="AL655" s="26"/>
    </row>
    <row r="656" spans="1:38" x14ac:dyDescent="0.3">
      <c r="A656" s="26"/>
      <c r="B656" s="26"/>
      <c r="C656" s="26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  <c r="AA656" s="26"/>
      <c r="AB656" s="26"/>
      <c r="AC656" s="26"/>
      <c r="AD656" s="26"/>
      <c r="AE656" s="26"/>
      <c r="AF656" s="26"/>
      <c r="AG656" s="26"/>
      <c r="AH656" s="26"/>
      <c r="AI656" s="26"/>
      <c r="AJ656" s="26"/>
      <c r="AK656" s="26"/>
      <c r="AL656" s="26"/>
    </row>
    <row r="657" spans="1:38" x14ac:dyDescent="0.3">
      <c r="A657" s="26"/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  <c r="AB657" s="26"/>
      <c r="AC657" s="26"/>
      <c r="AD657" s="26"/>
      <c r="AE657" s="26"/>
      <c r="AF657" s="26"/>
      <c r="AG657" s="26"/>
      <c r="AH657" s="26"/>
      <c r="AI657" s="26"/>
      <c r="AJ657" s="26"/>
      <c r="AK657" s="26"/>
      <c r="AL657" s="26"/>
    </row>
    <row r="658" spans="1:38" x14ac:dyDescent="0.3">
      <c r="A658" s="26"/>
      <c r="B658" s="26"/>
      <c r="C658" s="26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  <c r="AA658" s="26"/>
      <c r="AB658" s="26"/>
      <c r="AC658" s="26"/>
      <c r="AD658" s="26"/>
      <c r="AE658" s="26"/>
      <c r="AF658" s="26"/>
      <c r="AG658" s="26"/>
      <c r="AH658" s="26"/>
      <c r="AI658" s="26"/>
      <c r="AJ658" s="26"/>
      <c r="AK658" s="26"/>
      <c r="AL658" s="26"/>
    </row>
    <row r="659" spans="1:38" x14ac:dyDescent="0.3">
      <c r="A659" s="26"/>
      <c r="B659" s="26"/>
      <c r="C659" s="26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  <c r="AB659" s="26"/>
      <c r="AC659" s="26"/>
      <c r="AD659" s="26"/>
      <c r="AE659" s="26"/>
      <c r="AF659" s="26"/>
      <c r="AG659" s="26"/>
      <c r="AH659" s="26"/>
      <c r="AI659" s="26"/>
      <c r="AJ659" s="26"/>
      <c r="AK659" s="26"/>
      <c r="AL659" s="26"/>
    </row>
    <row r="660" spans="1:38" x14ac:dyDescent="0.3">
      <c r="A660" s="26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AA660" s="26"/>
      <c r="AB660" s="26"/>
      <c r="AC660" s="26"/>
      <c r="AD660" s="26"/>
      <c r="AE660" s="26"/>
      <c r="AF660" s="26"/>
      <c r="AG660" s="26"/>
      <c r="AH660" s="26"/>
      <c r="AI660" s="26"/>
      <c r="AJ660" s="26"/>
      <c r="AK660" s="26"/>
      <c r="AL660" s="26"/>
    </row>
    <row r="661" spans="1:38" x14ac:dyDescent="0.3">
      <c r="A661" s="26"/>
      <c r="B661" s="26"/>
      <c r="C661" s="26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  <c r="AA661" s="26"/>
      <c r="AB661" s="26"/>
      <c r="AC661" s="26"/>
      <c r="AD661" s="26"/>
      <c r="AE661" s="26"/>
      <c r="AF661" s="26"/>
      <c r="AG661" s="26"/>
      <c r="AH661" s="26"/>
      <c r="AI661" s="26"/>
      <c r="AJ661" s="26"/>
      <c r="AK661" s="26"/>
      <c r="AL661" s="26"/>
    </row>
    <row r="662" spans="1:38" x14ac:dyDescent="0.3">
      <c r="A662" s="26"/>
      <c r="B662" s="26"/>
      <c r="C662" s="26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  <c r="AA662" s="26"/>
      <c r="AB662" s="26"/>
      <c r="AC662" s="26"/>
      <c r="AD662" s="26"/>
      <c r="AE662" s="26"/>
      <c r="AF662" s="26"/>
      <c r="AG662" s="26"/>
      <c r="AH662" s="26"/>
      <c r="AI662" s="26"/>
      <c r="AJ662" s="26"/>
      <c r="AK662" s="26"/>
      <c r="AL662" s="26"/>
    </row>
    <row r="663" spans="1:38" x14ac:dyDescent="0.3">
      <c r="A663" s="26"/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  <c r="AB663" s="26"/>
      <c r="AC663" s="26"/>
      <c r="AD663" s="26"/>
      <c r="AE663" s="26"/>
      <c r="AF663" s="26"/>
      <c r="AG663" s="26"/>
      <c r="AH663" s="26"/>
      <c r="AI663" s="26"/>
      <c r="AJ663" s="26"/>
      <c r="AK663" s="26"/>
      <c r="AL663" s="26"/>
    </row>
    <row r="664" spans="1:38" x14ac:dyDescent="0.3">
      <c r="A664" s="26"/>
      <c r="B664" s="26"/>
      <c r="C664" s="26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  <c r="AB664" s="26"/>
      <c r="AC664" s="26"/>
      <c r="AD664" s="26"/>
      <c r="AE664" s="26"/>
      <c r="AF664" s="26"/>
      <c r="AG664" s="26"/>
      <c r="AH664" s="26"/>
      <c r="AI664" s="26"/>
      <c r="AJ664" s="26"/>
      <c r="AK664" s="26"/>
      <c r="AL664" s="26"/>
    </row>
    <row r="665" spans="1:38" x14ac:dyDescent="0.3">
      <c r="A665" s="26"/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  <c r="AA665" s="26"/>
      <c r="AB665" s="26"/>
      <c r="AC665" s="26"/>
      <c r="AD665" s="26"/>
      <c r="AE665" s="26"/>
      <c r="AF665" s="26"/>
      <c r="AG665" s="26"/>
      <c r="AH665" s="26"/>
      <c r="AI665" s="26"/>
      <c r="AJ665" s="26"/>
      <c r="AK665" s="26"/>
      <c r="AL665" s="26"/>
    </row>
    <row r="666" spans="1:38" x14ac:dyDescent="0.3">
      <c r="A666" s="26"/>
      <c r="B666" s="26"/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  <c r="AB666" s="26"/>
      <c r="AC666" s="26"/>
      <c r="AD666" s="26"/>
      <c r="AE666" s="26"/>
      <c r="AF666" s="26"/>
      <c r="AG666" s="26"/>
      <c r="AH666" s="26"/>
      <c r="AI666" s="26"/>
      <c r="AJ666" s="26"/>
      <c r="AK666" s="26"/>
      <c r="AL666" s="26"/>
    </row>
    <row r="667" spans="1:38" x14ac:dyDescent="0.3">
      <c r="A667" s="26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  <c r="AB667" s="26"/>
      <c r="AC667" s="26"/>
      <c r="AD667" s="26"/>
      <c r="AE667" s="26"/>
      <c r="AF667" s="26"/>
      <c r="AG667" s="26"/>
      <c r="AH667" s="26"/>
      <c r="AI667" s="26"/>
      <c r="AJ667" s="26"/>
      <c r="AK667" s="26"/>
      <c r="AL667" s="26"/>
    </row>
    <row r="668" spans="1:38" x14ac:dyDescent="0.3">
      <c r="A668" s="26"/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  <c r="AB668" s="26"/>
      <c r="AC668" s="26"/>
      <c r="AD668" s="26"/>
      <c r="AE668" s="26"/>
      <c r="AF668" s="26"/>
      <c r="AG668" s="26"/>
      <c r="AH668" s="26"/>
      <c r="AI668" s="26"/>
      <c r="AJ668" s="26"/>
      <c r="AK668" s="26"/>
      <c r="AL668" s="26"/>
    </row>
    <row r="669" spans="1:38" x14ac:dyDescent="0.3">
      <c r="A669" s="26"/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  <c r="AB669" s="26"/>
      <c r="AC669" s="26"/>
      <c r="AD669" s="26"/>
      <c r="AE669" s="26"/>
      <c r="AF669" s="26"/>
      <c r="AG669" s="26"/>
      <c r="AH669" s="26"/>
      <c r="AI669" s="26"/>
      <c r="AJ669" s="26"/>
      <c r="AK669" s="26"/>
      <c r="AL669" s="26"/>
    </row>
    <row r="670" spans="1:38" x14ac:dyDescent="0.3">
      <c r="A670" s="26"/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  <c r="AB670" s="26"/>
      <c r="AC670" s="26"/>
      <c r="AD670" s="26"/>
      <c r="AE670" s="26"/>
      <c r="AF670" s="26"/>
      <c r="AG670" s="26"/>
      <c r="AH670" s="26"/>
      <c r="AI670" s="26"/>
      <c r="AJ670" s="26"/>
      <c r="AK670" s="26"/>
      <c r="AL670" s="26"/>
    </row>
    <row r="671" spans="1:38" x14ac:dyDescent="0.3">
      <c r="A671" s="26"/>
      <c r="B671" s="26"/>
      <c r="C671" s="26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  <c r="AB671" s="26"/>
      <c r="AC671" s="26"/>
      <c r="AD671" s="26"/>
      <c r="AE671" s="26"/>
      <c r="AF671" s="26"/>
      <c r="AG671" s="26"/>
      <c r="AH671" s="26"/>
      <c r="AI671" s="26"/>
      <c r="AJ671" s="26"/>
      <c r="AK671" s="26"/>
      <c r="AL671" s="26"/>
    </row>
    <row r="672" spans="1:38" x14ac:dyDescent="0.3">
      <c r="A672" s="26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  <c r="AB672" s="26"/>
      <c r="AC672" s="26"/>
      <c r="AD672" s="26"/>
      <c r="AE672" s="26"/>
      <c r="AF672" s="26"/>
      <c r="AG672" s="26"/>
      <c r="AH672" s="26"/>
      <c r="AI672" s="26"/>
      <c r="AJ672" s="26"/>
      <c r="AK672" s="26"/>
      <c r="AL672" s="26"/>
    </row>
    <row r="673" spans="1:38" x14ac:dyDescent="0.3">
      <c r="A673" s="26"/>
      <c r="B673" s="26"/>
      <c r="C673" s="26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  <c r="AB673" s="26"/>
      <c r="AC673" s="26"/>
      <c r="AD673" s="26"/>
      <c r="AE673" s="26"/>
      <c r="AF673" s="26"/>
      <c r="AG673" s="26"/>
      <c r="AH673" s="26"/>
      <c r="AI673" s="26"/>
      <c r="AJ673" s="26"/>
      <c r="AK673" s="26"/>
      <c r="AL673" s="26"/>
    </row>
    <row r="674" spans="1:38" x14ac:dyDescent="0.3">
      <c r="A674" s="26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  <c r="AA674" s="26"/>
      <c r="AB674" s="26"/>
      <c r="AC674" s="26"/>
      <c r="AD674" s="26"/>
      <c r="AE674" s="26"/>
      <c r="AF674" s="26"/>
      <c r="AG674" s="26"/>
      <c r="AH674" s="26"/>
      <c r="AI674" s="26"/>
      <c r="AJ674" s="26"/>
      <c r="AK674" s="26"/>
      <c r="AL674" s="26"/>
    </row>
    <row r="675" spans="1:38" x14ac:dyDescent="0.3">
      <c r="A675" s="26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  <c r="AA675" s="26"/>
      <c r="AB675" s="26"/>
      <c r="AC675" s="26"/>
      <c r="AD675" s="26"/>
      <c r="AE675" s="26"/>
      <c r="AF675" s="26"/>
      <c r="AG675" s="26"/>
      <c r="AH675" s="26"/>
      <c r="AI675" s="26"/>
      <c r="AJ675" s="26"/>
      <c r="AK675" s="26"/>
      <c r="AL675" s="26"/>
    </row>
    <row r="676" spans="1:38" x14ac:dyDescent="0.3">
      <c r="A676" s="26"/>
      <c r="B676" s="26"/>
      <c r="C676" s="26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  <c r="AB676" s="26"/>
      <c r="AC676" s="26"/>
      <c r="AD676" s="26"/>
      <c r="AE676" s="26"/>
      <c r="AF676" s="26"/>
      <c r="AG676" s="26"/>
      <c r="AH676" s="26"/>
      <c r="AI676" s="26"/>
      <c r="AJ676" s="26"/>
      <c r="AK676" s="26"/>
      <c r="AL676" s="26"/>
    </row>
    <row r="677" spans="1:38" x14ac:dyDescent="0.3">
      <c r="A677" s="26"/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  <c r="AB677" s="26"/>
      <c r="AC677" s="26"/>
      <c r="AD677" s="26"/>
      <c r="AE677" s="26"/>
      <c r="AF677" s="26"/>
      <c r="AG677" s="26"/>
      <c r="AH677" s="26"/>
      <c r="AI677" s="26"/>
      <c r="AJ677" s="26"/>
      <c r="AK677" s="26"/>
      <c r="AL677" s="26"/>
    </row>
    <row r="678" spans="1:38" x14ac:dyDescent="0.3">
      <c r="A678" s="26"/>
      <c r="B678" s="26"/>
      <c r="C678" s="26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AA678" s="26"/>
      <c r="AB678" s="26"/>
      <c r="AC678" s="26"/>
      <c r="AD678" s="26"/>
      <c r="AE678" s="26"/>
      <c r="AF678" s="26"/>
      <c r="AG678" s="26"/>
      <c r="AH678" s="26"/>
      <c r="AI678" s="26"/>
      <c r="AJ678" s="26"/>
      <c r="AK678" s="26"/>
      <c r="AL678" s="26"/>
    </row>
    <row r="679" spans="1:38" x14ac:dyDescent="0.3">
      <c r="A679" s="26"/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  <c r="AA679" s="26"/>
      <c r="AB679" s="26"/>
      <c r="AC679" s="26"/>
      <c r="AD679" s="26"/>
      <c r="AE679" s="26"/>
      <c r="AF679" s="26"/>
      <c r="AG679" s="26"/>
      <c r="AH679" s="26"/>
      <c r="AI679" s="26"/>
      <c r="AJ679" s="26"/>
      <c r="AK679" s="26"/>
      <c r="AL679" s="26"/>
    </row>
    <row r="680" spans="1:38" x14ac:dyDescent="0.3">
      <c r="A680" s="26"/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  <c r="AA680" s="26"/>
      <c r="AB680" s="26"/>
      <c r="AC680" s="26"/>
      <c r="AD680" s="26"/>
      <c r="AE680" s="26"/>
      <c r="AF680" s="26"/>
      <c r="AG680" s="26"/>
      <c r="AH680" s="26"/>
      <c r="AI680" s="26"/>
      <c r="AJ680" s="26"/>
      <c r="AK680" s="26"/>
      <c r="AL680" s="26"/>
    </row>
    <row r="681" spans="1:38" x14ac:dyDescent="0.3">
      <c r="A681" s="26"/>
      <c r="B681" s="26"/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  <c r="AB681" s="26"/>
      <c r="AC681" s="26"/>
      <c r="AD681" s="26"/>
      <c r="AE681" s="26"/>
      <c r="AF681" s="26"/>
      <c r="AG681" s="26"/>
      <c r="AH681" s="26"/>
      <c r="AI681" s="26"/>
      <c r="AJ681" s="26"/>
      <c r="AK681" s="26"/>
      <c r="AL681" s="26"/>
    </row>
    <row r="682" spans="1:38" x14ac:dyDescent="0.3">
      <c r="A682" s="26"/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  <c r="AB682" s="26"/>
      <c r="AC682" s="26"/>
      <c r="AD682" s="26"/>
      <c r="AE682" s="26"/>
      <c r="AF682" s="26"/>
      <c r="AG682" s="26"/>
      <c r="AH682" s="26"/>
      <c r="AI682" s="26"/>
      <c r="AJ682" s="26"/>
      <c r="AK682" s="26"/>
      <c r="AL682" s="26"/>
    </row>
    <row r="683" spans="1:38" x14ac:dyDescent="0.3">
      <c r="A683" s="26"/>
      <c r="B683" s="26"/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  <c r="AB683" s="26"/>
      <c r="AC683" s="26"/>
      <c r="AD683" s="26"/>
      <c r="AE683" s="26"/>
      <c r="AF683" s="26"/>
      <c r="AG683" s="26"/>
      <c r="AH683" s="26"/>
      <c r="AI683" s="26"/>
      <c r="AJ683" s="26"/>
      <c r="AK683" s="26"/>
      <c r="AL683" s="26"/>
    </row>
    <row r="684" spans="1:38" x14ac:dyDescent="0.3">
      <c r="A684" s="26"/>
      <c r="B684" s="26"/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  <c r="AB684" s="26"/>
      <c r="AC684" s="26"/>
      <c r="AD684" s="26"/>
      <c r="AE684" s="26"/>
      <c r="AF684" s="26"/>
      <c r="AG684" s="26"/>
      <c r="AH684" s="26"/>
      <c r="AI684" s="26"/>
      <c r="AJ684" s="26"/>
      <c r="AK684" s="26"/>
      <c r="AL684" s="26"/>
    </row>
    <row r="685" spans="1:38" x14ac:dyDescent="0.3">
      <c r="A685" s="26"/>
      <c r="B685" s="26"/>
      <c r="C685" s="26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  <c r="AA685" s="26"/>
      <c r="AB685" s="26"/>
      <c r="AC685" s="26"/>
      <c r="AD685" s="26"/>
      <c r="AE685" s="26"/>
      <c r="AF685" s="26"/>
      <c r="AG685" s="26"/>
      <c r="AH685" s="26"/>
      <c r="AI685" s="26"/>
      <c r="AJ685" s="26"/>
      <c r="AK685" s="26"/>
      <c r="AL685" s="26"/>
    </row>
    <row r="686" spans="1:38" x14ac:dyDescent="0.3">
      <c r="A686" s="26"/>
      <c r="B686" s="26"/>
      <c r="C686" s="26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  <c r="AA686" s="26"/>
      <c r="AB686" s="26"/>
      <c r="AC686" s="26"/>
      <c r="AD686" s="26"/>
      <c r="AE686" s="26"/>
      <c r="AF686" s="26"/>
      <c r="AG686" s="26"/>
      <c r="AH686" s="26"/>
      <c r="AI686" s="26"/>
      <c r="AJ686" s="26"/>
      <c r="AK686" s="26"/>
      <c r="AL686" s="26"/>
    </row>
    <row r="687" spans="1:38" x14ac:dyDescent="0.3">
      <c r="A687" s="26"/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  <c r="AA687" s="26"/>
      <c r="AB687" s="26"/>
      <c r="AC687" s="26"/>
      <c r="AD687" s="26"/>
      <c r="AE687" s="26"/>
      <c r="AF687" s="26"/>
      <c r="AG687" s="26"/>
      <c r="AH687" s="26"/>
      <c r="AI687" s="26"/>
      <c r="AJ687" s="26"/>
      <c r="AK687" s="26"/>
      <c r="AL687" s="26"/>
    </row>
    <row r="688" spans="1:38" x14ac:dyDescent="0.3">
      <c r="A688" s="26"/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  <c r="AB688" s="26"/>
      <c r="AC688" s="26"/>
      <c r="AD688" s="26"/>
      <c r="AE688" s="26"/>
      <c r="AF688" s="26"/>
      <c r="AG688" s="26"/>
      <c r="AH688" s="26"/>
      <c r="AI688" s="26"/>
      <c r="AJ688" s="26"/>
      <c r="AK688" s="26"/>
      <c r="AL688" s="26"/>
    </row>
    <row r="689" spans="1:38" x14ac:dyDescent="0.3">
      <c r="A689" s="26"/>
      <c r="B689" s="26"/>
      <c r="C689" s="26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  <c r="AB689" s="26"/>
      <c r="AC689" s="26"/>
      <c r="AD689" s="26"/>
      <c r="AE689" s="26"/>
      <c r="AF689" s="26"/>
      <c r="AG689" s="26"/>
      <c r="AH689" s="26"/>
      <c r="AI689" s="26"/>
      <c r="AJ689" s="26"/>
      <c r="AK689" s="26"/>
      <c r="AL689" s="26"/>
    </row>
    <row r="690" spans="1:38" x14ac:dyDescent="0.3">
      <c r="A690" s="26"/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  <c r="AB690" s="26"/>
      <c r="AC690" s="26"/>
      <c r="AD690" s="26"/>
      <c r="AE690" s="26"/>
      <c r="AF690" s="26"/>
      <c r="AG690" s="26"/>
      <c r="AH690" s="26"/>
      <c r="AI690" s="26"/>
      <c r="AJ690" s="26"/>
      <c r="AK690" s="26"/>
      <c r="AL690" s="26"/>
    </row>
    <row r="691" spans="1:38" x14ac:dyDescent="0.3">
      <c r="A691" s="26"/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  <c r="AB691" s="26"/>
      <c r="AC691" s="26"/>
      <c r="AD691" s="26"/>
      <c r="AE691" s="26"/>
      <c r="AF691" s="26"/>
      <c r="AG691" s="26"/>
      <c r="AH691" s="26"/>
      <c r="AI691" s="26"/>
      <c r="AJ691" s="26"/>
      <c r="AK691" s="26"/>
      <c r="AL691" s="26"/>
    </row>
    <row r="692" spans="1:38" x14ac:dyDescent="0.3">
      <c r="A692" s="26"/>
      <c r="B692" s="26"/>
      <c r="C692" s="26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  <c r="AB692" s="26"/>
      <c r="AC692" s="26"/>
      <c r="AD692" s="26"/>
      <c r="AE692" s="26"/>
      <c r="AF692" s="26"/>
      <c r="AG692" s="26"/>
      <c r="AH692" s="26"/>
      <c r="AI692" s="26"/>
      <c r="AJ692" s="26"/>
      <c r="AK692" s="26"/>
      <c r="AL692" s="26"/>
    </row>
    <row r="693" spans="1:38" x14ac:dyDescent="0.3">
      <c r="A693" s="26"/>
      <c r="B693" s="26"/>
      <c r="C693" s="26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  <c r="AB693" s="26"/>
      <c r="AC693" s="26"/>
      <c r="AD693" s="26"/>
      <c r="AE693" s="26"/>
      <c r="AF693" s="26"/>
      <c r="AG693" s="26"/>
      <c r="AH693" s="26"/>
      <c r="AI693" s="26"/>
      <c r="AJ693" s="26"/>
      <c r="AK693" s="26"/>
      <c r="AL693" s="26"/>
    </row>
    <row r="694" spans="1:38" x14ac:dyDescent="0.3">
      <c r="A694" s="26"/>
      <c r="B694" s="26"/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  <c r="AB694" s="26"/>
      <c r="AC694" s="26"/>
      <c r="AD694" s="26"/>
      <c r="AE694" s="26"/>
      <c r="AF694" s="26"/>
      <c r="AG694" s="26"/>
      <c r="AH694" s="26"/>
      <c r="AI694" s="26"/>
      <c r="AJ694" s="26"/>
      <c r="AK694" s="26"/>
      <c r="AL694" s="26"/>
    </row>
    <row r="695" spans="1:38" x14ac:dyDescent="0.3">
      <c r="A695" s="26"/>
      <c r="B695" s="26"/>
      <c r="C695" s="26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  <c r="AB695" s="26"/>
      <c r="AC695" s="26"/>
      <c r="AD695" s="26"/>
      <c r="AE695" s="26"/>
      <c r="AF695" s="26"/>
      <c r="AG695" s="26"/>
      <c r="AH695" s="26"/>
      <c r="AI695" s="26"/>
      <c r="AJ695" s="26"/>
      <c r="AK695" s="26"/>
      <c r="AL695" s="26"/>
    </row>
    <row r="696" spans="1:38" x14ac:dyDescent="0.3">
      <c r="A696" s="26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  <c r="AA696" s="26"/>
      <c r="AB696" s="26"/>
      <c r="AC696" s="26"/>
      <c r="AD696" s="26"/>
      <c r="AE696" s="26"/>
      <c r="AF696" s="26"/>
      <c r="AG696" s="26"/>
      <c r="AH696" s="26"/>
      <c r="AI696" s="26"/>
      <c r="AJ696" s="26"/>
      <c r="AK696" s="26"/>
      <c r="AL696" s="26"/>
    </row>
    <row r="697" spans="1:38" x14ac:dyDescent="0.3">
      <c r="A697" s="26"/>
      <c r="B697" s="26"/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  <c r="AA697" s="26"/>
      <c r="AB697" s="26"/>
      <c r="AC697" s="26"/>
      <c r="AD697" s="26"/>
      <c r="AE697" s="26"/>
      <c r="AF697" s="26"/>
      <c r="AG697" s="26"/>
      <c r="AH697" s="26"/>
      <c r="AI697" s="26"/>
      <c r="AJ697" s="26"/>
      <c r="AK697" s="26"/>
      <c r="AL697" s="26"/>
    </row>
    <row r="698" spans="1:38" x14ac:dyDescent="0.3">
      <c r="A698" s="26"/>
      <c r="B698" s="26"/>
      <c r="C698" s="26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  <c r="AB698" s="26"/>
      <c r="AC698" s="26"/>
      <c r="AD698" s="26"/>
      <c r="AE698" s="26"/>
      <c r="AF698" s="26"/>
      <c r="AG698" s="26"/>
      <c r="AH698" s="26"/>
      <c r="AI698" s="26"/>
      <c r="AJ698" s="26"/>
      <c r="AK698" s="26"/>
      <c r="AL698" s="26"/>
    </row>
    <row r="699" spans="1:38" x14ac:dyDescent="0.3">
      <c r="A699" s="26"/>
      <c r="B699" s="26"/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  <c r="AB699" s="26"/>
      <c r="AC699" s="26"/>
      <c r="AD699" s="26"/>
      <c r="AE699" s="26"/>
      <c r="AF699" s="26"/>
      <c r="AG699" s="26"/>
      <c r="AH699" s="26"/>
      <c r="AI699" s="26"/>
      <c r="AJ699" s="26"/>
      <c r="AK699" s="26"/>
      <c r="AL699" s="26"/>
    </row>
    <row r="700" spans="1:38" x14ac:dyDescent="0.3">
      <c r="A700" s="26"/>
      <c r="B700" s="26"/>
      <c r="C700" s="26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  <c r="AB700" s="26"/>
      <c r="AC700" s="26"/>
      <c r="AD700" s="26"/>
      <c r="AE700" s="26"/>
      <c r="AF700" s="26"/>
      <c r="AG700" s="26"/>
      <c r="AH700" s="26"/>
      <c r="AI700" s="26"/>
      <c r="AJ700" s="26"/>
      <c r="AK700" s="26"/>
      <c r="AL700" s="26"/>
    </row>
    <row r="701" spans="1:38" x14ac:dyDescent="0.3">
      <c r="A701" s="26"/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  <c r="AB701" s="26"/>
      <c r="AC701" s="26"/>
      <c r="AD701" s="26"/>
      <c r="AE701" s="26"/>
      <c r="AF701" s="26"/>
      <c r="AG701" s="26"/>
      <c r="AH701" s="26"/>
      <c r="AI701" s="26"/>
      <c r="AJ701" s="26"/>
      <c r="AK701" s="26"/>
      <c r="AL701" s="26"/>
    </row>
    <row r="702" spans="1:38" x14ac:dyDescent="0.3">
      <c r="A702" s="26"/>
      <c r="B702" s="26"/>
      <c r="C702" s="26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AA702" s="26"/>
      <c r="AB702" s="26"/>
      <c r="AC702" s="26"/>
      <c r="AD702" s="26"/>
      <c r="AE702" s="26"/>
      <c r="AF702" s="26"/>
      <c r="AG702" s="26"/>
      <c r="AH702" s="26"/>
      <c r="AI702" s="26"/>
      <c r="AJ702" s="26"/>
      <c r="AK702" s="26"/>
      <c r="AL702" s="26"/>
    </row>
    <row r="703" spans="1:38" x14ac:dyDescent="0.3">
      <c r="A703" s="26"/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  <c r="AA703" s="26"/>
      <c r="AB703" s="26"/>
      <c r="AC703" s="26"/>
      <c r="AD703" s="26"/>
      <c r="AE703" s="26"/>
      <c r="AF703" s="26"/>
      <c r="AG703" s="26"/>
      <c r="AH703" s="26"/>
      <c r="AI703" s="26"/>
      <c r="AJ703" s="26"/>
      <c r="AK703" s="26"/>
      <c r="AL703" s="26"/>
    </row>
    <row r="704" spans="1:38" x14ac:dyDescent="0.3">
      <c r="A704" s="26"/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  <c r="AB704" s="26"/>
      <c r="AC704" s="26"/>
      <c r="AD704" s="26"/>
      <c r="AE704" s="26"/>
      <c r="AF704" s="26"/>
      <c r="AG704" s="26"/>
      <c r="AH704" s="26"/>
      <c r="AI704" s="26"/>
      <c r="AJ704" s="26"/>
      <c r="AK704" s="26"/>
      <c r="AL704" s="26"/>
    </row>
    <row r="705" spans="1:38" x14ac:dyDescent="0.3">
      <c r="A705" s="26"/>
      <c r="B705" s="26"/>
      <c r="C705" s="26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  <c r="AB705" s="26"/>
      <c r="AC705" s="26"/>
      <c r="AD705" s="26"/>
      <c r="AE705" s="26"/>
      <c r="AF705" s="26"/>
      <c r="AG705" s="26"/>
      <c r="AH705" s="26"/>
      <c r="AI705" s="26"/>
      <c r="AJ705" s="26"/>
      <c r="AK705" s="26"/>
      <c r="AL705" s="26"/>
    </row>
    <row r="706" spans="1:38" x14ac:dyDescent="0.3">
      <c r="A706" s="26"/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  <c r="AB706" s="26"/>
      <c r="AC706" s="26"/>
      <c r="AD706" s="26"/>
      <c r="AE706" s="26"/>
      <c r="AF706" s="26"/>
      <c r="AG706" s="26"/>
      <c r="AH706" s="26"/>
      <c r="AI706" s="26"/>
      <c r="AJ706" s="26"/>
      <c r="AK706" s="26"/>
      <c r="AL706" s="26"/>
    </row>
    <row r="707" spans="1:38" x14ac:dyDescent="0.3">
      <c r="A707" s="26"/>
      <c r="B707" s="26"/>
      <c r="C707" s="26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  <c r="AB707" s="26"/>
      <c r="AC707" s="26"/>
      <c r="AD707" s="26"/>
      <c r="AE707" s="26"/>
      <c r="AF707" s="26"/>
      <c r="AG707" s="26"/>
      <c r="AH707" s="26"/>
      <c r="AI707" s="26"/>
      <c r="AJ707" s="26"/>
      <c r="AK707" s="26"/>
      <c r="AL707" s="26"/>
    </row>
    <row r="708" spans="1:38" x14ac:dyDescent="0.3">
      <c r="A708" s="26"/>
      <c r="B708" s="26"/>
      <c r="C708" s="26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  <c r="AB708" s="26"/>
      <c r="AC708" s="26"/>
      <c r="AD708" s="26"/>
      <c r="AE708" s="26"/>
      <c r="AF708" s="26"/>
      <c r="AG708" s="26"/>
      <c r="AH708" s="26"/>
      <c r="AI708" s="26"/>
      <c r="AJ708" s="26"/>
      <c r="AK708" s="26"/>
      <c r="AL708" s="26"/>
    </row>
    <row r="709" spans="1:38" x14ac:dyDescent="0.3">
      <c r="A709" s="26"/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/>
      <c r="AB709" s="26"/>
      <c r="AC709" s="26"/>
      <c r="AD709" s="26"/>
      <c r="AE709" s="26"/>
      <c r="AF709" s="26"/>
      <c r="AG709" s="26"/>
      <c r="AH709" s="26"/>
      <c r="AI709" s="26"/>
      <c r="AJ709" s="26"/>
      <c r="AK709" s="26"/>
      <c r="AL709" s="26"/>
    </row>
    <row r="710" spans="1:38" x14ac:dyDescent="0.3">
      <c r="A710" s="26"/>
      <c r="B710" s="26"/>
      <c r="C710" s="26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  <c r="AB710" s="26"/>
      <c r="AC710" s="26"/>
      <c r="AD710" s="26"/>
      <c r="AE710" s="26"/>
      <c r="AF710" s="26"/>
      <c r="AG710" s="26"/>
      <c r="AH710" s="26"/>
      <c r="AI710" s="26"/>
      <c r="AJ710" s="26"/>
      <c r="AK710" s="26"/>
      <c r="AL710" s="26"/>
    </row>
    <row r="711" spans="1:38" x14ac:dyDescent="0.3">
      <c r="A711" s="26"/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  <c r="AA711" s="26"/>
      <c r="AB711" s="26"/>
      <c r="AC711" s="26"/>
      <c r="AD711" s="26"/>
      <c r="AE711" s="26"/>
      <c r="AF711" s="26"/>
      <c r="AG711" s="26"/>
      <c r="AH711" s="26"/>
      <c r="AI711" s="26"/>
      <c r="AJ711" s="26"/>
      <c r="AK711" s="26"/>
      <c r="AL711" s="26"/>
    </row>
    <row r="712" spans="1:38" x14ac:dyDescent="0.3">
      <c r="A712" s="26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  <c r="AA712" s="26"/>
      <c r="AB712" s="26"/>
      <c r="AC712" s="26"/>
      <c r="AD712" s="26"/>
      <c r="AE712" s="26"/>
      <c r="AF712" s="26"/>
      <c r="AG712" s="26"/>
      <c r="AH712" s="26"/>
      <c r="AI712" s="26"/>
      <c r="AJ712" s="26"/>
      <c r="AK712" s="26"/>
      <c r="AL712" s="26"/>
    </row>
    <row r="713" spans="1:38" x14ac:dyDescent="0.3">
      <c r="A713" s="26"/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  <c r="AA713" s="26"/>
      <c r="AB713" s="26"/>
      <c r="AC713" s="26"/>
      <c r="AD713" s="26"/>
      <c r="AE713" s="26"/>
      <c r="AF713" s="26"/>
      <c r="AG713" s="26"/>
      <c r="AH713" s="26"/>
      <c r="AI713" s="26"/>
      <c r="AJ713" s="26"/>
      <c r="AK713" s="26"/>
      <c r="AL713" s="26"/>
    </row>
    <row r="714" spans="1:38" x14ac:dyDescent="0.3">
      <c r="A714" s="26"/>
      <c r="B714" s="26"/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  <c r="AB714" s="26"/>
      <c r="AC714" s="26"/>
      <c r="AD714" s="26"/>
      <c r="AE714" s="26"/>
      <c r="AF714" s="26"/>
      <c r="AG714" s="26"/>
      <c r="AH714" s="26"/>
      <c r="AI714" s="26"/>
      <c r="AJ714" s="26"/>
      <c r="AK714" s="26"/>
      <c r="AL714" s="26"/>
    </row>
    <row r="715" spans="1:38" x14ac:dyDescent="0.3">
      <c r="A715" s="26"/>
      <c r="B715" s="26"/>
      <c r="C715" s="26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  <c r="AA715" s="26"/>
      <c r="AB715" s="26"/>
      <c r="AC715" s="26"/>
      <c r="AD715" s="26"/>
      <c r="AE715" s="26"/>
      <c r="AF715" s="26"/>
      <c r="AG715" s="26"/>
      <c r="AH715" s="26"/>
      <c r="AI715" s="26"/>
      <c r="AJ715" s="26"/>
      <c r="AK715" s="26"/>
      <c r="AL715" s="26"/>
    </row>
    <row r="716" spans="1:38" x14ac:dyDescent="0.3">
      <c r="A716" s="26"/>
      <c r="B716" s="26"/>
      <c r="C716" s="26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  <c r="AB716" s="26"/>
      <c r="AC716" s="26"/>
      <c r="AD716" s="26"/>
      <c r="AE716" s="26"/>
      <c r="AF716" s="26"/>
      <c r="AG716" s="26"/>
      <c r="AH716" s="26"/>
      <c r="AI716" s="26"/>
      <c r="AJ716" s="26"/>
      <c r="AK716" s="26"/>
      <c r="AL716" s="26"/>
    </row>
    <row r="717" spans="1:38" x14ac:dyDescent="0.3">
      <c r="A717" s="26"/>
      <c r="B717" s="26"/>
      <c r="C717" s="26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  <c r="AB717" s="26"/>
      <c r="AC717" s="26"/>
      <c r="AD717" s="26"/>
      <c r="AE717" s="26"/>
      <c r="AF717" s="26"/>
      <c r="AG717" s="26"/>
      <c r="AH717" s="26"/>
      <c r="AI717" s="26"/>
      <c r="AJ717" s="26"/>
      <c r="AK717" s="26"/>
      <c r="AL717" s="26"/>
    </row>
    <row r="718" spans="1:38" x14ac:dyDescent="0.3">
      <c r="A718" s="26"/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  <c r="AB718" s="26"/>
      <c r="AC718" s="26"/>
      <c r="AD718" s="26"/>
      <c r="AE718" s="26"/>
      <c r="AF718" s="26"/>
      <c r="AG718" s="26"/>
      <c r="AH718" s="26"/>
      <c r="AI718" s="26"/>
      <c r="AJ718" s="26"/>
      <c r="AK718" s="26"/>
      <c r="AL718" s="26"/>
    </row>
    <row r="719" spans="1:38" x14ac:dyDescent="0.3">
      <c r="A719" s="26"/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  <c r="AB719" s="26"/>
      <c r="AC719" s="26"/>
      <c r="AD719" s="26"/>
      <c r="AE719" s="26"/>
      <c r="AF719" s="26"/>
      <c r="AG719" s="26"/>
      <c r="AH719" s="26"/>
      <c r="AI719" s="26"/>
      <c r="AJ719" s="26"/>
      <c r="AK719" s="26"/>
      <c r="AL719" s="26"/>
    </row>
    <row r="720" spans="1:38" x14ac:dyDescent="0.3">
      <c r="A720" s="26"/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/>
      <c r="AB720" s="26"/>
      <c r="AC720" s="26"/>
      <c r="AD720" s="26"/>
      <c r="AE720" s="26"/>
      <c r="AF720" s="26"/>
      <c r="AG720" s="26"/>
      <c r="AH720" s="26"/>
      <c r="AI720" s="26"/>
      <c r="AJ720" s="26"/>
      <c r="AK720" s="26"/>
      <c r="AL720" s="26"/>
    </row>
    <row r="721" spans="1:38" x14ac:dyDescent="0.3">
      <c r="A721" s="26"/>
      <c r="B721" s="26"/>
      <c r="C721" s="26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  <c r="AB721" s="26"/>
      <c r="AC721" s="26"/>
      <c r="AD721" s="26"/>
      <c r="AE721" s="26"/>
      <c r="AF721" s="26"/>
      <c r="AG721" s="26"/>
      <c r="AH721" s="26"/>
      <c r="AI721" s="26"/>
      <c r="AJ721" s="26"/>
      <c r="AK721" s="26"/>
      <c r="AL721" s="26"/>
    </row>
    <row r="722" spans="1:38" x14ac:dyDescent="0.3">
      <c r="A722" s="26"/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  <c r="AB722" s="26"/>
      <c r="AC722" s="26"/>
      <c r="AD722" s="26"/>
      <c r="AE722" s="26"/>
      <c r="AF722" s="26"/>
      <c r="AG722" s="26"/>
      <c r="AH722" s="26"/>
      <c r="AI722" s="26"/>
      <c r="AJ722" s="26"/>
      <c r="AK722" s="26"/>
      <c r="AL722" s="26"/>
    </row>
    <row r="723" spans="1:38" x14ac:dyDescent="0.3">
      <c r="A723" s="26"/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  <c r="AA723" s="26"/>
      <c r="AB723" s="26"/>
      <c r="AC723" s="26"/>
      <c r="AD723" s="26"/>
      <c r="AE723" s="26"/>
      <c r="AF723" s="26"/>
      <c r="AG723" s="26"/>
      <c r="AH723" s="26"/>
      <c r="AI723" s="26"/>
      <c r="AJ723" s="26"/>
      <c r="AK723" s="26"/>
      <c r="AL723" s="26"/>
    </row>
    <row r="724" spans="1:38" x14ac:dyDescent="0.3">
      <c r="A724" s="26"/>
      <c r="B724" s="26"/>
      <c r="C724" s="26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  <c r="AB724" s="26"/>
      <c r="AC724" s="26"/>
      <c r="AD724" s="26"/>
      <c r="AE724" s="26"/>
      <c r="AF724" s="26"/>
      <c r="AG724" s="26"/>
      <c r="AH724" s="26"/>
      <c r="AI724" s="26"/>
      <c r="AJ724" s="26"/>
      <c r="AK724" s="26"/>
      <c r="AL724" s="26"/>
    </row>
    <row r="725" spans="1:38" x14ac:dyDescent="0.3">
      <c r="A725" s="26"/>
      <c r="B725" s="26"/>
      <c r="C725" s="26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  <c r="AA725" s="26"/>
      <c r="AB725" s="26"/>
      <c r="AC725" s="26"/>
      <c r="AD725" s="26"/>
      <c r="AE725" s="26"/>
      <c r="AF725" s="26"/>
      <c r="AG725" s="26"/>
      <c r="AH725" s="26"/>
      <c r="AI725" s="26"/>
      <c r="AJ725" s="26"/>
      <c r="AK725" s="26"/>
      <c r="AL725" s="26"/>
    </row>
    <row r="726" spans="1:38" x14ac:dyDescent="0.3">
      <c r="A726" s="26"/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  <c r="AA726" s="26"/>
      <c r="AB726" s="26"/>
      <c r="AC726" s="26"/>
      <c r="AD726" s="26"/>
      <c r="AE726" s="26"/>
      <c r="AF726" s="26"/>
      <c r="AG726" s="26"/>
      <c r="AH726" s="26"/>
      <c r="AI726" s="26"/>
      <c r="AJ726" s="26"/>
      <c r="AK726" s="26"/>
      <c r="AL726" s="26"/>
    </row>
    <row r="727" spans="1:38" x14ac:dyDescent="0.3">
      <c r="A727" s="26"/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  <c r="AA727" s="26"/>
      <c r="AB727" s="26"/>
      <c r="AC727" s="26"/>
      <c r="AD727" s="26"/>
      <c r="AE727" s="26"/>
      <c r="AF727" s="26"/>
      <c r="AG727" s="26"/>
      <c r="AH727" s="26"/>
      <c r="AI727" s="26"/>
      <c r="AJ727" s="26"/>
      <c r="AK727" s="26"/>
      <c r="AL727" s="26"/>
    </row>
    <row r="728" spans="1:38" x14ac:dyDescent="0.3">
      <c r="A728" s="26"/>
      <c r="B728" s="26"/>
      <c r="C728" s="26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  <c r="AA728" s="26"/>
      <c r="AB728" s="26"/>
      <c r="AC728" s="26"/>
      <c r="AD728" s="26"/>
      <c r="AE728" s="26"/>
      <c r="AF728" s="26"/>
      <c r="AG728" s="26"/>
      <c r="AH728" s="26"/>
      <c r="AI728" s="26"/>
      <c r="AJ728" s="26"/>
      <c r="AK728" s="26"/>
      <c r="AL728" s="26"/>
    </row>
    <row r="729" spans="1:38" x14ac:dyDescent="0.3">
      <c r="A729" s="26"/>
      <c r="B729" s="26"/>
      <c r="C729" s="26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  <c r="AA729" s="26"/>
      <c r="AB729" s="26"/>
      <c r="AC729" s="26"/>
      <c r="AD729" s="26"/>
      <c r="AE729" s="26"/>
      <c r="AF729" s="26"/>
      <c r="AG729" s="26"/>
      <c r="AH729" s="26"/>
      <c r="AI729" s="26"/>
      <c r="AJ729" s="26"/>
      <c r="AK729" s="26"/>
      <c r="AL729" s="26"/>
    </row>
    <row r="730" spans="1:38" x14ac:dyDescent="0.3">
      <c r="A730" s="26"/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  <c r="AA730" s="26"/>
      <c r="AB730" s="26"/>
      <c r="AC730" s="26"/>
      <c r="AD730" s="26"/>
      <c r="AE730" s="26"/>
      <c r="AF730" s="26"/>
      <c r="AG730" s="26"/>
      <c r="AH730" s="26"/>
      <c r="AI730" s="26"/>
      <c r="AJ730" s="26"/>
      <c r="AK730" s="26"/>
      <c r="AL730" s="26"/>
    </row>
    <row r="731" spans="1:38" x14ac:dyDescent="0.3">
      <c r="A731" s="26"/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  <c r="AA731" s="26"/>
      <c r="AB731" s="26"/>
      <c r="AC731" s="26"/>
      <c r="AD731" s="26"/>
      <c r="AE731" s="26"/>
      <c r="AF731" s="26"/>
      <c r="AG731" s="26"/>
      <c r="AH731" s="26"/>
      <c r="AI731" s="26"/>
      <c r="AJ731" s="26"/>
      <c r="AK731" s="26"/>
      <c r="AL731" s="26"/>
    </row>
    <row r="732" spans="1:38" x14ac:dyDescent="0.3">
      <c r="A732" s="26"/>
      <c r="B732" s="26"/>
      <c r="C732" s="26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  <c r="AA732" s="26"/>
      <c r="AB732" s="26"/>
      <c r="AC732" s="26"/>
      <c r="AD732" s="26"/>
      <c r="AE732" s="26"/>
      <c r="AF732" s="26"/>
      <c r="AG732" s="26"/>
      <c r="AH732" s="26"/>
      <c r="AI732" s="26"/>
      <c r="AJ732" s="26"/>
      <c r="AK732" s="26"/>
      <c r="AL732" s="26"/>
    </row>
    <row r="733" spans="1:38" x14ac:dyDescent="0.3">
      <c r="A733" s="26"/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  <c r="AB733" s="26"/>
      <c r="AC733" s="26"/>
      <c r="AD733" s="26"/>
      <c r="AE733" s="26"/>
      <c r="AF733" s="26"/>
      <c r="AG733" s="26"/>
      <c r="AH733" s="26"/>
      <c r="AI733" s="26"/>
      <c r="AJ733" s="26"/>
      <c r="AK733" s="26"/>
      <c r="AL733" s="26"/>
    </row>
    <row r="734" spans="1:38" x14ac:dyDescent="0.3">
      <c r="A734" s="26"/>
      <c r="B734" s="26"/>
      <c r="C734" s="26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  <c r="AB734" s="26"/>
      <c r="AC734" s="26"/>
      <c r="AD734" s="26"/>
      <c r="AE734" s="26"/>
      <c r="AF734" s="26"/>
      <c r="AG734" s="26"/>
      <c r="AH734" s="26"/>
      <c r="AI734" s="26"/>
      <c r="AJ734" s="26"/>
      <c r="AK734" s="26"/>
      <c r="AL734" s="26"/>
    </row>
    <row r="735" spans="1:38" x14ac:dyDescent="0.3">
      <c r="A735" s="26"/>
      <c r="B735" s="26"/>
      <c r="C735" s="26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  <c r="AA735" s="26"/>
      <c r="AB735" s="26"/>
      <c r="AC735" s="26"/>
      <c r="AD735" s="26"/>
      <c r="AE735" s="26"/>
      <c r="AF735" s="26"/>
      <c r="AG735" s="26"/>
      <c r="AH735" s="26"/>
      <c r="AI735" s="26"/>
      <c r="AJ735" s="26"/>
      <c r="AK735" s="26"/>
      <c r="AL735" s="26"/>
    </row>
    <row r="736" spans="1:38" x14ac:dyDescent="0.3">
      <c r="A736" s="26"/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AA736" s="26"/>
      <c r="AB736" s="26"/>
      <c r="AC736" s="26"/>
      <c r="AD736" s="26"/>
      <c r="AE736" s="26"/>
      <c r="AF736" s="26"/>
      <c r="AG736" s="26"/>
      <c r="AH736" s="26"/>
      <c r="AI736" s="26"/>
      <c r="AJ736" s="26"/>
      <c r="AK736" s="26"/>
      <c r="AL736" s="26"/>
    </row>
    <row r="737" spans="1:38" x14ac:dyDescent="0.3">
      <c r="A737" s="26"/>
      <c r="B737" s="26"/>
      <c r="C737" s="26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  <c r="AA737" s="26"/>
      <c r="AB737" s="26"/>
      <c r="AC737" s="26"/>
      <c r="AD737" s="26"/>
      <c r="AE737" s="26"/>
      <c r="AF737" s="26"/>
      <c r="AG737" s="26"/>
      <c r="AH737" s="26"/>
      <c r="AI737" s="26"/>
      <c r="AJ737" s="26"/>
      <c r="AK737" s="26"/>
      <c r="AL737" s="26"/>
    </row>
    <row r="738" spans="1:38" x14ac:dyDescent="0.3">
      <c r="A738" s="26"/>
      <c r="B738" s="26"/>
      <c r="C738" s="26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  <c r="AA738" s="26"/>
      <c r="AB738" s="26"/>
      <c r="AC738" s="26"/>
      <c r="AD738" s="26"/>
      <c r="AE738" s="26"/>
      <c r="AF738" s="26"/>
      <c r="AG738" s="26"/>
      <c r="AH738" s="26"/>
      <c r="AI738" s="26"/>
      <c r="AJ738" s="26"/>
      <c r="AK738" s="26"/>
      <c r="AL738" s="26"/>
    </row>
    <row r="739" spans="1:38" x14ac:dyDescent="0.3">
      <c r="A739" s="26"/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  <c r="AA739" s="26"/>
      <c r="AB739" s="26"/>
      <c r="AC739" s="26"/>
      <c r="AD739" s="26"/>
      <c r="AE739" s="26"/>
      <c r="AF739" s="26"/>
      <c r="AG739" s="26"/>
      <c r="AH739" s="26"/>
      <c r="AI739" s="26"/>
      <c r="AJ739" s="26"/>
      <c r="AK739" s="26"/>
      <c r="AL739" s="26"/>
    </row>
    <row r="740" spans="1:38" x14ac:dyDescent="0.3">
      <c r="A740" s="26"/>
      <c r="B740" s="26"/>
      <c r="C740" s="26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  <c r="AA740" s="26"/>
      <c r="AB740" s="26"/>
      <c r="AC740" s="26"/>
      <c r="AD740" s="26"/>
      <c r="AE740" s="26"/>
      <c r="AF740" s="26"/>
      <c r="AG740" s="26"/>
      <c r="AH740" s="26"/>
      <c r="AI740" s="26"/>
      <c r="AJ740" s="26"/>
      <c r="AK740" s="26"/>
      <c r="AL740" s="26"/>
    </row>
    <row r="741" spans="1:38" x14ac:dyDescent="0.3">
      <c r="A741" s="26"/>
      <c r="B741" s="26"/>
      <c r="C741" s="26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  <c r="AA741" s="26"/>
      <c r="AB741" s="26"/>
      <c r="AC741" s="26"/>
      <c r="AD741" s="26"/>
      <c r="AE741" s="26"/>
      <c r="AF741" s="26"/>
      <c r="AG741" s="26"/>
      <c r="AH741" s="26"/>
      <c r="AI741" s="26"/>
      <c r="AJ741" s="26"/>
      <c r="AK741" s="26"/>
      <c r="AL741" s="26"/>
    </row>
    <row r="742" spans="1:38" x14ac:dyDescent="0.3">
      <c r="A742" s="26"/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  <c r="AB742" s="26"/>
      <c r="AC742" s="26"/>
      <c r="AD742" s="26"/>
      <c r="AE742" s="26"/>
      <c r="AF742" s="26"/>
      <c r="AG742" s="26"/>
      <c r="AH742" s="26"/>
      <c r="AI742" s="26"/>
      <c r="AJ742" s="26"/>
      <c r="AK742" s="26"/>
      <c r="AL742" s="26"/>
    </row>
    <row r="743" spans="1:38" x14ac:dyDescent="0.3">
      <c r="A743" s="26"/>
      <c r="B743" s="26"/>
      <c r="C743" s="26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  <c r="AA743" s="26"/>
      <c r="AB743" s="26"/>
      <c r="AC743" s="26"/>
      <c r="AD743" s="26"/>
      <c r="AE743" s="26"/>
      <c r="AF743" s="26"/>
      <c r="AG743" s="26"/>
      <c r="AH743" s="26"/>
      <c r="AI743" s="26"/>
      <c r="AJ743" s="26"/>
      <c r="AK743" s="26"/>
      <c r="AL743" s="26"/>
    </row>
    <row r="744" spans="1:38" x14ac:dyDescent="0.3">
      <c r="A744" s="26"/>
      <c r="B744" s="26"/>
      <c r="C744" s="26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  <c r="AA744" s="26"/>
      <c r="AB744" s="26"/>
      <c r="AC744" s="26"/>
      <c r="AD744" s="26"/>
      <c r="AE744" s="26"/>
      <c r="AF744" s="26"/>
      <c r="AG744" s="26"/>
      <c r="AH744" s="26"/>
      <c r="AI744" s="26"/>
      <c r="AJ744" s="26"/>
      <c r="AK744" s="26"/>
      <c r="AL744" s="26"/>
    </row>
    <row r="745" spans="1:38" x14ac:dyDescent="0.3">
      <c r="A745" s="26"/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  <c r="AA745" s="26"/>
      <c r="AB745" s="26"/>
      <c r="AC745" s="26"/>
      <c r="AD745" s="26"/>
      <c r="AE745" s="26"/>
      <c r="AF745" s="26"/>
      <c r="AG745" s="26"/>
      <c r="AH745" s="26"/>
      <c r="AI745" s="26"/>
      <c r="AJ745" s="26"/>
      <c r="AK745" s="26"/>
      <c r="AL745" s="26"/>
    </row>
    <row r="746" spans="1:38" x14ac:dyDescent="0.3">
      <c r="A746" s="26"/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AA746" s="26"/>
      <c r="AB746" s="26"/>
      <c r="AC746" s="26"/>
      <c r="AD746" s="26"/>
      <c r="AE746" s="26"/>
      <c r="AF746" s="26"/>
      <c r="AG746" s="26"/>
      <c r="AH746" s="26"/>
      <c r="AI746" s="26"/>
      <c r="AJ746" s="26"/>
      <c r="AK746" s="26"/>
      <c r="AL746" s="26"/>
    </row>
    <row r="747" spans="1:38" x14ac:dyDescent="0.3">
      <c r="A747" s="26"/>
      <c r="B747" s="26"/>
      <c r="C747" s="26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  <c r="AA747" s="26"/>
      <c r="AB747" s="26"/>
      <c r="AC747" s="26"/>
      <c r="AD747" s="26"/>
      <c r="AE747" s="26"/>
      <c r="AF747" s="26"/>
      <c r="AG747" s="26"/>
      <c r="AH747" s="26"/>
      <c r="AI747" s="26"/>
      <c r="AJ747" s="26"/>
      <c r="AK747" s="26"/>
      <c r="AL747" s="26"/>
    </row>
    <row r="748" spans="1:38" x14ac:dyDescent="0.3">
      <c r="A748" s="26"/>
      <c r="B748" s="26"/>
      <c r="C748" s="26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  <c r="AA748" s="26"/>
      <c r="AB748" s="26"/>
      <c r="AC748" s="26"/>
      <c r="AD748" s="26"/>
      <c r="AE748" s="26"/>
      <c r="AF748" s="26"/>
      <c r="AG748" s="26"/>
      <c r="AH748" s="26"/>
      <c r="AI748" s="26"/>
      <c r="AJ748" s="26"/>
      <c r="AK748" s="26"/>
      <c r="AL748" s="26"/>
    </row>
    <row r="749" spans="1:38" x14ac:dyDescent="0.3">
      <c r="A749" s="26"/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  <c r="AA749" s="26"/>
      <c r="AB749" s="26"/>
      <c r="AC749" s="26"/>
      <c r="AD749" s="26"/>
      <c r="AE749" s="26"/>
      <c r="AF749" s="26"/>
      <c r="AG749" s="26"/>
      <c r="AH749" s="26"/>
      <c r="AI749" s="26"/>
      <c r="AJ749" s="26"/>
      <c r="AK749" s="26"/>
      <c r="AL749" s="26"/>
    </row>
    <row r="750" spans="1:38" x14ac:dyDescent="0.3">
      <c r="A750" s="26"/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  <c r="AA750" s="26"/>
      <c r="AB750" s="26"/>
      <c r="AC750" s="26"/>
      <c r="AD750" s="26"/>
      <c r="AE750" s="26"/>
      <c r="AF750" s="26"/>
      <c r="AG750" s="26"/>
      <c r="AH750" s="26"/>
      <c r="AI750" s="26"/>
      <c r="AJ750" s="26"/>
      <c r="AK750" s="26"/>
      <c r="AL750" s="26"/>
    </row>
    <row r="751" spans="1:38" x14ac:dyDescent="0.3">
      <c r="A751" s="26"/>
      <c r="B751" s="26"/>
      <c r="C751" s="26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/>
      <c r="AB751" s="26"/>
      <c r="AC751" s="26"/>
      <c r="AD751" s="26"/>
      <c r="AE751" s="26"/>
      <c r="AF751" s="26"/>
      <c r="AG751" s="26"/>
      <c r="AH751" s="26"/>
      <c r="AI751" s="26"/>
      <c r="AJ751" s="26"/>
      <c r="AK751" s="26"/>
      <c r="AL751" s="26"/>
    </row>
    <row r="752" spans="1:38" x14ac:dyDescent="0.3">
      <c r="A752" s="26"/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/>
      <c r="AB752" s="26"/>
      <c r="AC752" s="26"/>
      <c r="AD752" s="26"/>
      <c r="AE752" s="26"/>
      <c r="AF752" s="26"/>
      <c r="AG752" s="26"/>
      <c r="AH752" s="26"/>
      <c r="AI752" s="26"/>
      <c r="AJ752" s="26"/>
      <c r="AK752" s="26"/>
      <c r="AL752" s="26"/>
    </row>
    <row r="753" spans="1:38" x14ac:dyDescent="0.3">
      <c r="A753" s="26"/>
      <c r="B753" s="26"/>
      <c r="C753" s="26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  <c r="AA753" s="26"/>
      <c r="AB753" s="26"/>
      <c r="AC753" s="26"/>
      <c r="AD753" s="26"/>
      <c r="AE753" s="26"/>
      <c r="AF753" s="26"/>
      <c r="AG753" s="26"/>
      <c r="AH753" s="26"/>
      <c r="AI753" s="26"/>
      <c r="AJ753" s="26"/>
      <c r="AK753" s="26"/>
      <c r="AL753" s="26"/>
    </row>
    <row r="754" spans="1:38" x14ac:dyDescent="0.3">
      <c r="A754" s="26"/>
      <c r="B754" s="26"/>
      <c r="C754" s="26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/>
      <c r="AB754" s="26"/>
      <c r="AC754" s="26"/>
      <c r="AD754" s="26"/>
      <c r="AE754" s="26"/>
      <c r="AF754" s="26"/>
      <c r="AG754" s="26"/>
      <c r="AH754" s="26"/>
      <c r="AI754" s="26"/>
      <c r="AJ754" s="26"/>
      <c r="AK754" s="26"/>
      <c r="AL754" s="26"/>
    </row>
    <row r="755" spans="1:38" x14ac:dyDescent="0.3">
      <c r="A755" s="26"/>
      <c r="B755" s="26"/>
      <c r="C755" s="26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  <c r="AA755" s="26"/>
      <c r="AB755" s="26"/>
      <c r="AC755" s="26"/>
      <c r="AD755" s="26"/>
      <c r="AE755" s="26"/>
      <c r="AF755" s="26"/>
      <c r="AG755" s="26"/>
      <c r="AH755" s="26"/>
      <c r="AI755" s="26"/>
      <c r="AJ755" s="26"/>
      <c r="AK755" s="26"/>
      <c r="AL755" s="26"/>
    </row>
    <row r="756" spans="1:38" x14ac:dyDescent="0.3">
      <c r="A756" s="26"/>
      <c r="B756" s="26"/>
      <c r="C756" s="26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  <c r="AA756" s="26"/>
      <c r="AB756" s="26"/>
      <c r="AC756" s="26"/>
      <c r="AD756" s="26"/>
      <c r="AE756" s="26"/>
      <c r="AF756" s="26"/>
      <c r="AG756" s="26"/>
      <c r="AH756" s="26"/>
      <c r="AI756" s="26"/>
      <c r="AJ756" s="26"/>
      <c r="AK756" s="26"/>
      <c r="AL756" s="26"/>
    </row>
    <row r="757" spans="1:38" x14ac:dyDescent="0.3">
      <c r="A757" s="26"/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/>
      <c r="AB757" s="26"/>
      <c r="AC757" s="26"/>
      <c r="AD757" s="26"/>
      <c r="AE757" s="26"/>
      <c r="AF757" s="26"/>
      <c r="AG757" s="26"/>
      <c r="AH757" s="26"/>
      <c r="AI757" s="26"/>
      <c r="AJ757" s="26"/>
      <c r="AK757" s="26"/>
      <c r="AL757" s="26"/>
    </row>
    <row r="758" spans="1:38" x14ac:dyDescent="0.3">
      <c r="A758" s="26"/>
      <c r="B758" s="26"/>
      <c r="C758" s="26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  <c r="AA758" s="26"/>
      <c r="AB758" s="26"/>
      <c r="AC758" s="26"/>
      <c r="AD758" s="26"/>
      <c r="AE758" s="26"/>
      <c r="AF758" s="26"/>
      <c r="AG758" s="26"/>
      <c r="AH758" s="26"/>
      <c r="AI758" s="26"/>
      <c r="AJ758" s="26"/>
      <c r="AK758" s="26"/>
      <c r="AL758" s="26"/>
    </row>
    <row r="759" spans="1:38" x14ac:dyDescent="0.3">
      <c r="A759" s="26"/>
      <c r="B759" s="26"/>
      <c r="C759" s="26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  <c r="AA759" s="26"/>
      <c r="AB759" s="26"/>
      <c r="AC759" s="26"/>
      <c r="AD759" s="26"/>
      <c r="AE759" s="26"/>
      <c r="AF759" s="26"/>
      <c r="AG759" s="26"/>
      <c r="AH759" s="26"/>
      <c r="AI759" s="26"/>
      <c r="AJ759" s="26"/>
      <c r="AK759" s="26"/>
      <c r="AL759" s="26"/>
    </row>
    <row r="760" spans="1:38" x14ac:dyDescent="0.3">
      <c r="A760" s="26"/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  <c r="AA760" s="26"/>
      <c r="AB760" s="26"/>
      <c r="AC760" s="26"/>
      <c r="AD760" s="26"/>
      <c r="AE760" s="26"/>
      <c r="AF760" s="26"/>
      <c r="AG760" s="26"/>
      <c r="AH760" s="26"/>
      <c r="AI760" s="26"/>
      <c r="AJ760" s="26"/>
      <c r="AK760" s="26"/>
      <c r="AL760" s="26"/>
    </row>
    <row r="761" spans="1:38" x14ac:dyDescent="0.3">
      <c r="A761" s="26"/>
      <c r="B761" s="26"/>
      <c r="C761" s="26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  <c r="AA761" s="26"/>
      <c r="AB761" s="26"/>
      <c r="AC761" s="26"/>
      <c r="AD761" s="26"/>
      <c r="AE761" s="26"/>
      <c r="AF761" s="26"/>
      <c r="AG761" s="26"/>
      <c r="AH761" s="26"/>
      <c r="AI761" s="26"/>
      <c r="AJ761" s="26"/>
      <c r="AK761" s="26"/>
      <c r="AL761" s="26"/>
    </row>
    <row r="762" spans="1:38" x14ac:dyDescent="0.3">
      <c r="A762" s="26"/>
      <c r="B762" s="26"/>
      <c r="C762" s="26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  <c r="AA762" s="26"/>
      <c r="AB762" s="26"/>
      <c r="AC762" s="26"/>
      <c r="AD762" s="26"/>
      <c r="AE762" s="26"/>
      <c r="AF762" s="26"/>
      <c r="AG762" s="26"/>
      <c r="AH762" s="26"/>
      <c r="AI762" s="26"/>
      <c r="AJ762" s="26"/>
      <c r="AK762" s="26"/>
      <c r="AL762" s="26"/>
    </row>
    <row r="763" spans="1:38" x14ac:dyDescent="0.3">
      <c r="A763" s="26"/>
      <c r="B763" s="26"/>
      <c r="C763" s="26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  <c r="AA763" s="26"/>
      <c r="AB763" s="26"/>
      <c r="AC763" s="26"/>
      <c r="AD763" s="26"/>
      <c r="AE763" s="26"/>
      <c r="AF763" s="26"/>
      <c r="AG763" s="26"/>
      <c r="AH763" s="26"/>
      <c r="AI763" s="26"/>
      <c r="AJ763" s="26"/>
      <c r="AK763" s="26"/>
      <c r="AL763" s="26"/>
    </row>
    <row r="764" spans="1:38" x14ac:dyDescent="0.3">
      <c r="A764" s="26"/>
      <c r="B764" s="26"/>
      <c r="C764" s="26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  <c r="AA764" s="26"/>
      <c r="AB764" s="26"/>
      <c r="AC764" s="26"/>
      <c r="AD764" s="26"/>
      <c r="AE764" s="26"/>
      <c r="AF764" s="26"/>
      <c r="AG764" s="26"/>
      <c r="AH764" s="26"/>
      <c r="AI764" s="26"/>
      <c r="AJ764" s="26"/>
      <c r="AK764" s="26"/>
      <c r="AL764" s="26"/>
    </row>
    <row r="765" spans="1:38" x14ac:dyDescent="0.3">
      <c r="A765" s="26"/>
      <c r="B765" s="26"/>
      <c r="C765" s="26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  <c r="AA765" s="26"/>
      <c r="AB765" s="26"/>
      <c r="AC765" s="26"/>
      <c r="AD765" s="26"/>
      <c r="AE765" s="26"/>
      <c r="AF765" s="26"/>
      <c r="AG765" s="26"/>
      <c r="AH765" s="26"/>
      <c r="AI765" s="26"/>
      <c r="AJ765" s="26"/>
      <c r="AK765" s="26"/>
      <c r="AL765" s="26"/>
    </row>
    <row r="766" spans="1:38" x14ac:dyDescent="0.3">
      <c r="A766" s="26"/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  <c r="AA766" s="26"/>
      <c r="AB766" s="26"/>
      <c r="AC766" s="26"/>
      <c r="AD766" s="26"/>
      <c r="AE766" s="26"/>
      <c r="AF766" s="26"/>
      <c r="AG766" s="26"/>
      <c r="AH766" s="26"/>
      <c r="AI766" s="26"/>
      <c r="AJ766" s="26"/>
      <c r="AK766" s="26"/>
      <c r="AL766" s="26"/>
    </row>
    <row r="767" spans="1:38" x14ac:dyDescent="0.3">
      <c r="A767" s="26"/>
      <c r="B767" s="26"/>
      <c r="C767" s="26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  <c r="AA767" s="26"/>
      <c r="AB767" s="26"/>
      <c r="AC767" s="26"/>
      <c r="AD767" s="26"/>
      <c r="AE767" s="26"/>
      <c r="AF767" s="26"/>
      <c r="AG767" s="26"/>
      <c r="AH767" s="26"/>
      <c r="AI767" s="26"/>
      <c r="AJ767" s="26"/>
      <c r="AK767" s="26"/>
      <c r="AL767" s="26"/>
    </row>
    <row r="768" spans="1:38" x14ac:dyDescent="0.3">
      <c r="A768" s="26"/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  <c r="AA768" s="26"/>
      <c r="AB768" s="26"/>
      <c r="AC768" s="26"/>
      <c r="AD768" s="26"/>
      <c r="AE768" s="26"/>
      <c r="AF768" s="26"/>
      <c r="AG768" s="26"/>
      <c r="AH768" s="26"/>
      <c r="AI768" s="26"/>
      <c r="AJ768" s="26"/>
      <c r="AK768" s="26"/>
      <c r="AL768" s="26"/>
    </row>
    <row r="769" spans="1:38" x14ac:dyDescent="0.3">
      <c r="A769" s="26"/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  <c r="AA769" s="26"/>
      <c r="AB769" s="26"/>
      <c r="AC769" s="26"/>
      <c r="AD769" s="26"/>
      <c r="AE769" s="26"/>
      <c r="AF769" s="26"/>
      <c r="AG769" s="26"/>
      <c r="AH769" s="26"/>
      <c r="AI769" s="26"/>
      <c r="AJ769" s="26"/>
      <c r="AK769" s="26"/>
      <c r="AL769" s="26"/>
    </row>
    <row r="770" spans="1:38" x14ac:dyDescent="0.3">
      <c r="A770" s="26"/>
      <c r="B770" s="26"/>
      <c r="C770" s="26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  <c r="AA770" s="26"/>
      <c r="AB770" s="26"/>
      <c r="AC770" s="26"/>
      <c r="AD770" s="26"/>
      <c r="AE770" s="26"/>
      <c r="AF770" s="26"/>
      <c r="AG770" s="26"/>
      <c r="AH770" s="26"/>
      <c r="AI770" s="26"/>
      <c r="AJ770" s="26"/>
      <c r="AK770" s="26"/>
      <c r="AL770" s="26"/>
    </row>
    <row r="771" spans="1:38" x14ac:dyDescent="0.3">
      <c r="A771" s="26"/>
      <c r="B771" s="26"/>
      <c r="C771" s="26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  <c r="AA771" s="26"/>
      <c r="AB771" s="26"/>
      <c r="AC771" s="26"/>
      <c r="AD771" s="26"/>
      <c r="AE771" s="26"/>
      <c r="AF771" s="26"/>
      <c r="AG771" s="26"/>
      <c r="AH771" s="26"/>
      <c r="AI771" s="26"/>
      <c r="AJ771" s="26"/>
      <c r="AK771" s="26"/>
      <c r="AL771" s="26"/>
    </row>
    <row r="772" spans="1:38" x14ac:dyDescent="0.3">
      <c r="A772" s="26"/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  <c r="AA772" s="26"/>
      <c r="AB772" s="26"/>
      <c r="AC772" s="26"/>
      <c r="AD772" s="26"/>
      <c r="AE772" s="26"/>
      <c r="AF772" s="26"/>
      <c r="AG772" s="26"/>
      <c r="AH772" s="26"/>
      <c r="AI772" s="26"/>
      <c r="AJ772" s="26"/>
      <c r="AK772" s="26"/>
      <c r="AL772" s="26"/>
    </row>
    <row r="773" spans="1:38" x14ac:dyDescent="0.3">
      <c r="A773" s="26"/>
      <c r="B773" s="26"/>
      <c r="C773" s="26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  <c r="AA773" s="26"/>
      <c r="AB773" s="26"/>
      <c r="AC773" s="26"/>
      <c r="AD773" s="26"/>
      <c r="AE773" s="26"/>
      <c r="AF773" s="26"/>
      <c r="AG773" s="26"/>
      <c r="AH773" s="26"/>
      <c r="AI773" s="26"/>
      <c r="AJ773" s="26"/>
      <c r="AK773" s="26"/>
      <c r="AL773" s="26"/>
    </row>
    <row r="774" spans="1:38" x14ac:dyDescent="0.3">
      <c r="A774" s="26"/>
      <c r="B774" s="26"/>
      <c r="C774" s="26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  <c r="AA774" s="26"/>
      <c r="AB774" s="26"/>
      <c r="AC774" s="26"/>
      <c r="AD774" s="26"/>
      <c r="AE774" s="26"/>
      <c r="AF774" s="26"/>
      <c r="AG774" s="26"/>
      <c r="AH774" s="26"/>
      <c r="AI774" s="26"/>
      <c r="AJ774" s="26"/>
      <c r="AK774" s="26"/>
      <c r="AL774" s="26"/>
    </row>
    <row r="775" spans="1:38" x14ac:dyDescent="0.3">
      <c r="A775" s="26"/>
      <c r="B775" s="26"/>
      <c r="C775" s="26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  <c r="AA775" s="26"/>
      <c r="AB775" s="26"/>
      <c r="AC775" s="26"/>
      <c r="AD775" s="26"/>
      <c r="AE775" s="26"/>
      <c r="AF775" s="26"/>
      <c r="AG775" s="26"/>
      <c r="AH775" s="26"/>
      <c r="AI775" s="26"/>
      <c r="AJ775" s="26"/>
      <c r="AK775" s="26"/>
      <c r="AL775" s="26"/>
    </row>
    <row r="776" spans="1:38" x14ac:dyDescent="0.3">
      <c r="A776" s="26"/>
      <c r="B776" s="26"/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  <c r="AA776" s="26"/>
      <c r="AB776" s="26"/>
      <c r="AC776" s="26"/>
      <c r="AD776" s="26"/>
      <c r="AE776" s="26"/>
      <c r="AF776" s="26"/>
      <c r="AG776" s="26"/>
      <c r="AH776" s="26"/>
      <c r="AI776" s="26"/>
      <c r="AJ776" s="26"/>
      <c r="AK776" s="26"/>
      <c r="AL776" s="26"/>
    </row>
    <row r="777" spans="1:38" x14ac:dyDescent="0.3">
      <c r="A777" s="26"/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  <c r="AA777" s="26"/>
      <c r="AB777" s="26"/>
      <c r="AC777" s="26"/>
      <c r="AD777" s="26"/>
      <c r="AE777" s="26"/>
      <c r="AF777" s="26"/>
      <c r="AG777" s="26"/>
      <c r="AH777" s="26"/>
      <c r="AI777" s="26"/>
      <c r="AJ777" s="26"/>
      <c r="AK777" s="26"/>
      <c r="AL777" s="26"/>
    </row>
    <row r="778" spans="1:38" x14ac:dyDescent="0.3">
      <c r="A778" s="26"/>
      <c r="B778" s="26"/>
      <c r="C778" s="26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  <c r="AB778" s="26"/>
      <c r="AC778" s="26"/>
      <c r="AD778" s="26"/>
      <c r="AE778" s="26"/>
      <c r="AF778" s="26"/>
      <c r="AG778" s="26"/>
      <c r="AH778" s="26"/>
      <c r="AI778" s="26"/>
      <c r="AJ778" s="26"/>
      <c r="AK778" s="26"/>
      <c r="AL778" s="26"/>
    </row>
    <row r="779" spans="1:38" x14ac:dyDescent="0.3">
      <c r="A779" s="26"/>
      <c r="B779" s="26"/>
      <c r="C779" s="26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  <c r="AA779" s="26"/>
      <c r="AB779" s="26"/>
      <c r="AC779" s="26"/>
      <c r="AD779" s="26"/>
      <c r="AE779" s="26"/>
      <c r="AF779" s="26"/>
      <c r="AG779" s="26"/>
      <c r="AH779" s="26"/>
      <c r="AI779" s="26"/>
      <c r="AJ779" s="26"/>
      <c r="AK779" s="26"/>
      <c r="AL779" s="26"/>
    </row>
    <row r="780" spans="1:38" x14ac:dyDescent="0.3">
      <c r="A780" s="26"/>
      <c r="B780" s="26"/>
      <c r="C780" s="26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  <c r="AA780" s="26"/>
      <c r="AB780" s="26"/>
      <c r="AC780" s="26"/>
      <c r="AD780" s="26"/>
      <c r="AE780" s="26"/>
      <c r="AF780" s="26"/>
      <c r="AG780" s="26"/>
      <c r="AH780" s="26"/>
      <c r="AI780" s="26"/>
      <c r="AJ780" s="26"/>
      <c r="AK780" s="26"/>
      <c r="AL780" s="26"/>
    </row>
    <row r="781" spans="1:38" x14ac:dyDescent="0.3">
      <c r="A781" s="26"/>
      <c r="B781" s="26"/>
      <c r="C781" s="26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  <c r="AA781" s="26"/>
      <c r="AB781" s="26"/>
      <c r="AC781" s="26"/>
      <c r="AD781" s="26"/>
      <c r="AE781" s="26"/>
      <c r="AF781" s="26"/>
      <c r="AG781" s="26"/>
      <c r="AH781" s="26"/>
      <c r="AI781" s="26"/>
      <c r="AJ781" s="26"/>
      <c r="AK781" s="26"/>
      <c r="AL781" s="26"/>
    </row>
    <row r="782" spans="1:38" x14ac:dyDescent="0.3">
      <c r="A782" s="26"/>
      <c r="B782" s="26"/>
      <c r="C782" s="26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  <c r="AA782" s="26"/>
      <c r="AB782" s="26"/>
      <c r="AC782" s="26"/>
      <c r="AD782" s="26"/>
      <c r="AE782" s="26"/>
      <c r="AF782" s="26"/>
      <c r="AG782" s="26"/>
      <c r="AH782" s="26"/>
      <c r="AI782" s="26"/>
      <c r="AJ782" s="26"/>
      <c r="AK782" s="26"/>
      <c r="AL782" s="26"/>
    </row>
    <row r="783" spans="1:38" x14ac:dyDescent="0.3">
      <c r="A783" s="26"/>
      <c r="B783" s="26"/>
      <c r="C783" s="26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  <c r="AA783" s="26"/>
      <c r="AB783" s="26"/>
      <c r="AC783" s="26"/>
      <c r="AD783" s="26"/>
      <c r="AE783" s="26"/>
      <c r="AF783" s="26"/>
      <c r="AG783" s="26"/>
      <c r="AH783" s="26"/>
      <c r="AI783" s="26"/>
      <c r="AJ783" s="26"/>
      <c r="AK783" s="26"/>
      <c r="AL783" s="26"/>
    </row>
    <row r="784" spans="1:38" x14ac:dyDescent="0.3">
      <c r="A784" s="26"/>
      <c r="B784" s="26"/>
      <c r="C784" s="26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  <c r="AA784" s="26"/>
      <c r="AB784" s="26"/>
      <c r="AC784" s="26"/>
      <c r="AD784" s="26"/>
      <c r="AE784" s="26"/>
      <c r="AF784" s="26"/>
      <c r="AG784" s="26"/>
      <c r="AH784" s="26"/>
      <c r="AI784" s="26"/>
      <c r="AJ784" s="26"/>
      <c r="AK784" s="26"/>
      <c r="AL784" s="26"/>
    </row>
    <row r="785" spans="1:38" x14ac:dyDescent="0.3">
      <c r="A785" s="26"/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  <c r="AA785" s="26"/>
      <c r="AB785" s="26"/>
      <c r="AC785" s="26"/>
      <c r="AD785" s="26"/>
      <c r="AE785" s="26"/>
      <c r="AF785" s="26"/>
      <c r="AG785" s="26"/>
      <c r="AH785" s="26"/>
      <c r="AI785" s="26"/>
      <c r="AJ785" s="26"/>
      <c r="AK785" s="26"/>
      <c r="AL785" s="26"/>
    </row>
    <row r="786" spans="1:38" x14ac:dyDescent="0.3">
      <c r="A786" s="26"/>
      <c r="B786" s="26"/>
      <c r="C786" s="26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  <c r="AA786" s="26"/>
      <c r="AB786" s="26"/>
      <c r="AC786" s="26"/>
      <c r="AD786" s="26"/>
      <c r="AE786" s="26"/>
      <c r="AF786" s="26"/>
      <c r="AG786" s="26"/>
      <c r="AH786" s="26"/>
      <c r="AI786" s="26"/>
      <c r="AJ786" s="26"/>
      <c r="AK786" s="26"/>
      <c r="AL786" s="26"/>
    </row>
    <row r="787" spans="1:38" x14ac:dyDescent="0.3">
      <c r="A787" s="26"/>
      <c r="B787" s="26"/>
      <c r="C787" s="26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  <c r="AA787" s="26"/>
      <c r="AB787" s="26"/>
      <c r="AC787" s="26"/>
      <c r="AD787" s="26"/>
      <c r="AE787" s="26"/>
      <c r="AF787" s="26"/>
      <c r="AG787" s="26"/>
      <c r="AH787" s="26"/>
      <c r="AI787" s="26"/>
      <c r="AJ787" s="26"/>
      <c r="AK787" s="26"/>
      <c r="AL787" s="26"/>
    </row>
    <row r="788" spans="1:38" x14ac:dyDescent="0.3">
      <c r="A788" s="26"/>
      <c r="B788" s="26"/>
      <c r="C788" s="26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  <c r="AA788" s="26"/>
      <c r="AB788" s="26"/>
      <c r="AC788" s="26"/>
      <c r="AD788" s="26"/>
      <c r="AE788" s="26"/>
      <c r="AF788" s="26"/>
      <c r="AG788" s="26"/>
      <c r="AH788" s="26"/>
      <c r="AI788" s="26"/>
      <c r="AJ788" s="26"/>
      <c r="AK788" s="26"/>
      <c r="AL788" s="26"/>
    </row>
    <row r="789" spans="1:38" x14ac:dyDescent="0.3">
      <c r="A789" s="26"/>
      <c r="B789" s="26"/>
      <c r="C789" s="26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  <c r="AA789" s="26"/>
      <c r="AB789" s="26"/>
      <c r="AC789" s="26"/>
      <c r="AD789" s="26"/>
      <c r="AE789" s="26"/>
      <c r="AF789" s="26"/>
      <c r="AG789" s="26"/>
      <c r="AH789" s="26"/>
      <c r="AI789" s="26"/>
      <c r="AJ789" s="26"/>
      <c r="AK789" s="26"/>
      <c r="AL789" s="26"/>
    </row>
    <row r="790" spans="1:38" x14ac:dyDescent="0.3">
      <c r="A790" s="26"/>
      <c r="B790" s="26"/>
      <c r="C790" s="26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  <c r="AB790" s="26"/>
      <c r="AC790" s="26"/>
      <c r="AD790" s="26"/>
      <c r="AE790" s="26"/>
      <c r="AF790" s="26"/>
      <c r="AG790" s="26"/>
      <c r="AH790" s="26"/>
      <c r="AI790" s="26"/>
      <c r="AJ790" s="26"/>
      <c r="AK790" s="26"/>
      <c r="AL790" s="26"/>
    </row>
    <row r="791" spans="1:38" x14ac:dyDescent="0.3">
      <c r="A791" s="26"/>
      <c r="B791" s="26"/>
      <c r="C791" s="26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  <c r="AA791" s="26"/>
      <c r="AB791" s="26"/>
      <c r="AC791" s="26"/>
      <c r="AD791" s="26"/>
      <c r="AE791" s="26"/>
      <c r="AF791" s="26"/>
      <c r="AG791" s="26"/>
      <c r="AH791" s="26"/>
      <c r="AI791" s="26"/>
      <c r="AJ791" s="26"/>
      <c r="AK791" s="26"/>
      <c r="AL791" s="26"/>
    </row>
    <row r="792" spans="1:38" x14ac:dyDescent="0.3">
      <c r="A792" s="26"/>
      <c r="B792" s="26"/>
      <c r="C792" s="26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  <c r="AA792" s="26"/>
      <c r="AB792" s="26"/>
      <c r="AC792" s="26"/>
      <c r="AD792" s="26"/>
      <c r="AE792" s="26"/>
      <c r="AF792" s="26"/>
      <c r="AG792" s="26"/>
      <c r="AH792" s="26"/>
      <c r="AI792" s="26"/>
      <c r="AJ792" s="26"/>
      <c r="AK792" s="26"/>
      <c r="AL792" s="26"/>
    </row>
    <row r="793" spans="1:38" x14ac:dyDescent="0.3">
      <c r="A793" s="26"/>
      <c r="B793" s="26"/>
      <c r="C793" s="26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  <c r="AA793" s="26"/>
      <c r="AB793" s="26"/>
      <c r="AC793" s="26"/>
      <c r="AD793" s="26"/>
      <c r="AE793" s="26"/>
      <c r="AF793" s="26"/>
      <c r="AG793" s="26"/>
      <c r="AH793" s="26"/>
      <c r="AI793" s="26"/>
      <c r="AJ793" s="26"/>
      <c r="AK793" s="26"/>
      <c r="AL793" s="26"/>
    </row>
    <row r="794" spans="1:38" x14ac:dyDescent="0.3">
      <c r="A794" s="26"/>
      <c r="B794" s="26"/>
      <c r="C794" s="26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  <c r="AA794" s="26"/>
      <c r="AB794" s="26"/>
      <c r="AC794" s="26"/>
      <c r="AD794" s="26"/>
      <c r="AE794" s="26"/>
      <c r="AF794" s="26"/>
      <c r="AG794" s="26"/>
      <c r="AH794" s="26"/>
      <c r="AI794" s="26"/>
      <c r="AJ794" s="26"/>
      <c r="AK794" s="26"/>
      <c r="AL794" s="26"/>
    </row>
    <row r="795" spans="1:38" x14ac:dyDescent="0.3">
      <c r="A795" s="26"/>
      <c r="B795" s="26"/>
      <c r="C795" s="26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  <c r="AA795" s="26"/>
      <c r="AB795" s="26"/>
      <c r="AC795" s="26"/>
      <c r="AD795" s="26"/>
      <c r="AE795" s="26"/>
      <c r="AF795" s="26"/>
      <c r="AG795" s="26"/>
      <c r="AH795" s="26"/>
      <c r="AI795" s="26"/>
      <c r="AJ795" s="26"/>
      <c r="AK795" s="26"/>
      <c r="AL795" s="26"/>
    </row>
    <row r="796" spans="1:38" x14ac:dyDescent="0.3">
      <c r="A796" s="26"/>
      <c r="B796" s="26"/>
      <c r="C796" s="26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  <c r="AA796" s="26"/>
      <c r="AB796" s="26"/>
      <c r="AC796" s="26"/>
      <c r="AD796" s="26"/>
      <c r="AE796" s="26"/>
      <c r="AF796" s="26"/>
      <c r="AG796" s="26"/>
      <c r="AH796" s="26"/>
      <c r="AI796" s="26"/>
      <c r="AJ796" s="26"/>
      <c r="AK796" s="26"/>
      <c r="AL796" s="26"/>
    </row>
    <row r="797" spans="1:38" x14ac:dyDescent="0.3">
      <c r="A797" s="26"/>
      <c r="B797" s="26"/>
      <c r="C797" s="26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  <c r="AA797" s="26"/>
      <c r="AB797" s="26"/>
      <c r="AC797" s="26"/>
      <c r="AD797" s="26"/>
      <c r="AE797" s="26"/>
      <c r="AF797" s="26"/>
      <c r="AG797" s="26"/>
      <c r="AH797" s="26"/>
      <c r="AI797" s="26"/>
      <c r="AJ797" s="26"/>
      <c r="AK797" s="26"/>
      <c r="AL797" s="26"/>
    </row>
    <row r="798" spans="1:38" x14ac:dyDescent="0.3">
      <c r="A798" s="26"/>
      <c r="B798" s="26"/>
      <c r="C798" s="26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  <c r="AA798" s="26"/>
      <c r="AB798" s="26"/>
      <c r="AC798" s="26"/>
      <c r="AD798" s="26"/>
      <c r="AE798" s="26"/>
      <c r="AF798" s="26"/>
      <c r="AG798" s="26"/>
      <c r="AH798" s="26"/>
      <c r="AI798" s="26"/>
      <c r="AJ798" s="26"/>
      <c r="AK798" s="26"/>
      <c r="AL798" s="26"/>
    </row>
    <row r="799" spans="1:38" x14ac:dyDescent="0.3">
      <c r="A799" s="26"/>
      <c r="B799" s="26"/>
      <c r="C799" s="26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  <c r="AA799" s="26"/>
      <c r="AB799" s="26"/>
      <c r="AC799" s="26"/>
      <c r="AD799" s="26"/>
      <c r="AE799" s="26"/>
      <c r="AF799" s="26"/>
      <c r="AG799" s="26"/>
      <c r="AH799" s="26"/>
      <c r="AI799" s="26"/>
      <c r="AJ799" s="26"/>
      <c r="AK799" s="26"/>
      <c r="AL799" s="26"/>
    </row>
    <row r="800" spans="1:38" x14ac:dyDescent="0.3">
      <c r="A800" s="26"/>
      <c r="B800" s="26"/>
      <c r="C800" s="26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  <c r="AA800" s="26"/>
      <c r="AB800" s="26"/>
      <c r="AC800" s="26"/>
      <c r="AD800" s="26"/>
      <c r="AE800" s="26"/>
      <c r="AF800" s="26"/>
      <c r="AG800" s="26"/>
      <c r="AH800" s="26"/>
      <c r="AI800" s="26"/>
      <c r="AJ800" s="26"/>
      <c r="AK800" s="26"/>
      <c r="AL800" s="26"/>
    </row>
    <row r="801" spans="1:38" x14ac:dyDescent="0.3">
      <c r="A801" s="26"/>
      <c r="B801" s="26"/>
      <c r="C801" s="26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  <c r="AA801" s="26"/>
      <c r="AB801" s="26"/>
      <c r="AC801" s="26"/>
      <c r="AD801" s="26"/>
      <c r="AE801" s="26"/>
      <c r="AF801" s="26"/>
      <c r="AG801" s="26"/>
      <c r="AH801" s="26"/>
      <c r="AI801" s="26"/>
      <c r="AJ801" s="26"/>
      <c r="AK801" s="26"/>
      <c r="AL801" s="26"/>
    </row>
    <row r="802" spans="1:38" x14ac:dyDescent="0.3">
      <c r="A802" s="26"/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  <c r="AA802" s="26"/>
      <c r="AB802" s="26"/>
      <c r="AC802" s="26"/>
      <c r="AD802" s="26"/>
      <c r="AE802" s="26"/>
      <c r="AF802" s="26"/>
      <c r="AG802" s="26"/>
      <c r="AH802" s="26"/>
      <c r="AI802" s="26"/>
      <c r="AJ802" s="26"/>
      <c r="AK802" s="26"/>
      <c r="AL802" s="26"/>
    </row>
    <row r="803" spans="1:38" x14ac:dyDescent="0.3">
      <c r="A803" s="26"/>
      <c r="B803" s="26"/>
      <c r="C803" s="26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  <c r="AA803" s="26"/>
      <c r="AB803" s="26"/>
      <c r="AC803" s="26"/>
      <c r="AD803" s="26"/>
      <c r="AE803" s="26"/>
      <c r="AF803" s="26"/>
      <c r="AG803" s="26"/>
      <c r="AH803" s="26"/>
      <c r="AI803" s="26"/>
      <c r="AJ803" s="26"/>
      <c r="AK803" s="26"/>
      <c r="AL803" s="26"/>
    </row>
    <row r="804" spans="1:38" x14ac:dyDescent="0.3">
      <c r="A804" s="26"/>
      <c r="B804" s="26"/>
      <c r="C804" s="26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  <c r="AA804" s="26"/>
      <c r="AB804" s="26"/>
      <c r="AC804" s="26"/>
      <c r="AD804" s="26"/>
      <c r="AE804" s="26"/>
      <c r="AF804" s="26"/>
      <c r="AG804" s="26"/>
      <c r="AH804" s="26"/>
      <c r="AI804" s="26"/>
      <c r="AJ804" s="26"/>
      <c r="AK804" s="26"/>
      <c r="AL804" s="26"/>
    </row>
    <row r="805" spans="1:38" x14ac:dyDescent="0.3">
      <c r="A805" s="26"/>
      <c r="B805" s="26"/>
      <c r="C805" s="26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  <c r="AA805" s="26"/>
      <c r="AB805" s="26"/>
      <c r="AC805" s="26"/>
      <c r="AD805" s="26"/>
      <c r="AE805" s="26"/>
      <c r="AF805" s="26"/>
      <c r="AG805" s="26"/>
      <c r="AH805" s="26"/>
      <c r="AI805" s="26"/>
      <c r="AJ805" s="26"/>
      <c r="AK805" s="26"/>
      <c r="AL805" s="26"/>
    </row>
    <row r="806" spans="1:38" x14ac:dyDescent="0.3">
      <c r="A806" s="26"/>
      <c r="B806" s="26"/>
      <c r="C806" s="26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  <c r="AA806" s="26"/>
      <c r="AB806" s="26"/>
      <c r="AC806" s="26"/>
      <c r="AD806" s="26"/>
      <c r="AE806" s="26"/>
      <c r="AF806" s="26"/>
      <c r="AG806" s="26"/>
      <c r="AH806" s="26"/>
      <c r="AI806" s="26"/>
      <c r="AJ806" s="26"/>
      <c r="AK806" s="26"/>
      <c r="AL806" s="26"/>
    </row>
    <row r="807" spans="1:38" x14ac:dyDescent="0.3">
      <c r="A807" s="26"/>
      <c r="B807" s="26"/>
      <c r="C807" s="26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  <c r="AA807" s="26"/>
      <c r="AB807" s="26"/>
      <c r="AC807" s="26"/>
      <c r="AD807" s="26"/>
      <c r="AE807" s="26"/>
      <c r="AF807" s="26"/>
      <c r="AG807" s="26"/>
      <c r="AH807" s="26"/>
      <c r="AI807" s="26"/>
      <c r="AJ807" s="26"/>
      <c r="AK807" s="26"/>
      <c r="AL807" s="26"/>
    </row>
    <row r="808" spans="1:38" x14ac:dyDescent="0.3">
      <c r="A808" s="26"/>
      <c r="B808" s="26"/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  <c r="AB808" s="26"/>
      <c r="AC808" s="26"/>
      <c r="AD808" s="26"/>
      <c r="AE808" s="26"/>
      <c r="AF808" s="26"/>
      <c r="AG808" s="26"/>
      <c r="AH808" s="26"/>
      <c r="AI808" s="26"/>
      <c r="AJ808" s="26"/>
      <c r="AK808" s="26"/>
      <c r="AL808" s="26"/>
    </row>
    <row r="809" spans="1:38" x14ac:dyDescent="0.3">
      <c r="A809" s="26"/>
      <c r="B809" s="26"/>
      <c r="C809" s="26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  <c r="AA809" s="26"/>
      <c r="AB809" s="26"/>
      <c r="AC809" s="26"/>
      <c r="AD809" s="26"/>
      <c r="AE809" s="26"/>
      <c r="AF809" s="26"/>
      <c r="AG809" s="26"/>
      <c r="AH809" s="26"/>
      <c r="AI809" s="26"/>
      <c r="AJ809" s="26"/>
      <c r="AK809" s="26"/>
      <c r="AL809" s="26"/>
    </row>
    <row r="810" spans="1:38" x14ac:dyDescent="0.3">
      <c r="A810" s="26"/>
      <c r="B810" s="26"/>
      <c r="C810" s="26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  <c r="AA810" s="26"/>
      <c r="AB810" s="26"/>
      <c r="AC810" s="26"/>
      <c r="AD810" s="26"/>
      <c r="AE810" s="26"/>
      <c r="AF810" s="26"/>
      <c r="AG810" s="26"/>
      <c r="AH810" s="26"/>
      <c r="AI810" s="26"/>
      <c r="AJ810" s="26"/>
      <c r="AK810" s="26"/>
      <c r="AL810" s="26"/>
    </row>
    <row r="811" spans="1:38" x14ac:dyDescent="0.3">
      <c r="A811" s="26"/>
      <c r="B811" s="26"/>
      <c r="C811" s="26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  <c r="AA811" s="26"/>
      <c r="AB811" s="26"/>
      <c r="AC811" s="26"/>
      <c r="AD811" s="26"/>
      <c r="AE811" s="26"/>
      <c r="AF811" s="26"/>
      <c r="AG811" s="26"/>
      <c r="AH811" s="26"/>
      <c r="AI811" s="26"/>
      <c r="AJ811" s="26"/>
      <c r="AK811" s="26"/>
      <c r="AL811" s="26"/>
    </row>
    <row r="812" spans="1:38" x14ac:dyDescent="0.3">
      <c r="A812" s="26"/>
      <c r="B812" s="26"/>
      <c r="C812" s="26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  <c r="AA812" s="26"/>
      <c r="AB812" s="26"/>
      <c r="AC812" s="26"/>
      <c r="AD812" s="26"/>
      <c r="AE812" s="26"/>
      <c r="AF812" s="26"/>
      <c r="AG812" s="26"/>
      <c r="AH812" s="26"/>
      <c r="AI812" s="26"/>
      <c r="AJ812" s="26"/>
      <c r="AK812" s="26"/>
      <c r="AL812" s="26"/>
    </row>
    <row r="813" spans="1:38" x14ac:dyDescent="0.3">
      <c r="A813" s="26"/>
      <c r="B813" s="26"/>
      <c r="C813" s="26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  <c r="AA813" s="26"/>
      <c r="AB813" s="26"/>
      <c r="AC813" s="26"/>
      <c r="AD813" s="26"/>
      <c r="AE813" s="26"/>
      <c r="AF813" s="26"/>
      <c r="AG813" s="26"/>
      <c r="AH813" s="26"/>
      <c r="AI813" s="26"/>
      <c r="AJ813" s="26"/>
      <c r="AK813" s="26"/>
      <c r="AL813" s="26"/>
    </row>
    <row r="814" spans="1:38" x14ac:dyDescent="0.3">
      <c r="A814" s="26"/>
      <c r="B814" s="26"/>
      <c r="C814" s="26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  <c r="AA814" s="26"/>
      <c r="AB814" s="26"/>
      <c r="AC814" s="26"/>
      <c r="AD814" s="26"/>
      <c r="AE814" s="26"/>
      <c r="AF814" s="26"/>
      <c r="AG814" s="26"/>
      <c r="AH814" s="26"/>
      <c r="AI814" s="26"/>
      <c r="AJ814" s="26"/>
      <c r="AK814" s="26"/>
      <c r="AL814" s="26"/>
    </row>
    <row r="815" spans="1:38" x14ac:dyDescent="0.3">
      <c r="A815" s="26"/>
      <c r="B815" s="26"/>
      <c r="C815" s="26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  <c r="AA815" s="26"/>
      <c r="AB815" s="26"/>
      <c r="AC815" s="26"/>
      <c r="AD815" s="26"/>
      <c r="AE815" s="26"/>
      <c r="AF815" s="26"/>
      <c r="AG815" s="26"/>
      <c r="AH815" s="26"/>
      <c r="AI815" s="26"/>
      <c r="AJ815" s="26"/>
      <c r="AK815" s="26"/>
      <c r="AL815" s="26"/>
    </row>
    <row r="816" spans="1:38" x14ac:dyDescent="0.3">
      <c r="A816" s="26"/>
      <c r="B816" s="26"/>
      <c r="C816" s="26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  <c r="AA816" s="26"/>
      <c r="AB816" s="26"/>
      <c r="AC816" s="26"/>
      <c r="AD816" s="26"/>
      <c r="AE816" s="26"/>
      <c r="AF816" s="26"/>
      <c r="AG816" s="26"/>
      <c r="AH816" s="26"/>
      <c r="AI816" s="26"/>
      <c r="AJ816" s="26"/>
      <c r="AK816" s="26"/>
      <c r="AL816" s="26"/>
    </row>
    <row r="817" spans="1:38" x14ac:dyDescent="0.3">
      <c r="A817" s="26"/>
      <c r="B817" s="26"/>
      <c r="C817" s="26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  <c r="AA817" s="26"/>
      <c r="AB817" s="26"/>
      <c r="AC817" s="26"/>
      <c r="AD817" s="26"/>
      <c r="AE817" s="26"/>
      <c r="AF817" s="26"/>
      <c r="AG817" s="26"/>
      <c r="AH817" s="26"/>
      <c r="AI817" s="26"/>
      <c r="AJ817" s="26"/>
      <c r="AK817" s="26"/>
      <c r="AL817" s="26"/>
    </row>
    <row r="818" spans="1:38" x14ac:dyDescent="0.3">
      <c r="A818" s="26"/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  <c r="AA818" s="26"/>
      <c r="AB818" s="26"/>
      <c r="AC818" s="26"/>
      <c r="AD818" s="26"/>
      <c r="AE818" s="26"/>
      <c r="AF818" s="26"/>
      <c r="AG818" s="26"/>
      <c r="AH818" s="26"/>
      <c r="AI818" s="26"/>
      <c r="AJ818" s="26"/>
      <c r="AK818" s="26"/>
      <c r="AL818" s="26"/>
    </row>
    <row r="819" spans="1:38" x14ac:dyDescent="0.3">
      <c r="A819" s="26"/>
      <c r="B819" s="26"/>
      <c r="C819" s="26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  <c r="AA819" s="26"/>
      <c r="AB819" s="26"/>
      <c r="AC819" s="26"/>
      <c r="AD819" s="26"/>
      <c r="AE819" s="26"/>
      <c r="AF819" s="26"/>
      <c r="AG819" s="26"/>
      <c r="AH819" s="26"/>
      <c r="AI819" s="26"/>
      <c r="AJ819" s="26"/>
      <c r="AK819" s="26"/>
      <c r="AL819" s="26"/>
    </row>
    <row r="820" spans="1:38" x14ac:dyDescent="0.3">
      <c r="A820" s="26"/>
      <c r="B820" s="26"/>
      <c r="C820" s="26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  <c r="AA820" s="26"/>
      <c r="AB820" s="26"/>
      <c r="AC820" s="26"/>
      <c r="AD820" s="26"/>
      <c r="AE820" s="26"/>
      <c r="AF820" s="26"/>
      <c r="AG820" s="26"/>
      <c r="AH820" s="26"/>
      <c r="AI820" s="26"/>
      <c r="AJ820" s="26"/>
      <c r="AK820" s="26"/>
      <c r="AL820" s="26"/>
    </row>
    <row r="821" spans="1:38" x14ac:dyDescent="0.3">
      <c r="A821" s="26"/>
      <c r="B821" s="26"/>
      <c r="C821" s="26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  <c r="AA821" s="26"/>
      <c r="AB821" s="26"/>
      <c r="AC821" s="26"/>
      <c r="AD821" s="26"/>
      <c r="AE821" s="26"/>
      <c r="AF821" s="26"/>
      <c r="AG821" s="26"/>
      <c r="AH821" s="26"/>
      <c r="AI821" s="26"/>
      <c r="AJ821" s="26"/>
      <c r="AK821" s="26"/>
      <c r="AL821" s="26"/>
    </row>
    <row r="822" spans="1:38" x14ac:dyDescent="0.3">
      <c r="A822" s="26"/>
      <c r="B822" s="26"/>
      <c r="C822" s="26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  <c r="AA822" s="26"/>
      <c r="AB822" s="26"/>
      <c r="AC822" s="26"/>
      <c r="AD822" s="26"/>
      <c r="AE822" s="26"/>
      <c r="AF822" s="26"/>
      <c r="AG822" s="26"/>
      <c r="AH822" s="26"/>
      <c r="AI822" s="26"/>
      <c r="AJ822" s="26"/>
      <c r="AK822" s="26"/>
      <c r="AL822" s="26"/>
    </row>
    <row r="823" spans="1:38" x14ac:dyDescent="0.3">
      <c r="A823" s="26"/>
      <c r="B823" s="26"/>
      <c r="C823" s="26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  <c r="AA823" s="26"/>
      <c r="AB823" s="26"/>
      <c r="AC823" s="26"/>
      <c r="AD823" s="26"/>
      <c r="AE823" s="26"/>
      <c r="AF823" s="26"/>
      <c r="AG823" s="26"/>
      <c r="AH823" s="26"/>
      <c r="AI823" s="26"/>
      <c r="AJ823" s="26"/>
      <c r="AK823" s="26"/>
      <c r="AL823" s="26"/>
    </row>
    <row r="824" spans="1:38" x14ac:dyDescent="0.3">
      <c r="A824" s="26"/>
      <c r="B824" s="26"/>
      <c r="C824" s="26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  <c r="AA824" s="26"/>
      <c r="AB824" s="26"/>
      <c r="AC824" s="26"/>
      <c r="AD824" s="26"/>
      <c r="AE824" s="26"/>
      <c r="AF824" s="26"/>
      <c r="AG824" s="26"/>
      <c r="AH824" s="26"/>
      <c r="AI824" s="26"/>
      <c r="AJ824" s="26"/>
      <c r="AK824" s="26"/>
      <c r="AL824" s="26"/>
    </row>
    <row r="825" spans="1:38" x14ac:dyDescent="0.3">
      <c r="A825" s="26"/>
      <c r="B825" s="26"/>
      <c r="C825" s="26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  <c r="AA825" s="26"/>
      <c r="AB825" s="26"/>
      <c r="AC825" s="26"/>
      <c r="AD825" s="26"/>
      <c r="AE825" s="26"/>
      <c r="AF825" s="26"/>
      <c r="AG825" s="26"/>
      <c r="AH825" s="26"/>
      <c r="AI825" s="26"/>
      <c r="AJ825" s="26"/>
      <c r="AK825" s="26"/>
      <c r="AL825" s="26"/>
    </row>
    <row r="826" spans="1:38" x14ac:dyDescent="0.3">
      <c r="A826" s="26"/>
      <c r="B826" s="26"/>
      <c r="C826" s="26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  <c r="AA826" s="26"/>
      <c r="AB826" s="26"/>
      <c r="AC826" s="26"/>
      <c r="AD826" s="26"/>
      <c r="AE826" s="26"/>
      <c r="AF826" s="26"/>
      <c r="AG826" s="26"/>
      <c r="AH826" s="26"/>
      <c r="AI826" s="26"/>
      <c r="AJ826" s="26"/>
      <c r="AK826" s="26"/>
      <c r="AL826" s="26"/>
    </row>
    <row r="827" spans="1:38" x14ac:dyDescent="0.3">
      <c r="A827" s="26"/>
      <c r="B827" s="26"/>
      <c r="C827" s="26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  <c r="AA827" s="26"/>
      <c r="AB827" s="26"/>
      <c r="AC827" s="26"/>
      <c r="AD827" s="26"/>
      <c r="AE827" s="26"/>
      <c r="AF827" s="26"/>
      <c r="AG827" s="26"/>
      <c r="AH827" s="26"/>
      <c r="AI827" s="26"/>
      <c r="AJ827" s="26"/>
      <c r="AK827" s="26"/>
      <c r="AL827" s="26"/>
    </row>
    <row r="828" spans="1:38" x14ac:dyDescent="0.3">
      <c r="A828" s="26"/>
      <c r="B828" s="26"/>
      <c r="C828" s="26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  <c r="AA828" s="26"/>
      <c r="AB828" s="26"/>
      <c r="AC828" s="26"/>
      <c r="AD828" s="26"/>
      <c r="AE828" s="26"/>
      <c r="AF828" s="26"/>
      <c r="AG828" s="26"/>
      <c r="AH828" s="26"/>
      <c r="AI828" s="26"/>
      <c r="AJ828" s="26"/>
      <c r="AK828" s="26"/>
      <c r="AL828" s="26"/>
    </row>
    <row r="829" spans="1:38" x14ac:dyDescent="0.3">
      <c r="A829" s="26"/>
      <c r="B829" s="26"/>
      <c r="C829" s="26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  <c r="AA829" s="26"/>
      <c r="AB829" s="26"/>
      <c r="AC829" s="26"/>
      <c r="AD829" s="26"/>
      <c r="AE829" s="26"/>
      <c r="AF829" s="26"/>
      <c r="AG829" s="26"/>
      <c r="AH829" s="26"/>
      <c r="AI829" s="26"/>
      <c r="AJ829" s="26"/>
      <c r="AK829" s="26"/>
      <c r="AL829" s="26"/>
    </row>
    <row r="830" spans="1:38" x14ac:dyDescent="0.3">
      <c r="A830" s="26"/>
      <c r="B830" s="26"/>
      <c r="C830" s="26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  <c r="AA830" s="26"/>
      <c r="AB830" s="26"/>
      <c r="AC830" s="26"/>
      <c r="AD830" s="26"/>
      <c r="AE830" s="26"/>
      <c r="AF830" s="26"/>
      <c r="AG830" s="26"/>
      <c r="AH830" s="26"/>
      <c r="AI830" s="26"/>
      <c r="AJ830" s="26"/>
      <c r="AK830" s="26"/>
      <c r="AL830" s="26"/>
    </row>
    <row r="831" spans="1:38" x14ac:dyDescent="0.3">
      <c r="A831" s="26"/>
      <c r="B831" s="26"/>
      <c r="C831" s="26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  <c r="AA831" s="26"/>
      <c r="AB831" s="26"/>
      <c r="AC831" s="26"/>
      <c r="AD831" s="26"/>
      <c r="AE831" s="26"/>
      <c r="AF831" s="26"/>
      <c r="AG831" s="26"/>
      <c r="AH831" s="26"/>
      <c r="AI831" s="26"/>
      <c r="AJ831" s="26"/>
      <c r="AK831" s="26"/>
      <c r="AL831" s="26"/>
    </row>
    <row r="832" spans="1:38" x14ac:dyDescent="0.3">
      <c r="A832" s="26"/>
      <c r="B832" s="26"/>
      <c r="C832" s="26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  <c r="AA832" s="26"/>
      <c r="AB832" s="26"/>
      <c r="AC832" s="26"/>
      <c r="AD832" s="26"/>
      <c r="AE832" s="26"/>
      <c r="AF832" s="26"/>
      <c r="AG832" s="26"/>
      <c r="AH832" s="26"/>
      <c r="AI832" s="26"/>
      <c r="AJ832" s="26"/>
      <c r="AK832" s="26"/>
      <c r="AL832" s="26"/>
    </row>
    <row r="833" spans="1:38" x14ac:dyDescent="0.3">
      <c r="A833" s="26"/>
      <c r="B833" s="26"/>
      <c r="C833" s="26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  <c r="AA833" s="26"/>
      <c r="AB833" s="26"/>
      <c r="AC833" s="26"/>
      <c r="AD833" s="26"/>
      <c r="AE833" s="26"/>
      <c r="AF833" s="26"/>
      <c r="AG833" s="26"/>
      <c r="AH833" s="26"/>
      <c r="AI833" s="26"/>
      <c r="AJ833" s="26"/>
      <c r="AK833" s="26"/>
      <c r="AL833" s="26"/>
    </row>
    <row r="834" spans="1:38" x14ac:dyDescent="0.3">
      <c r="A834" s="26"/>
      <c r="B834" s="26"/>
      <c r="C834" s="26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  <c r="AA834" s="26"/>
      <c r="AB834" s="26"/>
      <c r="AC834" s="26"/>
      <c r="AD834" s="26"/>
      <c r="AE834" s="26"/>
      <c r="AF834" s="26"/>
      <c r="AG834" s="26"/>
      <c r="AH834" s="26"/>
      <c r="AI834" s="26"/>
      <c r="AJ834" s="26"/>
      <c r="AK834" s="26"/>
      <c r="AL834" s="26"/>
    </row>
    <row r="835" spans="1:38" x14ac:dyDescent="0.3">
      <c r="A835" s="26"/>
      <c r="B835" s="26"/>
      <c r="C835" s="26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  <c r="AA835" s="26"/>
      <c r="AB835" s="26"/>
      <c r="AC835" s="26"/>
      <c r="AD835" s="26"/>
      <c r="AE835" s="26"/>
      <c r="AF835" s="26"/>
      <c r="AG835" s="26"/>
      <c r="AH835" s="26"/>
      <c r="AI835" s="26"/>
      <c r="AJ835" s="26"/>
      <c r="AK835" s="26"/>
      <c r="AL835" s="26"/>
    </row>
    <row r="836" spans="1:38" x14ac:dyDescent="0.3">
      <c r="A836" s="26"/>
      <c r="B836" s="26"/>
      <c r="C836" s="26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  <c r="AA836" s="26"/>
      <c r="AB836" s="26"/>
      <c r="AC836" s="26"/>
      <c r="AD836" s="26"/>
      <c r="AE836" s="26"/>
      <c r="AF836" s="26"/>
      <c r="AG836" s="26"/>
      <c r="AH836" s="26"/>
      <c r="AI836" s="26"/>
      <c r="AJ836" s="26"/>
      <c r="AK836" s="26"/>
      <c r="AL836" s="26"/>
    </row>
    <row r="837" spans="1:38" x14ac:dyDescent="0.3">
      <c r="A837" s="26"/>
      <c r="B837" s="26"/>
      <c r="C837" s="26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  <c r="AA837" s="26"/>
      <c r="AB837" s="26"/>
      <c r="AC837" s="26"/>
      <c r="AD837" s="26"/>
      <c r="AE837" s="26"/>
      <c r="AF837" s="26"/>
      <c r="AG837" s="26"/>
      <c r="AH837" s="26"/>
      <c r="AI837" s="26"/>
      <c r="AJ837" s="26"/>
      <c r="AK837" s="26"/>
      <c r="AL837" s="26"/>
    </row>
    <row r="838" spans="1:38" x14ac:dyDescent="0.3">
      <c r="A838" s="26"/>
      <c r="B838" s="26"/>
      <c r="C838" s="26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  <c r="AA838" s="26"/>
      <c r="AB838" s="26"/>
      <c r="AC838" s="26"/>
      <c r="AD838" s="26"/>
      <c r="AE838" s="26"/>
      <c r="AF838" s="26"/>
      <c r="AG838" s="26"/>
      <c r="AH838" s="26"/>
      <c r="AI838" s="26"/>
      <c r="AJ838" s="26"/>
      <c r="AK838" s="26"/>
      <c r="AL838" s="26"/>
    </row>
    <row r="839" spans="1:38" x14ac:dyDescent="0.3">
      <c r="A839" s="26"/>
      <c r="B839" s="26"/>
      <c r="C839" s="26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  <c r="AA839" s="26"/>
      <c r="AB839" s="26"/>
      <c r="AC839" s="26"/>
      <c r="AD839" s="26"/>
      <c r="AE839" s="26"/>
      <c r="AF839" s="26"/>
      <c r="AG839" s="26"/>
      <c r="AH839" s="26"/>
      <c r="AI839" s="26"/>
      <c r="AJ839" s="26"/>
      <c r="AK839" s="26"/>
      <c r="AL839" s="26"/>
    </row>
    <row r="840" spans="1:38" x14ac:dyDescent="0.3">
      <c r="A840" s="26"/>
      <c r="B840" s="26"/>
      <c r="C840" s="26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  <c r="AA840" s="26"/>
      <c r="AB840" s="26"/>
      <c r="AC840" s="26"/>
      <c r="AD840" s="26"/>
      <c r="AE840" s="26"/>
      <c r="AF840" s="26"/>
      <c r="AG840" s="26"/>
      <c r="AH840" s="26"/>
      <c r="AI840" s="26"/>
      <c r="AJ840" s="26"/>
      <c r="AK840" s="26"/>
      <c r="AL840" s="26"/>
    </row>
    <row r="841" spans="1:38" x14ac:dyDescent="0.3">
      <c r="A841" s="26"/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  <c r="AA841" s="26"/>
      <c r="AB841" s="26"/>
      <c r="AC841" s="26"/>
      <c r="AD841" s="26"/>
      <c r="AE841" s="26"/>
      <c r="AF841" s="26"/>
      <c r="AG841" s="26"/>
      <c r="AH841" s="26"/>
      <c r="AI841" s="26"/>
      <c r="AJ841" s="26"/>
      <c r="AK841" s="26"/>
      <c r="AL841" s="26"/>
    </row>
    <row r="842" spans="1:38" x14ac:dyDescent="0.3">
      <c r="A842" s="26"/>
      <c r="B842" s="26"/>
      <c r="C842" s="26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  <c r="AA842" s="26"/>
      <c r="AB842" s="26"/>
      <c r="AC842" s="26"/>
      <c r="AD842" s="26"/>
      <c r="AE842" s="26"/>
      <c r="AF842" s="26"/>
      <c r="AG842" s="26"/>
      <c r="AH842" s="26"/>
      <c r="AI842" s="26"/>
      <c r="AJ842" s="26"/>
      <c r="AK842" s="26"/>
      <c r="AL842" s="26"/>
    </row>
    <row r="843" spans="1:38" x14ac:dyDescent="0.3">
      <c r="A843" s="26"/>
      <c r="B843" s="26"/>
      <c r="C843" s="26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  <c r="AA843" s="26"/>
      <c r="AB843" s="26"/>
      <c r="AC843" s="26"/>
      <c r="AD843" s="26"/>
      <c r="AE843" s="26"/>
      <c r="AF843" s="26"/>
      <c r="AG843" s="26"/>
      <c r="AH843" s="26"/>
      <c r="AI843" s="26"/>
      <c r="AJ843" s="26"/>
      <c r="AK843" s="26"/>
      <c r="AL843" s="26"/>
    </row>
    <row r="844" spans="1:38" x14ac:dyDescent="0.3">
      <c r="A844" s="26"/>
      <c r="B844" s="26"/>
      <c r="C844" s="26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  <c r="AA844" s="26"/>
      <c r="AB844" s="26"/>
      <c r="AC844" s="26"/>
      <c r="AD844" s="26"/>
      <c r="AE844" s="26"/>
      <c r="AF844" s="26"/>
      <c r="AG844" s="26"/>
      <c r="AH844" s="26"/>
      <c r="AI844" s="26"/>
      <c r="AJ844" s="26"/>
      <c r="AK844" s="26"/>
      <c r="AL844" s="26"/>
    </row>
    <row r="845" spans="1:38" x14ac:dyDescent="0.3">
      <c r="A845" s="26"/>
      <c r="B845" s="26"/>
      <c r="C845" s="26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  <c r="AA845" s="26"/>
      <c r="AB845" s="26"/>
      <c r="AC845" s="26"/>
      <c r="AD845" s="26"/>
      <c r="AE845" s="26"/>
      <c r="AF845" s="26"/>
      <c r="AG845" s="26"/>
      <c r="AH845" s="26"/>
      <c r="AI845" s="26"/>
      <c r="AJ845" s="26"/>
      <c r="AK845" s="26"/>
      <c r="AL845" s="26"/>
    </row>
    <row r="846" spans="1:38" x14ac:dyDescent="0.3">
      <c r="A846" s="26"/>
      <c r="B846" s="26"/>
      <c r="C846" s="26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  <c r="AA846" s="26"/>
      <c r="AB846" s="26"/>
      <c r="AC846" s="26"/>
      <c r="AD846" s="26"/>
      <c r="AE846" s="26"/>
      <c r="AF846" s="26"/>
      <c r="AG846" s="26"/>
      <c r="AH846" s="26"/>
      <c r="AI846" s="26"/>
      <c r="AJ846" s="26"/>
      <c r="AK846" s="26"/>
      <c r="AL846" s="26"/>
    </row>
    <row r="847" spans="1:38" x14ac:dyDescent="0.3">
      <c r="A847" s="26"/>
      <c r="B847" s="26"/>
      <c r="C847" s="26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  <c r="AA847" s="26"/>
      <c r="AB847" s="26"/>
      <c r="AC847" s="26"/>
      <c r="AD847" s="26"/>
      <c r="AE847" s="26"/>
      <c r="AF847" s="26"/>
      <c r="AG847" s="26"/>
      <c r="AH847" s="26"/>
      <c r="AI847" s="26"/>
      <c r="AJ847" s="26"/>
      <c r="AK847" s="26"/>
      <c r="AL847" s="26"/>
    </row>
    <row r="848" spans="1:38" x14ac:dyDescent="0.3">
      <c r="A848" s="26"/>
      <c r="B848" s="26"/>
      <c r="C848" s="26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  <c r="AA848" s="26"/>
      <c r="AB848" s="26"/>
      <c r="AC848" s="26"/>
      <c r="AD848" s="26"/>
      <c r="AE848" s="26"/>
      <c r="AF848" s="26"/>
      <c r="AG848" s="26"/>
      <c r="AH848" s="26"/>
      <c r="AI848" s="26"/>
      <c r="AJ848" s="26"/>
      <c r="AK848" s="26"/>
      <c r="AL848" s="26"/>
    </row>
    <row r="849" spans="1:38" x14ac:dyDescent="0.3">
      <c r="A849" s="26"/>
      <c r="B849" s="26"/>
      <c r="C849" s="26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  <c r="AA849" s="26"/>
      <c r="AB849" s="26"/>
      <c r="AC849" s="26"/>
      <c r="AD849" s="26"/>
      <c r="AE849" s="26"/>
      <c r="AF849" s="26"/>
      <c r="AG849" s="26"/>
      <c r="AH849" s="26"/>
      <c r="AI849" s="26"/>
      <c r="AJ849" s="26"/>
      <c r="AK849" s="26"/>
      <c r="AL849" s="26"/>
    </row>
    <row r="850" spans="1:38" x14ac:dyDescent="0.3">
      <c r="A850" s="26"/>
      <c r="B850" s="26"/>
      <c r="C850" s="26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  <c r="AA850" s="26"/>
      <c r="AB850" s="26"/>
      <c r="AC850" s="26"/>
      <c r="AD850" s="26"/>
      <c r="AE850" s="26"/>
      <c r="AF850" s="26"/>
      <c r="AG850" s="26"/>
      <c r="AH850" s="26"/>
      <c r="AI850" s="26"/>
      <c r="AJ850" s="26"/>
      <c r="AK850" s="26"/>
      <c r="AL850" s="26"/>
    </row>
    <row r="851" spans="1:38" x14ac:dyDescent="0.3">
      <c r="A851" s="26"/>
      <c r="B851" s="26"/>
      <c r="C851" s="26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  <c r="AA851" s="26"/>
      <c r="AB851" s="26"/>
      <c r="AC851" s="26"/>
      <c r="AD851" s="26"/>
      <c r="AE851" s="26"/>
      <c r="AF851" s="26"/>
      <c r="AG851" s="26"/>
      <c r="AH851" s="26"/>
      <c r="AI851" s="26"/>
      <c r="AJ851" s="26"/>
      <c r="AK851" s="26"/>
      <c r="AL851" s="26"/>
    </row>
    <row r="852" spans="1:38" x14ac:dyDescent="0.3">
      <c r="A852" s="26"/>
      <c r="B852" s="26"/>
      <c r="C852" s="26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  <c r="AA852" s="26"/>
      <c r="AB852" s="26"/>
      <c r="AC852" s="26"/>
      <c r="AD852" s="26"/>
      <c r="AE852" s="26"/>
      <c r="AF852" s="26"/>
      <c r="AG852" s="26"/>
      <c r="AH852" s="26"/>
      <c r="AI852" s="26"/>
      <c r="AJ852" s="26"/>
      <c r="AK852" s="26"/>
      <c r="AL852" s="26"/>
    </row>
    <row r="853" spans="1:38" x14ac:dyDescent="0.3">
      <c r="A853" s="26"/>
      <c r="B853" s="26"/>
      <c r="C853" s="26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  <c r="AA853" s="26"/>
      <c r="AB853" s="26"/>
      <c r="AC853" s="26"/>
      <c r="AD853" s="26"/>
      <c r="AE853" s="26"/>
      <c r="AF853" s="26"/>
      <c r="AG853" s="26"/>
      <c r="AH853" s="26"/>
      <c r="AI853" s="26"/>
      <c r="AJ853" s="26"/>
      <c r="AK853" s="26"/>
      <c r="AL853" s="26"/>
    </row>
    <row r="854" spans="1:38" x14ac:dyDescent="0.3">
      <c r="A854" s="26"/>
      <c r="B854" s="26"/>
      <c r="C854" s="26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  <c r="AA854" s="26"/>
      <c r="AB854" s="26"/>
      <c r="AC854" s="26"/>
      <c r="AD854" s="26"/>
      <c r="AE854" s="26"/>
      <c r="AF854" s="26"/>
      <c r="AG854" s="26"/>
      <c r="AH854" s="26"/>
      <c r="AI854" s="26"/>
      <c r="AJ854" s="26"/>
      <c r="AK854" s="26"/>
      <c r="AL854" s="26"/>
    </row>
    <row r="855" spans="1:38" x14ac:dyDescent="0.3">
      <c r="A855" s="26"/>
      <c r="B855" s="26"/>
      <c r="C855" s="26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  <c r="AA855" s="26"/>
      <c r="AB855" s="26"/>
      <c r="AC855" s="26"/>
      <c r="AD855" s="26"/>
      <c r="AE855" s="26"/>
      <c r="AF855" s="26"/>
      <c r="AG855" s="26"/>
      <c r="AH855" s="26"/>
      <c r="AI855" s="26"/>
      <c r="AJ855" s="26"/>
      <c r="AK855" s="26"/>
      <c r="AL855" s="26"/>
    </row>
    <row r="856" spans="1:38" x14ac:dyDescent="0.3">
      <c r="A856" s="26"/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  <c r="AA856" s="26"/>
      <c r="AB856" s="26"/>
      <c r="AC856" s="26"/>
      <c r="AD856" s="26"/>
      <c r="AE856" s="26"/>
      <c r="AF856" s="26"/>
      <c r="AG856" s="26"/>
      <c r="AH856" s="26"/>
      <c r="AI856" s="26"/>
      <c r="AJ856" s="26"/>
      <c r="AK856" s="26"/>
      <c r="AL856" s="26"/>
    </row>
    <row r="857" spans="1:38" x14ac:dyDescent="0.3">
      <c r="A857" s="26"/>
      <c r="B857" s="26"/>
      <c r="C857" s="26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  <c r="AA857" s="26"/>
      <c r="AB857" s="26"/>
      <c r="AC857" s="26"/>
      <c r="AD857" s="26"/>
      <c r="AE857" s="26"/>
      <c r="AF857" s="26"/>
      <c r="AG857" s="26"/>
      <c r="AH857" s="26"/>
      <c r="AI857" s="26"/>
      <c r="AJ857" s="26"/>
      <c r="AK857" s="26"/>
      <c r="AL857" s="26"/>
    </row>
    <row r="858" spans="1:38" x14ac:dyDescent="0.3">
      <c r="A858" s="26"/>
      <c r="B858" s="26"/>
      <c r="C858" s="26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  <c r="AA858" s="26"/>
      <c r="AB858" s="26"/>
      <c r="AC858" s="26"/>
      <c r="AD858" s="26"/>
      <c r="AE858" s="26"/>
      <c r="AF858" s="26"/>
      <c r="AG858" s="26"/>
      <c r="AH858" s="26"/>
      <c r="AI858" s="26"/>
      <c r="AJ858" s="26"/>
      <c r="AK858" s="26"/>
      <c r="AL858" s="26"/>
    </row>
    <row r="859" spans="1:38" x14ac:dyDescent="0.3">
      <c r="A859" s="26"/>
      <c r="B859" s="26"/>
      <c r="C859" s="26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  <c r="AA859" s="26"/>
      <c r="AB859" s="26"/>
      <c r="AC859" s="26"/>
      <c r="AD859" s="26"/>
      <c r="AE859" s="26"/>
      <c r="AF859" s="26"/>
      <c r="AG859" s="26"/>
      <c r="AH859" s="26"/>
      <c r="AI859" s="26"/>
      <c r="AJ859" s="26"/>
      <c r="AK859" s="26"/>
      <c r="AL859" s="26"/>
    </row>
    <row r="860" spans="1:38" x14ac:dyDescent="0.3">
      <c r="A860" s="26"/>
      <c r="B860" s="26"/>
      <c r="C860" s="26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  <c r="AA860" s="26"/>
      <c r="AB860" s="26"/>
      <c r="AC860" s="26"/>
      <c r="AD860" s="26"/>
      <c r="AE860" s="26"/>
      <c r="AF860" s="26"/>
      <c r="AG860" s="26"/>
      <c r="AH860" s="26"/>
      <c r="AI860" s="26"/>
      <c r="AJ860" s="26"/>
      <c r="AK860" s="26"/>
      <c r="AL860" s="26"/>
    </row>
    <row r="861" spans="1:38" x14ac:dyDescent="0.3">
      <c r="A861" s="26"/>
      <c r="B861" s="26"/>
      <c r="C861" s="26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  <c r="AA861" s="26"/>
      <c r="AB861" s="26"/>
      <c r="AC861" s="26"/>
      <c r="AD861" s="26"/>
      <c r="AE861" s="26"/>
      <c r="AF861" s="26"/>
      <c r="AG861" s="26"/>
      <c r="AH861" s="26"/>
      <c r="AI861" s="26"/>
      <c r="AJ861" s="26"/>
      <c r="AK861" s="26"/>
      <c r="AL861" s="26"/>
    </row>
    <row r="862" spans="1:38" x14ac:dyDescent="0.3">
      <c r="A862" s="26"/>
      <c r="B862" s="26"/>
      <c r="C862" s="26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  <c r="AA862" s="26"/>
      <c r="AB862" s="26"/>
      <c r="AC862" s="26"/>
      <c r="AD862" s="26"/>
      <c r="AE862" s="26"/>
      <c r="AF862" s="26"/>
      <c r="AG862" s="26"/>
      <c r="AH862" s="26"/>
      <c r="AI862" s="26"/>
      <c r="AJ862" s="26"/>
      <c r="AK862" s="26"/>
      <c r="AL862" s="26"/>
    </row>
    <row r="863" spans="1:38" x14ac:dyDescent="0.3">
      <c r="A863" s="26"/>
      <c r="B863" s="26"/>
      <c r="C863" s="26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  <c r="AA863" s="26"/>
      <c r="AB863" s="26"/>
      <c r="AC863" s="26"/>
      <c r="AD863" s="26"/>
      <c r="AE863" s="26"/>
      <c r="AF863" s="26"/>
      <c r="AG863" s="26"/>
      <c r="AH863" s="26"/>
      <c r="AI863" s="26"/>
      <c r="AJ863" s="26"/>
      <c r="AK863" s="26"/>
      <c r="AL863" s="26"/>
    </row>
    <row r="864" spans="1:38" x14ac:dyDescent="0.3">
      <c r="A864" s="26"/>
      <c r="B864" s="26"/>
      <c r="C864" s="26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  <c r="AA864" s="26"/>
      <c r="AB864" s="26"/>
      <c r="AC864" s="26"/>
      <c r="AD864" s="26"/>
      <c r="AE864" s="26"/>
      <c r="AF864" s="26"/>
      <c r="AG864" s="26"/>
      <c r="AH864" s="26"/>
      <c r="AI864" s="26"/>
      <c r="AJ864" s="26"/>
      <c r="AK864" s="26"/>
      <c r="AL864" s="26"/>
    </row>
    <row r="865" spans="1:38" x14ac:dyDescent="0.3">
      <c r="A865" s="26"/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  <c r="AA865" s="26"/>
      <c r="AB865" s="26"/>
      <c r="AC865" s="26"/>
      <c r="AD865" s="26"/>
      <c r="AE865" s="26"/>
      <c r="AF865" s="26"/>
      <c r="AG865" s="26"/>
      <c r="AH865" s="26"/>
      <c r="AI865" s="26"/>
      <c r="AJ865" s="26"/>
      <c r="AK865" s="26"/>
      <c r="AL865" s="26"/>
    </row>
    <row r="866" spans="1:38" x14ac:dyDescent="0.3">
      <c r="A866" s="26"/>
      <c r="B866" s="26"/>
      <c r="C866" s="26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  <c r="AA866" s="26"/>
      <c r="AB866" s="26"/>
      <c r="AC866" s="26"/>
      <c r="AD866" s="26"/>
      <c r="AE866" s="26"/>
      <c r="AF866" s="26"/>
      <c r="AG866" s="26"/>
      <c r="AH866" s="26"/>
      <c r="AI866" s="26"/>
      <c r="AJ866" s="26"/>
      <c r="AK866" s="26"/>
      <c r="AL866" s="26"/>
    </row>
    <row r="867" spans="1:38" x14ac:dyDescent="0.3">
      <c r="A867" s="26"/>
      <c r="B867" s="26"/>
      <c r="C867" s="26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  <c r="AA867" s="26"/>
      <c r="AB867" s="26"/>
      <c r="AC867" s="26"/>
      <c r="AD867" s="26"/>
      <c r="AE867" s="26"/>
      <c r="AF867" s="26"/>
      <c r="AG867" s="26"/>
      <c r="AH867" s="26"/>
      <c r="AI867" s="26"/>
      <c r="AJ867" s="26"/>
      <c r="AK867" s="26"/>
      <c r="AL867" s="26"/>
    </row>
    <row r="868" spans="1:38" x14ac:dyDescent="0.3">
      <c r="A868" s="26"/>
      <c r="B868" s="26"/>
      <c r="C868" s="26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  <c r="AA868" s="26"/>
      <c r="AB868" s="26"/>
      <c r="AC868" s="26"/>
      <c r="AD868" s="26"/>
      <c r="AE868" s="26"/>
      <c r="AF868" s="26"/>
      <c r="AG868" s="26"/>
      <c r="AH868" s="26"/>
      <c r="AI868" s="26"/>
      <c r="AJ868" s="26"/>
      <c r="AK868" s="26"/>
      <c r="AL868" s="26"/>
    </row>
    <row r="869" spans="1:38" x14ac:dyDescent="0.3">
      <c r="A869" s="26"/>
      <c r="B869" s="26"/>
      <c r="C869" s="26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  <c r="AA869" s="26"/>
      <c r="AB869" s="26"/>
      <c r="AC869" s="26"/>
      <c r="AD869" s="26"/>
      <c r="AE869" s="26"/>
      <c r="AF869" s="26"/>
      <c r="AG869" s="26"/>
      <c r="AH869" s="26"/>
      <c r="AI869" s="26"/>
      <c r="AJ869" s="26"/>
      <c r="AK869" s="26"/>
      <c r="AL869" s="26"/>
    </row>
    <row r="870" spans="1:38" x14ac:dyDescent="0.3">
      <c r="A870" s="26"/>
      <c r="B870" s="26"/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  <c r="AA870" s="26"/>
      <c r="AB870" s="26"/>
      <c r="AC870" s="26"/>
      <c r="AD870" s="26"/>
      <c r="AE870" s="26"/>
      <c r="AF870" s="26"/>
      <c r="AG870" s="26"/>
      <c r="AH870" s="26"/>
      <c r="AI870" s="26"/>
      <c r="AJ870" s="26"/>
      <c r="AK870" s="26"/>
      <c r="AL870" s="26"/>
    </row>
    <row r="871" spans="1:38" x14ac:dyDescent="0.3">
      <c r="A871" s="26"/>
      <c r="B871" s="26"/>
      <c r="C871" s="26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  <c r="AA871" s="26"/>
      <c r="AB871" s="26"/>
      <c r="AC871" s="26"/>
      <c r="AD871" s="26"/>
      <c r="AE871" s="26"/>
      <c r="AF871" s="26"/>
      <c r="AG871" s="26"/>
      <c r="AH871" s="26"/>
      <c r="AI871" s="26"/>
      <c r="AJ871" s="26"/>
      <c r="AK871" s="26"/>
      <c r="AL871" s="26"/>
    </row>
    <row r="872" spans="1:38" x14ac:dyDescent="0.3">
      <c r="A872" s="26"/>
      <c r="B872" s="26"/>
      <c r="C872" s="26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  <c r="AA872" s="26"/>
      <c r="AB872" s="26"/>
      <c r="AC872" s="26"/>
      <c r="AD872" s="26"/>
      <c r="AE872" s="26"/>
      <c r="AF872" s="26"/>
      <c r="AG872" s="26"/>
      <c r="AH872" s="26"/>
      <c r="AI872" s="26"/>
      <c r="AJ872" s="26"/>
      <c r="AK872" s="26"/>
      <c r="AL872" s="26"/>
    </row>
    <row r="873" spans="1:38" x14ac:dyDescent="0.3">
      <c r="A873" s="26"/>
      <c r="B873" s="26"/>
      <c r="C873" s="26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  <c r="AA873" s="26"/>
      <c r="AB873" s="26"/>
      <c r="AC873" s="26"/>
      <c r="AD873" s="26"/>
      <c r="AE873" s="26"/>
      <c r="AF873" s="26"/>
      <c r="AG873" s="26"/>
      <c r="AH873" s="26"/>
      <c r="AI873" s="26"/>
      <c r="AJ873" s="26"/>
      <c r="AK873" s="26"/>
      <c r="AL873" s="26"/>
    </row>
    <row r="874" spans="1:38" x14ac:dyDescent="0.3">
      <c r="A874" s="26"/>
      <c r="B874" s="26"/>
      <c r="C874" s="26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  <c r="AA874" s="26"/>
      <c r="AB874" s="26"/>
      <c r="AC874" s="26"/>
      <c r="AD874" s="26"/>
      <c r="AE874" s="26"/>
      <c r="AF874" s="26"/>
      <c r="AG874" s="26"/>
      <c r="AH874" s="26"/>
      <c r="AI874" s="26"/>
      <c r="AJ874" s="26"/>
      <c r="AK874" s="26"/>
      <c r="AL874" s="26"/>
    </row>
    <row r="875" spans="1:38" x14ac:dyDescent="0.3">
      <c r="A875" s="26"/>
      <c r="B875" s="26"/>
      <c r="C875" s="26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  <c r="AA875" s="26"/>
      <c r="AB875" s="26"/>
      <c r="AC875" s="26"/>
      <c r="AD875" s="26"/>
      <c r="AE875" s="26"/>
      <c r="AF875" s="26"/>
      <c r="AG875" s="26"/>
      <c r="AH875" s="26"/>
      <c r="AI875" s="26"/>
      <c r="AJ875" s="26"/>
      <c r="AK875" s="26"/>
      <c r="AL875" s="26"/>
    </row>
    <row r="876" spans="1:38" x14ac:dyDescent="0.3">
      <c r="A876" s="26"/>
      <c r="B876" s="26"/>
      <c r="C876" s="26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  <c r="AA876" s="26"/>
      <c r="AB876" s="26"/>
      <c r="AC876" s="26"/>
      <c r="AD876" s="26"/>
      <c r="AE876" s="26"/>
      <c r="AF876" s="26"/>
      <c r="AG876" s="26"/>
      <c r="AH876" s="26"/>
      <c r="AI876" s="26"/>
      <c r="AJ876" s="26"/>
      <c r="AK876" s="26"/>
      <c r="AL876" s="26"/>
    </row>
    <row r="877" spans="1:38" x14ac:dyDescent="0.3">
      <c r="A877" s="26"/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  <c r="AA877" s="26"/>
      <c r="AB877" s="26"/>
      <c r="AC877" s="26"/>
      <c r="AD877" s="26"/>
      <c r="AE877" s="26"/>
      <c r="AF877" s="26"/>
      <c r="AG877" s="26"/>
      <c r="AH877" s="26"/>
      <c r="AI877" s="26"/>
      <c r="AJ877" s="26"/>
      <c r="AK877" s="26"/>
      <c r="AL877" s="26"/>
    </row>
    <row r="878" spans="1:38" x14ac:dyDescent="0.3">
      <c r="A878" s="26"/>
      <c r="B878" s="26"/>
      <c r="C878" s="26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  <c r="AA878" s="26"/>
      <c r="AB878" s="26"/>
      <c r="AC878" s="26"/>
      <c r="AD878" s="26"/>
      <c r="AE878" s="26"/>
      <c r="AF878" s="26"/>
      <c r="AG878" s="26"/>
      <c r="AH878" s="26"/>
      <c r="AI878" s="26"/>
      <c r="AJ878" s="26"/>
      <c r="AK878" s="26"/>
      <c r="AL878" s="26"/>
    </row>
    <row r="879" spans="1:38" x14ac:dyDescent="0.3">
      <c r="A879" s="26"/>
      <c r="B879" s="26"/>
      <c r="C879" s="26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  <c r="AA879" s="26"/>
      <c r="AB879" s="26"/>
      <c r="AC879" s="26"/>
      <c r="AD879" s="26"/>
      <c r="AE879" s="26"/>
      <c r="AF879" s="26"/>
      <c r="AG879" s="26"/>
      <c r="AH879" s="26"/>
      <c r="AI879" s="26"/>
      <c r="AJ879" s="26"/>
      <c r="AK879" s="26"/>
      <c r="AL879" s="26"/>
    </row>
    <row r="880" spans="1:38" x14ac:dyDescent="0.3">
      <c r="A880" s="26"/>
      <c r="B880" s="26"/>
      <c r="C880" s="26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  <c r="AA880" s="26"/>
      <c r="AB880" s="26"/>
      <c r="AC880" s="26"/>
      <c r="AD880" s="26"/>
      <c r="AE880" s="26"/>
      <c r="AF880" s="26"/>
      <c r="AG880" s="26"/>
      <c r="AH880" s="26"/>
      <c r="AI880" s="26"/>
      <c r="AJ880" s="26"/>
      <c r="AK880" s="26"/>
      <c r="AL880" s="26"/>
    </row>
    <row r="881" spans="1:38" x14ac:dyDescent="0.3">
      <c r="A881" s="26"/>
      <c r="B881" s="26"/>
      <c r="C881" s="26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  <c r="AA881" s="26"/>
      <c r="AB881" s="26"/>
      <c r="AC881" s="26"/>
      <c r="AD881" s="26"/>
      <c r="AE881" s="26"/>
      <c r="AF881" s="26"/>
      <c r="AG881" s="26"/>
      <c r="AH881" s="26"/>
      <c r="AI881" s="26"/>
      <c r="AJ881" s="26"/>
      <c r="AK881" s="26"/>
      <c r="AL881" s="26"/>
    </row>
    <row r="882" spans="1:38" x14ac:dyDescent="0.3">
      <c r="A882" s="26"/>
      <c r="B882" s="26"/>
      <c r="C882" s="26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  <c r="AA882" s="26"/>
      <c r="AB882" s="26"/>
      <c r="AC882" s="26"/>
      <c r="AD882" s="26"/>
      <c r="AE882" s="26"/>
      <c r="AF882" s="26"/>
      <c r="AG882" s="26"/>
      <c r="AH882" s="26"/>
      <c r="AI882" s="26"/>
      <c r="AJ882" s="26"/>
      <c r="AK882" s="26"/>
      <c r="AL882" s="26"/>
    </row>
    <row r="883" spans="1:38" x14ac:dyDescent="0.3">
      <c r="A883" s="26"/>
      <c r="B883" s="26"/>
      <c r="C883" s="26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  <c r="AA883" s="26"/>
      <c r="AB883" s="26"/>
      <c r="AC883" s="26"/>
      <c r="AD883" s="26"/>
      <c r="AE883" s="26"/>
      <c r="AF883" s="26"/>
      <c r="AG883" s="26"/>
      <c r="AH883" s="26"/>
      <c r="AI883" s="26"/>
      <c r="AJ883" s="26"/>
      <c r="AK883" s="26"/>
      <c r="AL883" s="26"/>
    </row>
    <row r="884" spans="1:38" x14ac:dyDescent="0.3">
      <c r="A884" s="26"/>
      <c r="B884" s="26"/>
      <c r="C884" s="26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  <c r="AA884" s="26"/>
      <c r="AB884" s="26"/>
      <c r="AC884" s="26"/>
      <c r="AD884" s="26"/>
      <c r="AE884" s="26"/>
      <c r="AF884" s="26"/>
      <c r="AG884" s="26"/>
      <c r="AH884" s="26"/>
      <c r="AI884" s="26"/>
      <c r="AJ884" s="26"/>
      <c r="AK884" s="26"/>
      <c r="AL884" s="26"/>
    </row>
    <row r="885" spans="1:38" x14ac:dyDescent="0.3">
      <c r="A885" s="26"/>
      <c r="B885" s="26"/>
      <c r="C885" s="26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  <c r="AA885" s="26"/>
      <c r="AB885" s="26"/>
      <c r="AC885" s="26"/>
      <c r="AD885" s="26"/>
      <c r="AE885" s="26"/>
      <c r="AF885" s="26"/>
      <c r="AG885" s="26"/>
      <c r="AH885" s="26"/>
      <c r="AI885" s="26"/>
      <c r="AJ885" s="26"/>
      <c r="AK885" s="26"/>
      <c r="AL885" s="26"/>
    </row>
    <row r="886" spans="1:38" x14ac:dyDescent="0.3">
      <c r="A886" s="26"/>
      <c r="B886" s="26"/>
      <c r="C886" s="26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  <c r="AA886" s="26"/>
      <c r="AB886" s="26"/>
      <c r="AC886" s="26"/>
      <c r="AD886" s="26"/>
      <c r="AE886" s="26"/>
      <c r="AF886" s="26"/>
      <c r="AG886" s="26"/>
      <c r="AH886" s="26"/>
      <c r="AI886" s="26"/>
      <c r="AJ886" s="26"/>
      <c r="AK886" s="26"/>
      <c r="AL886" s="26"/>
    </row>
    <row r="887" spans="1:38" x14ac:dyDescent="0.3">
      <c r="A887" s="26"/>
      <c r="B887" s="26"/>
      <c r="C887" s="26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  <c r="AA887" s="26"/>
      <c r="AB887" s="26"/>
      <c r="AC887" s="26"/>
      <c r="AD887" s="26"/>
      <c r="AE887" s="26"/>
      <c r="AF887" s="26"/>
      <c r="AG887" s="26"/>
      <c r="AH887" s="26"/>
      <c r="AI887" s="26"/>
      <c r="AJ887" s="26"/>
      <c r="AK887" s="26"/>
      <c r="AL887" s="26"/>
    </row>
    <row r="888" spans="1:38" x14ac:dyDescent="0.3">
      <c r="A888" s="26"/>
      <c r="B888" s="26"/>
      <c r="C888" s="26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  <c r="AA888" s="26"/>
      <c r="AB888" s="26"/>
      <c r="AC888" s="26"/>
      <c r="AD888" s="26"/>
      <c r="AE888" s="26"/>
      <c r="AF888" s="26"/>
      <c r="AG888" s="26"/>
      <c r="AH888" s="26"/>
      <c r="AI888" s="26"/>
      <c r="AJ888" s="26"/>
      <c r="AK888" s="26"/>
      <c r="AL888" s="26"/>
    </row>
    <row r="889" spans="1:38" x14ac:dyDescent="0.3">
      <c r="A889" s="26"/>
      <c r="B889" s="26"/>
      <c r="C889" s="26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  <c r="AA889" s="26"/>
      <c r="AB889" s="26"/>
      <c r="AC889" s="26"/>
      <c r="AD889" s="26"/>
      <c r="AE889" s="26"/>
      <c r="AF889" s="26"/>
      <c r="AG889" s="26"/>
      <c r="AH889" s="26"/>
      <c r="AI889" s="26"/>
      <c r="AJ889" s="26"/>
      <c r="AK889" s="26"/>
      <c r="AL889" s="26"/>
    </row>
    <row r="890" spans="1:38" x14ac:dyDescent="0.3">
      <c r="A890" s="26"/>
      <c r="B890" s="26"/>
      <c r="C890" s="26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  <c r="AA890" s="26"/>
      <c r="AB890" s="26"/>
      <c r="AC890" s="26"/>
      <c r="AD890" s="26"/>
      <c r="AE890" s="26"/>
      <c r="AF890" s="26"/>
      <c r="AG890" s="26"/>
      <c r="AH890" s="26"/>
      <c r="AI890" s="26"/>
      <c r="AJ890" s="26"/>
      <c r="AK890" s="26"/>
      <c r="AL890" s="26"/>
    </row>
    <row r="891" spans="1:38" x14ac:dyDescent="0.3">
      <c r="A891" s="26"/>
      <c r="B891" s="26"/>
      <c r="C891" s="26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  <c r="AA891" s="26"/>
      <c r="AB891" s="26"/>
      <c r="AC891" s="26"/>
      <c r="AD891" s="26"/>
      <c r="AE891" s="26"/>
      <c r="AF891" s="26"/>
      <c r="AG891" s="26"/>
      <c r="AH891" s="26"/>
      <c r="AI891" s="26"/>
      <c r="AJ891" s="26"/>
      <c r="AK891" s="26"/>
      <c r="AL891" s="26"/>
    </row>
    <row r="892" spans="1:38" x14ac:dyDescent="0.3">
      <c r="A892" s="26"/>
      <c r="B892" s="26"/>
      <c r="C892" s="26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  <c r="AA892" s="26"/>
      <c r="AB892" s="26"/>
      <c r="AC892" s="26"/>
      <c r="AD892" s="26"/>
      <c r="AE892" s="26"/>
      <c r="AF892" s="26"/>
      <c r="AG892" s="26"/>
      <c r="AH892" s="26"/>
      <c r="AI892" s="26"/>
      <c r="AJ892" s="26"/>
      <c r="AK892" s="26"/>
      <c r="AL892" s="26"/>
    </row>
    <row r="893" spans="1:38" x14ac:dyDescent="0.3">
      <c r="A893" s="26"/>
      <c r="B893" s="26"/>
      <c r="C893" s="26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  <c r="AA893" s="26"/>
      <c r="AB893" s="26"/>
      <c r="AC893" s="26"/>
      <c r="AD893" s="26"/>
      <c r="AE893" s="26"/>
      <c r="AF893" s="26"/>
      <c r="AG893" s="26"/>
      <c r="AH893" s="26"/>
      <c r="AI893" s="26"/>
      <c r="AJ893" s="26"/>
      <c r="AK893" s="26"/>
      <c r="AL893" s="26"/>
    </row>
    <row r="894" spans="1:38" x14ac:dyDescent="0.3">
      <c r="A894" s="26"/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AA894" s="26"/>
      <c r="AB894" s="26"/>
      <c r="AC894" s="26"/>
      <c r="AD894" s="26"/>
      <c r="AE894" s="26"/>
      <c r="AF894" s="26"/>
      <c r="AG894" s="26"/>
      <c r="AH894" s="26"/>
      <c r="AI894" s="26"/>
      <c r="AJ894" s="26"/>
      <c r="AK894" s="26"/>
      <c r="AL894" s="26"/>
    </row>
    <row r="895" spans="1:38" x14ac:dyDescent="0.3">
      <c r="A895" s="26"/>
      <c r="B895" s="26"/>
      <c r="C895" s="26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  <c r="AA895" s="26"/>
      <c r="AB895" s="26"/>
      <c r="AC895" s="26"/>
      <c r="AD895" s="26"/>
      <c r="AE895" s="26"/>
      <c r="AF895" s="26"/>
      <c r="AG895" s="26"/>
      <c r="AH895" s="26"/>
      <c r="AI895" s="26"/>
      <c r="AJ895" s="26"/>
      <c r="AK895" s="26"/>
      <c r="AL895" s="26"/>
    </row>
    <row r="896" spans="1:38" x14ac:dyDescent="0.3">
      <c r="A896" s="26"/>
      <c r="B896" s="26"/>
      <c r="C896" s="26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  <c r="AA896" s="26"/>
      <c r="AB896" s="26"/>
      <c r="AC896" s="26"/>
      <c r="AD896" s="26"/>
      <c r="AE896" s="26"/>
      <c r="AF896" s="26"/>
      <c r="AG896" s="26"/>
      <c r="AH896" s="26"/>
      <c r="AI896" s="26"/>
      <c r="AJ896" s="26"/>
      <c r="AK896" s="26"/>
      <c r="AL896" s="26"/>
    </row>
    <row r="897" spans="1:38" x14ac:dyDescent="0.3">
      <c r="A897" s="26"/>
      <c r="B897" s="26"/>
      <c r="C897" s="26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  <c r="AA897" s="26"/>
      <c r="AB897" s="26"/>
      <c r="AC897" s="26"/>
      <c r="AD897" s="26"/>
      <c r="AE897" s="26"/>
      <c r="AF897" s="26"/>
      <c r="AG897" s="26"/>
      <c r="AH897" s="26"/>
      <c r="AI897" s="26"/>
      <c r="AJ897" s="26"/>
      <c r="AK897" s="26"/>
      <c r="AL897" s="26"/>
    </row>
    <row r="898" spans="1:38" x14ac:dyDescent="0.3">
      <c r="A898" s="26"/>
      <c r="B898" s="26"/>
      <c r="C898" s="26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  <c r="AA898" s="26"/>
      <c r="AB898" s="26"/>
      <c r="AC898" s="26"/>
      <c r="AD898" s="26"/>
      <c r="AE898" s="26"/>
      <c r="AF898" s="26"/>
      <c r="AG898" s="26"/>
      <c r="AH898" s="26"/>
      <c r="AI898" s="26"/>
      <c r="AJ898" s="26"/>
      <c r="AK898" s="26"/>
      <c r="AL898" s="26"/>
    </row>
    <row r="899" spans="1:38" x14ac:dyDescent="0.3">
      <c r="A899" s="26"/>
      <c r="B899" s="26"/>
      <c r="C899" s="26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  <c r="AA899" s="26"/>
      <c r="AB899" s="26"/>
      <c r="AC899" s="26"/>
      <c r="AD899" s="26"/>
      <c r="AE899" s="26"/>
      <c r="AF899" s="26"/>
      <c r="AG899" s="26"/>
      <c r="AH899" s="26"/>
      <c r="AI899" s="26"/>
      <c r="AJ899" s="26"/>
      <c r="AK899" s="26"/>
      <c r="AL899" s="26"/>
    </row>
    <row r="900" spans="1:38" x14ac:dyDescent="0.3">
      <c r="A900" s="26"/>
      <c r="B900" s="26"/>
      <c r="C900" s="26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  <c r="AA900" s="26"/>
      <c r="AB900" s="26"/>
      <c r="AC900" s="26"/>
      <c r="AD900" s="26"/>
      <c r="AE900" s="26"/>
      <c r="AF900" s="26"/>
      <c r="AG900" s="26"/>
      <c r="AH900" s="26"/>
      <c r="AI900" s="26"/>
      <c r="AJ900" s="26"/>
      <c r="AK900" s="26"/>
      <c r="AL900" s="26"/>
    </row>
    <row r="901" spans="1:38" x14ac:dyDescent="0.3">
      <c r="A901" s="26"/>
      <c r="B901" s="26"/>
      <c r="C901" s="26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  <c r="AA901" s="26"/>
      <c r="AB901" s="26"/>
      <c r="AC901" s="26"/>
      <c r="AD901" s="26"/>
      <c r="AE901" s="26"/>
      <c r="AF901" s="26"/>
      <c r="AG901" s="26"/>
      <c r="AH901" s="26"/>
      <c r="AI901" s="26"/>
      <c r="AJ901" s="26"/>
      <c r="AK901" s="26"/>
      <c r="AL901" s="26"/>
    </row>
    <row r="902" spans="1:38" x14ac:dyDescent="0.3">
      <c r="A902" s="26"/>
      <c r="B902" s="26"/>
      <c r="C902" s="26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  <c r="AA902" s="26"/>
      <c r="AB902" s="26"/>
      <c r="AC902" s="26"/>
      <c r="AD902" s="26"/>
      <c r="AE902" s="26"/>
      <c r="AF902" s="26"/>
      <c r="AG902" s="26"/>
      <c r="AH902" s="26"/>
      <c r="AI902" s="26"/>
      <c r="AJ902" s="26"/>
      <c r="AK902" s="26"/>
      <c r="AL902" s="26"/>
    </row>
    <row r="903" spans="1:38" x14ac:dyDescent="0.3">
      <c r="A903" s="26"/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  <c r="AA903" s="26"/>
      <c r="AB903" s="26"/>
      <c r="AC903" s="26"/>
      <c r="AD903" s="26"/>
      <c r="AE903" s="26"/>
      <c r="AF903" s="26"/>
      <c r="AG903" s="26"/>
      <c r="AH903" s="26"/>
      <c r="AI903" s="26"/>
      <c r="AJ903" s="26"/>
      <c r="AK903" s="26"/>
      <c r="AL903" s="26"/>
    </row>
    <row r="904" spans="1:38" x14ac:dyDescent="0.3">
      <c r="A904" s="26"/>
      <c r="B904" s="26"/>
      <c r="C904" s="26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  <c r="AA904" s="26"/>
      <c r="AB904" s="26"/>
      <c r="AC904" s="26"/>
      <c r="AD904" s="26"/>
      <c r="AE904" s="26"/>
      <c r="AF904" s="26"/>
      <c r="AG904" s="26"/>
      <c r="AH904" s="26"/>
      <c r="AI904" s="26"/>
      <c r="AJ904" s="26"/>
      <c r="AK904" s="26"/>
      <c r="AL904" s="26"/>
    </row>
    <row r="905" spans="1:38" x14ac:dyDescent="0.3">
      <c r="A905" s="26"/>
      <c r="B905" s="26"/>
      <c r="C905" s="26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  <c r="AA905" s="26"/>
      <c r="AB905" s="26"/>
      <c r="AC905" s="26"/>
      <c r="AD905" s="26"/>
      <c r="AE905" s="26"/>
      <c r="AF905" s="26"/>
      <c r="AG905" s="26"/>
      <c r="AH905" s="26"/>
      <c r="AI905" s="26"/>
      <c r="AJ905" s="26"/>
      <c r="AK905" s="26"/>
      <c r="AL905" s="26"/>
    </row>
    <row r="906" spans="1:38" x14ac:dyDescent="0.3">
      <c r="A906" s="26"/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  <c r="AA906" s="26"/>
      <c r="AB906" s="26"/>
      <c r="AC906" s="26"/>
      <c r="AD906" s="26"/>
      <c r="AE906" s="26"/>
      <c r="AF906" s="26"/>
      <c r="AG906" s="26"/>
      <c r="AH906" s="26"/>
      <c r="AI906" s="26"/>
      <c r="AJ906" s="26"/>
      <c r="AK906" s="26"/>
      <c r="AL906" s="26"/>
    </row>
    <row r="907" spans="1:38" x14ac:dyDescent="0.3">
      <c r="A907" s="26"/>
      <c r="B907" s="26"/>
      <c r="C907" s="26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  <c r="AA907" s="26"/>
      <c r="AB907" s="26"/>
      <c r="AC907" s="26"/>
      <c r="AD907" s="26"/>
      <c r="AE907" s="26"/>
      <c r="AF907" s="26"/>
      <c r="AG907" s="26"/>
      <c r="AH907" s="26"/>
      <c r="AI907" s="26"/>
      <c r="AJ907" s="26"/>
      <c r="AK907" s="26"/>
      <c r="AL907" s="26"/>
    </row>
    <row r="908" spans="1:38" x14ac:dyDescent="0.3">
      <c r="A908" s="26"/>
      <c r="B908" s="26"/>
      <c r="C908" s="26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  <c r="AB908" s="26"/>
      <c r="AC908" s="26"/>
      <c r="AD908" s="26"/>
      <c r="AE908" s="26"/>
      <c r="AF908" s="26"/>
      <c r="AG908" s="26"/>
      <c r="AH908" s="26"/>
      <c r="AI908" s="26"/>
      <c r="AJ908" s="26"/>
      <c r="AK908" s="26"/>
      <c r="AL908" s="26"/>
    </row>
    <row r="909" spans="1:38" x14ac:dyDescent="0.3">
      <c r="A909" s="26"/>
      <c r="B909" s="26"/>
      <c r="C909" s="26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  <c r="AA909" s="26"/>
      <c r="AB909" s="26"/>
      <c r="AC909" s="26"/>
      <c r="AD909" s="26"/>
      <c r="AE909" s="26"/>
      <c r="AF909" s="26"/>
      <c r="AG909" s="26"/>
      <c r="AH909" s="26"/>
      <c r="AI909" s="26"/>
      <c r="AJ909" s="26"/>
      <c r="AK909" s="26"/>
      <c r="AL909" s="26"/>
    </row>
    <row r="910" spans="1:38" x14ac:dyDescent="0.3">
      <c r="A910" s="26"/>
      <c r="B910" s="26"/>
      <c r="C910" s="26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  <c r="AA910" s="26"/>
      <c r="AB910" s="26"/>
      <c r="AC910" s="26"/>
      <c r="AD910" s="26"/>
      <c r="AE910" s="26"/>
      <c r="AF910" s="26"/>
      <c r="AG910" s="26"/>
      <c r="AH910" s="26"/>
      <c r="AI910" s="26"/>
      <c r="AJ910" s="26"/>
      <c r="AK910" s="26"/>
      <c r="AL910" s="26"/>
    </row>
    <row r="911" spans="1:38" x14ac:dyDescent="0.3">
      <c r="A911" s="26"/>
      <c r="B911" s="26"/>
      <c r="C911" s="26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  <c r="AA911" s="26"/>
      <c r="AB911" s="26"/>
      <c r="AC911" s="26"/>
      <c r="AD911" s="26"/>
      <c r="AE911" s="26"/>
      <c r="AF911" s="26"/>
      <c r="AG911" s="26"/>
      <c r="AH911" s="26"/>
      <c r="AI911" s="26"/>
      <c r="AJ911" s="26"/>
      <c r="AK911" s="26"/>
      <c r="AL911" s="26"/>
    </row>
    <row r="912" spans="1:38" x14ac:dyDescent="0.3">
      <c r="A912" s="26"/>
      <c r="B912" s="26"/>
      <c r="C912" s="26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  <c r="AA912" s="26"/>
      <c r="AB912" s="26"/>
      <c r="AC912" s="26"/>
      <c r="AD912" s="26"/>
      <c r="AE912" s="26"/>
      <c r="AF912" s="26"/>
      <c r="AG912" s="26"/>
      <c r="AH912" s="26"/>
      <c r="AI912" s="26"/>
      <c r="AJ912" s="26"/>
      <c r="AK912" s="26"/>
      <c r="AL912" s="26"/>
    </row>
    <row r="913" spans="1:38" x14ac:dyDescent="0.3">
      <c r="A913" s="26"/>
      <c r="B913" s="26"/>
      <c r="C913" s="26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  <c r="AA913" s="26"/>
      <c r="AB913" s="26"/>
      <c r="AC913" s="26"/>
      <c r="AD913" s="26"/>
      <c r="AE913" s="26"/>
      <c r="AF913" s="26"/>
      <c r="AG913" s="26"/>
      <c r="AH913" s="26"/>
      <c r="AI913" s="26"/>
      <c r="AJ913" s="26"/>
      <c r="AK913" s="26"/>
      <c r="AL913" s="26"/>
    </row>
    <row r="914" spans="1:38" x14ac:dyDescent="0.3">
      <c r="A914" s="26"/>
      <c r="B914" s="26"/>
      <c r="C914" s="26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  <c r="AA914" s="26"/>
      <c r="AB914" s="26"/>
      <c r="AC914" s="26"/>
      <c r="AD914" s="26"/>
      <c r="AE914" s="26"/>
      <c r="AF914" s="26"/>
      <c r="AG914" s="26"/>
      <c r="AH914" s="26"/>
      <c r="AI914" s="26"/>
      <c r="AJ914" s="26"/>
      <c r="AK914" s="26"/>
      <c r="AL914" s="26"/>
    </row>
    <row r="915" spans="1:38" x14ac:dyDescent="0.3">
      <c r="A915" s="26"/>
      <c r="B915" s="26"/>
      <c r="C915" s="26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  <c r="AA915" s="26"/>
      <c r="AB915" s="26"/>
      <c r="AC915" s="26"/>
      <c r="AD915" s="26"/>
      <c r="AE915" s="26"/>
      <c r="AF915" s="26"/>
      <c r="AG915" s="26"/>
      <c r="AH915" s="26"/>
      <c r="AI915" s="26"/>
      <c r="AJ915" s="26"/>
      <c r="AK915" s="26"/>
      <c r="AL915" s="26"/>
    </row>
    <row r="916" spans="1:38" x14ac:dyDescent="0.3">
      <c r="A916" s="26"/>
      <c r="B916" s="26"/>
      <c r="C916" s="26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  <c r="AA916" s="26"/>
      <c r="AB916" s="26"/>
      <c r="AC916" s="26"/>
      <c r="AD916" s="26"/>
      <c r="AE916" s="26"/>
      <c r="AF916" s="26"/>
      <c r="AG916" s="26"/>
      <c r="AH916" s="26"/>
      <c r="AI916" s="26"/>
      <c r="AJ916" s="26"/>
      <c r="AK916" s="26"/>
      <c r="AL916" s="26"/>
    </row>
    <row r="917" spans="1:38" x14ac:dyDescent="0.3">
      <c r="A917" s="26"/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  <c r="AA917" s="26"/>
      <c r="AB917" s="26"/>
      <c r="AC917" s="26"/>
      <c r="AD917" s="26"/>
      <c r="AE917" s="26"/>
      <c r="AF917" s="26"/>
      <c r="AG917" s="26"/>
      <c r="AH917" s="26"/>
      <c r="AI917" s="26"/>
      <c r="AJ917" s="26"/>
      <c r="AK917" s="26"/>
      <c r="AL917" s="26"/>
    </row>
    <row r="918" spans="1:38" x14ac:dyDescent="0.3">
      <c r="A918" s="26"/>
      <c r="B918" s="26"/>
      <c r="C918" s="26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  <c r="AA918" s="26"/>
      <c r="AB918" s="26"/>
      <c r="AC918" s="26"/>
      <c r="AD918" s="26"/>
      <c r="AE918" s="26"/>
      <c r="AF918" s="26"/>
      <c r="AG918" s="26"/>
      <c r="AH918" s="26"/>
      <c r="AI918" s="26"/>
      <c r="AJ918" s="26"/>
      <c r="AK918" s="26"/>
      <c r="AL918" s="26"/>
    </row>
    <row r="919" spans="1:38" x14ac:dyDescent="0.3">
      <c r="A919" s="26"/>
      <c r="B919" s="26"/>
      <c r="C919" s="26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  <c r="AA919" s="26"/>
      <c r="AB919" s="26"/>
      <c r="AC919" s="26"/>
      <c r="AD919" s="26"/>
      <c r="AE919" s="26"/>
      <c r="AF919" s="26"/>
      <c r="AG919" s="26"/>
      <c r="AH919" s="26"/>
      <c r="AI919" s="26"/>
      <c r="AJ919" s="26"/>
      <c r="AK919" s="26"/>
      <c r="AL919" s="26"/>
    </row>
    <row r="920" spans="1:38" x14ac:dyDescent="0.3">
      <c r="A920" s="26"/>
      <c r="B920" s="26"/>
      <c r="C920" s="26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  <c r="AA920" s="26"/>
      <c r="AB920" s="26"/>
      <c r="AC920" s="26"/>
      <c r="AD920" s="26"/>
      <c r="AE920" s="26"/>
      <c r="AF920" s="26"/>
      <c r="AG920" s="26"/>
      <c r="AH920" s="26"/>
      <c r="AI920" s="26"/>
      <c r="AJ920" s="26"/>
      <c r="AK920" s="26"/>
      <c r="AL920" s="26"/>
    </row>
    <row r="921" spans="1:38" x14ac:dyDescent="0.3">
      <c r="A921" s="26"/>
      <c r="B921" s="26"/>
      <c r="C921" s="26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  <c r="AA921" s="26"/>
      <c r="AB921" s="26"/>
      <c r="AC921" s="26"/>
      <c r="AD921" s="26"/>
      <c r="AE921" s="26"/>
      <c r="AF921" s="26"/>
      <c r="AG921" s="26"/>
      <c r="AH921" s="26"/>
      <c r="AI921" s="26"/>
      <c r="AJ921" s="26"/>
      <c r="AK921" s="26"/>
      <c r="AL921" s="26"/>
    </row>
    <row r="922" spans="1:38" x14ac:dyDescent="0.3">
      <c r="A922" s="26"/>
      <c r="B922" s="26"/>
      <c r="C922" s="26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  <c r="AA922" s="26"/>
      <c r="AB922" s="26"/>
      <c r="AC922" s="26"/>
      <c r="AD922" s="26"/>
      <c r="AE922" s="26"/>
      <c r="AF922" s="26"/>
      <c r="AG922" s="26"/>
      <c r="AH922" s="26"/>
      <c r="AI922" s="26"/>
      <c r="AJ922" s="26"/>
      <c r="AK922" s="26"/>
      <c r="AL922" s="26"/>
    </row>
    <row r="923" spans="1:38" x14ac:dyDescent="0.3">
      <c r="A923" s="26"/>
      <c r="B923" s="26"/>
      <c r="C923" s="26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  <c r="AA923" s="26"/>
      <c r="AB923" s="26"/>
      <c r="AC923" s="26"/>
      <c r="AD923" s="26"/>
      <c r="AE923" s="26"/>
      <c r="AF923" s="26"/>
      <c r="AG923" s="26"/>
      <c r="AH923" s="26"/>
      <c r="AI923" s="26"/>
      <c r="AJ923" s="26"/>
      <c r="AK923" s="26"/>
      <c r="AL923" s="26"/>
    </row>
    <row r="924" spans="1:38" x14ac:dyDescent="0.3">
      <c r="A924" s="26"/>
      <c r="B924" s="26"/>
      <c r="C924" s="26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  <c r="AA924" s="26"/>
      <c r="AB924" s="26"/>
      <c r="AC924" s="26"/>
      <c r="AD924" s="26"/>
      <c r="AE924" s="26"/>
      <c r="AF924" s="26"/>
      <c r="AG924" s="26"/>
      <c r="AH924" s="26"/>
      <c r="AI924" s="26"/>
      <c r="AJ924" s="26"/>
      <c r="AK924" s="26"/>
      <c r="AL924" s="26"/>
    </row>
    <row r="925" spans="1:38" x14ac:dyDescent="0.3">
      <c r="A925" s="26"/>
      <c r="B925" s="26"/>
      <c r="C925" s="26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  <c r="AA925" s="26"/>
      <c r="AB925" s="26"/>
      <c r="AC925" s="26"/>
      <c r="AD925" s="26"/>
      <c r="AE925" s="26"/>
      <c r="AF925" s="26"/>
      <c r="AG925" s="26"/>
      <c r="AH925" s="26"/>
      <c r="AI925" s="26"/>
      <c r="AJ925" s="26"/>
      <c r="AK925" s="26"/>
      <c r="AL925" s="26"/>
    </row>
    <row r="926" spans="1:38" x14ac:dyDescent="0.3">
      <c r="A926" s="26"/>
      <c r="B926" s="26"/>
      <c r="C926" s="26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  <c r="AA926" s="26"/>
      <c r="AB926" s="26"/>
      <c r="AC926" s="26"/>
      <c r="AD926" s="26"/>
      <c r="AE926" s="26"/>
      <c r="AF926" s="26"/>
      <c r="AG926" s="26"/>
      <c r="AH926" s="26"/>
      <c r="AI926" s="26"/>
      <c r="AJ926" s="26"/>
      <c r="AK926" s="26"/>
      <c r="AL926" s="26"/>
    </row>
    <row r="927" spans="1:38" x14ac:dyDescent="0.3">
      <c r="A927" s="26"/>
      <c r="B927" s="26"/>
      <c r="C927" s="26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  <c r="AA927" s="26"/>
      <c r="AB927" s="26"/>
      <c r="AC927" s="26"/>
      <c r="AD927" s="26"/>
      <c r="AE927" s="26"/>
      <c r="AF927" s="26"/>
      <c r="AG927" s="26"/>
      <c r="AH927" s="26"/>
      <c r="AI927" s="26"/>
      <c r="AJ927" s="26"/>
      <c r="AK927" s="26"/>
      <c r="AL927" s="26"/>
    </row>
    <row r="928" spans="1:38" x14ac:dyDescent="0.3">
      <c r="A928" s="26"/>
      <c r="B928" s="26"/>
      <c r="C928" s="26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  <c r="AA928" s="26"/>
      <c r="AB928" s="26"/>
      <c r="AC928" s="26"/>
      <c r="AD928" s="26"/>
      <c r="AE928" s="26"/>
      <c r="AF928" s="26"/>
      <c r="AG928" s="26"/>
      <c r="AH928" s="26"/>
      <c r="AI928" s="26"/>
      <c r="AJ928" s="26"/>
      <c r="AK928" s="26"/>
      <c r="AL928" s="26"/>
    </row>
    <row r="929" spans="1:38" x14ac:dyDescent="0.3">
      <c r="A929" s="26"/>
      <c r="B929" s="26"/>
      <c r="C929" s="26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  <c r="AA929" s="26"/>
      <c r="AB929" s="26"/>
      <c r="AC929" s="26"/>
      <c r="AD929" s="26"/>
      <c r="AE929" s="26"/>
      <c r="AF929" s="26"/>
      <c r="AG929" s="26"/>
      <c r="AH929" s="26"/>
      <c r="AI929" s="26"/>
      <c r="AJ929" s="26"/>
      <c r="AK929" s="26"/>
      <c r="AL929" s="26"/>
    </row>
    <row r="930" spans="1:38" x14ac:dyDescent="0.3">
      <c r="A930" s="26"/>
      <c r="B930" s="26"/>
      <c r="C930" s="26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  <c r="AA930" s="26"/>
      <c r="AB930" s="26"/>
      <c r="AC930" s="26"/>
      <c r="AD930" s="26"/>
      <c r="AE930" s="26"/>
      <c r="AF930" s="26"/>
      <c r="AG930" s="26"/>
      <c r="AH930" s="26"/>
      <c r="AI930" s="26"/>
      <c r="AJ930" s="26"/>
      <c r="AK930" s="26"/>
      <c r="AL930" s="26"/>
    </row>
    <row r="931" spans="1:38" x14ac:dyDescent="0.3">
      <c r="A931" s="26"/>
      <c r="B931" s="26"/>
      <c r="C931" s="26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  <c r="AA931" s="26"/>
      <c r="AB931" s="26"/>
      <c r="AC931" s="26"/>
      <c r="AD931" s="26"/>
      <c r="AE931" s="26"/>
      <c r="AF931" s="26"/>
      <c r="AG931" s="26"/>
      <c r="AH931" s="26"/>
      <c r="AI931" s="26"/>
      <c r="AJ931" s="26"/>
      <c r="AK931" s="26"/>
      <c r="AL931" s="26"/>
    </row>
    <row r="932" spans="1:38" x14ac:dyDescent="0.3">
      <c r="A932" s="26"/>
      <c r="B932" s="26"/>
      <c r="C932" s="26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  <c r="AA932" s="26"/>
      <c r="AB932" s="26"/>
      <c r="AC932" s="26"/>
      <c r="AD932" s="26"/>
      <c r="AE932" s="26"/>
      <c r="AF932" s="26"/>
      <c r="AG932" s="26"/>
      <c r="AH932" s="26"/>
      <c r="AI932" s="26"/>
      <c r="AJ932" s="26"/>
      <c r="AK932" s="26"/>
      <c r="AL932" s="26"/>
    </row>
    <row r="933" spans="1:38" x14ac:dyDescent="0.3">
      <c r="A933" s="26"/>
      <c r="B933" s="26"/>
      <c r="C933" s="26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  <c r="AA933" s="26"/>
      <c r="AB933" s="26"/>
      <c r="AC933" s="26"/>
      <c r="AD933" s="26"/>
      <c r="AE933" s="26"/>
      <c r="AF933" s="26"/>
      <c r="AG933" s="26"/>
      <c r="AH933" s="26"/>
      <c r="AI933" s="26"/>
      <c r="AJ933" s="26"/>
      <c r="AK933" s="26"/>
      <c r="AL933" s="26"/>
    </row>
    <row r="934" spans="1:38" x14ac:dyDescent="0.3">
      <c r="A934" s="26"/>
      <c r="B934" s="26"/>
      <c r="C934" s="26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  <c r="AA934" s="26"/>
      <c r="AB934" s="26"/>
      <c r="AC934" s="26"/>
      <c r="AD934" s="26"/>
      <c r="AE934" s="26"/>
      <c r="AF934" s="26"/>
      <c r="AG934" s="26"/>
      <c r="AH934" s="26"/>
      <c r="AI934" s="26"/>
      <c r="AJ934" s="26"/>
      <c r="AK934" s="26"/>
      <c r="AL934" s="26"/>
    </row>
    <row r="935" spans="1:38" x14ac:dyDescent="0.3">
      <c r="A935" s="26"/>
      <c r="B935" s="26"/>
      <c r="C935" s="26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  <c r="AA935" s="26"/>
      <c r="AB935" s="26"/>
      <c r="AC935" s="26"/>
      <c r="AD935" s="26"/>
      <c r="AE935" s="26"/>
      <c r="AF935" s="26"/>
      <c r="AG935" s="26"/>
      <c r="AH935" s="26"/>
      <c r="AI935" s="26"/>
      <c r="AJ935" s="26"/>
      <c r="AK935" s="26"/>
      <c r="AL935" s="26"/>
    </row>
    <row r="936" spans="1:38" x14ac:dyDescent="0.3">
      <c r="A936" s="26"/>
      <c r="B936" s="26"/>
      <c r="C936" s="26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AA936" s="26"/>
      <c r="AB936" s="26"/>
      <c r="AC936" s="26"/>
      <c r="AD936" s="26"/>
      <c r="AE936" s="26"/>
      <c r="AF936" s="26"/>
      <c r="AG936" s="26"/>
      <c r="AH936" s="26"/>
      <c r="AI936" s="26"/>
      <c r="AJ936" s="26"/>
      <c r="AK936" s="26"/>
      <c r="AL936" s="26"/>
    </row>
    <row r="937" spans="1:38" x14ac:dyDescent="0.3">
      <c r="A937" s="26"/>
      <c r="B937" s="26"/>
      <c r="C937" s="26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  <c r="AA937" s="26"/>
      <c r="AB937" s="26"/>
      <c r="AC937" s="26"/>
      <c r="AD937" s="26"/>
      <c r="AE937" s="26"/>
      <c r="AF937" s="26"/>
      <c r="AG937" s="26"/>
      <c r="AH937" s="26"/>
      <c r="AI937" s="26"/>
      <c r="AJ937" s="26"/>
      <c r="AK937" s="26"/>
      <c r="AL937" s="26"/>
    </row>
    <row r="938" spans="1:38" x14ac:dyDescent="0.3">
      <c r="A938" s="26"/>
      <c r="B938" s="26"/>
      <c r="C938" s="26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  <c r="AA938" s="26"/>
      <c r="AB938" s="26"/>
      <c r="AC938" s="26"/>
      <c r="AD938" s="26"/>
      <c r="AE938" s="26"/>
      <c r="AF938" s="26"/>
      <c r="AG938" s="26"/>
      <c r="AH938" s="26"/>
      <c r="AI938" s="26"/>
      <c r="AJ938" s="26"/>
      <c r="AK938" s="26"/>
      <c r="AL938" s="26"/>
    </row>
    <row r="939" spans="1:38" x14ac:dyDescent="0.3">
      <c r="A939" s="26"/>
      <c r="B939" s="26"/>
      <c r="C939" s="26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  <c r="AA939" s="26"/>
      <c r="AB939" s="26"/>
      <c r="AC939" s="26"/>
      <c r="AD939" s="26"/>
      <c r="AE939" s="26"/>
      <c r="AF939" s="26"/>
      <c r="AG939" s="26"/>
      <c r="AH939" s="26"/>
      <c r="AI939" s="26"/>
      <c r="AJ939" s="26"/>
      <c r="AK939" s="26"/>
      <c r="AL939" s="26"/>
    </row>
    <row r="940" spans="1:38" x14ac:dyDescent="0.3">
      <c r="A940" s="26"/>
      <c r="B940" s="26"/>
      <c r="C940" s="26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  <c r="AA940" s="26"/>
      <c r="AB940" s="26"/>
      <c r="AC940" s="26"/>
      <c r="AD940" s="26"/>
      <c r="AE940" s="26"/>
      <c r="AF940" s="26"/>
      <c r="AG940" s="26"/>
      <c r="AH940" s="26"/>
      <c r="AI940" s="26"/>
      <c r="AJ940" s="26"/>
      <c r="AK940" s="26"/>
      <c r="AL940" s="26"/>
    </row>
    <row r="941" spans="1:38" x14ac:dyDescent="0.3">
      <c r="A941" s="26"/>
      <c r="B941" s="26"/>
      <c r="C941" s="26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  <c r="AA941" s="26"/>
      <c r="AB941" s="26"/>
      <c r="AC941" s="26"/>
      <c r="AD941" s="26"/>
      <c r="AE941" s="26"/>
      <c r="AF941" s="26"/>
      <c r="AG941" s="26"/>
      <c r="AH941" s="26"/>
      <c r="AI941" s="26"/>
      <c r="AJ941" s="26"/>
      <c r="AK941" s="26"/>
      <c r="AL941" s="26"/>
    </row>
    <row r="942" spans="1:38" x14ac:dyDescent="0.3">
      <c r="A942" s="26"/>
      <c r="B942" s="26"/>
      <c r="C942" s="26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  <c r="AA942" s="26"/>
      <c r="AB942" s="26"/>
      <c r="AC942" s="26"/>
      <c r="AD942" s="26"/>
      <c r="AE942" s="26"/>
      <c r="AF942" s="26"/>
      <c r="AG942" s="26"/>
      <c r="AH942" s="26"/>
      <c r="AI942" s="26"/>
      <c r="AJ942" s="26"/>
      <c r="AK942" s="26"/>
      <c r="AL942" s="26"/>
    </row>
    <row r="943" spans="1:38" x14ac:dyDescent="0.3">
      <c r="A943" s="26"/>
      <c r="B943" s="26"/>
      <c r="C943" s="26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  <c r="AB943" s="26"/>
      <c r="AC943" s="26"/>
      <c r="AD943" s="26"/>
      <c r="AE943" s="26"/>
      <c r="AF943" s="26"/>
      <c r="AG943" s="26"/>
      <c r="AH943" s="26"/>
      <c r="AI943" s="26"/>
      <c r="AJ943" s="26"/>
      <c r="AK943" s="26"/>
      <c r="AL943" s="26"/>
    </row>
    <row r="944" spans="1:38" x14ac:dyDescent="0.3">
      <c r="A944" s="26"/>
      <c r="B944" s="26"/>
      <c r="C944" s="26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  <c r="AA944" s="26"/>
      <c r="AB944" s="26"/>
      <c r="AC944" s="26"/>
      <c r="AD944" s="26"/>
      <c r="AE944" s="26"/>
      <c r="AF944" s="26"/>
      <c r="AG944" s="26"/>
      <c r="AH944" s="26"/>
      <c r="AI944" s="26"/>
      <c r="AJ944" s="26"/>
      <c r="AK944" s="26"/>
      <c r="AL944" s="26"/>
    </row>
    <row r="945" spans="1:38" x14ac:dyDescent="0.3">
      <c r="A945" s="26"/>
      <c r="B945" s="26"/>
      <c r="C945" s="26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  <c r="AA945" s="26"/>
      <c r="AB945" s="26"/>
      <c r="AC945" s="26"/>
      <c r="AD945" s="26"/>
      <c r="AE945" s="26"/>
      <c r="AF945" s="26"/>
      <c r="AG945" s="26"/>
      <c r="AH945" s="26"/>
      <c r="AI945" s="26"/>
      <c r="AJ945" s="26"/>
      <c r="AK945" s="26"/>
      <c r="AL945" s="26"/>
    </row>
    <row r="946" spans="1:38" x14ac:dyDescent="0.3">
      <c r="A946" s="26"/>
      <c r="B946" s="26"/>
      <c r="C946" s="26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  <c r="AA946" s="26"/>
      <c r="AB946" s="26"/>
      <c r="AC946" s="26"/>
      <c r="AD946" s="26"/>
      <c r="AE946" s="26"/>
      <c r="AF946" s="26"/>
      <c r="AG946" s="26"/>
      <c r="AH946" s="26"/>
      <c r="AI946" s="26"/>
      <c r="AJ946" s="26"/>
      <c r="AK946" s="26"/>
      <c r="AL946" s="26"/>
    </row>
    <row r="947" spans="1:38" x14ac:dyDescent="0.3">
      <c r="A947" s="26"/>
      <c r="B947" s="26"/>
      <c r="C947" s="26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  <c r="AA947" s="26"/>
      <c r="AB947" s="26"/>
      <c r="AC947" s="26"/>
      <c r="AD947" s="26"/>
      <c r="AE947" s="26"/>
      <c r="AF947" s="26"/>
      <c r="AG947" s="26"/>
      <c r="AH947" s="26"/>
      <c r="AI947" s="26"/>
      <c r="AJ947" s="26"/>
      <c r="AK947" s="26"/>
      <c r="AL947" s="26"/>
    </row>
    <row r="948" spans="1:38" x14ac:dyDescent="0.3">
      <c r="A948" s="26"/>
      <c r="B948" s="26"/>
      <c r="C948" s="26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  <c r="AA948" s="26"/>
      <c r="AB948" s="26"/>
      <c r="AC948" s="26"/>
      <c r="AD948" s="26"/>
      <c r="AE948" s="26"/>
      <c r="AF948" s="26"/>
      <c r="AG948" s="26"/>
      <c r="AH948" s="26"/>
      <c r="AI948" s="26"/>
      <c r="AJ948" s="26"/>
      <c r="AK948" s="26"/>
      <c r="AL948" s="26"/>
    </row>
    <row r="949" spans="1:38" x14ac:dyDescent="0.3">
      <c r="A949" s="26"/>
      <c r="B949" s="26"/>
      <c r="C949" s="26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  <c r="AA949" s="26"/>
      <c r="AB949" s="26"/>
      <c r="AC949" s="26"/>
      <c r="AD949" s="26"/>
      <c r="AE949" s="26"/>
      <c r="AF949" s="26"/>
      <c r="AG949" s="26"/>
      <c r="AH949" s="26"/>
      <c r="AI949" s="26"/>
      <c r="AJ949" s="26"/>
      <c r="AK949" s="26"/>
      <c r="AL949" s="26"/>
    </row>
    <row r="950" spans="1:38" x14ac:dyDescent="0.3">
      <c r="A950" s="26"/>
      <c r="B950" s="26"/>
      <c r="C950" s="26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  <c r="AA950" s="26"/>
      <c r="AB950" s="26"/>
      <c r="AC950" s="26"/>
      <c r="AD950" s="26"/>
      <c r="AE950" s="26"/>
      <c r="AF950" s="26"/>
      <c r="AG950" s="26"/>
      <c r="AH950" s="26"/>
      <c r="AI950" s="26"/>
      <c r="AJ950" s="26"/>
      <c r="AK950" s="26"/>
      <c r="AL950" s="26"/>
    </row>
    <row r="951" spans="1:38" x14ac:dyDescent="0.3">
      <c r="A951" s="26"/>
      <c r="B951" s="26"/>
      <c r="C951" s="26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  <c r="AA951" s="26"/>
      <c r="AB951" s="26"/>
      <c r="AC951" s="26"/>
      <c r="AD951" s="26"/>
      <c r="AE951" s="26"/>
      <c r="AF951" s="26"/>
      <c r="AG951" s="26"/>
      <c r="AH951" s="26"/>
      <c r="AI951" s="26"/>
      <c r="AJ951" s="26"/>
      <c r="AK951" s="26"/>
      <c r="AL951" s="26"/>
    </row>
    <row r="952" spans="1:38" x14ac:dyDescent="0.3">
      <c r="A952" s="26"/>
      <c r="B952" s="26"/>
      <c r="C952" s="26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  <c r="AA952" s="26"/>
      <c r="AB952" s="26"/>
      <c r="AC952" s="26"/>
      <c r="AD952" s="26"/>
      <c r="AE952" s="26"/>
      <c r="AF952" s="26"/>
      <c r="AG952" s="26"/>
      <c r="AH952" s="26"/>
      <c r="AI952" s="26"/>
      <c r="AJ952" s="26"/>
      <c r="AK952" s="26"/>
      <c r="AL952" s="26"/>
    </row>
    <row r="953" spans="1:38" x14ac:dyDescent="0.3">
      <c r="A953" s="26"/>
      <c r="B953" s="26"/>
      <c r="C953" s="26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  <c r="AA953" s="26"/>
      <c r="AB953" s="26"/>
      <c r="AC953" s="26"/>
      <c r="AD953" s="26"/>
      <c r="AE953" s="26"/>
      <c r="AF953" s="26"/>
      <c r="AG953" s="26"/>
      <c r="AH953" s="26"/>
      <c r="AI953" s="26"/>
      <c r="AJ953" s="26"/>
      <c r="AK953" s="26"/>
      <c r="AL953" s="26"/>
    </row>
    <row r="954" spans="1:38" x14ac:dyDescent="0.3">
      <c r="A954" s="26"/>
      <c r="B954" s="26"/>
      <c r="C954" s="26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  <c r="AA954" s="26"/>
      <c r="AB954" s="26"/>
      <c r="AC954" s="26"/>
      <c r="AD954" s="26"/>
      <c r="AE954" s="26"/>
      <c r="AF954" s="26"/>
      <c r="AG954" s="26"/>
      <c r="AH954" s="26"/>
      <c r="AI954" s="26"/>
      <c r="AJ954" s="26"/>
      <c r="AK954" s="26"/>
      <c r="AL954" s="26"/>
    </row>
    <row r="955" spans="1:38" x14ac:dyDescent="0.3">
      <c r="A955" s="26"/>
      <c r="B955" s="26"/>
      <c r="C955" s="26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  <c r="AA955" s="26"/>
      <c r="AB955" s="26"/>
      <c r="AC955" s="26"/>
      <c r="AD955" s="26"/>
      <c r="AE955" s="26"/>
      <c r="AF955" s="26"/>
      <c r="AG955" s="26"/>
      <c r="AH955" s="26"/>
      <c r="AI955" s="26"/>
      <c r="AJ955" s="26"/>
      <c r="AK955" s="26"/>
      <c r="AL955" s="26"/>
    </row>
    <row r="956" spans="1:38" x14ac:dyDescent="0.3">
      <c r="A956" s="26"/>
      <c r="B956" s="26"/>
      <c r="C956" s="26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  <c r="AA956" s="26"/>
      <c r="AB956" s="26"/>
      <c r="AC956" s="26"/>
      <c r="AD956" s="26"/>
      <c r="AE956" s="26"/>
      <c r="AF956" s="26"/>
      <c r="AG956" s="26"/>
      <c r="AH956" s="26"/>
      <c r="AI956" s="26"/>
      <c r="AJ956" s="26"/>
      <c r="AK956" s="26"/>
      <c r="AL956" s="26"/>
    </row>
    <row r="957" spans="1:38" x14ac:dyDescent="0.3">
      <c r="A957" s="26"/>
      <c r="B957" s="26"/>
      <c r="C957" s="26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  <c r="AA957" s="26"/>
      <c r="AB957" s="26"/>
      <c r="AC957" s="26"/>
      <c r="AD957" s="26"/>
      <c r="AE957" s="26"/>
      <c r="AF957" s="26"/>
      <c r="AG957" s="26"/>
      <c r="AH957" s="26"/>
      <c r="AI957" s="26"/>
      <c r="AJ957" s="26"/>
      <c r="AK957" s="26"/>
      <c r="AL957" s="26"/>
    </row>
    <row r="958" spans="1:38" x14ac:dyDescent="0.3">
      <c r="A958" s="26"/>
      <c r="B958" s="26"/>
      <c r="C958" s="26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  <c r="AA958" s="26"/>
      <c r="AB958" s="26"/>
      <c r="AC958" s="26"/>
      <c r="AD958" s="26"/>
      <c r="AE958" s="26"/>
      <c r="AF958" s="26"/>
      <c r="AG958" s="26"/>
      <c r="AH958" s="26"/>
      <c r="AI958" s="26"/>
      <c r="AJ958" s="26"/>
      <c r="AK958" s="26"/>
      <c r="AL958" s="26"/>
    </row>
    <row r="959" spans="1:38" x14ac:dyDescent="0.3">
      <c r="A959" s="26"/>
      <c r="B959" s="26"/>
      <c r="C959" s="26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  <c r="AA959" s="26"/>
      <c r="AB959" s="26"/>
      <c r="AC959" s="26"/>
      <c r="AD959" s="26"/>
      <c r="AE959" s="26"/>
      <c r="AF959" s="26"/>
      <c r="AG959" s="26"/>
      <c r="AH959" s="26"/>
      <c r="AI959" s="26"/>
      <c r="AJ959" s="26"/>
      <c r="AK959" s="26"/>
      <c r="AL959" s="26"/>
    </row>
    <row r="960" spans="1:38" x14ac:dyDescent="0.3">
      <c r="A960" s="26"/>
      <c r="B960" s="26"/>
      <c r="C960" s="26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  <c r="AA960" s="26"/>
      <c r="AB960" s="26"/>
      <c r="AC960" s="26"/>
      <c r="AD960" s="26"/>
      <c r="AE960" s="26"/>
      <c r="AF960" s="26"/>
      <c r="AG960" s="26"/>
      <c r="AH960" s="26"/>
      <c r="AI960" s="26"/>
      <c r="AJ960" s="26"/>
      <c r="AK960" s="26"/>
      <c r="AL960" s="26"/>
    </row>
    <row r="961" spans="1:38" x14ac:dyDescent="0.3">
      <c r="A961" s="26"/>
      <c r="B961" s="26"/>
      <c r="C961" s="26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  <c r="AA961" s="26"/>
      <c r="AB961" s="26"/>
      <c r="AC961" s="26"/>
      <c r="AD961" s="26"/>
      <c r="AE961" s="26"/>
      <c r="AF961" s="26"/>
      <c r="AG961" s="26"/>
      <c r="AH961" s="26"/>
      <c r="AI961" s="26"/>
      <c r="AJ961" s="26"/>
      <c r="AK961" s="26"/>
      <c r="AL961" s="26"/>
    </row>
    <row r="962" spans="1:38" x14ac:dyDescent="0.3">
      <c r="A962" s="26"/>
      <c r="B962" s="26"/>
      <c r="C962" s="26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  <c r="AA962" s="26"/>
      <c r="AB962" s="26"/>
      <c r="AC962" s="26"/>
      <c r="AD962" s="26"/>
      <c r="AE962" s="26"/>
      <c r="AF962" s="26"/>
      <c r="AG962" s="26"/>
      <c r="AH962" s="26"/>
      <c r="AI962" s="26"/>
      <c r="AJ962" s="26"/>
      <c r="AK962" s="26"/>
      <c r="AL962" s="26"/>
    </row>
    <row r="963" spans="1:38" x14ac:dyDescent="0.3">
      <c r="A963" s="26"/>
      <c r="B963" s="26"/>
      <c r="C963" s="26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  <c r="AA963" s="26"/>
      <c r="AB963" s="26"/>
      <c r="AC963" s="26"/>
      <c r="AD963" s="26"/>
      <c r="AE963" s="26"/>
      <c r="AF963" s="26"/>
      <c r="AG963" s="26"/>
      <c r="AH963" s="26"/>
      <c r="AI963" s="26"/>
      <c r="AJ963" s="26"/>
      <c r="AK963" s="26"/>
      <c r="AL963" s="26"/>
    </row>
    <row r="964" spans="1:38" x14ac:dyDescent="0.3">
      <c r="A964" s="26"/>
      <c r="B964" s="26"/>
      <c r="C964" s="26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  <c r="AA964" s="26"/>
      <c r="AB964" s="26"/>
      <c r="AC964" s="26"/>
      <c r="AD964" s="26"/>
      <c r="AE964" s="26"/>
      <c r="AF964" s="26"/>
      <c r="AG964" s="26"/>
      <c r="AH964" s="26"/>
      <c r="AI964" s="26"/>
      <c r="AJ964" s="26"/>
      <c r="AK964" s="26"/>
      <c r="AL964" s="26"/>
    </row>
    <row r="965" spans="1:38" x14ac:dyDescent="0.3">
      <c r="A965" s="26"/>
      <c r="B965" s="26"/>
      <c r="C965" s="26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  <c r="AA965" s="26"/>
      <c r="AB965" s="26"/>
      <c r="AC965" s="26"/>
      <c r="AD965" s="26"/>
      <c r="AE965" s="26"/>
      <c r="AF965" s="26"/>
      <c r="AG965" s="26"/>
      <c r="AH965" s="26"/>
      <c r="AI965" s="26"/>
      <c r="AJ965" s="26"/>
      <c r="AK965" s="26"/>
      <c r="AL965" s="26"/>
    </row>
    <row r="966" spans="1:38" x14ac:dyDescent="0.3">
      <c r="A966" s="26"/>
      <c r="B966" s="26"/>
      <c r="C966" s="26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  <c r="AA966" s="26"/>
      <c r="AB966" s="26"/>
      <c r="AC966" s="26"/>
      <c r="AD966" s="26"/>
      <c r="AE966" s="26"/>
      <c r="AF966" s="26"/>
      <c r="AG966" s="26"/>
      <c r="AH966" s="26"/>
      <c r="AI966" s="26"/>
      <c r="AJ966" s="26"/>
      <c r="AK966" s="26"/>
      <c r="AL966" s="26"/>
    </row>
    <row r="967" spans="1:38" x14ac:dyDescent="0.3">
      <c r="A967" s="26"/>
      <c r="B967" s="26"/>
      <c r="C967" s="26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  <c r="AA967" s="26"/>
      <c r="AB967" s="26"/>
      <c r="AC967" s="26"/>
      <c r="AD967" s="26"/>
      <c r="AE967" s="26"/>
      <c r="AF967" s="26"/>
      <c r="AG967" s="26"/>
      <c r="AH967" s="26"/>
      <c r="AI967" s="26"/>
      <c r="AJ967" s="26"/>
      <c r="AK967" s="26"/>
      <c r="AL967" s="26"/>
    </row>
    <row r="968" spans="1:38" x14ac:dyDescent="0.3">
      <c r="A968" s="26"/>
      <c r="B968" s="26"/>
      <c r="C968" s="26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  <c r="AA968" s="26"/>
      <c r="AB968" s="26"/>
      <c r="AC968" s="26"/>
      <c r="AD968" s="26"/>
      <c r="AE968" s="26"/>
      <c r="AF968" s="26"/>
      <c r="AG968" s="26"/>
      <c r="AH968" s="26"/>
      <c r="AI968" s="26"/>
      <c r="AJ968" s="26"/>
      <c r="AK968" s="26"/>
      <c r="AL968" s="26"/>
    </row>
    <row r="969" spans="1:38" x14ac:dyDescent="0.3">
      <c r="A969" s="26"/>
      <c r="B969" s="26"/>
      <c r="C969" s="26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  <c r="AA969" s="26"/>
      <c r="AB969" s="26"/>
      <c r="AC969" s="26"/>
      <c r="AD969" s="26"/>
      <c r="AE969" s="26"/>
      <c r="AF969" s="26"/>
      <c r="AG969" s="26"/>
      <c r="AH969" s="26"/>
      <c r="AI969" s="26"/>
      <c r="AJ969" s="26"/>
      <c r="AK969" s="26"/>
      <c r="AL969" s="26"/>
    </row>
    <row r="970" spans="1:38" x14ac:dyDescent="0.3">
      <c r="A970" s="26"/>
      <c r="B970" s="26"/>
      <c r="C970" s="26"/>
      <c r="D970" s="26"/>
      <c r="E970" s="26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  <c r="AA970" s="26"/>
      <c r="AB970" s="26"/>
      <c r="AC970" s="26"/>
      <c r="AD970" s="26"/>
      <c r="AE970" s="26"/>
      <c r="AF970" s="26"/>
      <c r="AG970" s="26"/>
      <c r="AH970" s="26"/>
      <c r="AI970" s="26"/>
      <c r="AJ970" s="26"/>
      <c r="AK970" s="26"/>
      <c r="AL970" s="26"/>
    </row>
    <row r="971" spans="1:38" x14ac:dyDescent="0.3">
      <c r="A971" s="26"/>
      <c r="B971" s="26"/>
      <c r="C971" s="26"/>
      <c r="D971" s="26"/>
      <c r="E971" s="26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  <c r="AA971" s="26"/>
      <c r="AB971" s="26"/>
      <c r="AC971" s="26"/>
      <c r="AD971" s="26"/>
      <c r="AE971" s="26"/>
      <c r="AF971" s="26"/>
      <c r="AG971" s="26"/>
      <c r="AH971" s="26"/>
      <c r="AI971" s="26"/>
      <c r="AJ971" s="26"/>
      <c r="AK971" s="26"/>
      <c r="AL971" s="26"/>
    </row>
    <row r="972" spans="1:38" x14ac:dyDescent="0.3">
      <c r="A972" s="26"/>
      <c r="B972" s="26"/>
      <c r="C972" s="26"/>
      <c r="D972" s="26"/>
      <c r="E972" s="26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  <c r="AA972" s="26"/>
      <c r="AB972" s="26"/>
      <c r="AC972" s="26"/>
      <c r="AD972" s="26"/>
      <c r="AE972" s="26"/>
      <c r="AF972" s="26"/>
      <c r="AG972" s="26"/>
      <c r="AH972" s="26"/>
      <c r="AI972" s="26"/>
      <c r="AJ972" s="26"/>
      <c r="AK972" s="26"/>
      <c r="AL972" s="26"/>
    </row>
    <row r="973" spans="1:38" x14ac:dyDescent="0.3">
      <c r="A973" s="26"/>
      <c r="B973" s="26"/>
      <c r="C973" s="26"/>
      <c r="D973" s="26"/>
      <c r="E973" s="26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  <c r="AA973" s="26"/>
      <c r="AB973" s="26"/>
      <c r="AC973" s="26"/>
      <c r="AD973" s="26"/>
      <c r="AE973" s="26"/>
      <c r="AF973" s="26"/>
      <c r="AG973" s="26"/>
      <c r="AH973" s="26"/>
      <c r="AI973" s="26"/>
      <c r="AJ973" s="26"/>
      <c r="AK973" s="26"/>
      <c r="AL973" s="26"/>
    </row>
    <row r="974" spans="1:38" x14ac:dyDescent="0.3">
      <c r="A974" s="26"/>
      <c r="B974" s="26"/>
      <c r="C974" s="26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  <c r="AA974" s="26"/>
      <c r="AB974" s="26"/>
      <c r="AC974" s="26"/>
      <c r="AD974" s="26"/>
      <c r="AE974" s="26"/>
      <c r="AF974" s="26"/>
      <c r="AG974" s="26"/>
      <c r="AH974" s="26"/>
      <c r="AI974" s="26"/>
      <c r="AJ974" s="26"/>
      <c r="AK974" s="26"/>
      <c r="AL974" s="26"/>
    </row>
    <row r="975" spans="1:38" x14ac:dyDescent="0.3">
      <c r="A975" s="26"/>
      <c r="B975" s="26"/>
      <c r="C975" s="26"/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  <c r="AA975" s="26"/>
      <c r="AB975" s="26"/>
      <c r="AC975" s="26"/>
      <c r="AD975" s="26"/>
      <c r="AE975" s="26"/>
      <c r="AF975" s="26"/>
      <c r="AG975" s="26"/>
      <c r="AH975" s="26"/>
      <c r="AI975" s="26"/>
      <c r="AJ975" s="26"/>
      <c r="AK975" s="26"/>
      <c r="AL975" s="26"/>
    </row>
    <row r="976" spans="1:38" x14ac:dyDescent="0.3">
      <c r="A976" s="26"/>
      <c r="B976" s="26"/>
      <c r="C976" s="26"/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  <c r="AA976" s="26"/>
      <c r="AB976" s="26"/>
      <c r="AC976" s="26"/>
      <c r="AD976" s="26"/>
      <c r="AE976" s="26"/>
      <c r="AF976" s="26"/>
      <c r="AG976" s="26"/>
      <c r="AH976" s="26"/>
      <c r="AI976" s="26"/>
      <c r="AJ976" s="26"/>
      <c r="AK976" s="26"/>
      <c r="AL976" s="26"/>
    </row>
    <row r="977" spans="1:38" x14ac:dyDescent="0.3">
      <c r="A977" s="26"/>
      <c r="B977" s="26"/>
      <c r="C977" s="26"/>
      <c r="D977" s="26"/>
      <c r="E977" s="26"/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  <c r="AA977" s="26"/>
      <c r="AB977" s="26"/>
      <c r="AC977" s="26"/>
      <c r="AD977" s="26"/>
      <c r="AE977" s="26"/>
      <c r="AF977" s="26"/>
      <c r="AG977" s="26"/>
      <c r="AH977" s="26"/>
      <c r="AI977" s="26"/>
      <c r="AJ977" s="26"/>
      <c r="AK977" s="26"/>
      <c r="AL977" s="26"/>
    </row>
    <row r="978" spans="1:38" x14ac:dyDescent="0.3">
      <c r="A978" s="26"/>
      <c r="B978" s="26"/>
      <c r="C978" s="26"/>
      <c r="D978" s="26"/>
      <c r="E978" s="26"/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  <c r="AA978" s="26"/>
      <c r="AB978" s="26"/>
      <c r="AC978" s="26"/>
      <c r="AD978" s="26"/>
      <c r="AE978" s="26"/>
      <c r="AF978" s="26"/>
      <c r="AG978" s="26"/>
      <c r="AH978" s="26"/>
      <c r="AI978" s="26"/>
      <c r="AJ978" s="26"/>
      <c r="AK978" s="26"/>
      <c r="AL978" s="26"/>
    </row>
    <row r="979" spans="1:38" x14ac:dyDescent="0.3">
      <c r="A979" s="26"/>
      <c r="B979" s="26"/>
      <c r="C979" s="26"/>
      <c r="D979" s="26"/>
      <c r="E979" s="26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  <c r="AA979" s="26"/>
      <c r="AB979" s="26"/>
      <c r="AC979" s="26"/>
      <c r="AD979" s="26"/>
      <c r="AE979" s="26"/>
      <c r="AF979" s="26"/>
      <c r="AG979" s="26"/>
      <c r="AH979" s="26"/>
      <c r="AI979" s="26"/>
      <c r="AJ979" s="26"/>
      <c r="AK979" s="26"/>
      <c r="AL979" s="26"/>
    </row>
    <row r="980" spans="1:38" x14ac:dyDescent="0.3">
      <c r="A980" s="26"/>
      <c r="B980" s="26"/>
      <c r="C980" s="26"/>
      <c r="D980" s="26"/>
      <c r="E980" s="26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  <c r="AA980" s="26"/>
      <c r="AB980" s="26"/>
      <c r="AC980" s="26"/>
      <c r="AD980" s="26"/>
      <c r="AE980" s="26"/>
      <c r="AF980" s="26"/>
      <c r="AG980" s="26"/>
      <c r="AH980" s="26"/>
      <c r="AI980" s="26"/>
      <c r="AJ980" s="26"/>
      <c r="AK980" s="26"/>
      <c r="AL980" s="26"/>
    </row>
    <row r="981" spans="1:38" x14ac:dyDescent="0.3">
      <c r="A981" s="26"/>
      <c r="B981" s="26"/>
      <c r="C981" s="26"/>
      <c r="D981" s="26"/>
      <c r="E981" s="26"/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  <c r="AA981" s="26"/>
      <c r="AB981" s="26"/>
      <c r="AC981" s="26"/>
      <c r="AD981" s="26"/>
      <c r="AE981" s="26"/>
      <c r="AF981" s="26"/>
      <c r="AG981" s="26"/>
      <c r="AH981" s="26"/>
      <c r="AI981" s="26"/>
      <c r="AJ981" s="26"/>
      <c r="AK981" s="26"/>
      <c r="AL981" s="26"/>
    </row>
    <row r="982" spans="1:38" x14ac:dyDescent="0.3">
      <c r="A982" s="26"/>
      <c r="B982" s="26"/>
      <c r="C982" s="26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  <c r="AA982" s="26"/>
      <c r="AB982" s="26"/>
      <c r="AC982" s="26"/>
      <c r="AD982" s="26"/>
      <c r="AE982" s="26"/>
      <c r="AF982" s="26"/>
      <c r="AG982" s="26"/>
      <c r="AH982" s="26"/>
      <c r="AI982" s="26"/>
      <c r="AJ982" s="26"/>
      <c r="AK982" s="26"/>
      <c r="AL982" s="26"/>
    </row>
    <row r="983" spans="1:38" x14ac:dyDescent="0.3">
      <c r="A983" s="26"/>
      <c r="B983" s="26"/>
      <c r="C983" s="26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  <c r="AA983" s="26"/>
      <c r="AB983" s="26"/>
      <c r="AC983" s="26"/>
      <c r="AD983" s="26"/>
      <c r="AE983" s="26"/>
      <c r="AF983" s="26"/>
      <c r="AG983" s="26"/>
      <c r="AH983" s="26"/>
      <c r="AI983" s="26"/>
      <c r="AJ983" s="26"/>
      <c r="AK983" s="26"/>
      <c r="AL983" s="26"/>
    </row>
    <row r="984" spans="1:38" x14ac:dyDescent="0.3">
      <c r="A984" s="26"/>
      <c r="B984" s="26"/>
      <c r="C984" s="26"/>
      <c r="D984" s="26"/>
      <c r="E984" s="26"/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  <c r="AA984" s="26"/>
      <c r="AB984" s="26"/>
      <c r="AC984" s="26"/>
      <c r="AD984" s="26"/>
      <c r="AE984" s="26"/>
      <c r="AF984" s="26"/>
      <c r="AG984" s="26"/>
      <c r="AH984" s="26"/>
      <c r="AI984" s="26"/>
      <c r="AJ984" s="26"/>
      <c r="AK984" s="26"/>
      <c r="AL984" s="26"/>
    </row>
    <row r="985" spans="1:38" x14ac:dyDescent="0.3">
      <c r="A985" s="26"/>
      <c r="B985" s="26"/>
      <c r="C985" s="26"/>
      <c r="D985" s="26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  <c r="AA985" s="26"/>
      <c r="AB985" s="26"/>
      <c r="AC985" s="26"/>
      <c r="AD985" s="26"/>
      <c r="AE985" s="26"/>
      <c r="AF985" s="26"/>
      <c r="AG985" s="26"/>
      <c r="AH985" s="26"/>
      <c r="AI985" s="26"/>
      <c r="AJ985" s="26"/>
      <c r="AK985" s="26"/>
      <c r="AL985" s="26"/>
    </row>
    <row r="986" spans="1:38" x14ac:dyDescent="0.3">
      <c r="A986" s="26"/>
      <c r="B986" s="26"/>
      <c r="C986" s="26"/>
      <c r="D986" s="26"/>
      <c r="E986" s="26"/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  <c r="AA986" s="26"/>
      <c r="AB986" s="26"/>
      <c r="AC986" s="26"/>
      <c r="AD986" s="26"/>
      <c r="AE986" s="26"/>
      <c r="AF986" s="26"/>
      <c r="AG986" s="26"/>
      <c r="AH986" s="26"/>
      <c r="AI986" s="26"/>
      <c r="AJ986" s="26"/>
      <c r="AK986" s="26"/>
      <c r="AL986" s="26"/>
    </row>
    <row r="987" spans="1:38" x14ac:dyDescent="0.3">
      <c r="A987" s="26"/>
      <c r="B987" s="26"/>
      <c r="C987" s="26"/>
      <c r="D987" s="26"/>
      <c r="E987" s="26"/>
      <c r="F987" s="26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  <c r="AA987" s="26"/>
      <c r="AB987" s="26"/>
      <c r="AC987" s="26"/>
      <c r="AD987" s="26"/>
      <c r="AE987" s="26"/>
      <c r="AF987" s="26"/>
      <c r="AG987" s="26"/>
      <c r="AH987" s="26"/>
      <c r="AI987" s="26"/>
      <c r="AJ987" s="26"/>
      <c r="AK987" s="26"/>
      <c r="AL987" s="26"/>
    </row>
    <row r="988" spans="1:38" x14ac:dyDescent="0.3">
      <c r="A988" s="26"/>
      <c r="B988" s="26"/>
      <c r="C988" s="26"/>
      <c r="D988" s="26"/>
      <c r="E988" s="26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  <c r="AA988" s="26"/>
      <c r="AB988" s="26"/>
      <c r="AC988" s="26"/>
      <c r="AD988" s="26"/>
      <c r="AE988" s="26"/>
      <c r="AF988" s="26"/>
      <c r="AG988" s="26"/>
      <c r="AH988" s="26"/>
      <c r="AI988" s="26"/>
      <c r="AJ988" s="26"/>
      <c r="AK988" s="26"/>
      <c r="AL988" s="26"/>
    </row>
    <row r="989" spans="1:38" x14ac:dyDescent="0.3">
      <c r="A989" s="26"/>
      <c r="B989" s="26"/>
      <c r="C989" s="26"/>
      <c r="D989" s="26"/>
      <c r="E989" s="26"/>
      <c r="F989" s="26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  <c r="AA989" s="26"/>
      <c r="AB989" s="26"/>
      <c r="AC989" s="26"/>
      <c r="AD989" s="26"/>
      <c r="AE989" s="26"/>
      <c r="AF989" s="26"/>
      <c r="AG989" s="26"/>
      <c r="AH989" s="26"/>
      <c r="AI989" s="26"/>
      <c r="AJ989" s="26"/>
      <c r="AK989" s="26"/>
      <c r="AL989" s="26"/>
    </row>
    <row r="990" spans="1:38" x14ac:dyDescent="0.3">
      <c r="A990" s="26"/>
      <c r="B990" s="26"/>
      <c r="C990" s="26"/>
      <c r="D990" s="26"/>
      <c r="E990" s="26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  <c r="AA990" s="26"/>
      <c r="AB990" s="26"/>
      <c r="AC990" s="26"/>
      <c r="AD990" s="26"/>
      <c r="AE990" s="26"/>
      <c r="AF990" s="26"/>
      <c r="AG990" s="26"/>
      <c r="AH990" s="26"/>
      <c r="AI990" s="26"/>
      <c r="AJ990" s="26"/>
      <c r="AK990" s="26"/>
      <c r="AL990" s="26"/>
    </row>
    <row r="991" spans="1:38" x14ac:dyDescent="0.3">
      <c r="A991" s="26"/>
      <c r="B991" s="26"/>
      <c r="C991" s="26"/>
      <c r="D991" s="26"/>
      <c r="E991" s="26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  <c r="AA991" s="26"/>
      <c r="AB991" s="26"/>
      <c r="AC991" s="26"/>
      <c r="AD991" s="26"/>
      <c r="AE991" s="26"/>
      <c r="AF991" s="26"/>
      <c r="AG991" s="26"/>
      <c r="AH991" s="26"/>
      <c r="AI991" s="26"/>
      <c r="AJ991" s="26"/>
      <c r="AK991" s="26"/>
      <c r="AL991" s="26"/>
    </row>
    <row r="992" spans="1:38" x14ac:dyDescent="0.3">
      <c r="A992" s="26"/>
      <c r="B992" s="26"/>
      <c r="C992" s="26"/>
      <c r="D992" s="26"/>
      <c r="E992" s="26"/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  <c r="AA992" s="26"/>
      <c r="AB992" s="26"/>
      <c r="AC992" s="26"/>
      <c r="AD992" s="26"/>
      <c r="AE992" s="26"/>
      <c r="AF992" s="26"/>
      <c r="AG992" s="26"/>
      <c r="AH992" s="26"/>
      <c r="AI992" s="26"/>
      <c r="AJ992" s="26"/>
      <c r="AK992" s="26"/>
      <c r="AL992" s="26"/>
    </row>
    <row r="993" spans="1:38" x14ac:dyDescent="0.3">
      <c r="A993" s="26"/>
      <c r="B993" s="26"/>
      <c r="C993" s="26"/>
      <c r="D993" s="26"/>
      <c r="E993" s="26"/>
      <c r="F993" s="26"/>
      <c r="G993" s="26"/>
      <c r="H993" s="26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  <c r="AA993" s="26"/>
      <c r="AB993" s="26"/>
      <c r="AC993" s="26"/>
      <c r="AD993" s="26"/>
      <c r="AE993" s="26"/>
      <c r="AF993" s="26"/>
      <c r="AG993" s="26"/>
      <c r="AH993" s="26"/>
      <c r="AI993" s="26"/>
      <c r="AJ993" s="26"/>
      <c r="AK993" s="26"/>
      <c r="AL993" s="26"/>
    </row>
    <row r="994" spans="1:38" x14ac:dyDescent="0.3">
      <c r="A994" s="26"/>
      <c r="B994" s="26"/>
      <c r="C994" s="26"/>
      <c r="D994" s="26"/>
      <c r="E994" s="26"/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  <c r="AA994" s="26"/>
      <c r="AB994" s="26"/>
      <c r="AC994" s="26"/>
      <c r="AD994" s="26"/>
      <c r="AE994" s="26"/>
      <c r="AF994" s="26"/>
      <c r="AG994" s="26"/>
      <c r="AH994" s="26"/>
      <c r="AI994" s="26"/>
      <c r="AJ994" s="26"/>
      <c r="AK994" s="26"/>
      <c r="AL994" s="26"/>
    </row>
    <row r="995" spans="1:38" x14ac:dyDescent="0.3">
      <c r="A995" s="26"/>
      <c r="B995" s="26"/>
      <c r="C995" s="26"/>
      <c r="D995" s="26"/>
      <c r="E995" s="26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  <c r="AA995" s="26"/>
      <c r="AB995" s="26"/>
      <c r="AC995" s="26"/>
      <c r="AD995" s="26"/>
      <c r="AE995" s="26"/>
      <c r="AF995" s="26"/>
      <c r="AG995" s="26"/>
      <c r="AH995" s="26"/>
      <c r="AI995" s="26"/>
      <c r="AJ995" s="26"/>
      <c r="AK995" s="26"/>
      <c r="AL995" s="26"/>
    </row>
    <row r="996" spans="1:38" x14ac:dyDescent="0.3">
      <c r="A996" s="26"/>
      <c r="B996" s="26"/>
      <c r="C996" s="26"/>
      <c r="D996" s="26"/>
      <c r="E996" s="26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  <c r="AA996" s="26"/>
      <c r="AB996" s="26"/>
      <c r="AC996" s="26"/>
      <c r="AD996" s="26"/>
      <c r="AE996" s="26"/>
      <c r="AF996" s="26"/>
      <c r="AG996" s="26"/>
      <c r="AH996" s="26"/>
      <c r="AI996" s="26"/>
      <c r="AJ996" s="26"/>
      <c r="AK996" s="26"/>
      <c r="AL996" s="26"/>
    </row>
    <row r="997" spans="1:38" x14ac:dyDescent="0.3">
      <c r="A997" s="26"/>
      <c r="B997" s="26"/>
      <c r="C997" s="26"/>
      <c r="D997" s="26"/>
      <c r="E997" s="26"/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  <c r="AA997" s="26"/>
      <c r="AB997" s="26"/>
      <c r="AC997" s="26"/>
      <c r="AD997" s="26"/>
      <c r="AE997" s="26"/>
      <c r="AF997" s="26"/>
      <c r="AG997" s="26"/>
      <c r="AH997" s="26"/>
      <c r="AI997" s="26"/>
      <c r="AJ997" s="26"/>
      <c r="AK997" s="26"/>
      <c r="AL997" s="26"/>
    </row>
    <row r="998" spans="1:38" x14ac:dyDescent="0.3">
      <c r="A998" s="26"/>
      <c r="B998" s="26"/>
      <c r="C998" s="26"/>
      <c r="D998" s="26"/>
      <c r="E998" s="26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  <c r="AA998" s="26"/>
      <c r="AB998" s="26"/>
      <c r="AC998" s="26"/>
      <c r="AD998" s="26"/>
      <c r="AE998" s="26"/>
      <c r="AF998" s="26"/>
      <c r="AG998" s="26"/>
      <c r="AH998" s="26"/>
      <c r="AI998" s="26"/>
      <c r="AJ998" s="26"/>
      <c r="AK998" s="26"/>
      <c r="AL998" s="26"/>
    </row>
    <row r="999" spans="1:38" x14ac:dyDescent="0.3">
      <c r="A999" s="26"/>
      <c r="B999" s="26"/>
      <c r="C999" s="26"/>
      <c r="D999" s="26"/>
      <c r="E999" s="26"/>
      <c r="F999" s="26"/>
      <c r="G999" s="26"/>
      <c r="H999" s="26"/>
      <c r="I999" s="26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  <c r="Z999" s="26"/>
      <c r="AA999" s="26"/>
      <c r="AB999" s="26"/>
      <c r="AC999" s="26"/>
      <c r="AD999" s="26"/>
      <c r="AE999" s="26"/>
      <c r="AF999" s="26"/>
      <c r="AG999" s="26"/>
      <c r="AH999" s="26"/>
      <c r="AI999" s="26"/>
      <c r="AJ999" s="26"/>
      <c r="AK999" s="26"/>
      <c r="AL999" s="26"/>
    </row>
    <row r="1000" spans="1:38" x14ac:dyDescent="0.3">
      <c r="A1000" s="26"/>
      <c r="B1000" s="26"/>
      <c r="C1000" s="26"/>
      <c r="D1000" s="26"/>
      <c r="E1000" s="26"/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  <c r="AA1000" s="26"/>
      <c r="AB1000" s="26"/>
      <c r="AC1000" s="26"/>
      <c r="AD1000" s="26"/>
      <c r="AE1000" s="26"/>
      <c r="AF1000" s="26"/>
      <c r="AG1000" s="26"/>
      <c r="AH1000" s="26"/>
      <c r="AI1000" s="26"/>
      <c r="AJ1000" s="26"/>
      <c r="AK1000" s="26"/>
      <c r="AL1000" s="26"/>
    </row>
    <row r="1001" spans="1:38" x14ac:dyDescent="0.3">
      <c r="A1001" s="26"/>
      <c r="B1001" s="26"/>
      <c r="C1001" s="26"/>
      <c r="D1001" s="26"/>
      <c r="E1001" s="26"/>
      <c r="F1001" s="26"/>
      <c r="G1001" s="26"/>
      <c r="H1001" s="26"/>
      <c r="I1001" s="26"/>
      <c r="J1001" s="26"/>
      <c r="K1001" s="26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  <c r="Z1001" s="26"/>
      <c r="AA1001" s="26"/>
      <c r="AB1001" s="26"/>
      <c r="AC1001" s="26"/>
      <c r="AD1001" s="26"/>
      <c r="AE1001" s="26"/>
      <c r="AF1001" s="26"/>
      <c r="AG1001" s="26"/>
      <c r="AH1001" s="26"/>
      <c r="AI1001" s="26"/>
      <c r="AJ1001" s="26"/>
      <c r="AK1001" s="26"/>
      <c r="AL1001" s="26"/>
    </row>
    <row r="1002" spans="1:38" x14ac:dyDescent="0.3">
      <c r="A1002" s="26"/>
      <c r="B1002" s="26"/>
      <c r="C1002" s="26"/>
      <c r="D1002" s="26"/>
      <c r="E1002" s="26"/>
      <c r="F1002" s="26"/>
      <c r="G1002" s="26"/>
      <c r="H1002" s="26"/>
      <c r="I1002" s="26"/>
      <c r="J1002" s="26"/>
      <c r="K1002" s="26"/>
      <c r="L1002" s="26"/>
      <c r="M1002" s="26"/>
      <c r="N1002" s="26"/>
      <c r="O1002" s="26"/>
      <c r="P1002" s="26"/>
      <c r="Q1002" s="26"/>
      <c r="R1002" s="26"/>
      <c r="S1002" s="26"/>
      <c r="T1002" s="26"/>
      <c r="U1002" s="26"/>
      <c r="V1002" s="26"/>
      <c r="W1002" s="26"/>
      <c r="X1002" s="26"/>
      <c r="Y1002" s="26"/>
      <c r="Z1002" s="26"/>
      <c r="AA1002" s="26"/>
      <c r="AB1002" s="26"/>
      <c r="AC1002" s="26"/>
      <c r="AD1002" s="26"/>
      <c r="AE1002" s="26"/>
      <c r="AF1002" s="26"/>
      <c r="AG1002" s="26"/>
      <c r="AH1002" s="26"/>
      <c r="AI1002" s="26"/>
      <c r="AJ1002" s="26"/>
      <c r="AK1002" s="26"/>
      <c r="AL1002" s="26"/>
    </row>
  </sheetData>
  <mergeCells count="35">
    <mergeCell ref="A37:H39"/>
    <mergeCell ref="I37:AC39"/>
    <mergeCell ref="AD37:AK37"/>
    <mergeCell ref="AD38:AK38"/>
    <mergeCell ref="AD39:AK39"/>
    <mergeCell ref="AD12:AG36"/>
    <mergeCell ref="A9:H9"/>
    <mergeCell ref="I9:L9"/>
    <mergeCell ref="M9:AI9"/>
    <mergeCell ref="AK9:AL9"/>
    <mergeCell ref="A10:AC36"/>
    <mergeCell ref="AD10:AG11"/>
    <mergeCell ref="AH10:AJ10"/>
    <mergeCell ref="AK10:AK11"/>
    <mergeCell ref="AL10:AL11"/>
    <mergeCell ref="A8:H8"/>
    <mergeCell ref="I8:AC8"/>
    <mergeCell ref="AD8:AE8"/>
    <mergeCell ref="AF8:AI8"/>
    <mergeCell ref="AK8:AL8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4">
    <tabColor rgb="FFFFC000"/>
  </sheetPr>
  <dimension ref="A1:AL1002"/>
  <sheetViews>
    <sheetView zoomScale="75" zoomScaleNormal="75" workbookViewId="0">
      <selection activeCell="I8" sqref="I8:AC8"/>
    </sheetView>
  </sheetViews>
  <sheetFormatPr baseColWidth="10" defaultColWidth="12.44140625" defaultRowHeight="14.4" x14ac:dyDescent="0.3"/>
  <cols>
    <col min="1" max="29" width="3.5546875" style="59" customWidth="1"/>
    <col min="30" max="30" width="22.88671875" style="59" customWidth="1"/>
    <col min="31" max="32" width="15.33203125" style="59" customWidth="1"/>
    <col min="33" max="33" width="7.88671875" style="59" customWidth="1"/>
    <col min="34" max="36" width="18.6640625" style="59" customWidth="1"/>
    <col min="37" max="37" width="13.44140625" style="59" customWidth="1"/>
    <col min="38" max="38" width="18.5546875" style="59" customWidth="1"/>
    <col min="39" max="16384" width="12.44140625" style="59"/>
  </cols>
  <sheetData>
    <row r="1" spans="1:38" ht="15.6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66.75" customHeight="1" x14ac:dyDescent="0.3">
      <c r="A2" s="319" t="s">
        <v>19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1"/>
      <c r="P2" s="325" t="s">
        <v>20</v>
      </c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6"/>
      <c r="AH2" s="326"/>
      <c r="AI2" s="327"/>
      <c r="AJ2" s="319"/>
      <c r="AK2" s="320"/>
      <c r="AL2" s="321"/>
    </row>
    <row r="3" spans="1:38" ht="66.75" customHeight="1" thickBot="1" x14ac:dyDescent="0.35">
      <c r="A3" s="322"/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4"/>
      <c r="P3" s="328"/>
      <c r="Q3" s="329"/>
      <c r="R3" s="329"/>
      <c r="S3" s="329"/>
      <c r="T3" s="329"/>
      <c r="U3" s="329"/>
      <c r="V3" s="329"/>
      <c r="W3" s="329"/>
      <c r="X3" s="329"/>
      <c r="Y3" s="329"/>
      <c r="Z3" s="329"/>
      <c r="AA3" s="329"/>
      <c r="AB3" s="329"/>
      <c r="AC3" s="329"/>
      <c r="AD3" s="329"/>
      <c r="AE3" s="329"/>
      <c r="AF3" s="329"/>
      <c r="AG3" s="329"/>
      <c r="AH3" s="329"/>
      <c r="AI3" s="330"/>
      <c r="AJ3" s="322"/>
      <c r="AK3" s="323"/>
      <c r="AL3" s="324"/>
    </row>
    <row r="4" spans="1:38" ht="12" customHeight="1" thickBot="1" x14ac:dyDescent="0.3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331"/>
      <c r="AL4" s="332"/>
    </row>
    <row r="5" spans="1:38" s="4" customFormat="1" ht="42.75" customHeight="1" x14ac:dyDescent="0.3">
      <c r="A5" s="333" t="s">
        <v>21</v>
      </c>
      <c r="B5" s="334"/>
      <c r="C5" s="334"/>
      <c r="D5" s="334"/>
      <c r="E5" s="334"/>
      <c r="F5" s="334"/>
      <c r="G5" s="334"/>
      <c r="H5" s="334"/>
      <c r="I5" s="337" t="s">
        <v>157</v>
      </c>
      <c r="J5" s="337"/>
      <c r="K5" s="337"/>
      <c r="L5" s="337"/>
      <c r="M5" s="337"/>
      <c r="N5" s="337"/>
      <c r="O5" s="337"/>
      <c r="P5" s="337"/>
      <c r="Q5" s="337"/>
      <c r="R5" s="337"/>
      <c r="S5" s="337"/>
      <c r="T5" s="337"/>
      <c r="U5" s="337"/>
      <c r="V5" s="337"/>
      <c r="W5" s="337"/>
      <c r="X5" s="337"/>
      <c r="Y5" s="337"/>
      <c r="Z5" s="337"/>
      <c r="AA5" s="337"/>
      <c r="AB5" s="337"/>
      <c r="AC5" s="337"/>
      <c r="AD5" s="339" t="s">
        <v>22</v>
      </c>
      <c r="AE5" s="339"/>
      <c r="AF5" s="303" t="str">
        <f>'1,1,1'!AF5:AI5</f>
        <v xml:space="preserve">Consejo superior de la judicatura - Popayan </v>
      </c>
      <c r="AG5" s="304"/>
      <c r="AH5" s="304"/>
      <c r="AI5" s="305"/>
      <c r="AJ5" s="3" t="s">
        <v>23</v>
      </c>
      <c r="AK5" s="340" t="str">
        <f>'1,1,1'!AK5:AL5</f>
        <v>27 DE 2020</v>
      </c>
      <c r="AL5" s="341"/>
    </row>
    <row r="6" spans="1:38" s="4" customFormat="1" ht="42.75" customHeight="1" x14ac:dyDescent="0.3">
      <c r="A6" s="335"/>
      <c r="B6" s="336"/>
      <c r="C6" s="336"/>
      <c r="D6" s="336"/>
      <c r="E6" s="336"/>
      <c r="F6" s="336"/>
      <c r="G6" s="336"/>
      <c r="H6" s="336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42" t="str">
        <f>'1,1,1'!AD6:AE6</f>
        <v>SUPERVISOR</v>
      </c>
      <c r="AE6" s="342"/>
      <c r="AF6" s="254" t="str">
        <f>'1,1,1'!AF6:AI6</f>
        <v xml:space="preserve">Consejo superior de la judicatura - Popayan </v>
      </c>
      <c r="AG6" s="255"/>
      <c r="AH6" s="255"/>
      <c r="AI6" s="256"/>
      <c r="AJ6" s="5" t="s">
        <v>24</v>
      </c>
      <c r="AK6" s="343"/>
      <c r="AL6" s="344"/>
    </row>
    <row r="7" spans="1:38" s="4" customFormat="1" ht="42.75" customHeight="1" x14ac:dyDescent="0.3">
      <c r="A7" s="335"/>
      <c r="B7" s="336"/>
      <c r="C7" s="336"/>
      <c r="D7" s="336"/>
      <c r="E7" s="336"/>
      <c r="F7" s="336"/>
      <c r="G7" s="336"/>
      <c r="H7" s="336"/>
      <c r="I7" s="338"/>
      <c r="J7" s="338"/>
      <c r="K7" s="338"/>
      <c r="L7" s="338"/>
      <c r="M7" s="338"/>
      <c r="N7" s="338"/>
      <c r="O7" s="338"/>
      <c r="P7" s="338"/>
      <c r="Q7" s="338"/>
      <c r="R7" s="338"/>
      <c r="S7" s="338"/>
      <c r="T7" s="338"/>
      <c r="U7" s="338"/>
      <c r="V7" s="338"/>
      <c r="W7" s="338"/>
      <c r="X7" s="338"/>
      <c r="Y7" s="338"/>
      <c r="Z7" s="338"/>
      <c r="AA7" s="338"/>
      <c r="AB7" s="338"/>
      <c r="AC7" s="338"/>
      <c r="AD7" s="342" t="s">
        <v>25</v>
      </c>
      <c r="AE7" s="342"/>
      <c r="AF7" s="254"/>
      <c r="AG7" s="255"/>
      <c r="AH7" s="255"/>
      <c r="AI7" s="256"/>
      <c r="AJ7" s="6" t="s">
        <v>26</v>
      </c>
      <c r="AK7" s="343"/>
      <c r="AL7" s="344"/>
    </row>
    <row r="8" spans="1:38" s="4" customFormat="1" ht="33" customHeight="1" thickBot="1" x14ac:dyDescent="0.35">
      <c r="A8" s="345" t="s">
        <v>27</v>
      </c>
      <c r="B8" s="346"/>
      <c r="C8" s="346"/>
      <c r="D8" s="346"/>
      <c r="E8" s="346"/>
      <c r="F8" s="346"/>
      <c r="G8" s="346"/>
      <c r="H8" s="346"/>
      <c r="I8" s="347" t="str">
        <f>'1,1,1'!I8:AC8</f>
        <v>SISTEMA ELÉCTRICO</v>
      </c>
      <c r="J8" s="348"/>
      <c r="K8" s="348"/>
      <c r="L8" s="348"/>
      <c r="M8" s="348"/>
      <c r="N8" s="348"/>
      <c r="O8" s="348"/>
      <c r="P8" s="348"/>
      <c r="Q8" s="348"/>
      <c r="R8" s="348"/>
      <c r="S8" s="348"/>
      <c r="T8" s="348"/>
      <c r="U8" s="348"/>
      <c r="V8" s="348"/>
      <c r="W8" s="348"/>
      <c r="X8" s="348"/>
      <c r="Y8" s="348"/>
      <c r="Z8" s="348"/>
      <c r="AA8" s="348"/>
      <c r="AB8" s="348"/>
      <c r="AC8" s="349"/>
      <c r="AD8" s="350" t="s">
        <v>28</v>
      </c>
      <c r="AE8" s="350"/>
      <c r="AF8" s="347"/>
      <c r="AG8" s="348"/>
      <c r="AH8" s="348"/>
      <c r="AI8" s="349"/>
      <c r="AJ8" s="7" t="s">
        <v>29</v>
      </c>
      <c r="AK8" s="351"/>
      <c r="AL8" s="352"/>
    </row>
    <row r="9" spans="1:38" s="9" customFormat="1" ht="172.5" customHeight="1" thickBot="1" x14ac:dyDescent="0.35">
      <c r="A9" s="353" t="s">
        <v>30</v>
      </c>
      <c r="B9" s="354"/>
      <c r="C9" s="354"/>
      <c r="D9" s="354"/>
      <c r="E9" s="354"/>
      <c r="F9" s="354"/>
      <c r="G9" s="354"/>
      <c r="H9" s="354"/>
      <c r="I9" s="355">
        <v>1.1000000000000001</v>
      </c>
      <c r="J9" s="356"/>
      <c r="K9" s="356"/>
      <c r="L9" s="357"/>
      <c r="M9" s="358" t="s">
        <v>107</v>
      </c>
      <c r="N9" s="354"/>
      <c r="O9" s="354"/>
      <c r="P9" s="354"/>
      <c r="Q9" s="354"/>
      <c r="R9" s="354"/>
      <c r="S9" s="354"/>
      <c r="T9" s="354"/>
      <c r="U9" s="354"/>
      <c r="V9" s="354"/>
      <c r="W9" s="354"/>
      <c r="X9" s="354"/>
      <c r="Y9" s="354"/>
      <c r="Z9" s="354"/>
      <c r="AA9" s="354"/>
      <c r="AB9" s="354"/>
      <c r="AC9" s="354"/>
      <c r="AD9" s="354"/>
      <c r="AE9" s="354"/>
      <c r="AF9" s="354"/>
      <c r="AG9" s="354"/>
      <c r="AH9" s="354"/>
      <c r="AI9" s="359"/>
      <c r="AJ9" s="8" t="s">
        <v>16</v>
      </c>
      <c r="AK9" s="360" t="str">
        <f>'[3]APU ELÉCTRICOS'!E24</f>
        <v>UNIDAD</v>
      </c>
      <c r="AL9" s="361"/>
    </row>
    <row r="10" spans="1:38" ht="17.399999999999999" x14ac:dyDescent="0.3">
      <c r="A10" s="382"/>
      <c r="B10" s="383"/>
      <c r="C10" s="383"/>
      <c r="D10" s="383"/>
      <c r="E10" s="383"/>
      <c r="F10" s="383"/>
      <c r="G10" s="383"/>
      <c r="H10" s="383"/>
      <c r="I10" s="383"/>
      <c r="J10" s="383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4"/>
      <c r="AD10" s="362" t="s">
        <v>31</v>
      </c>
      <c r="AE10" s="362"/>
      <c r="AF10" s="362"/>
      <c r="AG10" s="363"/>
      <c r="AH10" s="366" t="s">
        <v>32</v>
      </c>
      <c r="AI10" s="367"/>
      <c r="AJ10" s="368"/>
      <c r="AK10" s="369" t="s">
        <v>33</v>
      </c>
      <c r="AL10" s="371" t="s">
        <v>34</v>
      </c>
    </row>
    <row r="11" spans="1:38" ht="19.5" customHeight="1" thickBot="1" x14ac:dyDescent="0.35">
      <c r="A11" s="385"/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/>
      <c r="Z11" s="386"/>
      <c r="AA11" s="386"/>
      <c r="AB11" s="386"/>
      <c r="AC11" s="387"/>
      <c r="AD11" s="364"/>
      <c r="AE11" s="364"/>
      <c r="AF11" s="364"/>
      <c r="AG11" s="365"/>
      <c r="AH11" s="10" t="s">
        <v>35</v>
      </c>
      <c r="AI11" s="10" t="s">
        <v>36</v>
      </c>
      <c r="AJ11" s="10" t="s">
        <v>37</v>
      </c>
      <c r="AK11" s="370"/>
      <c r="AL11" s="372"/>
    </row>
    <row r="12" spans="1:38" ht="18.75" customHeight="1" x14ac:dyDescent="0.3">
      <c r="A12" s="385"/>
      <c r="B12" s="386"/>
      <c r="C12" s="386"/>
      <c r="D12" s="386"/>
      <c r="E12" s="386"/>
      <c r="F12" s="386"/>
      <c r="G12" s="386"/>
      <c r="H12" s="386"/>
      <c r="I12" s="386"/>
      <c r="J12" s="386"/>
      <c r="K12" s="386"/>
      <c r="L12" s="386"/>
      <c r="M12" s="386"/>
      <c r="N12" s="386"/>
      <c r="O12" s="386"/>
      <c r="P12" s="386"/>
      <c r="Q12" s="386"/>
      <c r="R12" s="386"/>
      <c r="S12" s="386"/>
      <c r="T12" s="386"/>
      <c r="U12" s="386"/>
      <c r="V12" s="386"/>
      <c r="W12" s="386"/>
      <c r="X12" s="386"/>
      <c r="Y12" s="386"/>
      <c r="Z12" s="386"/>
      <c r="AA12" s="386"/>
      <c r="AB12" s="386"/>
      <c r="AC12" s="387"/>
      <c r="AD12" s="416" t="s">
        <v>104</v>
      </c>
      <c r="AE12" s="417"/>
      <c r="AF12" s="417"/>
      <c r="AG12" s="418"/>
      <c r="AH12" s="11">
        <v>0</v>
      </c>
      <c r="AI12" s="11">
        <v>1.343</v>
      </c>
      <c r="AJ12" s="11">
        <v>3.01</v>
      </c>
      <c r="AK12" s="11">
        <v>1</v>
      </c>
      <c r="AL12" s="12">
        <f>AJ12*AI12</f>
        <v>4.0424299999999995</v>
      </c>
    </row>
    <row r="13" spans="1:38" ht="15.75" customHeight="1" x14ac:dyDescent="0.3">
      <c r="A13" s="385"/>
      <c r="B13" s="386"/>
      <c r="C13" s="386"/>
      <c r="D13" s="386"/>
      <c r="E13" s="386"/>
      <c r="F13" s="386"/>
      <c r="G13" s="386"/>
      <c r="H13" s="386"/>
      <c r="I13" s="386"/>
      <c r="J13" s="386"/>
      <c r="K13" s="386"/>
      <c r="L13" s="386"/>
      <c r="M13" s="386"/>
      <c r="N13" s="386"/>
      <c r="O13" s="386"/>
      <c r="P13" s="386"/>
      <c r="Q13" s="386"/>
      <c r="R13" s="386"/>
      <c r="S13" s="386"/>
      <c r="T13" s="386"/>
      <c r="U13" s="386"/>
      <c r="V13" s="386"/>
      <c r="W13" s="386"/>
      <c r="X13" s="386"/>
      <c r="Y13" s="386"/>
      <c r="Z13" s="386"/>
      <c r="AA13" s="386"/>
      <c r="AB13" s="386"/>
      <c r="AC13" s="387"/>
      <c r="AD13" s="419"/>
      <c r="AE13" s="420"/>
      <c r="AF13" s="420"/>
      <c r="AG13" s="421"/>
      <c r="AH13" s="13">
        <v>0</v>
      </c>
      <c r="AI13" s="13">
        <v>1.343</v>
      </c>
      <c r="AJ13" s="13">
        <v>3.01</v>
      </c>
      <c r="AK13" s="13">
        <v>1</v>
      </c>
      <c r="AL13" s="12">
        <f>AJ13*AI13</f>
        <v>4.0424299999999995</v>
      </c>
    </row>
    <row r="14" spans="1:38" ht="15.75" customHeight="1" x14ac:dyDescent="0.3">
      <c r="A14" s="385"/>
      <c r="B14" s="386"/>
      <c r="C14" s="386"/>
      <c r="D14" s="386"/>
      <c r="E14" s="386"/>
      <c r="F14" s="386"/>
      <c r="G14" s="386"/>
      <c r="H14" s="386"/>
      <c r="I14" s="386"/>
      <c r="J14" s="386"/>
      <c r="K14" s="386"/>
      <c r="L14" s="386"/>
      <c r="M14" s="386"/>
      <c r="N14" s="386"/>
      <c r="O14" s="386"/>
      <c r="P14" s="386"/>
      <c r="Q14" s="386"/>
      <c r="R14" s="386"/>
      <c r="S14" s="386"/>
      <c r="T14" s="386"/>
      <c r="U14" s="386"/>
      <c r="V14" s="386"/>
      <c r="W14" s="386"/>
      <c r="X14" s="386"/>
      <c r="Y14" s="386"/>
      <c r="Z14" s="386"/>
      <c r="AA14" s="386"/>
      <c r="AB14" s="386"/>
      <c r="AC14" s="387"/>
      <c r="AD14" s="419"/>
      <c r="AE14" s="420"/>
      <c r="AF14" s="420"/>
      <c r="AG14" s="421"/>
      <c r="AH14" s="13"/>
      <c r="AI14" s="13"/>
      <c r="AJ14" s="13"/>
      <c r="AK14" s="13"/>
      <c r="AL14" s="12">
        <f>AJ14*AI14</f>
        <v>0</v>
      </c>
    </row>
    <row r="15" spans="1:38" ht="15.75" customHeight="1" x14ac:dyDescent="0.3">
      <c r="A15" s="385"/>
      <c r="B15" s="386"/>
      <c r="C15" s="386"/>
      <c r="D15" s="386"/>
      <c r="E15" s="386"/>
      <c r="F15" s="386"/>
      <c r="G15" s="386"/>
      <c r="H15" s="386"/>
      <c r="I15" s="386"/>
      <c r="J15" s="386"/>
      <c r="K15" s="386"/>
      <c r="L15" s="386"/>
      <c r="M15" s="386"/>
      <c r="N15" s="386"/>
      <c r="O15" s="386"/>
      <c r="P15" s="386"/>
      <c r="Q15" s="386"/>
      <c r="R15" s="386"/>
      <c r="S15" s="386"/>
      <c r="T15" s="386"/>
      <c r="U15" s="386"/>
      <c r="V15" s="386"/>
      <c r="W15" s="386"/>
      <c r="X15" s="386"/>
      <c r="Y15" s="386"/>
      <c r="Z15" s="386"/>
      <c r="AA15" s="386"/>
      <c r="AB15" s="386"/>
      <c r="AC15" s="387"/>
      <c r="AD15" s="419"/>
      <c r="AE15" s="420"/>
      <c r="AF15" s="420"/>
      <c r="AG15" s="421"/>
      <c r="AH15" s="13"/>
      <c r="AI15" s="13"/>
      <c r="AJ15" s="13"/>
      <c r="AK15" s="13"/>
      <c r="AL15" s="14">
        <f>+AK15</f>
        <v>0</v>
      </c>
    </row>
    <row r="16" spans="1:38" ht="15.75" customHeight="1" x14ac:dyDescent="0.3">
      <c r="A16" s="385"/>
      <c r="B16" s="386"/>
      <c r="C16" s="386"/>
      <c r="D16" s="386"/>
      <c r="E16" s="386"/>
      <c r="F16" s="386"/>
      <c r="G16" s="386"/>
      <c r="H16" s="386"/>
      <c r="I16" s="386"/>
      <c r="J16" s="386"/>
      <c r="K16" s="386"/>
      <c r="L16" s="386"/>
      <c r="M16" s="386"/>
      <c r="N16" s="386"/>
      <c r="O16" s="386"/>
      <c r="P16" s="386"/>
      <c r="Q16" s="386"/>
      <c r="R16" s="386"/>
      <c r="S16" s="386"/>
      <c r="T16" s="386"/>
      <c r="U16" s="386"/>
      <c r="V16" s="386"/>
      <c r="W16" s="386"/>
      <c r="X16" s="386"/>
      <c r="Y16" s="386"/>
      <c r="Z16" s="386"/>
      <c r="AA16" s="386"/>
      <c r="AB16" s="386"/>
      <c r="AC16" s="387"/>
      <c r="AD16" s="419"/>
      <c r="AE16" s="420"/>
      <c r="AF16" s="420"/>
      <c r="AG16" s="421"/>
      <c r="AH16" s="13"/>
      <c r="AI16" s="13"/>
      <c r="AJ16" s="13"/>
      <c r="AK16" s="13"/>
      <c r="AL16" s="14">
        <f>+AK16</f>
        <v>0</v>
      </c>
    </row>
    <row r="17" spans="1:38" ht="15" customHeight="1" x14ac:dyDescent="0.3">
      <c r="A17" s="385"/>
      <c r="B17" s="386"/>
      <c r="C17" s="386"/>
      <c r="D17" s="386"/>
      <c r="E17" s="386"/>
      <c r="F17" s="386"/>
      <c r="G17" s="386"/>
      <c r="H17" s="386"/>
      <c r="I17" s="386"/>
      <c r="J17" s="386"/>
      <c r="K17" s="386"/>
      <c r="L17" s="386"/>
      <c r="M17" s="386"/>
      <c r="N17" s="386"/>
      <c r="O17" s="386"/>
      <c r="P17" s="386"/>
      <c r="Q17" s="386"/>
      <c r="R17" s="386"/>
      <c r="S17" s="386"/>
      <c r="T17" s="386"/>
      <c r="U17" s="386"/>
      <c r="V17" s="386"/>
      <c r="W17" s="386"/>
      <c r="X17" s="386"/>
      <c r="Y17" s="386"/>
      <c r="Z17" s="386"/>
      <c r="AA17" s="386"/>
      <c r="AB17" s="386"/>
      <c r="AC17" s="387"/>
      <c r="AD17" s="419"/>
      <c r="AE17" s="420"/>
      <c r="AF17" s="420"/>
      <c r="AG17" s="421"/>
      <c r="AH17" s="15"/>
      <c r="AI17" s="13"/>
      <c r="AJ17" s="13"/>
      <c r="AK17" s="13"/>
      <c r="AL17" s="14">
        <f t="shared" ref="AL17:AL33" si="0">AE17*AI17*AJ17*AK17</f>
        <v>0</v>
      </c>
    </row>
    <row r="18" spans="1:38" ht="15" customHeight="1" x14ac:dyDescent="0.3">
      <c r="A18" s="385"/>
      <c r="B18" s="386"/>
      <c r="C18" s="386"/>
      <c r="D18" s="386"/>
      <c r="E18" s="386"/>
      <c r="F18" s="386"/>
      <c r="G18" s="386"/>
      <c r="H18" s="386"/>
      <c r="I18" s="386"/>
      <c r="J18" s="386"/>
      <c r="K18" s="386"/>
      <c r="L18" s="386"/>
      <c r="M18" s="386"/>
      <c r="N18" s="386"/>
      <c r="O18" s="386"/>
      <c r="P18" s="386"/>
      <c r="Q18" s="386"/>
      <c r="R18" s="386"/>
      <c r="S18" s="386"/>
      <c r="T18" s="386"/>
      <c r="U18" s="386"/>
      <c r="V18" s="386"/>
      <c r="W18" s="386"/>
      <c r="X18" s="386"/>
      <c r="Y18" s="386"/>
      <c r="Z18" s="386"/>
      <c r="AA18" s="386"/>
      <c r="AB18" s="386"/>
      <c r="AC18" s="387"/>
      <c r="AD18" s="419"/>
      <c r="AE18" s="420"/>
      <c r="AF18" s="420"/>
      <c r="AG18" s="421"/>
      <c r="AH18" s="13"/>
      <c r="AI18" s="13"/>
      <c r="AJ18" s="13"/>
      <c r="AK18" s="13"/>
      <c r="AL18" s="14">
        <f t="shared" si="0"/>
        <v>0</v>
      </c>
    </row>
    <row r="19" spans="1:38" ht="15" customHeight="1" x14ac:dyDescent="0.3">
      <c r="A19" s="385"/>
      <c r="B19" s="386"/>
      <c r="C19" s="386"/>
      <c r="D19" s="386"/>
      <c r="E19" s="386"/>
      <c r="F19" s="386"/>
      <c r="G19" s="386"/>
      <c r="H19" s="386"/>
      <c r="I19" s="386"/>
      <c r="J19" s="386"/>
      <c r="K19" s="386"/>
      <c r="L19" s="386"/>
      <c r="M19" s="386"/>
      <c r="N19" s="386"/>
      <c r="O19" s="386"/>
      <c r="P19" s="386"/>
      <c r="Q19" s="386"/>
      <c r="R19" s="386"/>
      <c r="S19" s="386"/>
      <c r="T19" s="386"/>
      <c r="U19" s="386"/>
      <c r="V19" s="386"/>
      <c r="W19" s="386"/>
      <c r="X19" s="386"/>
      <c r="Y19" s="386"/>
      <c r="Z19" s="386"/>
      <c r="AA19" s="386"/>
      <c r="AB19" s="386"/>
      <c r="AC19" s="387"/>
      <c r="AD19" s="419"/>
      <c r="AE19" s="420"/>
      <c r="AF19" s="420"/>
      <c r="AG19" s="421"/>
      <c r="AH19" s="13"/>
      <c r="AI19" s="13"/>
      <c r="AJ19" s="13"/>
      <c r="AK19" s="13"/>
      <c r="AL19" s="14">
        <f t="shared" si="0"/>
        <v>0</v>
      </c>
    </row>
    <row r="20" spans="1:38" ht="15" customHeight="1" x14ac:dyDescent="0.3">
      <c r="A20" s="385"/>
      <c r="B20" s="386"/>
      <c r="C20" s="386"/>
      <c r="D20" s="386"/>
      <c r="E20" s="386"/>
      <c r="F20" s="386"/>
      <c r="G20" s="386"/>
      <c r="H20" s="386"/>
      <c r="I20" s="386"/>
      <c r="J20" s="386"/>
      <c r="K20" s="386"/>
      <c r="L20" s="386"/>
      <c r="M20" s="386"/>
      <c r="N20" s="386"/>
      <c r="O20" s="386"/>
      <c r="P20" s="386"/>
      <c r="Q20" s="386"/>
      <c r="R20" s="386"/>
      <c r="S20" s="386"/>
      <c r="T20" s="386"/>
      <c r="U20" s="386"/>
      <c r="V20" s="386"/>
      <c r="W20" s="386"/>
      <c r="X20" s="386"/>
      <c r="Y20" s="386"/>
      <c r="Z20" s="386"/>
      <c r="AA20" s="386"/>
      <c r="AB20" s="386"/>
      <c r="AC20" s="387"/>
      <c r="AD20" s="419"/>
      <c r="AE20" s="420"/>
      <c r="AF20" s="420"/>
      <c r="AG20" s="421"/>
      <c r="AH20" s="13"/>
      <c r="AI20" s="13"/>
      <c r="AJ20" s="13"/>
      <c r="AK20" s="13"/>
      <c r="AL20" s="14">
        <f t="shared" si="0"/>
        <v>0</v>
      </c>
    </row>
    <row r="21" spans="1:38" ht="15" customHeight="1" x14ac:dyDescent="0.3">
      <c r="A21" s="385"/>
      <c r="B21" s="386"/>
      <c r="C21" s="386"/>
      <c r="D21" s="386"/>
      <c r="E21" s="386"/>
      <c r="F21" s="386"/>
      <c r="G21" s="386"/>
      <c r="H21" s="386"/>
      <c r="I21" s="386"/>
      <c r="J21" s="386"/>
      <c r="K21" s="386"/>
      <c r="L21" s="386"/>
      <c r="M21" s="386"/>
      <c r="N21" s="386"/>
      <c r="O21" s="386"/>
      <c r="P21" s="386"/>
      <c r="Q21" s="386"/>
      <c r="R21" s="386"/>
      <c r="S21" s="386"/>
      <c r="T21" s="386"/>
      <c r="U21" s="386"/>
      <c r="V21" s="386"/>
      <c r="W21" s="386"/>
      <c r="X21" s="386"/>
      <c r="Y21" s="386"/>
      <c r="Z21" s="386"/>
      <c r="AA21" s="386"/>
      <c r="AB21" s="386"/>
      <c r="AC21" s="387"/>
      <c r="AD21" s="419"/>
      <c r="AE21" s="420"/>
      <c r="AF21" s="420"/>
      <c r="AG21" s="421"/>
      <c r="AH21" s="13"/>
      <c r="AI21" s="13"/>
      <c r="AJ21" s="13"/>
      <c r="AK21" s="13"/>
      <c r="AL21" s="14">
        <f t="shared" si="0"/>
        <v>0</v>
      </c>
    </row>
    <row r="22" spans="1:38" ht="15" customHeight="1" x14ac:dyDescent="0.3">
      <c r="A22" s="385"/>
      <c r="B22" s="386"/>
      <c r="C22" s="386"/>
      <c r="D22" s="386"/>
      <c r="E22" s="386"/>
      <c r="F22" s="386"/>
      <c r="G22" s="386"/>
      <c r="H22" s="386"/>
      <c r="I22" s="386"/>
      <c r="J22" s="386"/>
      <c r="K22" s="386"/>
      <c r="L22" s="386"/>
      <c r="M22" s="386"/>
      <c r="N22" s="386"/>
      <c r="O22" s="386"/>
      <c r="P22" s="386"/>
      <c r="Q22" s="386"/>
      <c r="R22" s="386"/>
      <c r="S22" s="386"/>
      <c r="T22" s="386"/>
      <c r="U22" s="386"/>
      <c r="V22" s="386"/>
      <c r="W22" s="386"/>
      <c r="X22" s="386"/>
      <c r="Y22" s="386"/>
      <c r="Z22" s="386"/>
      <c r="AA22" s="386"/>
      <c r="AB22" s="386"/>
      <c r="AC22" s="387"/>
      <c r="AD22" s="419"/>
      <c r="AE22" s="420"/>
      <c r="AF22" s="420"/>
      <c r="AG22" s="421"/>
      <c r="AH22" s="13"/>
      <c r="AI22" s="13"/>
      <c r="AJ22" s="13"/>
      <c r="AK22" s="13"/>
      <c r="AL22" s="14">
        <f t="shared" si="0"/>
        <v>0</v>
      </c>
    </row>
    <row r="23" spans="1:38" ht="15" customHeight="1" x14ac:dyDescent="0.3">
      <c r="A23" s="385"/>
      <c r="B23" s="386"/>
      <c r="C23" s="386"/>
      <c r="D23" s="386"/>
      <c r="E23" s="386"/>
      <c r="F23" s="386"/>
      <c r="G23" s="386"/>
      <c r="H23" s="386"/>
      <c r="I23" s="386"/>
      <c r="J23" s="386"/>
      <c r="K23" s="386"/>
      <c r="L23" s="386"/>
      <c r="M23" s="386"/>
      <c r="N23" s="386"/>
      <c r="O23" s="386"/>
      <c r="P23" s="386"/>
      <c r="Q23" s="386"/>
      <c r="R23" s="386"/>
      <c r="S23" s="386"/>
      <c r="T23" s="386"/>
      <c r="U23" s="386"/>
      <c r="V23" s="386"/>
      <c r="W23" s="386"/>
      <c r="X23" s="386"/>
      <c r="Y23" s="386"/>
      <c r="Z23" s="386"/>
      <c r="AA23" s="386"/>
      <c r="AB23" s="386"/>
      <c r="AC23" s="387"/>
      <c r="AD23" s="419"/>
      <c r="AE23" s="420"/>
      <c r="AF23" s="420"/>
      <c r="AG23" s="421"/>
      <c r="AH23" s="13"/>
      <c r="AI23" s="13"/>
      <c r="AJ23" s="13"/>
      <c r="AK23" s="13"/>
      <c r="AL23" s="14">
        <f t="shared" si="0"/>
        <v>0</v>
      </c>
    </row>
    <row r="24" spans="1:38" ht="15" customHeight="1" x14ac:dyDescent="0.3">
      <c r="A24" s="385"/>
      <c r="B24" s="386"/>
      <c r="C24" s="386"/>
      <c r="D24" s="386"/>
      <c r="E24" s="386"/>
      <c r="F24" s="386"/>
      <c r="G24" s="386"/>
      <c r="H24" s="386"/>
      <c r="I24" s="386"/>
      <c r="J24" s="386"/>
      <c r="K24" s="386"/>
      <c r="L24" s="386"/>
      <c r="M24" s="386"/>
      <c r="N24" s="386"/>
      <c r="O24" s="386"/>
      <c r="P24" s="386"/>
      <c r="Q24" s="386"/>
      <c r="R24" s="386"/>
      <c r="S24" s="386"/>
      <c r="T24" s="386"/>
      <c r="U24" s="386"/>
      <c r="V24" s="386"/>
      <c r="W24" s="386"/>
      <c r="X24" s="386"/>
      <c r="Y24" s="386"/>
      <c r="Z24" s="386"/>
      <c r="AA24" s="386"/>
      <c r="AB24" s="386"/>
      <c r="AC24" s="387"/>
      <c r="AD24" s="419"/>
      <c r="AE24" s="420"/>
      <c r="AF24" s="420"/>
      <c r="AG24" s="421"/>
      <c r="AH24" s="15"/>
      <c r="AI24" s="13"/>
      <c r="AJ24" s="13"/>
      <c r="AK24" s="13"/>
      <c r="AL24" s="14">
        <f t="shared" si="0"/>
        <v>0</v>
      </c>
    </row>
    <row r="25" spans="1:38" ht="15" customHeight="1" x14ac:dyDescent="0.3">
      <c r="A25" s="385"/>
      <c r="B25" s="386"/>
      <c r="C25" s="386"/>
      <c r="D25" s="386"/>
      <c r="E25" s="386"/>
      <c r="F25" s="386"/>
      <c r="G25" s="386"/>
      <c r="H25" s="386"/>
      <c r="I25" s="386"/>
      <c r="J25" s="386"/>
      <c r="K25" s="386"/>
      <c r="L25" s="386"/>
      <c r="M25" s="386"/>
      <c r="N25" s="386"/>
      <c r="O25" s="386"/>
      <c r="P25" s="386"/>
      <c r="Q25" s="386"/>
      <c r="R25" s="386"/>
      <c r="S25" s="386"/>
      <c r="T25" s="386"/>
      <c r="U25" s="386"/>
      <c r="V25" s="386"/>
      <c r="W25" s="386"/>
      <c r="X25" s="386"/>
      <c r="Y25" s="386"/>
      <c r="Z25" s="386"/>
      <c r="AA25" s="386"/>
      <c r="AB25" s="386"/>
      <c r="AC25" s="387"/>
      <c r="AD25" s="419"/>
      <c r="AE25" s="420"/>
      <c r="AF25" s="420"/>
      <c r="AG25" s="421"/>
      <c r="AH25" s="15"/>
      <c r="AI25" s="13"/>
      <c r="AJ25" s="13"/>
      <c r="AK25" s="13"/>
      <c r="AL25" s="14">
        <f t="shared" si="0"/>
        <v>0</v>
      </c>
    </row>
    <row r="26" spans="1:38" ht="15" customHeight="1" x14ac:dyDescent="0.3">
      <c r="A26" s="385"/>
      <c r="B26" s="386"/>
      <c r="C26" s="386"/>
      <c r="D26" s="386"/>
      <c r="E26" s="386"/>
      <c r="F26" s="386"/>
      <c r="G26" s="386"/>
      <c r="H26" s="386"/>
      <c r="I26" s="386"/>
      <c r="J26" s="386"/>
      <c r="K26" s="386"/>
      <c r="L26" s="386"/>
      <c r="M26" s="386"/>
      <c r="N26" s="386"/>
      <c r="O26" s="386"/>
      <c r="P26" s="386"/>
      <c r="Q26" s="386"/>
      <c r="R26" s="386"/>
      <c r="S26" s="386"/>
      <c r="T26" s="386"/>
      <c r="U26" s="386"/>
      <c r="V26" s="386"/>
      <c r="W26" s="386"/>
      <c r="X26" s="386"/>
      <c r="Y26" s="386"/>
      <c r="Z26" s="386"/>
      <c r="AA26" s="386"/>
      <c r="AB26" s="386"/>
      <c r="AC26" s="387"/>
      <c r="AD26" s="419"/>
      <c r="AE26" s="420"/>
      <c r="AF26" s="420"/>
      <c r="AG26" s="421"/>
      <c r="AH26" s="15"/>
      <c r="AI26" s="13"/>
      <c r="AJ26" s="13"/>
      <c r="AK26" s="13"/>
      <c r="AL26" s="14">
        <f t="shared" si="0"/>
        <v>0</v>
      </c>
    </row>
    <row r="27" spans="1:38" ht="15" customHeight="1" x14ac:dyDescent="0.3">
      <c r="A27" s="385"/>
      <c r="B27" s="386"/>
      <c r="C27" s="386"/>
      <c r="D27" s="386"/>
      <c r="E27" s="386"/>
      <c r="F27" s="386"/>
      <c r="G27" s="386"/>
      <c r="H27" s="386"/>
      <c r="I27" s="386"/>
      <c r="J27" s="386"/>
      <c r="K27" s="386"/>
      <c r="L27" s="386"/>
      <c r="M27" s="386"/>
      <c r="N27" s="386"/>
      <c r="O27" s="386"/>
      <c r="P27" s="386"/>
      <c r="Q27" s="386"/>
      <c r="R27" s="386"/>
      <c r="S27" s="386"/>
      <c r="T27" s="386"/>
      <c r="U27" s="386"/>
      <c r="V27" s="386"/>
      <c r="W27" s="386"/>
      <c r="X27" s="386"/>
      <c r="Y27" s="386"/>
      <c r="Z27" s="386"/>
      <c r="AA27" s="386"/>
      <c r="AB27" s="386"/>
      <c r="AC27" s="387"/>
      <c r="AD27" s="419"/>
      <c r="AE27" s="420"/>
      <c r="AF27" s="420"/>
      <c r="AG27" s="421"/>
      <c r="AH27" s="15"/>
      <c r="AI27" s="13"/>
      <c r="AJ27" s="13"/>
      <c r="AK27" s="13"/>
      <c r="AL27" s="14">
        <f t="shared" si="0"/>
        <v>0</v>
      </c>
    </row>
    <row r="28" spans="1:38" ht="15" customHeight="1" x14ac:dyDescent="0.3">
      <c r="A28" s="385"/>
      <c r="B28" s="386"/>
      <c r="C28" s="386"/>
      <c r="D28" s="386"/>
      <c r="E28" s="386"/>
      <c r="F28" s="386"/>
      <c r="G28" s="386"/>
      <c r="H28" s="386"/>
      <c r="I28" s="386"/>
      <c r="J28" s="386"/>
      <c r="K28" s="386"/>
      <c r="L28" s="386"/>
      <c r="M28" s="386"/>
      <c r="N28" s="386"/>
      <c r="O28" s="386"/>
      <c r="P28" s="386"/>
      <c r="Q28" s="386"/>
      <c r="R28" s="386"/>
      <c r="S28" s="386"/>
      <c r="T28" s="386"/>
      <c r="U28" s="386"/>
      <c r="V28" s="386"/>
      <c r="W28" s="386"/>
      <c r="X28" s="386"/>
      <c r="Y28" s="386"/>
      <c r="Z28" s="386"/>
      <c r="AA28" s="386"/>
      <c r="AB28" s="386"/>
      <c r="AC28" s="387"/>
      <c r="AD28" s="419"/>
      <c r="AE28" s="420"/>
      <c r="AF28" s="420"/>
      <c r="AG28" s="421"/>
      <c r="AH28" s="15"/>
      <c r="AI28" s="13"/>
      <c r="AJ28" s="13"/>
      <c r="AK28" s="13"/>
      <c r="AL28" s="14">
        <f t="shared" si="0"/>
        <v>0</v>
      </c>
    </row>
    <row r="29" spans="1:38" ht="15" customHeight="1" x14ac:dyDescent="0.3">
      <c r="A29" s="385"/>
      <c r="B29" s="386"/>
      <c r="C29" s="386"/>
      <c r="D29" s="386"/>
      <c r="E29" s="386"/>
      <c r="F29" s="386"/>
      <c r="G29" s="386"/>
      <c r="H29" s="386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6"/>
      <c r="T29" s="386"/>
      <c r="U29" s="386"/>
      <c r="V29" s="386"/>
      <c r="W29" s="386"/>
      <c r="X29" s="386"/>
      <c r="Y29" s="386"/>
      <c r="Z29" s="386"/>
      <c r="AA29" s="386"/>
      <c r="AB29" s="386"/>
      <c r="AC29" s="387"/>
      <c r="AD29" s="419"/>
      <c r="AE29" s="420"/>
      <c r="AF29" s="420"/>
      <c r="AG29" s="421"/>
      <c r="AH29" s="15"/>
      <c r="AI29" s="13"/>
      <c r="AJ29" s="13"/>
      <c r="AK29" s="13"/>
      <c r="AL29" s="14">
        <f t="shared" si="0"/>
        <v>0</v>
      </c>
    </row>
    <row r="30" spans="1:38" ht="15" customHeight="1" x14ac:dyDescent="0.3">
      <c r="A30" s="385"/>
      <c r="B30" s="386"/>
      <c r="C30" s="386"/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6"/>
      <c r="T30" s="386"/>
      <c r="U30" s="386"/>
      <c r="V30" s="386"/>
      <c r="W30" s="386"/>
      <c r="X30" s="386"/>
      <c r="Y30" s="386"/>
      <c r="Z30" s="386"/>
      <c r="AA30" s="386"/>
      <c r="AB30" s="386"/>
      <c r="AC30" s="387"/>
      <c r="AD30" s="419"/>
      <c r="AE30" s="420"/>
      <c r="AF30" s="420"/>
      <c r="AG30" s="421"/>
      <c r="AH30" s="15"/>
      <c r="AI30" s="15"/>
      <c r="AJ30" s="15"/>
      <c r="AK30" s="15"/>
      <c r="AL30" s="14">
        <f t="shared" si="0"/>
        <v>0</v>
      </c>
    </row>
    <row r="31" spans="1:38" ht="15" customHeight="1" x14ac:dyDescent="0.3">
      <c r="A31" s="385"/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6"/>
      <c r="T31" s="386"/>
      <c r="U31" s="386"/>
      <c r="V31" s="386"/>
      <c r="W31" s="386"/>
      <c r="X31" s="386"/>
      <c r="Y31" s="386"/>
      <c r="Z31" s="386"/>
      <c r="AA31" s="386"/>
      <c r="AB31" s="386"/>
      <c r="AC31" s="387"/>
      <c r="AD31" s="419"/>
      <c r="AE31" s="420"/>
      <c r="AF31" s="420"/>
      <c r="AG31" s="421"/>
      <c r="AH31" s="15"/>
      <c r="AI31" s="15"/>
      <c r="AJ31" s="15"/>
      <c r="AK31" s="15"/>
      <c r="AL31" s="14">
        <f t="shared" si="0"/>
        <v>0</v>
      </c>
    </row>
    <row r="32" spans="1:38" ht="15" customHeight="1" x14ac:dyDescent="0.3">
      <c r="A32" s="385"/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6"/>
      <c r="T32" s="386"/>
      <c r="U32" s="386"/>
      <c r="V32" s="386"/>
      <c r="W32" s="386"/>
      <c r="X32" s="386"/>
      <c r="Y32" s="386"/>
      <c r="Z32" s="386"/>
      <c r="AA32" s="386"/>
      <c r="AB32" s="386"/>
      <c r="AC32" s="387"/>
      <c r="AD32" s="419"/>
      <c r="AE32" s="420"/>
      <c r="AF32" s="420"/>
      <c r="AG32" s="421"/>
      <c r="AH32" s="15"/>
      <c r="AI32" s="15"/>
      <c r="AJ32" s="15"/>
      <c r="AK32" s="15"/>
      <c r="AL32" s="14">
        <f t="shared" si="0"/>
        <v>0</v>
      </c>
    </row>
    <row r="33" spans="1:38" ht="15" customHeight="1" x14ac:dyDescent="0.3">
      <c r="A33" s="385"/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6"/>
      <c r="T33" s="386"/>
      <c r="U33" s="386"/>
      <c r="V33" s="386"/>
      <c r="W33" s="386"/>
      <c r="X33" s="386"/>
      <c r="Y33" s="386"/>
      <c r="Z33" s="386"/>
      <c r="AA33" s="386"/>
      <c r="AB33" s="386"/>
      <c r="AC33" s="387"/>
      <c r="AD33" s="419"/>
      <c r="AE33" s="420"/>
      <c r="AF33" s="420"/>
      <c r="AG33" s="421"/>
      <c r="AH33" s="15"/>
      <c r="AI33" s="15"/>
      <c r="AJ33" s="15"/>
      <c r="AK33" s="15"/>
      <c r="AL33" s="14">
        <f t="shared" si="0"/>
        <v>0</v>
      </c>
    </row>
    <row r="34" spans="1:38" ht="15" customHeight="1" x14ac:dyDescent="0.3">
      <c r="A34" s="385"/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6"/>
      <c r="T34" s="386"/>
      <c r="U34" s="386"/>
      <c r="V34" s="386"/>
      <c r="W34" s="386"/>
      <c r="X34" s="386"/>
      <c r="Y34" s="386"/>
      <c r="Z34" s="386"/>
      <c r="AA34" s="386"/>
      <c r="AB34" s="386"/>
      <c r="AC34" s="387"/>
      <c r="AD34" s="419"/>
      <c r="AE34" s="420"/>
      <c r="AF34" s="420"/>
      <c r="AG34" s="421"/>
      <c r="AH34" s="15"/>
      <c r="AI34" s="15"/>
      <c r="AJ34" s="15"/>
      <c r="AK34" s="15"/>
      <c r="AL34" s="14"/>
    </row>
    <row r="35" spans="1:38" ht="15.6" customHeight="1" x14ac:dyDescent="0.3">
      <c r="A35" s="385"/>
      <c r="B35" s="386"/>
      <c r="C35" s="386"/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  <c r="S35" s="386"/>
      <c r="T35" s="386"/>
      <c r="U35" s="386"/>
      <c r="V35" s="386"/>
      <c r="W35" s="386"/>
      <c r="X35" s="386"/>
      <c r="Y35" s="386"/>
      <c r="Z35" s="386"/>
      <c r="AA35" s="386"/>
      <c r="AB35" s="386"/>
      <c r="AC35" s="387"/>
      <c r="AD35" s="419"/>
      <c r="AE35" s="420"/>
      <c r="AF35" s="420"/>
      <c r="AG35" s="421"/>
      <c r="AH35" s="15"/>
      <c r="AI35" s="15"/>
      <c r="AJ35" s="15"/>
      <c r="AK35" s="15"/>
      <c r="AL35" s="14"/>
    </row>
    <row r="36" spans="1:38" ht="15.6" thickBot="1" x14ac:dyDescent="0.35">
      <c r="A36" s="388"/>
      <c r="B36" s="389"/>
      <c r="C36" s="389"/>
      <c r="D36" s="389"/>
      <c r="E36" s="389"/>
      <c r="F36" s="389"/>
      <c r="G36" s="389"/>
      <c r="H36" s="389"/>
      <c r="I36" s="389"/>
      <c r="J36" s="389"/>
      <c r="K36" s="389"/>
      <c r="L36" s="389"/>
      <c r="M36" s="389"/>
      <c r="N36" s="389"/>
      <c r="O36" s="389"/>
      <c r="P36" s="389"/>
      <c r="Q36" s="389"/>
      <c r="R36" s="389"/>
      <c r="S36" s="389"/>
      <c r="T36" s="389"/>
      <c r="U36" s="389"/>
      <c r="V36" s="389"/>
      <c r="W36" s="389"/>
      <c r="X36" s="389"/>
      <c r="Y36" s="389"/>
      <c r="Z36" s="389"/>
      <c r="AA36" s="389"/>
      <c r="AB36" s="389"/>
      <c r="AC36" s="390"/>
      <c r="AD36" s="422"/>
      <c r="AE36" s="423"/>
      <c r="AF36" s="423"/>
      <c r="AG36" s="424"/>
      <c r="AH36" s="15"/>
      <c r="AI36" s="15"/>
      <c r="AJ36" s="15"/>
      <c r="AK36" s="15"/>
      <c r="AL36" s="14"/>
    </row>
    <row r="37" spans="1:38" ht="17.399999999999999" x14ac:dyDescent="0.3">
      <c r="A37" s="393" t="s">
        <v>38</v>
      </c>
      <c r="B37" s="394"/>
      <c r="C37" s="394"/>
      <c r="D37" s="394"/>
      <c r="E37" s="394"/>
      <c r="F37" s="394"/>
      <c r="G37" s="394"/>
      <c r="H37" s="394"/>
      <c r="I37" s="396" t="s">
        <v>113</v>
      </c>
      <c r="J37" s="386"/>
      <c r="K37" s="386"/>
      <c r="L37" s="386"/>
      <c r="M37" s="386"/>
      <c r="N37" s="386"/>
      <c r="O37" s="386"/>
      <c r="P37" s="386"/>
      <c r="Q37" s="386"/>
      <c r="R37" s="386"/>
      <c r="S37" s="386"/>
      <c r="T37" s="386"/>
      <c r="U37" s="386"/>
      <c r="V37" s="386"/>
      <c r="W37" s="386"/>
      <c r="X37" s="386"/>
      <c r="Y37" s="386"/>
      <c r="Z37" s="386"/>
      <c r="AA37" s="386"/>
      <c r="AB37" s="386"/>
      <c r="AC37" s="397"/>
      <c r="AD37" s="402" t="s">
        <v>39</v>
      </c>
      <c r="AE37" s="403"/>
      <c r="AF37" s="403"/>
      <c r="AG37" s="403"/>
      <c r="AH37" s="403"/>
      <c r="AI37" s="403"/>
      <c r="AJ37" s="403"/>
      <c r="AK37" s="403"/>
      <c r="AL37" s="23">
        <f>+SUM(AL12:AL36)</f>
        <v>8.084859999999999</v>
      </c>
    </row>
    <row r="38" spans="1:38" ht="17.399999999999999" x14ac:dyDescent="0.3">
      <c r="A38" s="395"/>
      <c r="B38" s="332"/>
      <c r="C38" s="332"/>
      <c r="D38" s="332"/>
      <c r="E38" s="332"/>
      <c r="F38" s="332"/>
      <c r="G38" s="332"/>
      <c r="H38" s="332"/>
      <c r="I38" s="396"/>
      <c r="J38" s="398"/>
      <c r="K38" s="398"/>
      <c r="L38" s="398"/>
      <c r="M38" s="398"/>
      <c r="N38" s="398"/>
      <c r="O38" s="398"/>
      <c r="P38" s="398"/>
      <c r="Q38" s="398"/>
      <c r="R38" s="398"/>
      <c r="S38" s="398"/>
      <c r="T38" s="398"/>
      <c r="U38" s="398"/>
      <c r="V38" s="398"/>
      <c r="W38" s="398"/>
      <c r="X38" s="398"/>
      <c r="Y38" s="398"/>
      <c r="Z38" s="398"/>
      <c r="AA38" s="398"/>
      <c r="AB38" s="398"/>
      <c r="AC38" s="397"/>
      <c r="AD38" s="404" t="s">
        <v>40</v>
      </c>
      <c r="AE38" s="405"/>
      <c r="AF38" s="405"/>
      <c r="AG38" s="405"/>
      <c r="AH38" s="405"/>
      <c r="AI38" s="405"/>
      <c r="AJ38" s="405"/>
      <c r="AK38" s="405"/>
      <c r="AL38" s="24">
        <v>0.15</v>
      </c>
    </row>
    <row r="39" spans="1:38" ht="18" thickBot="1" x14ac:dyDescent="0.35">
      <c r="A39" s="322"/>
      <c r="B39" s="323"/>
      <c r="C39" s="323"/>
      <c r="D39" s="323"/>
      <c r="E39" s="323"/>
      <c r="F39" s="323"/>
      <c r="G39" s="323"/>
      <c r="H39" s="323"/>
      <c r="I39" s="399"/>
      <c r="J39" s="400"/>
      <c r="K39" s="400"/>
      <c r="L39" s="400"/>
      <c r="M39" s="400"/>
      <c r="N39" s="400"/>
      <c r="O39" s="400"/>
      <c r="P39" s="400"/>
      <c r="Q39" s="400"/>
      <c r="R39" s="400"/>
      <c r="S39" s="400"/>
      <c r="T39" s="400"/>
      <c r="U39" s="400"/>
      <c r="V39" s="400"/>
      <c r="W39" s="400"/>
      <c r="X39" s="400"/>
      <c r="Y39" s="400"/>
      <c r="Z39" s="400"/>
      <c r="AA39" s="400"/>
      <c r="AB39" s="400"/>
      <c r="AC39" s="401"/>
      <c r="AD39" s="406" t="s">
        <v>41</v>
      </c>
      <c r="AE39" s="407"/>
      <c r="AF39" s="407"/>
      <c r="AG39" s="407"/>
      <c r="AH39" s="407"/>
      <c r="AI39" s="407"/>
      <c r="AJ39" s="407"/>
      <c r="AK39" s="407"/>
      <c r="AL39" s="25">
        <f>ROUND(AL37*(1+AL38),2)</f>
        <v>9.3000000000000007</v>
      </c>
    </row>
    <row r="40" spans="1:38" x14ac:dyDescent="0.3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</row>
    <row r="41" spans="1:38" x14ac:dyDescent="0.3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</row>
    <row r="42" spans="1:38" x14ac:dyDescent="0.3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</row>
    <row r="43" spans="1:38" x14ac:dyDescent="0.3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</row>
    <row r="44" spans="1:38" x14ac:dyDescent="0.3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</row>
    <row r="45" spans="1:38" x14ac:dyDescent="0.3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</row>
    <row r="46" spans="1:38" x14ac:dyDescent="0.3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</row>
    <row r="47" spans="1:38" x14ac:dyDescent="0.3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</row>
    <row r="48" spans="1:38" x14ac:dyDescent="0.3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</row>
    <row r="49" spans="1:38" x14ac:dyDescent="0.3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</row>
    <row r="50" spans="1:38" x14ac:dyDescent="0.3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</row>
    <row r="51" spans="1:38" x14ac:dyDescent="0.3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</row>
    <row r="52" spans="1:38" x14ac:dyDescent="0.3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</row>
    <row r="53" spans="1:38" x14ac:dyDescent="0.3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</row>
    <row r="54" spans="1:38" x14ac:dyDescent="0.3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</row>
    <row r="55" spans="1:38" x14ac:dyDescent="0.3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</row>
    <row r="56" spans="1:38" x14ac:dyDescent="0.3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</row>
    <row r="57" spans="1:38" x14ac:dyDescent="0.3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</row>
    <row r="58" spans="1:38" x14ac:dyDescent="0.3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</row>
    <row r="59" spans="1:38" x14ac:dyDescent="0.3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</row>
    <row r="60" spans="1:38" x14ac:dyDescent="0.3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</row>
    <row r="61" spans="1:38" x14ac:dyDescent="0.3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</row>
    <row r="62" spans="1:38" x14ac:dyDescent="0.3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</row>
    <row r="63" spans="1:38" x14ac:dyDescent="0.3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</row>
    <row r="64" spans="1:38" x14ac:dyDescent="0.3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</row>
    <row r="65" spans="1:38" x14ac:dyDescent="0.3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</row>
    <row r="66" spans="1:38" x14ac:dyDescent="0.3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</row>
    <row r="67" spans="1:38" x14ac:dyDescent="0.3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</row>
    <row r="68" spans="1:38" x14ac:dyDescent="0.3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</row>
    <row r="69" spans="1:38" x14ac:dyDescent="0.3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</row>
    <row r="70" spans="1:38" x14ac:dyDescent="0.3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</row>
    <row r="71" spans="1:38" x14ac:dyDescent="0.3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</row>
    <row r="72" spans="1:38" x14ac:dyDescent="0.3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</row>
    <row r="73" spans="1:38" x14ac:dyDescent="0.3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</row>
    <row r="74" spans="1:38" x14ac:dyDescent="0.3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</row>
    <row r="75" spans="1:38" x14ac:dyDescent="0.3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</row>
    <row r="76" spans="1:38" x14ac:dyDescent="0.3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</row>
    <row r="77" spans="1:38" x14ac:dyDescent="0.3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</row>
    <row r="78" spans="1:38" x14ac:dyDescent="0.3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</row>
    <row r="79" spans="1:38" x14ac:dyDescent="0.3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</row>
    <row r="80" spans="1:38" x14ac:dyDescent="0.3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</row>
    <row r="81" spans="1:38" x14ac:dyDescent="0.3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</row>
    <row r="82" spans="1:38" x14ac:dyDescent="0.3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</row>
    <row r="83" spans="1:38" x14ac:dyDescent="0.3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</row>
    <row r="84" spans="1:38" x14ac:dyDescent="0.3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</row>
    <row r="85" spans="1:38" x14ac:dyDescent="0.3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</row>
    <row r="86" spans="1:38" x14ac:dyDescent="0.3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</row>
    <row r="87" spans="1:38" x14ac:dyDescent="0.3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</row>
    <row r="88" spans="1:38" x14ac:dyDescent="0.3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</row>
    <row r="89" spans="1:38" x14ac:dyDescent="0.3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</row>
    <row r="90" spans="1:38" x14ac:dyDescent="0.3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</row>
    <row r="91" spans="1:38" x14ac:dyDescent="0.3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</row>
    <row r="92" spans="1:38" x14ac:dyDescent="0.3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</row>
    <row r="93" spans="1:38" x14ac:dyDescent="0.3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</row>
    <row r="94" spans="1:38" x14ac:dyDescent="0.3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</row>
    <row r="95" spans="1:38" x14ac:dyDescent="0.3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</row>
    <row r="96" spans="1:38" x14ac:dyDescent="0.3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</row>
    <row r="97" spans="1:38" x14ac:dyDescent="0.3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</row>
    <row r="98" spans="1:38" x14ac:dyDescent="0.3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</row>
    <row r="99" spans="1:38" x14ac:dyDescent="0.3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</row>
    <row r="100" spans="1:38" x14ac:dyDescent="0.3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</row>
    <row r="101" spans="1:38" x14ac:dyDescent="0.3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</row>
    <row r="102" spans="1:38" x14ac:dyDescent="0.3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</row>
    <row r="103" spans="1:38" x14ac:dyDescent="0.3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</row>
    <row r="104" spans="1:38" x14ac:dyDescent="0.3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</row>
    <row r="105" spans="1:38" x14ac:dyDescent="0.3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</row>
    <row r="106" spans="1:38" x14ac:dyDescent="0.3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</row>
    <row r="107" spans="1:38" x14ac:dyDescent="0.3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</row>
    <row r="108" spans="1:38" x14ac:dyDescent="0.3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</row>
    <row r="109" spans="1:38" x14ac:dyDescent="0.3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</row>
    <row r="110" spans="1:38" x14ac:dyDescent="0.3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</row>
    <row r="111" spans="1:38" x14ac:dyDescent="0.3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</row>
    <row r="112" spans="1:38" x14ac:dyDescent="0.3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</row>
    <row r="113" spans="1:38" x14ac:dyDescent="0.3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</row>
    <row r="114" spans="1:38" x14ac:dyDescent="0.3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</row>
    <row r="115" spans="1:38" x14ac:dyDescent="0.3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</row>
    <row r="116" spans="1:38" x14ac:dyDescent="0.3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</row>
    <row r="117" spans="1:38" x14ac:dyDescent="0.3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</row>
    <row r="118" spans="1:38" x14ac:dyDescent="0.3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</row>
    <row r="119" spans="1:38" x14ac:dyDescent="0.3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</row>
    <row r="120" spans="1:38" x14ac:dyDescent="0.3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</row>
    <row r="121" spans="1:38" x14ac:dyDescent="0.3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</row>
    <row r="122" spans="1:38" x14ac:dyDescent="0.3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</row>
    <row r="123" spans="1:38" x14ac:dyDescent="0.3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</row>
    <row r="124" spans="1:38" x14ac:dyDescent="0.3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</row>
    <row r="125" spans="1:38" x14ac:dyDescent="0.3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</row>
    <row r="126" spans="1:38" x14ac:dyDescent="0.3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</row>
    <row r="127" spans="1:38" x14ac:dyDescent="0.3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</row>
    <row r="128" spans="1:38" x14ac:dyDescent="0.3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</row>
    <row r="129" spans="1:38" x14ac:dyDescent="0.3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</row>
    <row r="130" spans="1:38" x14ac:dyDescent="0.3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</row>
    <row r="131" spans="1:38" x14ac:dyDescent="0.3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</row>
    <row r="132" spans="1:38" x14ac:dyDescent="0.3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</row>
    <row r="133" spans="1:38" x14ac:dyDescent="0.3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</row>
    <row r="134" spans="1:38" x14ac:dyDescent="0.3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</row>
    <row r="135" spans="1:38" x14ac:dyDescent="0.3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</row>
    <row r="136" spans="1:38" x14ac:dyDescent="0.3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</row>
    <row r="137" spans="1:38" x14ac:dyDescent="0.3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</row>
    <row r="138" spans="1:38" x14ac:dyDescent="0.3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</row>
    <row r="139" spans="1:38" x14ac:dyDescent="0.3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</row>
    <row r="140" spans="1:38" x14ac:dyDescent="0.3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</row>
    <row r="141" spans="1:38" x14ac:dyDescent="0.3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</row>
    <row r="142" spans="1:38" x14ac:dyDescent="0.3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</row>
    <row r="143" spans="1:38" x14ac:dyDescent="0.3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</row>
    <row r="144" spans="1:38" x14ac:dyDescent="0.3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</row>
    <row r="145" spans="1:38" x14ac:dyDescent="0.3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</row>
    <row r="146" spans="1:38" x14ac:dyDescent="0.3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</row>
    <row r="147" spans="1:38" x14ac:dyDescent="0.3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</row>
    <row r="148" spans="1:38" x14ac:dyDescent="0.3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</row>
    <row r="149" spans="1:38" x14ac:dyDescent="0.3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</row>
    <row r="150" spans="1:38" x14ac:dyDescent="0.3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</row>
    <row r="151" spans="1:38" x14ac:dyDescent="0.3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</row>
    <row r="152" spans="1:38" x14ac:dyDescent="0.3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</row>
    <row r="153" spans="1:38" x14ac:dyDescent="0.3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</row>
    <row r="154" spans="1:38" x14ac:dyDescent="0.3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</row>
    <row r="155" spans="1:38" x14ac:dyDescent="0.3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</row>
    <row r="156" spans="1:38" x14ac:dyDescent="0.3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</row>
    <row r="157" spans="1:38" x14ac:dyDescent="0.3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</row>
    <row r="158" spans="1:38" x14ac:dyDescent="0.3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</row>
    <row r="159" spans="1:38" x14ac:dyDescent="0.3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</row>
    <row r="160" spans="1:38" x14ac:dyDescent="0.3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</row>
    <row r="161" spans="1:38" x14ac:dyDescent="0.3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</row>
    <row r="162" spans="1:38" x14ac:dyDescent="0.3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</row>
    <row r="163" spans="1:38" x14ac:dyDescent="0.3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</row>
    <row r="164" spans="1:38" x14ac:dyDescent="0.3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</row>
    <row r="165" spans="1:38" x14ac:dyDescent="0.3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</row>
    <row r="166" spans="1:38" x14ac:dyDescent="0.3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</row>
    <row r="167" spans="1:38" x14ac:dyDescent="0.3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</row>
    <row r="168" spans="1:38" x14ac:dyDescent="0.3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</row>
    <row r="169" spans="1:38" x14ac:dyDescent="0.3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</row>
    <row r="170" spans="1:38" x14ac:dyDescent="0.3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</row>
    <row r="171" spans="1:38" x14ac:dyDescent="0.3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</row>
    <row r="172" spans="1:38" x14ac:dyDescent="0.3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</row>
    <row r="173" spans="1:38" x14ac:dyDescent="0.3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</row>
    <row r="174" spans="1:38" x14ac:dyDescent="0.3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</row>
    <row r="175" spans="1:38" x14ac:dyDescent="0.3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</row>
    <row r="176" spans="1:38" x14ac:dyDescent="0.3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</row>
    <row r="177" spans="1:38" x14ac:dyDescent="0.3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</row>
    <row r="178" spans="1:38" x14ac:dyDescent="0.3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</row>
    <row r="179" spans="1:38" x14ac:dyDescent="0.3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</row>
    <row r="180" spans="1:38" x14ac:dyDescent="0.3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</row>
    <row r="181" spans="1:38" x14ac:dyDescent="0.3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</row>
    <row r="182" spans="1:38" x14ac:dyDescent="0.3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</row>
    <row r="183" spans="1:38" x14ac:dyDescent="0.3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</row>
    <row r="184" spans="1:38" x14ac:dyDescent="0.3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</row>
    <row r="185" spans="1:38" x14ac:dyDescent="0.3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</row>
    <row r="186" spans="1:38" x14ac:dyDescent="0.3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</row>
    <row r="187" spans="1:38" x14ac:dyDescent="0.3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</row>
    <row r="188" spans="1:38" x14ac:dyDescent="0.3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</row>
    <row r="189" spans="1:38" x14ac:dyDescent="0.3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</row>
    <row r="190" spans="1:38" x14ac:dyDescent="0.3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</row>
    <row r="191" spans="1:38" x14ac:dyDescent="0.3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</row>
    <row r="192" spans="1:38" x14ac:dyDescent="0.3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</row>
    <row r="193" spans="1:38" x14ac:dyDescent="0.3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</row>
    <row r="194" spans="1:38" x14ac:dyDescent="0.3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</row>
    <row r="195" spans="1:38" x14ac:dyDescent="0.3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</row>
    <row r="196" spans="1:38" x14ac:dyDescent="0.3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</row>
    <row r="197" spans="1:38" x14ac:dyDescent="0.3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</row>
    <row r="198" spans="1:38" x14ac:dyDescent="0.3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</row>
    <row r="199" spans="1:38" x14ac:dyDescent="0.3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</row>
    <row r="200" spans="1:38" x14ac:dyDescent="0.3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</row>
    <row r="201" spans="1:38" x14ac:dyDescent="0.3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</row>
    <row r="202" spans="1:38" x14ac:dyDescent="0.3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</row>
    <row r="203" spans="1:38" x14ac:dyDescent="0.3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</row>
    <row r="204" spans="1:38" x14ac:dyDescent="0.3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</row>
    <row r="205" spans="1:38" x14ac:dyDescent="0.3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</row>
    <row r="206" spans="1:38" x14ac:dyDescent="0.3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</row>
    <row r="207" spans="1:38" x14ac:dyDescent="0.3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</row>
    <row r="208" spans="1:38" x14ac:dyDescent="0.3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</row>
    <row r="209" spans="1:38" x14ac:dyDescent="0.3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</row>
    <row r="210" spans="1:38" x14ac:dyDescent="0.3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</row>
    <row r="211" spans="1:38" x14ac:dyDescent="0.3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</row>
    <row r="212" spans="1:38" x14ac:dyDescent="0.3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</row>
    <row r="213" spans="1:38" x14ac:dyDescent="0.3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</row>
    <row r="214" spans="1:38" x14ac:dyDescent="0.3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</row>
    <row r="215" spans="1:38" x14ac:dyDescent="0.3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</row>
    <row r="216" spans="1:38" x14ac:dyDescent="0.3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</row>
    <row r="217" spans="1:38" x14ac:dyDescent="0.3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</row>
    <row r="218" spans="1:38" x14ac:dyDescent="0.3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</row>
    <row r="219" spans="1:38" x14ac:dyDescent="0.3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</row>
    <row r="220" spans="1:38" x14ac:dyDescent="0.3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</row>
    <row r="221" spans="1:38" x14ac:dyDescent="0.3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</row>
    <row r="222" spans="1:38" x14ac:dyDescent="0.3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</row>
    <row r="223" spans="1:38" x14ac:dyDescent="0.3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</row>
    <row r="224" spans="1:38" x14ac:dyDescent="0.3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</row>
    <row r="225" spans="1:38" x14ac:dyDescent="0.3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</row>
    <row r="226" spans="1:38" x14ac:dyDescent="0.3">
      <c r="A226" s="2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</row>
    <row r="227" spans="1:38" x14ac:dyDescent="0.3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</row>
    <row r="228" spans="1:38" x14ac:dyDescent="0.3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</row>
    <row r="229" spans="1:38" x14ac:dyDescent="0.3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</row>
    <row r="230" spans="1:38" x14ac:dyDescent="0.3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</row>
    <row r="231" spans="1:38" x14ac:dyDescent="0.3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</row>
    <row r="232" spans="1:38" x14ac:dyDescent="0.3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</row>
    <row r="233" spans="1:38" x14ac:dyDescent="0.3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</row>
    <row r="234" spans="1:38" x14ac:dyDescent="0.3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</row>
    <row r="235" spans="1:38" x14ac:dyDescent="0.3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</row>
    <row r="236" spans="1:38" x14ac:dyDescent="0.3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</row>
    <row r="237" spans="1:38" x14ac:dyDescent="0.3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</row>
    <row r="238" spans="1:38" x14ac:dyDescent="0.3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</row>
    <row r="239" spans="1:38" x14ac:dyDescent="0.3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</row>
    <row r="240" spans="1:38" x14ac:dyDescent="0.3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</row>
    <row r="241" spans="1:38" x14ac:dyDescent="0.3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</row>
    <row r="242" spans="1:38" x14ac:dyDescent="0.3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</row>
    <row r="243" spans="1:38" x14ac:dyDescent="0.3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</row>
    <row r="244" spans="1:38" x14ac:dyDescent="0.3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</row>
    <row r="245" spans="1:38" x14ac:dyDescent="0.3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</row>
    <row r="246" spans="1:38" x14ac:dyDescent="0.3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</row>
    <row r="247" spans="1:38" x14ac:dyDescent="0.3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</row>
    <row r="248" spans="1:38" x14ac:dyDescent="0.3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</row>
    <row r="249" spans="1:38" x14ac:dyDescent="0.3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</row>
    <row r="250" spans="1:38" x14ac:dyDescent="0.3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  <c r="AL250" s="26"/>
    </row>
    <row r="251" spans="1:38" x14ac:dyDescent="0.3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</row>
    <row r="252" spans="1:38" x14ac:dyDescent="0.3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</row>
    <row r="253" spans="1:38" x14ac:dyDescent="0.3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</row>
    <row r="254" spans="1:38" x14ac:dyDescent="0.3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</row>
    <row r="255" spans="1:38" x14ac:dyDescent="0.3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</row>
    <row r="256" spans="1:38" x14ac:dyDescent="0.3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</row>
    <row r="257" spans="1:38" x14ac:dyDescent="0.3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</row>
    <row r="258" spans="1:38" x14ac:dyDescent="0.3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</row>
    <row r="259" spans="1:38" x14ac:dyDescent="0.3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</row>
    <row r="260" spans="1:38" x14ac:dyDescent="0.3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</row>
    <row r="261" spans="1:38" x14ac:dyDescent="0.3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</row>
    <row r="262" spans="1:38" x14ac:dyDescent="0.3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</row>
    <row r="263" spans="1:38" x14ac:dyDescent="0.3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</row>
    <row r="264" spans="1:38" x14ac:dyDescent="0.3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</row>
    <row r="265" spans="1:38" x14ac:dyDescent="0.3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</row>
    <row r="266" spans="1:38" x14ac:dyDescent="0.3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</row>
    <row r="267" spans="1:38" x14ac:dyDescent="0.3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</row>
    <row r="268" spans="1:38" x14ac:dyDescent="0.3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</row>
    <row r="269" spans="1:38" x14ac:dyDescent="0.3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</row>
    <row r="270" spans="1:38" x14ac:dyDescent="0.3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</row>
    <row r="271" spans="1:38" x14ac:dyDescent="0.3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</row>
    <row r="272" spans="1:38" x14ac:dyDescent="0.3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</row>
    <row r="273" spans="1:38" x14ac:dyDescent="0.3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</row>
    <row r="274" spans="1:38" x14ac:dyDescent="0.3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</row>
    <row r="275" spans="1:38" x14ac:dyDescent="0.3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</row>
    <row r="276" spans="1:38" x14ac:dyDescent="0.3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</row>
    <row r="277" spans="1:38" x14ac:dyDescent="0.3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</row>
    <row r="278" spans="1:38" x14ac:dyDescent="0.3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</row>
    <row r="279" spans="1:38" x14ac:dyDescent="0.3">
      <c r="A279" s="2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</row>
    <row r="280" spans="1:38" x14ac:dyDescent="0.3">
      <c r="A280" s="2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</row>
    <row r="281" spans="1:38" x14ac:dyDescent="0.3">
      <c r="A281" s="2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</row>
    <row r="282" spans="1:38" x14ac:dyDescent="0.3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</row>
    <row r="283" spans="1:38" x14ac:dyDescent="0.3">
      <c r="A283" s="2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</row>
    <row r="284" spans="1:38" x14ac:dyDescent="0.3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  <c r="AL284" s="26"/>
    </row>
    <row r="285" spans="1:38" x14ac:dyDescent="0.3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  <c r="AL285" s="26"/>
    </row>
    <row r="286" spans="1:38" x14ac:dyDescent="0.3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</row>
    <row r="287" spans="1:38" x14ac:dyDescent="0.3">
      <c r="A287" s="2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</row>
    <row r="288" spans="1:38" x14ac:dyDescent="0.3">
      <c r="A288" s="2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26"/>
    </row>
    <row r="289" spans="1:38" x14ac:dyDescent="0.3">
      <c r="A289" s="2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  <c r="AL289" s="26"/>
    </row>
    <row r="290" spans="1:38" x14ac:dyDescent="0.3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</row>
    <row r="291" spans="1:38" x14ac:dyDescent="0.3">
      <c r="A291" s="26"/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  <c r="AL291" s="26"/>
    </row>
    <row r="292" spans="1:38" x14ac:dyDescent="0.3">
      <c r="A292" s="26"/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  <c r="AL292" s="26"/>
    </row>
    <row r="293" spans="1:38" x14ac:dyDescent="0.3">
      <c r="A293" s="26"/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</row>
    <row r="294" spans="1:38" x14ac:dyDescent="0.3">
      <c r="A294" s="26"/>
      <c r="B294" s="26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</row>
    <row r="295" spans="1:38" x14ac:dyDescent="0.3">
      <c r="A295" s="26"/>
      <c r="B295" s="26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</row>
    <row r="296" spans="1:38" x14ac:dyDescent="0.3">
      <c r="A296" s="26"/>
      <c r="B296" s="26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</row>
    <row r="297" spans="1:38" x14ac:dyDescent="0.3">
      <c r="A297" s="26"/>
      <c r="B297" s="26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</row>
    <row r="298" spans="1:38" x14ac:dyDescent="0.3">
      <c r="A298" s="26"/>
      <c r="B298" s="26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</row>
    <row r="299" spans="1:38" x14ac:dyDescent="0.3">
      <c r="A299" s="26"/>
      <c r="B299" s="26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</row>
    <row r="300" spans="1:38" x14ac:dyDescent="0.3">
      <c r="A300" s="26"/>
      <c r="B300" s="26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</row>
    <row r="301" spans="1:38" x14ac:dyDescent="0.3">
      <c r="A301" s="26"/>
      <c r="B301" s="26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</row>
    <row r="302" spans="1:38" x14ac:dyDescent="0.3">
      <c r="A302" s="26"/>
      <c r="B302" s="26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</row>
    <row r="303" spans="1:38" x14ac:dyDescent="0.3">
      <c r="A303" s="26"/>
      <c r="B303" s="26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</row>
    <row r="304" spans="1:38" x14ac:dyDescent="0.3">
      <c r="A304" s="26"/>
      <c r="B304" s="26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</row>
    <row r="305" spans="1:38" x14ac:dyDescent="0.3">
      <c r="A305" s="26"/>
      <c r="B305" s="26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</row>
    <row r="306" spans="1:38" x14ac:dyDescent="0.3">
      <c r="A306" s="26"/>
      <c r="B306" s="26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26"/>
    </row>
    <row r="307" spans="1:38" x14ac:dyDescent="0.3">
      <c r="A307" s="26"/>
      <c r="B307" s="26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  <c r="AL307" s="26"/>
    </row>
    <row r="308" spans="1:38" x14ac:dyDescent="0.3">
      <c r="A308" s="26"/>
      <c r="B308" s="26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26"/>
      <c r="AE308" s="26"/>
      <c r="AF308" s="26"/>
      <c r="AG308" s="26"/>
      <c r="AH308" s="26"/>
      <c r="AI308" s="26"/>
      <c r="AJ308" s="26"/>
      <c r="AK308" s="26"/>
      <c r="AL308" s="26"/>
    </row>
    <row r="309" spans="1:38" x14ac:dyDescent="0.3">
      <c r="A309" s="26"/>
      <c r="B309" s="26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</row>
    <row r="310" spans="1:38" x14ac:dyDescent="0.3">
      <c r="A310" s="26"/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26"/>
    </row>
    <row r="311" spans="1:38" x14ac:dyDescent="0.3">
      <c r="A311" s="26"/>
      <c r="B311" s="26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26"/>
      <c r="AE311" s="26"/>
      <c r="AF311" s="26"/>
      <c r="AG311" s="26"/>
      <c r="AH311" s="26"/>
      <c r="AI311" s="26"/>
      <c r="AJ311" s="26"/>
      <c r="AK311" s="26"/>
      <c r="AL311" s="26"/>
    </row>
    <row r="312" spans="1:38" x14ac:dyDescent="0.3">
      <c r="A312" s="26"/>
      <c r="B312" s="26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26"/>
      <c r="AC312" s="26"/>
      <c r="AD312" s="26"/>
      <c r="AE312" s="26"/>
      <c r="AF312" s="26"/>
      <c r="AG312" s="26"/>
      <c r="AH312" s="26"/>
      <c r="AI312" s="26"/>
      <c r="AJ312" s="26"/>
      <c r="AK312" s="26"/>
      <c r="AL312" s="26"/>
    </row>
    <row r="313" spans="1:38" x14ac:dyDescent="0.3">
      <c r="A313" s="26"/>
      <c r="B313" s="26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26"/>
      <c r="AE313" s="26"/>
      <c r="AF313" s="26"/>
      <c r="AG313" s="26"/>
      <c r="AH313" s="26"/>
      <c r="AI313" s="26"/>
      <c r="AJ313" s="26"/>
      <c r="AK313" s="26"/>
      <c r="AL313" s="26"/>
    </row>
    <row r="314" spans="1:38" x14ac:dyDescent="0.3">
      <c r="A314" s="26"/>
      <c r="B314" s="26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  <c r="AL314" s="26"/>
    </row>
    <row r="315" spans="1:38" x14ac:dyDescent="0.3">
      <c r="A315" s="26"/>
      <c r="B315" s="26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  <c r="AL315" s="26"/>
    </row>
    <row r="316" spans="1:38" x14ac:dyDescent="0.3">
      <c r="A316" s="26"/>
      <c r="B316" s="26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  <c r="AL316" s="26"/>
    </row>
    <row r="317" spans="1:38" x14ac:dyDescent="0.3">
      <c r="A317" s="26"/>
      <c r="B317" s="26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  <c r="AL317" s="26"/>
    </row>
    <row r="318" spans="1:38" x14ac:dyDescent="0.3">
      <c r="A318" s="26"/>
      <c r="B318" s="26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  <c r="AL318" s="26"/>
    </row>
    <row r="319" spans="1:38" x14ac:dyDescent="0.3">
      <c r="A319" s="26"/>
      <c r="B319" s="26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</row>
    <row r="320" spans="1:38" x14ac:dyDescent="0.3">
      <c r="A320" s="26"/>
      <c r="B320" s="26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  <c r="AL320" s="26"/>
    </row>
    <row r="321" spans="1:38" x14ac:dyDescent="0.3">
      <c r="A321" s="26"/>
      <c r="B321" s="26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  <c r="AL321" s="26"/>
    </row>
    <row r="322" spans="1:38" x14ac:dyDescent="0.3">
      <c r="A322" s="26"/>
      <c r="B322" s="26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26"/>
      <c r="AC322" s="26"/>
      <c r="AD322" s="26"/>
      <c r="AE322" s="26"/>
      <c r="AF322" s="26"/>
      <c r="AG322" s="26"/>
      <c r="AH322" s="26"/>
      <c r="AI322" s="26"/>
      <c r="AJ322" s="26"/>
      <c r="AK322" s="26"/>
      <c r="AL322" s="26"/>
    </row>
    <row r="323" spans="1:38" x14ac:dyDescent="0.3">
      <c r="A323" s="26"/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/>
      <c r="AE323" s="26"/>
      <c r="AF323" s="26"/>
      <c r="AG323" s="26"/>
      <c r="AH323" s="26"/>
      <c r="AI323" s="26"/>
      <c r="AJ323" s="26"/>
      <c r="AK323" s="26"/>
      <c r="AL323" s="26"/>
    </row>
    <row r="324" spans="1:38" x14ac:dyDescent="0.3">
      <c r="A324" s="26"/>
      <c r="B324" s="26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  <c r="AB324" s="26"/>
      <c r="AC324" s="26"/>
      <c r="AD324" s="26"/>
      <c r="AE324" s="26"/>
      <c r="AF324" s="26"/>
      <c r="AG324" s="26"/>
      <c r="AH324" s="26"/>
      <c r="AI324" s="26"/>
      <c r="AJ324" s="26"/>
      <c r="AK324" s="26"/>
      <c r="AL324" s="26"/>
    </row>
    <row r="325" spans="1:38" x14ac:dyDescent="0.3">
      <c r="A325" s="26"/>
      <c r="B325" s="26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  <c r="AB325" s="26"/>
      <c r="AC325" s="26"/>
      <c r="AD325" s="26"/>
      <c r="AE325" s="26"/>
      <c r="AF325" s="26"/>
      <c r="AG325" s="26"/>
      <c r="AH325" s="26"/>
      <c r="AI325" s="26"/>
      <c r="AJ325" s="26"/>
      <c r="AK325" s="26"/>
      <c r="AL325" s="26"/>
    </row>
    <row r="326" spans="1:38" x14ac:dyDescent="0.3">
      <c r="A326" s="26"/>
      <c r="B326" s="26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26"/>
      <c r="AC326" s="26"/>
      <c r="AD326" s="26"/>
      <c r="AE326" s="26"/>
      <c r="AF326" s="26"/>
      <c r="AG326" s="26"/>
      <c r="AH326" s="26"/>
      <c r="AI326" s="26"/>
      <c r="AJ326" s="26"/>
      <c r="AK326" s="26"/>
      <c r="AL326" s="26"/>
    </row>
    <row r="327" spans="1:38" x14ac:dyDescent="0.3">
      <c r="A327" s="26"/>
      <c r="B327" s="26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  <c r="AB327" s="26"/>
      <c r="AC327" s="26"/>
      <c r="AD327" s="26"/>
      <c r="AE327" s="26"/>
      <c r="AF327" s="26"/>
      <c r="AG327" s="26"/>
      <c r="AH327" s="26"/>
      <c r="AI327" s="26"/>
      <c r="AJ327" s="26"/>
      <c r="AK327" s="26"/>
      <c r="AL327" s="26"/>
    </row>
    <row r="328" spans="1:38" x14ac:dyDescent="0.3">
      <c r="A328" s="26"/>
      <c r="B328" s="26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26"/>
      <c r="AE328" s="26"/>
      <c r="AF328" s="26"/>
      <c r="AG328" s="26"/>
      <c r="AH328" s="26"/>
      <c r="AI328" s="26"/>
      <c r="AJ328" s="26"/>
      <c r="AK328" s="26"/>
      <c r="AL328" s="26"/>
    </row>
    <row r="329" spans="1:38" x14ac:dyDescent="0.3">
      <c r="A329" s="26"/>
      <c r="B329" s="26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26"/>
    </row>
    <row r="330" spans="1:38" x14ac:dyDescent="0.3">
      <c r="A330" s="26"/>
      <c r="B330" s="26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  <c r="AL330" s="26"/>
    </row>
    <row r="331" spans="1:38" x14ac:dyDescent="0.3">
      <c r="A331" s="26"/>
      <c r="B331" s="26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  <c r="AB331" s="26"/>
      <c r="AC331" s="26"/>
      <c r="AD331" s="26"/>
      <c r="AE331" s="26"/>
      <c r="AF331" s="26"/>
      <c r="AG331" s="26"/>
      <c r="AH331" s="26"/>
      <c r="AI331" s="26"/>
      <c r="AJ331" s="26"/>
      <c r="AK331" s="26"/>
      <c r="AL331" s="26"/>
    </row>
    <row r="332" spans="1:38" x14ac:dyDescent="0.3">
      <c r="A332" s="26"/>
      <c r="B332" s="26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  <c r="AB332" s="26"/>
      <c r="AC332" s="26"/>
      <c r="AD332" s="26"/>
      <c r="AE332" s="26"/>
      <c r="AF332" s="26"/>
      <c r="AG332" s="26"/>
      <c r="AH332" s="26"/>
      <c r="AI332" s="26"/>
      <c r="AJ332" s="26"/>
      <c r="AK332" s="26"/>
      <c r="AL332" s="26"/>
    </row>
    <row r="333" spans="1:38" x14ac:dyDescent="0.3">
      <c r="A333" s="26"/>
      <c r="B333" s="26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  <c r="AB333" s="26"/>
      <c r="AC333" s="26"/>
      <c r="AD333" s="26"/>
      <c r="AE333" s="26"/>
      <c r="AF333" s="26"/>
      <c r="AG333" s="26"/>
      <c r="AH333" s="26"/>
      <c r="AI333" s="26"/>
      <c r="AJ333" s="26"/>
      <c r="AK333" s="26"/>
      <c r="AL333" s="26"/>
    </row>
    <row r="334" spans="1:38" x14ac:dyDescent="0.3">
      <c r="A334" s="26"/>
      <c r="B334" s="26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  <c r="AB334" s="26"/>
      <c r="AC334" s="26"/>
      <c r="AD334" s="26"/>
      <c r="AE334" s="26"/>
      <c r="AF334" s="26"/>
      <c r="AG334" s="26"/>
      <c r="AH334" s="26"/>
      <c r="AI334" s="26"/>
      <c r="AJ334" s="26"/>
      <c r="AK334" s="26"/>
      <c r="AL334" s="26"/>
    </row>
    <row r="335" spans="1:38" x14ac:dyDescent="0.3">
      <c r="A335" s="26"/>
      <c r="B335" s="26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26"/>
      <c r="AE335" s="26"/>
      <c r="AF335" s="26"/>
      <c r="AG335" s="26"/>
      <c r="AH335" s="26"/>
      <c r="AI335" s="26"/>
      <c r="AJ335" s="26"/>
      <c r="AK335" s="26"/>
      <c r="AL335" s="26"/>
    </row>
    <row r="336" spans="1:38" x14ac:dyDescent="0.3">
      <c r="A336" s="26"/>
      <c r="B336" s="26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  <c r="AB336" s="26"/>
      <c r="AC336" s="26"/>
      <c r="AD336" s="26"/>
      <c r="AE336" s="26"/>
      <c r="AF336" s="26"/>
      <c r="AG336" s="26"/>
      <c r="AH336" s="26"/>
      <c r="AI336" s="26"/>
      <c r="AJ336" s="26"/>
      <c r="AK336" s="26"/>
      <c r="AL336" s="26"/>
    </row>
    <row r="337" spans="1:38" x14ac:dyDescent="0.3">
      <c r="A337" s="26"/>
      <c r="B337" s="26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  <c r="AB337" s="26"/>
      <c r="AC337" s="26"/>
      <c r="AD337" s="26"/>
      <c r="AE337" s="26"/>
      <c r="AF337" s="26"/>
      <c r="AG337" s="26"/>
      <c r="AH337" s="26"/>
      <c r="AI337" s="26"/>
      <c r="AJ337" s="26"/>
      <c r="AK337" s="26"/>
      <c r="AL337" s="26"/>
    </row>
    <row r="338" spans="1:38" x14ac:dyDescent="0.3">
      <c r="A338" s="26"/>
      <c r="B338" s="26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  <c r="AB338" s="26"/>
      <c r="AC338" s="26"/>
      <c r="AD338" s="26"/>
      <c r="AE338" s="26"/>
      <c r="AF338" s="26"/>
      <c r="AG338" s="26"/>
      <c r="AH338" s="26"/>
      <c r="AI338" s="26"/>
      <c r="AJ338" s="26"/>
      <c r="AK338" s="26"/>
      <c r="AL338" s="26"/>
    </row>
    <row r="339" spans="1:38" x14ac:dyDescent="0.3">
      <c r="A339" s="26"/>
      <c r="B339" s="26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26"/>
      <c r="AF339" s="26"/>
      <c r="AG339" s="26"/>
      <c r="AH339" s="26"/>
      <c r="AI339" s="26"/>
      <c r="AJ339" s="26"/>
      <c r="AK339" s="26"/>
      <c r="AL339" s="26"/>
    </row>
    <row r="340" spans="1:38" x14ac:dyDescent="0.3">
      <c r="A340" s="26"/>
      <c r="B340" s="26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  <c r="AL340" s="26"/>
    </row>
    <row r="341" spans="1:38" x14ac:dyDescent="0.3">
      <c r="A341" s="26"/>
      <c r="B341" s="26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  <c r="AL341" s="26"/>
    </row>
    <row r="342" spans="1:38" x14ac:dyDescent="0.3">
      <c r="A342" s="26"/>
      <c r="B342" s="26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  <c r="AL342" s="26"/>
    </row>
    <row r="343" spans="1:38" x14ac:dyDescent="0.3">
      <c r="A343" s="26"/>
      <c r="B343" s="26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/>
      <c r="AF343" s="26"/>
      <c r="AG343" s="26"/>
      <c r="AH343" s="26"/>
      <c r="AI343" s="26"/>
      <c r="AJ343" s="26"/>
      <c r="AK343" s="26"/>
      <c r="AL343" s="26"/>
    </row>
    <row r="344" spans="1:38" x14ac:dyDescent="0.3">
      <c r="A344" s="26"/>
      <c r="B344" s="26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  <c r="AL344" s="26"/>
    </row>
    <row r="345" spans="1:38" x14ac:dyDescent="0.3">
      <c r="A345" s="26"/>
      <c r="B345" s="26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  <c r="AL345" s="26"/>
    </row>
    <row r="346" spans="1:38" x14ac:dyDescent="0.3">
      <c r="A346" s="26"/>
      <c r="B346" s="26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  <c r="AL346" s="26"/>
    </row>
    <row r="347" spans="1:38" x14ac:dyDescent="0.3">
      <c r="A347" s="26"/>
      <c r="B347" s="26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  <c r="AL347" s="26"/>
    </row>
    <row r="348" spans="1:38" x14ac:dyDescent="0.3">
      <c r="A348" s="26"/>
      <c r="B348" s="26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  <c r="AL348" s="26"/>
    </row>
    <row r="349" spans="1:38" x14ac:dyDescent="0.3">
      <c r="A349" s="26"/>
      <c r="B349" s="26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  <c r="AL349" s="26"/>
    </row>
    <row r="350" spans="1:38" x14ac:dyDescent="0.3">
      <c r="A350" s="26"/>
      <c r="B350" s="26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</row>
    <row r="351" spans="1:38" x14ac:dyDescent="0.3">
      <c r="A351" s="26"/>
      <c r="B351" s="26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  <c r="AL351" s="26"/>
    </row>
    <row r="352" spans="1:38" x14ac:dyDescent="0.3">
      <c r="A352" s="26"/>
      <c r="B352" s="26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  <c r="AL352" s="26"/>
    </row>
    <row r="353" spans="1:38" x14ac:dyDescent="0.3">
      <c r="A353" s="26"/>
      <c r="B353" s="26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  <c r="AL353" s="26"/>
    </row>
    <row r="354" spans="1:38" x14ac:dyDescent="0.3">
      <c r="A354" s="26"/>
      <c r="B354" s="26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  <c r="AB354" s="26"/>
      <c r="AC354" s="26"/>
      <c r="AD354" s="26"/>
      <c r="AE354" s="26"/>
      <c r="AF354" s="26"/>
      <c r="AG354" s="26"/>
      <c r="AH354" s="26"/>
      <c r="AI354" s="26"/>
      <c r="AJ354" s="26"/>
      <c r="AK354" s="26"/>
      <c r="AL354" s="26"/>
    </row>
    <row r="355" spans="1:38" x14ac:dyDescent="0.3">
      <c r="A355" s="26"/>
      <c r="B355" s="26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  <c r="AL355" s="26"/>
    </row>
    <row r="356" spans="1:38" x14ac:dyDescent="0.3">
      <c r="A356" s="26"/>
      <c r="B356" s="26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  <c r="AL356" s="26"/>
    </row>
    <row r="357" spans="1:38" x14ac:dyDescent="0.3">
      <c r="A357" s="26"/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  <c r="AL357" s="26"/>
    </row>
    <row r="358" spans="1:38" x14ac:dyDescent="0.3">
      <c r="A358" s="26"/>
      <c r="B358" s="26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  <c r="AL358" s="26"/>
    </row>
    <row r="359" spans="1:38" x14ac:dyDescent="0.3">
      <c r="A359" s="26"/>
      <c r="B359" s="26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26"/>
      <c r="AF359" s="26"/>
      <c r="AG359" s="26"/>
      <c r="AH359" s="26"/>
      <c r="AI359" s="26"/>
      <c r="AJ359" s="26"/>
      <c r="AK359" s="26"/>
      <c r="AL359" s="26"/>
    </row>
    <row r="360" spans="1:38" x14ac:dyDescent="0.3">
      <c r="A360" s="26"/>
      <c r="B360" s="26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26"/>
      <c r="AE360" s="26"/>
      <c r="AF360" s="26"/>
      <c r="AG360" s="26"/>
      <c r="AH360" s="26"/>
      <c r="AI360" s="26"/>
      <c r="AJ360" s="26"/>
      <c r="AK360" s="26"/>
      <c r="AL360" s="26"/>
    </row>
    <row r="361" spans="1:38" x14ac:dyDescent="0.3">
      <c r="A361" s="26"/>
      <c r="B361" s="26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  <c r="AL361" s="26"/>
    </row>
    <row r="362" spans="1:38" x14ac:dyDescent="0.3">
      <c r="A362" s="26"/>
      <c r="B362" s="26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  <c r="AB362" s="26"/>
      <c r="AC362" s="26"/>
      <c r="AD362" s="26"/>
      <c r="AE362" s="26"/>
      <c r="AF362" s="26"/>
      <c r="AG362" s="26"/>
      <c r="AH362" s="26"/>
      <c r="AI362" s="26"/>
      <c r="AJ362" s="26"/>
      <c r="AK362" s="26"/>
      <c r="AL362" s="26"/>
    </row>
    <row r="363" spans="1:38" x14ac:dyDescent="0.3">
      <c r="A363" s="26"/>
      <c r="B363" s="26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6"/>
      <c r="AH363" s="26"/>
      <c r="AI363" s="26"/>
      <c r="AJ363" s="26"/>
      <c r="AK363" s="26"/>
      <c r="AL363" s="26"/>
    </row>
    <row r="364" spans="1:38" x14ac:dyDescent="0.3">
      <c r="A364" s="26"/>
      <c r="B364" s="26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26"/>
      <c r="AF364" s="26"/>
      <c r="AG364" s="26"/>
      <c r="AH364" s="26"/>
      <c r="AI364" s="26"/>
      <c r="AJ364" s="26"/>
      <c r="AK364" s="26"/>
      <c r="AL364" s="26"/>
    </row>
    <row r="365" spans="1:38" x14ac:dyDescent="0.3">
      <c r="A365" s="26"/>
      <c r="B365" s="26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  <c r="AB365" s="26"/>
      <c r="AC365" s="26"/>
      <c r="AD365" s="26"/>
      <c r="AE365" s="26"/>
      <c r="AF365" s="26"/>
      <c r="AG365" s="26"/>
      <c r="AH365" s="26"/>
      <c r="AI365" s="26"/>
      <c r="AJ365" s="26"/>
      <c r="AK365" s="26"/>
      <c r="AL365" s="26"/>
    </row>
    <row r="366" spans="1:38" x14ac:dyDescent="0.3">
      <c r="A366" s="26"/>
      <c r="B366" s="26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  <c r="AB366" s="26"/>
      <c r="AC366" s="26"/>
      <c r="AD366" s="26"/>
      <c r="AE366" s="26"/>
      <c r="AF366" s="26"/>
      <c r="AG366" s="26"/>
      <c r="AH366" s="26"/>
      <c r="AI366" s="26"/>
      <c r="AJ366" s="26"/>
      <c r="AK366" s="26"/>
      <c r="AL366" s="26"/>
    </row>
    <row r="367" spans="1:38" x14ac:dyDescent="0.3">
      <c r="A367" s="26"/>
      <c r="B367" s="26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  <c r="AL367" s="26"/>
    </row>
    <row r="368" spans="1:38" x14ac:dyDescent="0.3">
      <c r="A368" s="26"/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  <c r="AL368" s="26"/>
    </row>
    <row r="369" spans="1:38" x14ac:dyDescent="0.3">
      <c r="A369" s="26"/>
      <c r="B369" s="26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  <c r="AL369" s="26"/>
    </row>
    <row r="370" spans="1:38" x14ac:dyDescent="0.3">
      <c r="A370" s="26"/>
      <c r="B370" s="26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  <c r="AL370" s="26"/>
    </row>
    <row r="371" spans="1:38" x14ac:dyDescent="0.3">
      <c r="A371" s="26"/>
      <c r="B371" s="26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  <c r="AL371" s="26"/>
    </row>
    <row r="372" spans="1:38" x14ac:dyDescent="0.3">
      <c r="A372" s="26"/>
      <c r="B372" s="26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  <c r="AL372" s="26"/>
    </row>
    <row r="373" spans="1:38" x14ac:dyDescent="0.3">
      <c r="A373" s="26"/>
      <c r="B373" s="26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  <c r="AL373" s="26"/>
    </row>
    <row r="374" spans="1:38" x14ac:dyDescent="0.3">
      <c r="A374" s="26"/>
      <c r="B374" s="26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  <c r="AL374" s="26"/>
    </row>
    <row r="375" spans="1:38" x14ac:dyDescent="0.3">
      <c r="A375" s="26"/>
      <c r="B375" s="26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  <c r="AL375" s="26"/>
    </row>
    <row r="376" spans="1:38" x14ac:dyDescent="0.3">
      <c r="A376" s="26"/>
      <c r="B376" s="26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</row>
    <row r="377" spans="1:38" x14ac:dyDescent="0.3">
      <c r="A377" s="26"/>
      <c r="B377" s="26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  <c r="AL377" s="26"/>
    </row>
    <row r="378" spans="1:38" x14ac:dyDescent="0.3">
      <c r="A378" s="26"/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  <c r="AL378" s="26"/>
    </row>
    <row r="379" spans="1:38" x14ac:dyDescent="0.3">
      <c r="A379" s="26"/>
      <c r="B379" s="26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  <c r="AL379" s="26"/>
    </row>
    <row r="380" spans="1:38" x14ac:dyDescent="0.3">
      <c r="A380" s="26"/>
      <c r="B380" s="26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  <c r="AL380" s="26"/>
    </row>
    <row r="381" spans="1:38" x14ac:dyDescent="0.3">
      <c r="A381" s="26"/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</row>
    <row r="382" spans="1:38" x14ac:dyDescent="0.3">
      <c r="A382" s="26"/>
      <c r="B382" s="26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  <c r="AL382" s="26"/>
    </row>
    <row r="383" spans="1:38" x14ac:dyDescent="0.3">
      <c r="A383" s="26"/>
      <c r="B383" s="26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  <c r="AL383" s="26"/>
    </row>
    <row r="384" spans="1:38" x14ac:dyDescent="0.3">
      <c r="A384" s="26"/>
      <c r="B384" s="26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  <c r="AL384" s="26"/>
    </row>
    <row r="385" spans="1:38" x14ac:dyDescent="0.3">
      <c r="A385" s="26"/>
      <c r="B385" s="26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  <c r="AL385" s="26"/>
    </row>
    <row r="386" spans="1:38" x14ac:dyDescent="0.3">
      <c r="A386" s="26"/>
      <c r="B386" s="26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  <c r="AL386" s="26"/>
    </row>
    <row r="387" spans="1:38" x14ac:dyDescent="0.3">
      <c r="A387" s="26"/>
      <c r="B387" s="26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  <c r="AL387" s="26"/>
    </row>
    <row r="388" spans="1:38" x14ac:dyDescent="0.3">
      <c r="A388" s="26"/>
      <c r="B388" s="26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</row>
    <row r="389" spans="1:38" x14ac:dyDescent="0.3">
      <c r="A389" s="26"/>
      <c r="B389" s="26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  <c r="AL389" s="26"/>
    </row>
    <row r="390" spans="1:38" x14ac:dyDescent="0.3">
      <c r="A390" s="26"/>
      <c r="B390" s="26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  <c r="AL390" s="26"/>
    </row>
    <row r="391" spans="1:38" x14ac:dyDescent="0.3">
      <c r="A391" s="26"/>
      <c r="B391" s="26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  <c r="AB391" s="26"/>
      <c r="AC391" s="26"/>
      <c r="AD391" s="26"/>
      <c r="AE391" s="26"/>
      <c r="AF391" s="26"/>
      <c r="AG391" s="26"/>
      <c r="AH391" s="26"/>
      <c r="AI391" s="26"/>
      <c r="AJ391" s="26"/>
      <c r="AK391" s="26"/>
      <c r="AL391" s="26"/>
    </row>
    <row r="392" spans="1:38" x14ac:dyDescent="0.3">
      <c r="A392" s="26"/>
      <c r="B392" s="26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  <c r="AL392" s="26"/>
    </row>
    <row r="393" spans="1:38" x14ac:dyDescent="0.3">
      <c r="A393" s="26"/>
      <c r="B393" s="26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  <c r="AL393" s="26"/>
    </row>
    <row r="394" spans="1:38" x14ac:dyDescent="0.3">
      <c r="A394" s="26"/>
      <c r="B394" s="26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  <c r="AL394" s="26"/>
    </row>
    <row r="395" spans="1:38" x14ac:dyDescent="0.3">
      <c r="A395" s="26"/>
      <c r="B395" s="26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  <c r="AL395" s="26"/>
    </row>
    <row r="396" spans="1:38" x14ac:dyDescent="0.3">
      <c r="A396" s="26"/>
      <c r="B396" s="26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  <c r="AB396" s="26"/>
      <c r="AC396" s="26"/>
      <c r="AD396" s="26"/>
      <c r="AE396" s="26"/>
      <c r="AF396" s="26"/>
      <c r="AG396" s="26"/>
      <c r="AH396" s="26"/>
      <c r="AI396" s="26"/>
      <c r="AJ396" s="26"/>
      <c r="AK396" s="26"/>
      <c r="AL396" s="26"/>
    </row>
    <row r="397" spans="1:38" x14ac:dyDescent="0.3">
      <c r="A397" s="26"/>
      <c r="B397" s="26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  <c r="AB397" s="26"/>
      <c r="AC397" s="26"/>
      <c r="AD397" s="26"/>
      <c r="AE397" s="26"/>
      <c r="AF397" s="26"/>
      <c r="AG397" s="26"/>
      <c r="AH397" s="26"/>
      <c r="AI397" s="26"/>
      <c r="AJ397" s="26"/>
      <c r="AK397" s="26"/>
      <c r="AL397" s="26"/>
    </row>
    <row r="398" spans="1:38" x14ac:dyDescent="0.3">
      <c r="A398" s="26"/>
      <c r="B398" s="26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  <c r="AB398" s="26"/>
      <c r="AC398" s="26"/>
      <c r="AD398" s="26"/>
      <c r="AE398" s="26"/>
      <c r="AF398" s="26"/>
      <c r="AG398" s="26"/>
      <c r="AH398" s="26"/>
      <c r="AI398" s="26"/>
      <c r="AJ398" s="26"/>
      <c r="AK398" s="26"/>
      <c r="AL398" s="26"/>
    </row>
    <row r="399" spans="1:38" x14ac:dyDescent="0.3">
      <c r="A399" s="26"/>
      <c r="B399" s="26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  <c r="AB399" s="26"/>
      <c r="AC399" s="26"/>
      <c r="AD399" s="26"/>
      <c r="AE399" s="26"/>
      <c r="AF399" s="26"/>
      <c r="AG399" s="26"/>
      <c r="AH399" s="26"/>
      <c r="AI399" s="26"/>
      <c r="AJ399" s="26"/>
      <c r="AK399" s="26"/>
      <c r="AL399" s="26"/>
    </row>
    <row r="400" spans="1:38" x14ac:dyDescent="0.3">
      <c r="A400" s="26"/>
      <c r="B400" s="26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  <c r="AB400" s="26"/>
      <c r="AC400" s="26"/>
      <c r="AD400" s="26"/>
      <c r="AE400" s="26"/>
      <c r="AF400" s="26"/>
      <c r="AG400" s="26"/>
      <c r="AH400" s="26"/>
      <c r="AI400" s="26"/>
      <c r="AJ400" s="26"/>
      <c r="AK400" s="26"/>
      <c r="AL400" s="26"/>
    </row>
    <row r="401" spans="1:38" x14ac:dyDescent="0.3">
      <c r="A401" s="26"/>
      <c r="B401" s="26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  <c r="AB401" s="26"/>
      <c r="AC401" s="26"/>
      <c r="AD401" s="26"/>
      <c r="AE401" s="26"/>
      <c r="AF401" s="26"/>
      <c r="AG401" s="26"/>
      <c r="AH401" s="26"/>
      <c r="AI401" s="26"/>
      <c r="AJ401" s="26"/>
      <c r="AK401" s="26"/>
      <c r="AL401" s="26"/>
    </row>
    <row r="402" spans="1:38" x14ac:dyDescent="0.3">
      <c r="A402" s="26"/>
      <c r="B402" s="26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  <c r="AB402" s="26"/>
      <c r="AC402" s="26"/>
      <c r="AD402" s="26"/>
      <c r="AE402" s="26"/>
      <c r="AF402" s="26"/>
      <c r="AG402" s="26"/>
      <c r="AH402" s="26"/>
      <c r="AI402" s="26"/>
      <c r="AJ402" s="26"/>
      <c r="AK402" s="26"/>
      <c r="AL402" s="26"/>
    </row>
    <row r="403" spans="1:38" x14ac:dyDescent="0.3">
      <c r="A403" s="26"/>
      <c r="B403" s="26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26"/>
      <c r="AC403" s="26"/>
      <c r="AD403" s="26"/>
      <c r="AE403" s="26"/>
      <c r="AF403" s="26"/>
      <c r="AG403" s="26"/>
      <c r="AH403" s="26"/>
      <c r="AI403" s="26"/>
      <c r="AJ403" s="26"/>
      <c r="AK403" s="26"/>
      <c r="AL403" s="26"/>
    </row>
    <row r="404" spans="1:38" x14ac:dyDescent="0.3">
      <c r="A404" s="26"/>
      <c r="B404" s="26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  <c r="AB404" s="26"/>
      <c r="AC404" s="26"/>
      <c r="AD404" s="26"/>
      <c r="AE404" s="26"/>
      <c r="AF404" s="26"/>
      <c r="AG404" s="26"/>
      <c r="AH404" s="26"/>
      <c r="AI404" s="26"/>
      <c r="AJ404" s="26"/>
      <c r="AK404" s="26"/>
      <c r="AL404" s="26"/>
    </row>
    <row r="405" spans="1:38" x14ac:dyDescent="0.3">
      <c r="A405" s="26"/>
      <c r="B405" s="26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  <c r="AB405" s="26"/>
      <c r="AC405" s="26"/>
      <c r="AD405" s="26"/>
      <c r="AE405" s="26"/>
      <c r="AF405" s="26"/>
      <c r="AG405" s="26"/>
      <c r="AH405" s="26"/>
      <c r="AI405" s="26"/>
      <c r="AJ405" s="26"/>
      <c r="AK405" s="26"/>
      <c r="AL405" s="26"/>
    </row>
    <row r="406" spans="1:38" x14ac:dyDescent="0.3">
      <c r="A406" s="26"/>
      <c r="B406" s="26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  <c r="AB406" s="26"/>
      <c r="AC406" s="26"/>
      <c r="AD406" s="26"/>
      <c r="AE406" s="26"/>
      <c r="AF406" s="26"/>
      <c r="AG406" s="26"/>
      <c r="AH406" s="26"/>
      <c r="AI406" s="26"/>
      <c r="AJ406" s="26"/>
      <c r="AK406" s="26"/>
      <c r="AL406" s="26"/>
    </row>
    <row r="407" spans="1:38" x14ac:dyDescent="0.3">
      <c r="A407" s="26"/>
      <c r="B407" s="26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26"/>
      <c r="AF407" s="26"/>
      <c r="AG407" s="26"/>
      <c r="AH407" s="26"/>
      <c r="AI407" s="26"/>
      <c r="AJ407" s="26"/>
      <c r="AK407" s="26"/>
      <c r="AL407" s="26"/>
    </row>
    <row r="408" spans="1:38" x14ac:dyDescent="0.3">
      <c r="A408" s="26"/>
      <c r="B408" s="26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  <c r="AB408" s="26"/>
      <c r="AC408" s="26"/>
      <c r="AD408" s="26"/>
      <c r="AE408" s="26"/>
      <c r="AF408" s="26"/>
      <c r="AG408" s="26"/>
      <c r="AH408" s="26"/>
      <c r="AI408" s="26"/>
      <c r="AJ408" s="26"/>
      <c r="AK408" s="26"/>
      <c r="AL408" s="26"/>
    </row>
    <row r="409" spans="1:38" x14ac:dyDescent="0.3">
      <c r="A409" s="26"/>
      <c r="B409" s="26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  <c r="AB409" s="26"/>
      <c r="AC409" s="26"/>
      <c r="AD409" s="26"/>
      <c r="AE409" s="26"/>
      <c r="AF409" s="26"/>
      <c r="AG409" s="26"/>
      <c r="AH409" s="26"/>
      <c r="AI409" s="26"/>
      <c r="AJ409" s="26"/>
      <c r="AK409" s="26"/>
      <c r="AL409" s="26"/>
    </row>
    <row r="410" spans="1:38" x14ac:dyDescent="0.3">
      <c r="A410" s="26"/>
      <c r="B410" s="26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  <c r="AB410" s="26"/>
      <c r="AC410" s="26"/>
      <c r="AD410" s="26"/>
      <c r="AE410" s="26"/>
      <c r="AF410" s="26"/>
      <c r="AG410" s="26"/>
      <c r="AH410" s="26"/>
      <c r="AI410" s="26"/>
      <c r="AJ410" s="26"/>
      <c r="AK410" s="26"/>
      <c r="AL410" s="26"/>
    </row>
    <row r="411" spans="1:38" x14ac:dyDescent="0.3">
      <c r="A411" s="26"/>
      <c r="B411" s="26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  <c r="AB411" s="26"/>
      <c r="AC411" s="26"/>
      <c r="AD411" s="26"/>
      <c r="AE411" s="26"/>
      <c r="AF411" s="26"/>
      <c r="AG411" s="26"/>
      <c r="AH411" s="26"/>
      <c r="AI411" s="26"/>
      <c r="AJ411" s="26"/>
      <c r="AK411" s="26"/>
      <c r="AL411" s="26"/>
    </row>
    <row r="412" spans="1:38" x14ac:dyDescent="0.3">
      <c r="A412" s="26"/>
      <c r="B412" s="26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  <c r="AB412" s="26"/>
      <c r="AC412" s="26"/>
      <c r="AD412" s="26"/>
      <c r="AE412" s="26"/>
      <c r="AF412" s="26"/>
      <c r="AG412" s="26"/>
      <c r="AH412" s="26"/>
      <c r="AI412" s="26"/>
      <c r="AJ412" s="26"/>
      <c r="AK412" s="26"/>
      <c r="AL412" s="26"/>
    </row>
    <row r="413" spans="1:38" x14ac:dyDescent="0.3">
      <c r="A413" s="26"/>
      <c r="B413" s="26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  <c r="AB413" s="26"/>
      <c r="AC413" s="26"/>
      <c r="AD413" s="26"/>
      <c r="AE413" s="26"/>
      <c r="AF413" s="26"/>
      <c r="AG413" s="26"/>
      <c r="AH413" s="26"/>
      <c r="AI413" s="26"/>
      <c r="AJ413" s="26"/>
      <c r="AK413" s="26"/>
      <c r="AL413" s="26"/>
    </row>
    <row r="414" spans="1:38" x14ac:dyDescent="0.3">
      <c r="A414" s="26"/>
      <c r="B414" s="26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  <c r="AB414" s="26"/>
      <c r="AC414" s="26"/>
      <c r="AD414" s="26"/>
      <c r="AE414" s="26"/>
      <c r="AF414" s="26"/>
      <c r="AG414" s="26"/>
      <c r="AH414" s="26"/>
      <c r="AI414" s="26"/>
      <c r="AJ414" s="26"/>
      <c r="AK414" s="26"/>
      <c r="AL414" s="26"/>
    </row>
    <row r="415" spans="1:38" x14ac:dyDescent="0.3">
      <c r="A415" s="26"/>
      <c r="B415" s="26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  <c r="AB415" s="26"/>
      <c r="AC415" s="26"/>
      <c r="AD415" s="26"/>
      <c r="AE415" s="26"/>
      <c r="AF415" s="26"/>
      <c r="AG415" s="26"/>
      <c r="AH415" s="26"/>
      <c r="AI415" s="26"/>
      <c r="AJ415" s="26"/>
      <c r="AK415" s="26"/>
      <c r="AL415" s="26"/>
    </row>
    <row r="416" spans="1:38" x14ac:dyDescent="0.3">
      <c r="A416" s="26"/>
      <c r="B416" s="26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  <c r="AB416" s="26"/>
      <c r="AC416" s="26"/>
      <c r="AD416" s="26"/>
      <c r="AE416" s="26"/>
      <c r="AF416" s="26"/>
      <c r="AG416" s="26"/>
      <c r="AH416" s="26"/>
      <c r="AI416" s="26"/>
      <c r="AJ416" s="26"/>
      <c r="AK416" s="26"/>
      <c r="AL416" s="26"/>
    </row>
    <row r="417" spans="1:38" x14ac:dyDescent="0.3">
      <c r="A417" s="26"/>
      <c r="B417" s="26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  <c r="AB417" s="26"/>
      <c r="AC417" s="26"/>
      <c r="AD417" s="26"/>
      <c r="AE417" s="26"/>
      <c r="AF417" s="26"/>
      <c r="AG417" s="26"/>
      <c r="AH417" s="26"/>
      <c r="AI417" s="26"/>
      <c r="AJ417" s="26"/>
      <c r="AK417" s="26"/>
      <c r="AL417" s="26"/>
    </row>
    <row r="418" spans="1:38" x14ac:dyDescent="0.3">
      <c r="A418" s="26"/>
      <c r="B418" s="26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  <c r="AL418" s="26"/>
    </row>
    <row r="419" spans="1:38" x14ac:dyDescent="0.3">
      <c r="A419" s="26"/>
      <c r="B419" s="26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/>
      <c r="AF419" s="26"/>
      <c r="AG419" s="26"/>
      <c r="AH419" s="26"/>
      <c r="AI419" s="26"/>
      <c r="AJ419" s="26"/>
      <c r="AK419" s="26"/>
      <c r="AL419" s="26"/>
    </row>
    <row r="420" spans="1:38" x14ac:dyDescent="0.3">
      <c r="A420" s="26"/>
      <c r="B420" s="26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  <c r="AB420" s="26"/>
      <c r="AC420" s="26"/>
      <c r="AD420" s="26"/>
      <c r="AE420" s="26"/>
      <c r="AF420" s="26"/>
      <c r="AG420" s="26"/>
      <c r="AH420" s="26"/>
      <c r="AI420" s="26"/>
      <c r="AJ420" s="26"/>
      <c r="AK420" s="26"/>
      <c r="AL420" s="26"/>
    </row>
    <row r="421" spans="1:38" x14ac:dyDescent="0.3">
      <c r="A421" s="26"/>
      <c r="B421" s="26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  <c r="AB421" s="26"/>
      <c r="AC421" s="26"/>
      <c r="AD421" s="26"/>
      <c r="AE421" s="26"/>
      <c r="AF421" s="26"/>
      <c r="AG421" s="26"/>
      <c r="AH421" s="26"/>
      <c r="AI421" s="26"/>
      <c r="AJ421" s="26"/>
      <c r="AK421" s="26"/>
      <c r="AL421" s="26"/>
    </row>
    <row r="422" spans="1:38" x14ac:dyDescent="0.3">
      <c r="A422" s="26"/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  <c r="AL422" s="26"/>
    </row>
    <row r="423" spans="1:38" x14ac:dyDescent="0.3">
      <c r="A423" s="26"/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  <c r="AB423" s="26"/>
      <c r="AC423" s="26"/>
      <c r="AD423" s="26"/>
      <c r="AE423" s="26"/>
      <c r="AF423" s="26"/>
      <c r="AG423" s="26"/>
      <c r="AH423" s="26"/>
      <c r="AI423" s="26"/>
      <c r="AJ423" s="26"/>
      <c r="AK423" s="26"/>
      <c r="AL423" s="26"/>
    </row>
    <row r="424" spans="1:38" x14ac:dyDescent="0.3">
      <c r="A424" s="26"/>
      <c r="B424" s="26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  <c r="AB424" s="26"/>
      <c r="AC424" s="26"/>
      <c r="AD424" s="26"/>
      <c r="AE424" s="26"/>
      <c r="AF424" s="26"/>
      <c r="AG424" s="26"/>
      <c r="AH424" s="26"/>
      <c r="AI424" s="26"/>
      <c r="AJ424" s="26"/>
      <c r="AK424" s="26"/>
      <c r="AL424" s="26"/>
    </row>
    <row r="425" spans="1:38" x14ac:dyDescent="0.3">
      <c r="A425" s="26"/>
      <c r="B425" s="26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  <c r="AL425" s="26"/>
    </row>
    <row r="426" spans="1:38" x14ac:dyDescent="0.3">
      <c r="A426" s="26"/>
      <c r="B426" s="26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  <c r="AL426" s="26"/>
    </row>
    <row r="427" spans="1:38" x14ac:dyDescent="0.3">
      <c r="A427" s="26"/>
      <c r="B427" s="26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  <c r="AB427" s="26"/>
      <c r="AC427" s="26"/>
      <c r="AD427" s="26"/>
      <c r="AE427" s="26"/>
      <c r="AF427" s="26"/>
      <c r="AG427" s="26"/>
      <c r="AH427" s="26"/>
      <c r="AI427" s="26"/>
      <c r="AJ427" s="26"/>
      <c r="AK427" s="26"/>
      <c r="AL427" s="26"/>
    </row>
    <row r="428" spans="1:38" x14ac:dyDescent="0.3">
      <c r="A428" s="26"/>
      <c r="B428" s="26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  <c r="AB428" s="26"/>
      <c r="AC428" s="26"/>
      <c r="AD428" s="26"/>
      <c r="AE428" s="26"/>
      <c r="AF428" s="26"/>
      <c r="AG428" s="26"/>
      <c r="AH428" s="26"/>
      <c r="AI428" s="26"/>
      <c r="AJ428" s="26"/>
      <c r="AK428" s="26"/>
      <c r="AL428" s="26"/>
    </row>
    <row r="429" spans="1:38" x14ac:dyDescent="0.3">
      <c r="A429" s="26"/>
      <c r="B429" s="26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  <c r="AB429" s="26"/>
      <c r="AC429" s="26"/>
      <c r="AD429" s="26"/>
      <c r="AE429" s="26"/>
      <c r="AF429" s="26"/>
      <c r="AG429" s="26"/>
      <c r="AH429" s="26"/>
      <c r="AI429" s="26"/>
      <c r="AJ429" s="26"/>
      <c r="AK429" s="26"/>
      <c r="AL429" s="26"/>
    </row>
    <row r="430" spans="1:38" x14ac:dyDescent="0.3">
      <c r="A430" s="26"/>
      <c r="B430" s="26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  <c r="AB430" s="26"/>
      <c r="AC430" s="26"/>
      <c r="AD430" s="26"/>
      <c r="AE430" s="26"/>
      <c r="AF430" s="26"/>
      <c r="AG430" s="26"/>
      <c r="AH430" s="26"/>
      <c r="AI430" s="26"/>
      <c r="AJ430" s="26"/>
      <c r="AK430" s="26"/>
      <c r="AL430" s="26"/>
    </row>
    <row r="431" spans="1:38" x14ac:dyDescent="0.3">
      <c r="A431" s="26"/>
      <c r="B431" s="26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  <c r="AB431" s="26"/>
      <c r="AC431" s="26"/>
      <c r="AD431" s="26"/>
      <c r="AE431" s="26"/>
      <c r="AF431" s="26"/>
      <c r="AG431" s="26"/>
      <c r="AH431" s="26"/>
      <c r="AI431" s="26"/>
      <c r="AJ431" s="26"/>
      <c r="AK431" s="26"/>
      <c r="AL431" s="26"/>
    </row>
    <row r="432" spans="1:38" x14ac:dyDescent="0.3">
      <c r="A432" s="26"/>
      <c r="B432" s="26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  <c r="AB432" s="26"/>
      <c r="AC432" s="26"/>
      <c r="AD432" s="26"/>
      <c r="AE432" s="26"/>
      <c r="AF432" s="26"/>
      <c r="AG432" s="26"/>
      <c r="AH432" s="26"/>
      <c r="AI432" s="26"/>
      <c r="AJ432" s="26"/>
      <c r="AK432" s="26"/>
      <c r="AL432" s="26"/>
    </row>
    <row r="433" spans="1:38" x14ac:dyDescent="0.3">
      <c r="A433" s="26"/>
      <c r="B433" s="26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  <c r="AB433" s="26"/>
      <c r="AC433" s="26"/>
      <c r="AD433" s="26"/>
      <c r="AE433" s="26"/>
      <c r="AF433" s="26"/>
      <c r="AG433" s="26"/>
      <c r="AH433" s="26"/>
      <c r="AI433" s="26"/>
      <c r="AJ433" s="26"/>
      <c r="AK433" s="26"/>
      <c r="AL433" s="26"/>
    </row>
    <row r="434" spans="1:38" x14ac:dyDescent="0.3">
      <c r="A434" s="26"/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  <c r="AL434" s="26"/>
    </row>
    <row r="435" spans="1:38" x14ac:dyDescent="0.3">
      <c r="A435" s="26"/>
      <c r="B435" s="26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  <c r="AB435" s="26"/>
      <c r="AC435" s="26"/>
      <c r="AD435" s="26"/>
      <c r="AE435" s="26"/>
      <c r="AF435" s="26"/>
      <c r="AG435" s="26"/>
      <c r="AH435" s="26"/>
      <c r="AI435" s="26"/>
      <c r="AJ435" s="26"/>
      <c r="AK435" s="26"/>
      <c r="AL435" s="26"/>
    </row>
    <row r="436" spans="1:38" x14ac:dyDescent="0.3">
      <c r="A436" s="26"/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  <c r="AB436" s="26"/>
      <c r="AC436" s="26"/>
      <c r="AD436" s="26"/>
      <c r="AE436" s="26"/>
      <c r="AF436" s="26"/>
      <c r="AG436" s="26"/>
      <c r="AH436" s="26"/>
      <c r="AI436" s="26"/>
      <c r="AJ436" s="26"/>
      <c r="AK436" s="26"/>
      <c r="AL436" s="26"/>
    </row>
    <row r="437" spans="1:38" x14ac:dyDescent="0.3">
      <c r="A437" s="26"/>
      <c r="B437" s="26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  <c r="AB437" s="26"/>
      <c r="AC437" s="26"/>
      <c r="AD437" s="26"/>
      <c r="AE437" s="26"/>
      <c r="AF437" s="26"/>
      <c r="AG437" s="26"/>
      <c r="AH437" s="26"/>
      <c r="AI437" s="26"/>
      <c r="AJ437" s="26"/>
      <c r="AK437" s="26"/>
      <c r="AL437" s="26"/>
    </row>
    <row r="438" spans="1:38" x14ac:dyDescent="0.3">
      <c r="A438" s="26"/>
      <c r="B438" s="26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  <c r="AB438" s="26"/>
      <c r="AC438" s="26"/>
      <c r="AD438" s="26"/>
      <c r="AE438" s="26"/>
      <c r="AF438" s="26"/>
      <c r="AG438" s="26"/>
      <c r="AH438" s="26"/>
      <c r="AI438" s="26"/>
      <c r="AJ438" s="26"/>
      <c r="AK438" s="26"/>
      <c r="AL438" s="26"/>
    </row>
    <row r="439" spans="1:38" x14ac:dyDescent="0.3">
      <c r="A439" s="26"/>
      <c r="B439" s="26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  <c r="AB439" s="26"/>
      <c r="AC439" s="26"/>
      <c r="AD439" s="26"/>
      <c r="AE439" s="26"/>
      <c r="AF439" s="26"/>
      <c r="AG439" s="26"/>
      <c r="AH439" s="26"/>
      <c r="AI439" s="26"/>
      <c r="AJ439" s="26"/>
      <c r="AK439" s="26"/>
      <c r="AL439" s="26"/>
    </row>
    <row r="440" spans="1:38" x14ac:dyDescent="0.3">
      <c r="A440" s="26"/>
      <c r="B440" s="26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  <c r="AB440" s="26"/>
      <c r="AC440" s="26"/>
      <c r="AD440" s="26"/>
      <c r="AE440" s="26"/>
      <c r="AF440" s="26"/>
      <c r="AG440" s="26"/>
      <c r="AH440" s="26"/>
      <c r="AI440" s="26"/>
      <c r="AJ440" s="26"/>
      <c r="AK440" s="26"/>
      <c r="AL440" s="26"/>
    </row>
    <row r="441" spans="1:38" x14ac:dyDescent="0.3">
      <c r="A441" s="26"/>
      <c r="B441" s="26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  <c r="AB441" s="26"/>
      <c r="AC441" s="26"/>
      <c r="AD441" s="26"/>
      <c r="AE441" s="26"/>
      <c r="AF441" s="26"/>
      <c r="AG441" s="26"/>
      <c r="AH441" s="26"/>
      <c r="AI441" s="26"/>
      <c r="AJ441" s="26"/>
      <c r="AK441" s="26"/>
      <c r="AL441" s="26"/>
    </row>
    <row r="442" spans="1:38" x14ac:dyDescent="0.3">
      <c r="A442" s="26"/>
      <c r="B442" s="26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  <c r="AB442" s="26"/>
      <c r="AC442" s="26"/>
      <c r="AD442" s="26"/>
      <c r="AE442" s="26"/>
      <c r="AF442" s="26"/>
      <c r="AG442" s="26"/>
      <c r="AH442" s="26"/>
      <c r="AI442" s="26"/>
      <c r="AJ442" s="26"/>
      <c r="AK442" s="26"/>
      <c r="AL442" s="26"/>
    </row>
    <row r="443" spans="1:38" x14ac:dyDescent="0.3">
      <c r="A443" s="26"/>
      <c r="B443" s="26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  <c r="AB443" s="26"/>
      <c r="AC443" s="26"/>
      <c r="AD443" s="26"/>
      <c r="AE443" s="26"/>
      <c r="AF443" s="26"/>
      <c r="AG443" s="26"/>
      <c r="AH443" s="26"/>
      <c r="AI443" s="26"/>
      <c r="AJ443" s="26"/>
      <c r="AK443" s="26"/>
      <c r="AL443" s="26"/>
    </row>
    <row r="444" spans="1:38" x14ac:dyDescent="0.3">
      <c r="A444" s="26"/>
      <c r="B444" s="26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  <c r="AB444" s="26"/>
      <c r="AC444" s="26"/>
      <c r="AD444" s="26"/>
      <c r="AE444" s="26"/>
      <c r="AF444" s="26"/>
      <c r="AG444" s="26"/>
      <c r="AH444" s="26"/>
      <c r="AI444" s="26"/>
      <c r="AJ444" s="26"/>
      <c r="AK444" s="26"/>
      <c r="AL444" s="26"/>
    </row>
    <row r="445" spans="1:38" x14ac:dyDescent="0.3">
      <c r="A445" s="26"/>
      <c r="B445" s="26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  <c r="AB445" s="26"/>
      <c r="AC445" s="26"/>
      <c r="AD445" s="26"/>
      <c r="AE445" s="26"/>
      <c r="AF445" s="26"/>
      <c r="AG445" s="26"/>
      <c r="AH445" s="26"/>
      <c r="AI445" s="26"/>
      <c r="AJ445" s="26"/>
      <c r="AK445" s="26"/>
      <c r="AL445" s="26"/>
    </row>
    <row r="446" spans="1:38" x14ac:dyDescent="0.3">
      <c r="A446" s="26"/>
      <c r="B446" s="26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  <c r="AB446" s="26"/>
      <c r="AC446" s="26"/>
      <c r="AD446" s="26"/>
      <c r="AE446" s="26"/>
      <c r="AF446" s="26"/>
      <c r="AG446" s="26"/>
      <c r="AH446" s="26"/>
      <c r="AI446" s="26"/>
      <c r="AJ446" s="26"/>
      <c r="AK446" s="26"/>
      <c r="AL446" s="26"/>
    </row>
    <row r="447" spans="1:38" x14ac:dyDescent="0.3">
      <c r="A447" s="26"/>
      <c r="B447" s="26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  <c r="AB447" s="26"/>
      <c r="AC447" s="26"/>
      <c r="AD447" s="26"/>
      <c r="AE447" s="26"/>
      <c r="AF447" s="26"/>
      <c r="AG447" s="26"/>
      <c r="AH447" s="26"/>
      <c r="AI447" s="26"/>
      <c r="AJ447" s="26"/>
      <c r="AK447" s="26"/>
      <c r="AL447" s="26"/>
    </row>
    <row r="448" spans="1:38" x14ac:dyDescent="0.3">
      <c r="A448" s="26"/>
      <c r="B448" s="26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  <c r="AB448" s="26"/>
      <c r="AC448" s="26"/>
      <c r="AD448" s="26"/>
      <c r="AE448" s="26"/>
      <c r="AF448" s="26"/>
      <c r="AG448" s="26"/>
      <c r="AH448" s="26"/>
      <c r="AI448" s="26"/>
      <c r="AJ448" s="26"/>
      <c r="AK448" s="26"/>
      <c r="AL448" s="26"/>
    </row>
    <row r="449" spans="1:38" x14ac:dyDescent="0.3">
      <c r="A449" s="26"/>
      <c r="B449" s="26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  <c r="AB449" s="26"/>
      <c r="AC449" s="26"/>
      <c r="AD449" s="26"/>
      <c r="AE449" s="26"/>
      <c r="AF449" s="26"/>
      <c r="AG449" s="26"/>
      <c r="AH449" s="26"/>
      <c r="AI449" s="26"/>
      <c r="AJ449" s="26"/>
      <c r="AK449" s="26"/>
      <c r="AL449" s="26"/>
    </row>
    <row r="450" spans="1:38" x14ac:dyDescent="0.3">
      <c r="A450" s="26"/>
      <c r="B450" s="26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  <c r="AB450" s="26"/>
      <c r="AC450" s="26"/>
      <c r="AD450" s="26"/>
      <c r="AE450" s="26"/>
      <c r="AF450" s="26"/>
      <c r="AG450" s="26"/>
      <c r="AH450" s="26"/>
      <c r="AI450" s="26"/>
      <c r="AJ450" s="26"/>
      <c r="AK450" s="26"/>
      <c r="AL450" s="26"/>
    </row>
    <row r="451" spans="1:38" x14ac:dyDescent="0.3">
      <c r="A451" s="26"/>
      <c r="B451" s="26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  <c r="AB451" s="26"/>
      <c r="AC451" s="26"/>
      <c r="AD451" s="26"/>
      <c r="AE451" s="26"/>
      <c r="AF451" s="26"/>
      <c r="AG451" s="26"/>
      <c r="AH451" s="26"/>
      <c r="AI451" s="26"/>
      <c r="AJ451" s="26"/>
      <c r="AK451" s="26"/>
      <c r="AL451" s="26"/>
    </row>
    <row r="452" spans="1:38" x14ac:dyDescent="0.3">
      <c r="A452" s="26"/>
      <c r="B452" s="26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  <c r="AB452" s="26"/>
      <c r="AC452" s="26"/>
      <c r="AD452" s="26"/>
      <c r="AE452" s="26"/>
      <c r="AF452" s="26"/>
      <c r="AG452" s="26"/>
      <c r="AH452" s="26"/>
      <c r="AI452" s="26"/>
      <c r="AJ452" s="26"/>
      <c r="AK452" s="26"/>
      <c r="AL452" s="26"/>
    </row>
    <row r="453" spans="1:38" x14ac:dyDescent="0.3">
      <c r="A453" s="26"/>
      <c r="B453" s="26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  <c r="AB453" s="26"/>
      <c r="AC453" s="26"/>
      <c r="AD453" s="26"/>
      <c r="AE453" s="26"/>
      <c r="AF453" s="26"/>
      <c r="AG453" s="26"/>
      <c r="AH453" s="26"/>
      <c r="AI453" s="26"/>
      <c r="AJ453" s="26"/>
      <c r="AK453" s="26"/>
      <c r="AL453" s="26"/>
    </row>
    <row r="454" spans="1:38" x14ac:dyDescent="0.3">
      <c r="A454" s="26"/>
      <c r="B454" s="26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  <c r="AB454" s="26"/>
      <c r="AC454" s="26"/>
      <c r="AD454" s="26"/>
      <c r="AE454" s="26"/>
      <c r="AF454" s="26"/>
      <c r="AG454" s="26"/>
      <c r="AH454" s="26"/>
      <c r="AI454" s="26"/>
      <c r="AJ454" s="26"/>
      <c r="AK454" s="26"/>
      <c r="AL454" s="26"/>
    </row>
    <row r="455" spans="1:38" x14ac:dyDescent="0.3">
      <c r="A455" s="26"/>
      <c r="B455" s="26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  <c r="AB455" s="26"/>
      <c r="AC455" s="26"/>
      <c r="AD455" s="26"/>
      <c r="AE455" s="26"/>
      <c r="AF455" s="26"/>
      <c r="AG455" s="26"/>
      <c r="AH455" s="26"/>
      <c r="AI455" s="26"/>
      <c r="AJ455" s="26"/>
      <c r="AK455" s="26"/>
      <c r="AL455" s="26"/>
    </row>
    <row r="456" spans="1:38" x14ac:dyDescent="0.3">
      <c r="A456" s="26"/>
      <c r="B456" s="26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  <c r="AB456" s="26"/>
      <c r="AC456" s="26"/>
      <c r="AD456" s="26"/>
      <c r="AE456" s="26"/>
      <c r="AF456" s="26"/>
      <c r="AG456" s="26"/>
      <c r="AH456" s="26"/>
      <c r="AI456" s="26"/>
      <c r="AJ456" s="26"/>
      <c r="AK456" s="26"/>
      <c r="AL456" s="26"/>
    </row>
    <row r="457" spans="1:38" x14ac:dyDescent="0.3">
      <c r="A457" s="26"/>
      <c r="B457" s="26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  <c r="AB457" s="26"/>
      <c r="AC457" s="26"/>
      <c r="AD457" s="26"/>
      <c r="AE457" s="26"/>
      <c r="AF457" s="26"/>
      <c r="AG457" s="26"/>
      <c r="AH457" s="26"/>
      <c r="AI457" s="26"/>
      <c r="AJ457" s="26"/>
      <c r="AK457" s="26"/>
      <c r="AL457" s="26"/>
    </row>
    <row r="458" spans="1:38" x14ac:dyDescent="0.3">
      <c r="A458" s="26"/>
      <c r="B458" s="26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  <c r="AB458" s="26"/>
      <c r="AC458" s="26"/>
      <c r="AD458" s="26"/>
      <c r="AE458" s="26"/>
      <c r="AF458" s="26"/>
      <c r="AG458" s="26"/>
      <c r="AH458" s="26"/>
      <c r="AI458" s="26"/>
      <c r="AJ458" s="26"/>
      <c r="AK458" s="26"/>
      <c r="AL458" s="26"/>
    </row>
    <row r="459" spans="1:38" x14ac:dyDescent="0.3">
      <c r="A459" s="26"/>
      <c r="B459" s="26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  <c r="AB459" s="26"/>
      <c r="AC459" s="26"/>
      <c r="AD459" s="26"/>
      <c r="AE459" s="26"/>
      <c r="AF459" s="26"/>
      <c r="AG459" s="26"/>
      <c r="AH459" s="26"/>
      <c r="AI459" s="26"/>
      <c r="AJ459" s="26"/>
      <c r="AK459" s="26"/>
      <c r="AL459" s="26"/>
    </row>
    <row r="460" spans="1:38" x14ac:dyDescent="0.3">
      <c r="A460" s="26"/>
      <c r="B460" s="26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  <c r="AB460" s="26"/>
      <c r="AC460" s="26"/>
      <c r="AD460" s="26"/>
      <c r="AE460" s="26"/>
      <c r="AF460" s="26"/>
      <c r="AG460" s="26"/>
      <c r="AH460" s="26"/>
      <c r="AI460" s="26"/>
      <c r="AJ460" s="26"/>
      <c r="AK460" s="26"/>
      <c r="AL460" s="26"/>
    </row>
    <row r="461" spans="1:38" x14ac:dyDescent="0.3">
      <c r="A461" s="26"/>
      <c r="B461" s="26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  <c r="AB461" s="26"/>
      <c r="AC461" s="26"/>
      <c r="AD461" s="26"/>
      <c r="AE461" s="26"/>
      <c r="AF461" s="26"/>
      <c r="AG461" s="26"/>
      <c r="AH461" s="26"/>
      <c r="AI461" s="26"/>
      <c r="AJ461" s="26"/>
      <c r="AK461" s="26"/>
      <c r="AL461" s="26"/>
    </row>
    <row r="462" spans="1:38" x14ac:dyDescent="0.3">
      <c r="A462" s="26"/>
      <c r="B462" s="26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  <c r="AB462" s="26"/>
      <c r="AC462" s="26"/>
      <c r="AD462" s="26"/>
      <c r="AE462" s="26"/>
      <c r="AF462" s="26"/>
      <c r="AG462" s="26"/>
      <c r="AH462" s="26"/>
      <c r="AI462" s="26"/>
      <c r="AJ462" s="26"/>
      <c r="AK462" s="26"/>
      <c r="AL462" s="26"/>
    </row>
    <row r="463" spans="1:38" x14ac:dyDescent="0.3">
      <c r="A463" s="26"/>
      <c r="B463" s="26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  <c r="AB463" s="26"/>
      <c r="AC463" s="26"/>
      <c r="AD463" s="26"/>
      <c r="AE463" s="26"/>
      <c r="AF463" s="26"/>
      <c r="AG463" s="26"/>
      <c r="AH463" s="26"/>
      <c r="AI463" s="26"/>
      <c r="AJ463" s="26"/>
      <c r="AK463" s="26"/>
      <c r="AL463" s="26"/>
    </row>
    <row r="464" spans="1:38" x14ac:dyDescent="0.3">
      <c r="A464" s="26"/>
      <c r="B464" s="26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  <c r="AB464" s="26"/>
      <c r="AC464" s="26"/>
      <c r="AD464" s="26"/>
      <c r="AE464" s="26"/>
      <c r="AF464" s="26"/>
      <c r="AG464" s="26"/>
      <c r="AH464" s="26"/>
      <c r="AI464" s="26"/>
      <c r="AJ464" s="26"/>
      <c r="AK464" s="26"/>
      <c r="AL464" s="26"/>
    </row>
    <row r="465" spans="1:38" x14ac:dyDescent="0.3">
      <c r="A465" s="26"/>
      <c r="B465" s="26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  <c r="AB465" s="26"/>
      <c r="AC465" s="26"/>
      <c r="AD465" s="26"/>
      <c r="AE465" s="26"/>
      <c r="AF465" s="26"/>
      <c r="AG465" s="26"/>
      <c r="AH465" s="26"/>
      <c r="AI465" s="26"/>
      <c r="AJ465" s="26"/>
      <c r="AK465" s="26"/>
      <c r="AL465" s="26"/>
    </row>
    <row r="466" spans="1:38" x14ac:dyDescent="0.3">
      <c r="A466" s="26"/>
      <c r="B466" s="26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  <c r="AB466" s="26"/>
      <c r="AC466" s="26"/>
      <c r="AD466" s="26"/>
      <c r="AE466" s="26"/>
      <c r="AF466" s="26"/>
      <c r="AG466" s="26"/>
      <c r="AH466" s="26"/>
      <c r="AI466" s="26"/>
      <c r="AJ466" s="26"/>
      <c r="AK466" s="26"/>
      <c r="AL466" s="26"/>
    </row>
    <row r="467" spans="1:38" x14ac:dyDescent="0.3">
      <c r="A467" s="26"/>
      <c r="B467" s="26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  <c r="AB467" s="26"/>
      <c r="AC467" s="26"/>
      <c r="AD467" s="26"/>
      <c r="AE467" s="26"/>
      <c r="AF467" s="26"/>
      <c r="AG467" s="26"/>
      <c r="AH467" s="26"/>
      <c r="AI467" s="26"/>
      <c r="AJ467" s="26"/>
      <c r="AK467" s="26"/>
      <c r="AL467" s="26"/>
    </row>
    <row r="468" spans="1:38" x14ac:dyDescent="0.3">
      <c r="A468" s="26"/>
      <c r="B468" s="26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  <c r="AB468" s="26"/>
      <c r="AC468" s="26"/>
      <c r="AD468" s="26"/>
      <c r="AE468" s="26"/>
      <c r="AF468" s="26"/>
      <c r="AG468" s="26"/>
      <c r="AH468" s="26"/>
      <c r="AI468" s="26"/>
      <c r="AJ468" s="26"/>
      <c r="AK468" s="26"/>
      <c r="AL468" s="26"/>
    </row>
    <row r="469" spans="1:38" x14ac:dyDescent="0.3">
      <c r="A469" s="26"/>
      <c r="B469" s="26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  <c r="AB469" s="26"/>
      <c r="AC469" s="26"/>
      <c r="AD469" s="26"/>
      <c r="AE469" s="26"/>
      <c r="AF469" s="26"/>
      <c r="AG469" s="26"/>
      <c r="AH469" s="26"/>
      <c r="AI469" s="26"/>
      <c r="AJ469" s="26"/>
      <c r="AK469" s="26"/>
      <c r="AL469" s="26"/>
    </row>
    <row r="470" spans="1:38" x14ac:dyDescent="0.3">
      <c r="A470" s="26"/>
      <c r="B470" s="26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  <c r="AB470" s="26"/>
      <c r="AC470" s="26"/>
      <c r="AD470" s="26"/>
      <c r="AE470" s="26"/>
      <c r="AF470" s="26"/>
      <c r="AG470" s="26"/>
      <c r="AH470" s="26"/>
      <c r="AI470" s="26"/>
      <c r="AJ470" s="26"/>
      <c r="AK470" s="26"/>
      <c r="AL470" s="26"/>
    </row>
    <row r="471" spans="1:38" x14ac:dyDescent="0.3">
      <c r="A471" s="26"/>
      <c r="B471" s="26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  <c r="AL471" s="26"/>
    </row>
    <row r="472" spans="1:38" x14ac:dyDescent="0.3">
      <c r="A472" s="26"/>
      <c r="B472" s="26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  <c r="AB472" s="26"/>
      <c r="AC472" s="26"/>
      <c r="AD472" s="26"/>
      <c r="AE472" s="26"/>
      <c r="AF472" s="26"/>
      <c r="AG472" s="26"/>
      <c r="AH472" s="26"/>
      <c r="AI472" s="26"/>
      <c r="AJ472" s="26"/>
      <c r="AK472" s="26"/>
      <c r="AL472" s="26"/>
    </row>
    <row r="473" spans="1:38" x14ac:dyDescent="0.3">
      <c r="A473" s="26"/>
      <c r="B473" s="26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  <c r="AB473" s="26"/>
      <c r="AC473" s="26"/>
      <c r="AD473" s="26"/>
      <c r="AE473" s="26"/>
      <c r="AF473" s="26"/>
      <c r="AG473" s="26"/>
      <c r="AH473" s="26"/>
      <c r="AI473" s="26"/>
      <c r="AJ473" s="26"/>
      <c r="AK473" s="26"/>
      <c r="AL473" s="26"/>
    </row>
    <row r="474" spans="1:38" x14ac:dyDescent="0.3">
      <c r="A474" s="26"/>
      <c r="B474" s="26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  <c r="AB474" s="26"/>
      <c r="AC474" s="26"/>
      <c r="AD474" s="26"/>
      <c r="AE474" s="26"/>
      <c r="AF474" s="26"/>
      <c r="AG474" s="26"/>
      <c r="AH474" s="26"/>
      <c r="AI474" s="26"/>
      <c r="AJ474" s="26"/>
      <c r="AK474" s="26"/>
      <c r="AL474" s="26"/>
    </row>
    <row r="475" spans="1:38" x14ac:dyDescent="0.3">
      <c r="A475" s="26"/>
      <c r="B475" s="26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  <c r="AB475" s="26"/>
      <c r="AC475" s="26"/>
      <c r="AD475" s="26"/>
      <c r="AE475" s="26"/>
      <c r="AF475" s="26"/>
      <c r="AG475" s="26"/>
      <c r="AH475" s="26"/>
      <c r="AI475" s="26"/>
      <c r="AJ475" s="26"/>
      <c r="AK475" s="26"/>
      <c r="AL475" s="26"/>
    </row>
    <row r="476" spans="1:38" x14ac:dyDescent="0.3">
      <c r="A476" s="26"/>
      <c r="B476" s="26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  <c r="AB476" s="26"/>
      <c r="AC476" s="26"/>
      <c r="AD476" s="26"/>
      <c r="AE476" s="26"/>
      <c r="AF476" s="26"/>
      <c r="AG476" s="26"/>
      <c r="AH476" s="26"/>
      <c r="AI476" s="26"/>
      <c r="AJ476" s="26"/>
      <c r="AK476" s="26"/>
      <c r="AL476" s="26"/>
    </row>
    <row r="477" spans="1:38" x14ac:dyDescent="0.3">
      <c r="A477" s="26"/>
      <c r="B477" s="26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  <c r="AB477" s="26"/>
      <c r="AC477" s="26"/>
      <c r="AD477" s="26"/>
      <c r="AE477" s="26"/>
      <c r="AF477" s="26"/>
      <c r="AG477" s="26"/>
      <c r="AH477" s="26"/>
      <c r="AI477" s="26"/>
      <c r="AJ477" s="26"/>
      <c r="AK477" s="26"/>
      <c r="AL477" s="26"/>
    </row>
    <row r="478" spans="1:38" x14ac:dyDescent="0.3">
      <c r="A478" s="26"/>
      <c r="B478" s="26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  <c r="AB478" s="26"/>
      <c r="AC478" s="26"/>
      <c r="AD478" s="26"/>
      <c r="AE478" s="26"/>
      <c r="AF478" s="26"/>
      <c r="AG478" s="26"/>
      <c r="AH478" s="26"/>
      <c r="AI478" s="26"/>
      <c r="AJ478" s="26"/>
      <c r="AK478" s="26"/>
      <c r="AL478" s="26"/>
    </row>
    <row r="479" spans="1:38" x14ac:dyDescent="0.3">
      <c r="A479" s="26"/>
      <c r="B479" s="26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  <c r="AB479" s="26"/>
      <c r="AC479" s="26"/>
      <c r="AD479" s="26"/>
      <c r="AE479" s="26"/>
      <c r="AF479" s="26"/>
      <c r="AG479" s="26"/>
      <c r="AH479" s="26"/>
      <c r="AI479" s="26"/>
      <c r="AJ479" s="26"/>
      <c r="AK479" s="26"/>
      <c r="AL479" s="26"/>
    </row>
    <row r="480" spans="1:38" x14ac:dyDescent="0.3">
      <c r="A480" s="26"/>
      <c r="B480" s="26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  <c r="AB480" s="26"/>
      <c r="AC480" s="26"/>
      <c r="AD480" s="26"/>
      <c r="AE480" s="26"/>
      <c r="AF480" s="26"/>
      <c r="AG480" s="26"/>
      <c r="AH480" s="26"/>
      <c r="AI480" s="26"/>
      <c r="AJ480" s="26"/>
      <c r="AK480" s="26"/>
      <c r="AL480" s="26"/>
    </row>
    <row r="481" spans="1:38" x14ac:dyDescent="0.3">
      <c r="A481" s="26"/>
      <c r="B481" s="26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  <c r="AL481" s="26"/>
    </row>
    <row r="482" spans="1:38" x14ac:dyDescent="0.3">
      <c r="A482" s="26"/>
      <c r="B482" s="26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  <c r="AB482" s="26"/>
      <c r="AC482" s="26"/>
      <c r="AD482" s="26"/>
      <c r="AE482" s="26"/>
      <c r="AF482" s="26"/>
      <c r="AG482" s="26"/>
      <c r="AH482" s="26"/>
      <c r="AI482" s="26"/>
      <c r="AJ482" s="26"/>
      <c r="AK482" s="26"/>
      <c r="AL482" s="26"/>
    </row>
    <row r="483" spans="1:38" x14ac:dyDescent="0.3">
      <c r="A483" s="26"/>
      <c r="B483" s="26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  <c r="AB483" s="26"/>
      <c r="AC483" s="26"/>
      <c r="AD483" s="26"/>
      <c r="AE483" s="26"/>
      <c r="AF483" s="26"/>
      <c r="AG483" s="26"/>
      <c r="AH483" s="26"/>
      <c r="AI483" s="26"/>
      <c r="AJ483" s="26"/>
      <c r="AK483" s="26"/>
      <c r="AL483" s="26"/>
    </row>
    <row r="484" spans="1:38" x14ac:dyDescent="0.3">
      <c r="A484" s="26"/>
      <c r="B484" s="26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  <c r="AB484" s="26"/>
      <c r="AC484" s="26"/>
      <c r="AD484" s="26"/>
      <c r="AE484" s="26"/>
      <c r="AF484" s="26"/>
      <c r="AG484" s="26"/>
      <c r="AH484" s="26"/>
      <c r="AI484" s="26"/>
      <c r="AJ484" s="26"/>
      <c r="AK484" s="26"/>
      <c r="AL484" s="26"/>
    </row>
    <row r="485" spans="1:38" x14ac:dyDescent="0.3">
      <c r="A485" s="26"/>
      <c r="B485" s="26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  <c r="AB485" s="26"/>
      <c r="AC485" s="26"/>
      <c r="AD485" s="26"/>
      <c r="AE485" s="26"/>
      <c r="AF485" s="26"/>
      <c r="AG485" s="26"/>
      <c r="AH485" s="26"/>
      <c r="AI485" s="26"/>
      <c r="AJ485" s="26"/>
      <c r="AK485" s="26"/>
      <c r="AL485" s="26"/>
    </row>
    <row r="486" spans="1:38" x14ac:dyDescent="0.3">
      <c r="A486" s="26"/>
      <c r="B486" s="26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  <c r="AB486" s="26"/>
      <c r="AC486" s="26"/>
      <c r="AD486" s="26"/>
      <c r="AE486" s="26"/>
      <c r="AF486" s="26"/>
      <c r="AG486" s="26"/>
      <c r="AH486" s="26"/>
      <c r="AI486" s="26"/>
      <c r="AJ486" s="26"/>
      <c r="AK486" s="26"/>
      <c r="AL486" s="26"/>
    </row>
    <row r="487" spans="1:38" x14ac:dyDescent="0.3">
      <c r="A487" s="26"/>
      <c r="B487" s="26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  <c r="AB487" s="26"/>
      <c r="AC487" s="26"/>
      <c r="AD487" s="26"/>
      <c r="AE487" s="26"/>
      <c r="AF487" s="26"/>
      <c r="AG487" s="26"/>
      <c r="AH487" s="26"/>
      <c r="AI487" s="26"/>
      <c r="AJ487" s="26"/>
      <c r="AK487" s="26"/>
      <c r="AL487" s="26"/>
    </row>
    <row r="488" spans="1:38" x14ac:dyDescent="0.3">
      <c r="A488" s="26"/>
      <c r="B488" s="26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  <c r="AB488" s="26"/>
      <c r="AC488" s="26"/>
      <c r="AD488" s="26"/>
      <c r="AE488" s="26"/>
      <c r="AF488" s="26"/>
      <c r="AG488" s="26"/>
      <c r="AH488" s="26"/>
      <c r="AI488" s="26"/>
      <c r="AJ488" s="26"/>
      <c r="AK488" s="26"/>
      <c r="AL488" s="26"/>
    </row>
    <row r="489" spans="1:38" x14ac:dyDescent="0.3">
      <c r="A489" s="26"/>
      <c r="B489" s="26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  <c r="AB489" s="26"/>
      <c r="AC489" s="26"/>
      <c r="AD489" s="26"/>
      <c r="AE489" s="26"/>
      <c r="AF489" s="26"/>
      <c r="AG489" s="26"/>
      <c r="AH489" s="26"/>
      <c r="AI489" s="26"/>
      <c r="AJ489" s="26"/>
      <c r="AK489" s="26"/>
      <c r="AL489" s="26"/>
    </row>
    <row r="490" spans="1:38" x14ac:dyDescent="0.3">
      <c r="A490" s="26"/>
      <c r="B490" s="26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  <c r="AB490" s="26"/>
      <c r="AC490" s="26"/>
      <c r="AD490" s="26"/>
      <c r="AE490" s="26"/>
      <c r="AF490" s="26"/>
      <c r="AG490" s="26"/>
      <c r="AH490" s="26"/>
      <c r="AI490" s="26"/>
      <c r="AJ490" s="26"/>
      <c r="AK490" s="26"/>
      <c r="AL490" s="26"/>
    </row>
    <row r="491" spans="1:38" x14ac:dyDescent="0.3">
      <c r="A491" s="26"/>
      <c r="B491" s="26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  <c r="AB491" s="26"/>
      <c r="AC491" s="26"/>
      <c r="AD491" s="26"/>
      <c r="AE491" s="26"/>
      <c r="AF491" s="26"/>
      <c r="AG491" s="26"/>
      <c r="AH491" s="26"/>
      <c r="AI491" s="26"/>
      <c r="AJ491" s="26"/>
      <c r="AK491" s="26"/>
      <c r="AL491" s="26"/>
    </row>
    <row r="492" spans="1:38" x14ac:dyDescent="0.3">
      <c r="A492" s="26"/>
      <c r="B492" s="26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  <c r="AB492" s="26"/>
      <c r="AC492" s="26"/>
      <c r="AD492" s="26"/>
      <c r="AE492" s="26"/>
      <c r="AF492" s="26"/>
      <c r="AG492" s="26"/>
      <c r="AH492" s="26"/>
      <c r="AI492" s="26"/>
      <c r="AJ492" s="26"/>
      <c r="AK492" s="26"/>
      <c r="AL492" s="26"/>
    </row>
    <row r="493" spans="1:38" x14ac:dyDescent="0.3">
      <c r="A493" s="26"/>
      <c r="B493" s="26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26"/>
      <c r="AF493" s="26"/>
      <c r="AG493" s="26"/>
      <c r="AH493" s="26"/>
      <c r="AI493" s="26"/>
      <c r="AJ493" s="26"/>
      <c r="AK493" s="26"/>
      <c r="AL493" s="26"/>
    </row>
    <row r="494" spans="1:38" x14ac:dyDescent="0.3">
      <c r="A494" s="26"/>
      <c r="B494" s="26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  <c r="AB494" s="26"/>
      <c r="AC494" s="26"/>
      <c r="AD494" s="26"/>
      <c r="AE494" s="26"/>
      <c r="AF494" s="26"/>
      <c r="AG494" s="26"/>
      <c r="AH494" s="26"/>
      <c r="AI494" s="26"/>
      <c r="AJ494" s="26"/>
      <c r="AK494" s="26"/>
      <c r="AL494" s="26"/>
    </row>
    <row r="495" spans="1:38" x14ac:dyDescent="0.3">
      <c r="A495" s="26"/>
      <c r="B495" s="26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  <c r="AB495" s="26"/>
      <c r="AC495" s="26"/>
      <c r="AD495" s="26"/>
      <c r="AE495" s="26"/>
      <c r="AF495" s="26"/>
      <c r="AG495" s="26"/>
      <c r="AH495" s="26"/>
      <c r="AI495" s="26"/>
      <c r="AJ495" s="26"/>
      <c r="AK495" s="26"/>
      <c r="AL495" s="26"/>
    </row>
    <row r="496" spans="1:38" x14ac:dyDescent="0.3">
      <c r="A496" s="26"/>
      <c r="B496" s="26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  <c r="AB496" s="26"/>
      <c r="AC496" s="26"/>
      <c r="AD496" s="26"/>
      <c r="AE496" s="26"/>
      <c r="AF496" s="26"/>
      <c r="AG496" s="26"/>
      <c r="AH496" s="26"/>
      <c r="AI496" s="26"/>
      <c r="AJ496" s="26"/>
      <c r="AK496" s="26"/>
      <c r="AL496" s="26"/>
    </row>
    <row r="497" spans="1:38" x14ac:dyDescent="0.3">
      <c r="A497" s="26"/>
      <c r="B497" s="26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  <c r="AB497" s="26"/>
      <c r="AC497" s="26"/>
      <c r="AD497" s="26"/>
      <c r="AE497" s="26"/>
      <c r="AF497" s="26"/>
      <c r="AG497" s="26"/>
      <c r="AH497" s="26"/>
      <c r="AI497" s="26"/>
      <c r="AJ497" s="26"/>
      <c r="AK497" s="26"/>
      <c r="AL497" s="26"/>
    </row>
    <row r="498" spans="1:38" x14ac:dyDescent="0.3">
      <c r="A498" s="26"/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26"/>
      <c r="AF498" s="26"/>
      <c r="AG498" s="26"/>
      <c r="AH498" s="26"/>
      <c r="AI498" s="26"/>
      <c r="AJ498" s="26"/>
      <c r="AK498" s="26"/>
      <c r="AL498" s="26"/>
    </row>
    <row r="499" spans="1:38" x14ac:dyDescent="0.3">
      <c r="A499" s="26"/>
      <c r="B499" s="26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  <c r="AB499" s="26"/>
      <c r="AC499" s="26"/>
      <c r="AD499" s="26"/>
      <c r="AE499" s="26"/>
      <c r="AF499" s="26"/>
      <c r="AG499" s="26"/>
      <c r="AH499" s="26"/>
      <c r="AI499" s="26"/>
      <c r="AJ499" s="26"/>
      <c r="AK499" s="26"/>
      <c r="AL499" s="26"/>
    </row>
    <row r="500" spans="1:38" x14ac:dyDescent="0.3">
      <c r="A500" s="26"/>
      <c r="B500" s="26"/>
      <c r="C500" s="26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  <c r="AB500" s="26"/>
      <c r="AC500" s="26"/>
      <c r="AD500" s="26"/>
      <c r="AE500" s="26"/>
      <c r="AF500" s="26"/>
      <c r="AG500" s="26"/>
      <c r="AH500" s="26"/>
      <c r="AI500" s="26"/>
      <c r="AJ500" s="26"/>
      <c r="AK500" s="26"/>
      <c r="AL500" s="26"/>
    </row>
    <row r="501" spans="1:38" x14ac:dyDescent="0.3">
      <c r="A501" s="26"/>
      <c r="B501" s="26"/>
      <c r="C501" s="26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  <c r="AB501" s="26"/>
      <c r="AC501" s="26"/>
      <c r="AD501" s="26"/>
      <c r="AE501" s="26"/>
      <c r="AF501" s="26"/>
      <c r="AG501" s="26"/>
      <c r="AH501" s="26"/>
      <c r="AI501" s="26"/>
      <c r="AJ501" s="26"/>
      <c r="AK501" s="26"/>
      <c r="AL501" s="26"/>
    </row>
    <row r="502" spans="1:38" x14ac:dyDescent="0.3">
      <c r="A502" s="26"/>
      <c r="B502" s="26"/>
      <c r="C502" s="26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  <c r="AB502" s="26"/>
      <c r="AC502" s="26"/>
      <c r="AD502" s="26"/>
      <c r="AE502" s="26"/>
      <c r="AF502" s="26"/>
      <c r="AG502" s="26"/>
      <c r="AH502" s="26"/>
      <c r="AI502" s="26"/>
      <c r="AJ502" s="26"/>
      <c r="AK502" s="26"/>
      <c r="AL502" s="26"/>
    </row>
    <row r="503" spans="1:38" x14ac:dyDescent="0.3">
      <c r="A503" s="26"/>
      <c r="B503" s="26"/>
      <c r="C503" s="26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  <c r="AB503" s="26"/>
      <c r="AC503" s="26"/>
      <c r="AD503" s="26"/>
      <c r="AE503" s="26"/>
      <c r="AF503" s="26"/>
      <c r="AG503" s="26"/>
      <c r="AH503" s="26"/>
      <c r="AI503" s="26"/>
      <c r="AJ503" s="26"/>
      <c r="AK503" s="26"/>
      <c r="AL503" s="26"/>
    </row>
    <row r="504" spans="1:38" x14ac:dyDescent="0.3">
      <c r="A504" s="26"/>
      <c r="B504" s="26"/>
      <c r="C504" s="26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  <c r="AB504" s="26"/>
      <c r="AC504" s="26"/>
      <c r="AD504" s="26"/>
      <c r="AE504" s="26"/>
      <c r="AF504" s="26"/>
      <c r="AG504" s="26"/>
      <c r="AH504" s="26"/>
      <c r="AI504" s="26"/>
      <c r="AJ504" s="26"/>
      <c r="AK504" s="26"/>
      <c r="AL504" s="26"/>
    </row>
    <row r="505" spans="1:38" x14ac:dyDescent="0.3">
      <c r="A505" s="26"/>
      <c r="B505" s="26"/>
      <c r="C505" s="26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  <c r="AB505" s="26"/>
      <c r="AC505" s="26"/>
      <c r="AD505" s="26"/>
      <c r="AE505" s="26"/>
      <c r="AF505" s="26"/>
      <c r="AG505" s="26"/>
      <c r="AH505" s="26"/>
      <c r="AI505" s="26"/>
      <c r="AJ505" s="26"/>
      <c r="AK505" s="26"/>
      <c r="AL505" s="26"/>
    </row>
    <row r="506" spans="1:38" x14ac:dyDescent="0.3">
      <c r="A506" s="26"/>
      <c r="B506" s="26"/>
      <c r="C506" s="26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  <c r="AB506" s="26"/>
      <c r="AC506" s="26"/>
      <c r="AD506" s="26"/>
      <c r="AE506" s="26"/>
      <c r="AF506" s="26"/>
      <c r="AG506" s="26"/>
      <c r="AH506" s="26"/>
      <c r="AI506" s="26"/>
      <c r="AJ506" s="26"/>
      <c r="AK506" s="26"/>
      <c r="AL506" s="26"/>
    </row>
    <row r="507" spans="1:38" x14ac:dyDescent="0.3">
      <c r="A507" s="26"/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  <c r="AB507" s="26"/>
      <c r="AC507" s="26"/>
      <c r="AD507" s="26"/>
      <c r="AE507" s="26"/>
      <c r="AF507" s="26"/>
      <c r="AG507" s="26"/>
      <c r="AH507" s="26"/>
      <c r="AI507" s="26"/>
      <c r="AJ507" s="26"/>
      <c r="AK507" s="26"/>
      <c r="AL507" s="26"/>
    </row>
    <row r="508" spans="1:38" x14ac:dyDescent="0.3">
      <c r="A508" s="26"/>
      <c r="B508" s="26"/>
      <c r="C508" s="26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  <c r="AB508" s="26"/>
      <c r="AC508" s="26"/>
      <c r="AD508" s="26"/>
      <c r="AE508" s="26"/>
      <c r="AF508" s="26"/>
      <c r="AG508" s="26"/>
      <c r="AH508" s="26"/>
      <c r="AI508" s="26"/>
      <c r="AJ508" s="26"/>
      <c r="AK508" s="26"/>
      <c r="AL508" s="26"/>
    </row>
    <row r="509" spans="1:38" x14ac:dyDescent="0.3">
      <c r="A509" s="26"/>
      <c r="B509" s="26"/>
      <c r="C509" s="26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  <c r="AB509" s="26"/>
      <c r="AC509" s="26"/>
      <c r="AD509" s="26"/>
      <c r="AE509" s="26"/>
      <c r="AF509" s="26"/>
      <c r="AG509" s="26"/>
      <c r="AH509" s="26"/>
      <c r="AI509" s="26"/>
      <c r="AJ509" s="26"/>
      <c r="AK509" s="26"/>
      <c r="AL509" s="26"/>
    </row>
    <row r="510" spans="1:38" x14ac:dyDescent="0.3">
      <c r="A510" s="26"/>
      <c r="B510" s="26"/>
      <c r="C510" s="26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  <c r="AB510" s="26"/>
      <c r="AC510" s="26"/>
      <c r="AD510" s="26"/>
      <c r="AE510" s="26"/>
      <c r="AF510" s="26"/>
      <c r="AG510" s="26"/>
      <c r="AH510" s="26"/>
      <c r="AI510" s="26"/>
      <c r="AJ510" s="26"/>
      <c r="AK510" s="26"/>
      <c r="AL510" s="26"/>
    </row>
    <row r="511" spans="1:38" x14ac:dyDescent="0.3">
      <c r="A511" s="26"/>
      <c r="B511" s="26"/>
      <c r="C511" s="26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  <c r="AB511" s="26"/>
      <c r="AC511" s="26"/>
      <c r="AD511" s="26"/>
      <c r="AE511" s="26"/>
      <c r="AF511" s="26"/>
      <c r="AG511" s="26"/>
      <c r="AH511" s="26"/>
      <c r="AI511" s="26"/>
      <c r="AJ511" s="26"/>
      <c r="AK511" s="26"/>
      <c r="AL511" s="26"/>
    </row>
    <row r="512" spans="1:38" x14ac:dyDescent="0.3">
      <c r="A512" s="26"/>
      <c r="B512" s="26"/>
      <c r="C512" s="26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  <c r="AB512" s="26"/>
      <c r="AC512" s="26"/>
      <c r="AD512" s="26"/>
      <c r="AE512" s="26"/>
      <c r="AF512" s="26"/>
      <c r="AG512" s="26"/>
      <c r="AH512" s="26"/>
      <c r="AI512" s="26"/>
      <c r="AJ512" s="26"/>
      <c r="AK512" s="26"/>
      <c r="AL512" s="26"/>
    </row>
    <row r="513" spans="1:38" x14ac:dyDescent="0.3">
      <c r="A513" s="26"/>
      <c r="B513" s="26"/>
      <c r="C513" s="26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  <c r="AB513" s="26"/>
      <c r="AC513" s="26"/>
      <c r="AD513" s="26"/>
      <c r="AE513" s="26"/>
      <c r="AF513" s="26"/>
      <c r="AG513" s="26"/>
      <c r="AH513" s="26"/>
      <c r="AI513" s="26"/>
      <c r="AJ513" s="26"/>
      <c r="AK513" s="26"/>
      <c r="AL513" s="26"/>
    </row>
    <row r="514" spans="1:38" x14ac:dyDescent="0.3">
      <c r="A514" s="26"/>
      <c r="B514" s="26"/>
      <c r="C514" s="26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  <c r="AB514" s="26"/>
      <c r="AC514" s="26"/>
      <c r="AD514" s="26"/>
      <c r="AE514" s="26"/>
      <c r="AF514" s="26"/>
      <c r="AG514" s="26"/>
      <c r="AH514" s="26"/>
      <c r="AI514" s="26"/>
      <c r="AJ514" s="26"/>
      <c r="AK514" s="26"/>
      <c r="AL514" s="26"/>
    </row>
    <row r="515" spans="1:38" x14ac:dyDescent="0.3">
      <c r="A515" s="26"/>
      <c r="B515" s="26"/>
      <c r="C515" s="26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  <c r="AB515" s="26"/>
      <c r="AC515" s="26"/>
      <c r="AD515" s="26"/>
      <c r="AE515" s="26"/>
      <c r="AF515" s="26"/>
      <c r="AG515" s="26"/>
      <c r="AH515" s="26"/>
      <c r="AI515" s="26"/>
      <c r="AJ515" s="26"/>
      <c r="AK515" s="26"/>
      <c r="AL515" s="26"/>
    </row>
    <row r="516" spans="1:38" x14ac:dyDescent="0.3">
      <c r="A516" s="26"/>
      <c r="B516" s="26"/>
      <c r="C516" s="26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  <c r="AB516" s="26"/>
      <c r="AC516" s="26"/>
      <c r="AD516" s="26"/>
      <c r="AE516" s="26"/>
      <c r="AF516" s="26"/>
      <c r="AG516" s="26"/>
      <c r="AH516" s="26"/>
      <c r="AI516" s="26"/>
      <c r="AJ516" s="26"/>
      <c r="AK516" s="26"/>
      <c r="AL516" s="26"/>
    </row>
    <row r="517" spans="1:38" x14ac:dyDescent="0.3">
      <c r="A517" s="26"/>
      <c r="B517" s="26"/>
      <c r="C517" s="26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  <c r="AB517" s="26"/>
      <c r="AC517" s="26"/>
      <c r="AD517" s="26"/>
      <c r="AE517" s="26"/>
      <c r="AF517" s="26"/>
      <c r="AG517" s="26"/>
      <c r="AH517" s="26"/>
      <c r="AI517" s="26"/>
      <c r="AJ517" s="26"/>
      <c r="AK517" s="26"/>
      <c r="AL517" s="26"/>
    </row>
    <row r="518" spans="1:38" x14ac:dyDescent="0.3">
      <c r="A518" s="26"/>
      <c r="B518" s="26"/>
      <c r="C518" s="26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26"/>
      <c r="AF518" s="26"/>
      <c r="AG518" s="26"/>
      <c r="AH518" s="26"/>
      <c r="AI518" s="26"/>
      <c r="AJ518" s="26"/>
      <c r="AK518" s="26"/>
      <c r="AL518" s="26"/>
    </row>
    <row r="519" spans="1:38" x14ac:dyDescent="0.3">
      <c r="A519" s="26"/>
      <c r="B519" s="26"/>
      <c r="C519" s="26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  <c r="AB519" s="26"/>
      <c r="AC519" s="26"/>
      <c r="AD519" s="26"/>
      <c r="AE519" s="26"/>
      <c r="AF519" s="26"/>
      <c r="AG519" s="26"/>
      <c r="AH519" s="26"/>
      <c r="AI519" s="26"/>
      <c r="AJ519" s="26"/>
      <c r="AK519" s="26"/>
      <c r="AL519" s="26"/>
    </row>
    <row r="520" spans="1:38" x14ac:dyDescent="0.3">
      <c r="A520" s="26"/>
      <c r="B520" s="26"/>
      <c r="C520" s="26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  <c r="AB520" s="26"/>
      <c r="AC520" s="26"/>
      <c r="AD520" s="26"/>
      <c r="AE520" s="26"/>
      <c r="AF520" s="26"/>
      <c r="AG520" s="26"/>
      <c r="AH520" s="26"/>
      <c r="AI520" s="26"/>
      <c r="AJ520" s="26"/>
      <c r="AK520" s="26"/>
      <c r="AL520" s="26"/>
    </row>
    <row r="521" spans="1:38" x14ac:dyDescent="0.3">
      <c r="A521" s="26"/>
      <c r="B521" s="26"/>
      <c r="C521" s="26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  <c r="AB521" s="26"/>
      <c r="AC521" s="26"/>
      <c r="AD521" s="26"/>
      <c r="AE521" s="26"/>
      <c r="AF521" s="26"/>
      <c r="AG521" s="26"/>
      <c r="AH521" s="26"/>
      <c r="AI521" s="26"/>
      <c r="AJ521" s="26"/>
      <c r="AK521" s="26"/>
      <c r="AL521" s="26"/>
    </row>
    <row r="522" spans="1:38" x14ac:dyDescent="0.3">
      <c r="A522" s="26"/>
      <c r="B522" s="26"/>
      <c r="C522" s="26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  <c r="AB522" s="26"/>
      <c r="AC522" s="26"/>
      <c r="AD522" s="26"/>
      <c r="AE522" s="26"/>
      <c r="AF522" s="26"/>
      <c r="AG522" s="26"/>
      <c r="AH522" s="26"/>
      <c r="AI522" s="26"/>
      <c r="AJ522" s="26"/>
      <c r="AK522" s="26"/>
      <c r="AL522" s="26"/>
    </row>
    <row r="523" spans="1:38" x14ac:dyDescent="0.3">
      <c r="A523" s="26"/>
      <c r="B523" s="26"/>
      <c r="C523" s="26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  <c r="AB523" s="26"/>
      <c r="AC523" s="26"/>
      <c r="AD523" s="26"/>
      <c r="AE523" s="26"/>
      <c r="AF523" s="26"/>
      <c r="AG523" s="26"/>
      <c r="AH523" s="26"/>
      <c r="AI523" s="26"/>
      <c r="AJ523" s="26"/>
      <c r="AK523" s="26"/>
      <c r="AL523" s="26"/>
    </row>
    <row r="524" spans="1:38" x14ac:dyDescent="0.3">
      <c r="A524" s="26"/>
      <c r="B524" s="26"/>
      <c r="C524" s="26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  <c r="AB524" s="26"/>
      <c r="AC524" s="26"/>
      <c r="AD524" s="26"/>
      <c r="AE524" s="26"/>
      <c r="AF524" s="26"/>
      <c r="AG524" s="26"/>
      <c r="AH524" s="26"/>
      <c r="AI524" s="26"/>
      <c r="AJ524" s="26"/>
      <c r="AK524" s="26"/>
      <c r="AL524" s="26"/>
    </row>
    <row r="525" spans="1:38" x14ac:dyDescent="0.3">
      <c r="A525" s="26"/>
      <c r="B525" s="26"/>
      <c r="C525" s="26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  <c r="AB525" s="26"/>
      <c r="AC525" s="26"/>
      <c r="AD525" s="26"/>
      <c r="AE525" s="26"/>
      <c r="AF525" s="26"/>
      <c r="AG525" s="26"/>
      <c r="AH525" s="26"/>
      <c r="AI525" s="26"/>
      <c r="AJ525" s="26"/>
      <c r="AK525" s="26"/>
      <c r="AL525" s="26"/>
    </row>
    <row r="526" spans="1:38" x14ac:dyDescent="0.3">
      <c r="A526" s="26"/>
      <c r="B526" s="26"/>
      <c r="C526" s="26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  <c r="AB526" s="26"/>
      <c r="AC526" s="26"/>
      <c r="AD526" s="26"/>
      <c r="AE526" s="26"/>
      <c r="AF526" s="26"/>
      <c r="AG526" s="26"/>
      <c r="AH526" s="26"/>
      <c r="AI526" s="26"/>
      <c r="AJ526" s="26"/>
      <c r="AK526" s="26"/>
      <c r="AL526" s="26"/>
    </row>
    <row r="527" spans="1:38" x14ac:dyDescent="0.3">
      <c r="A527" s="26"/>
      <c r="B527" s="26"/>
      <c r="C527" s="26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  <c r="AB527" s="26"/>
      <c r="AC527" s="26"/>
      <c r="AD527" s="26"/>
      <c r="AE527" s="26"/>
      <c r="AF527" s="26"/>
      <c r="AG527" s="26"/>
      <c r="AH527" s="26"/>
      <c r="AI527" s="26"/>
      <c r="AJ527" s="26"/>
      <c r="AK527" s="26"/>
      <c r="AL527" s="26"/>
    </row>
    <row r="528" spans="1:38" x14ac:dyDescent="0.3">
      <c r="A528" s="26"/>
      <c r="B528" s="26"/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  <c r="AB528" s="26"/>
      <c r="AC528" s="26"/>
      <c r="AD528" s="26"/>
      <c r="AE528" s="26"/>
      <c r="AF528" s="26"/>
      <c r="AG528" s="26"/>
      <c r="AH528" s="26"/>
      <c r="AI528" s="26"/>
      <c r="AJ528" s="26"/>
      <c r="AK528" s="26"/>
      <c r="AL528" s="26"/>
    </row>
    <row r="529" spans="1:38" x14ac:dyDescent="0.3">
      <c r="A529" s="26"/>
      <c r="B529" s="26"/>
      <c r="C529" s="26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  <c r="AB529" s="26"/>
      <c r="AC529" s="26"/>
      <c r="AD529" s="26"/>
      <c r="AE529" s="26"/>
      <c r="AF529" s="26"/>
      <c r="AG529" s="26"/>
      <c r="AH529" s="26"/>
      <c r="AI529" s="26"/>
      <c r="AJ529" s="26"/>
      <c r="AK529" s="26"/>
      <c r="AL529" s="26"/>
    </row>
    <row r="530" spans="1:38" x14ac:dyDescent="0.3">
      <c r="A530" s="26"/>
      <c r="B530" s="26"/>
      <c r="C530" s="26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  <c r="AB530" s="26"/>
      <c r="AC530" s="26"/>
      <c r="AD530" s="26"/>
      <c r="AE530" s="26"/>
      <c r="AF530" s="26"/>
      <c r="AG530" s="26"/>
      <c r="AH530" s="26"/>
      <c r="AI530" s="26"/>
      <c r="AJ530" s="26"/>
      <c r="AK530" s="26"/>
      <c r="AL530" s="26"/>
    </row>
    <row r="531" spans="1:38" x14ac:dyDescent="0.3">
      <c r="A531" s="26"/>
      <c r="B531" s="26"/>
      <c r="C531" s="26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  <c r="AB531" s="26"/>
      <c r="AC531" s="26"/>
      <c r="AD531" s="26"/>
      <c r="AE531" s="26"/>
      <c r="AF531" s="26"/>
      <c r="AG531" s="26"/>
      <c r="AH531" s="26"/>
      <c r="AI531" s="26"/>
      <c r="AJ531" s="26"/>
      <c r="AK531" s="26"/>
      <c r="AL531" s="26"/>
    </row>
    <row r="532" spans="1:38" x14ac:dyDescent="0.3">
      <c r="A532" s="26"/>
      <c r="B532" s="26"/>
      <c r="C532" s="26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  <c r="AB532" s="26"/>
      <c r="AC532" s="26"/>
      <c r="AD532" s="26"/>
      <c r="AE532" s="26"/>
      <c r="AF532" s="26"/>
      <c r="AG532" s="26"/>
      <c r="AH532" s="26"/>
      <c r="AI532" s="26"/>
      <c r="AJ532" s="26"/>
      <c r="AK532" s="26"/>
      <c r="AL532" s="26"/>
    </row>
    <row r="533" spans="1:38" x14ac:dyDescent="0.3">
      <c r="A533" s="26"/>
      <c r="B533" s="26"/>
      <c r="C533" s="26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  <c r="AB533" s="26"/>
      <c r="AC533" s="26"/>
      <c r="AD533" s="26"/>
      <c r="AE533" s="26"/>
      <c r="AF533" s="26"/>
      <c r="AG533" s="26"/>
      <c r="AH533" s="26"/>
      <c r="AI533" s="26"/>
      <c r="AJ533" s="26"/>
      <c r="AK533" s="26"/>
      <c r="AL533" s="26"/>
    </row>
    <row r="534" spans="1:38" x14ac:dyDescent="0.3">
      <c r="A534" s="26"/>
      <c r="B534" s="26"/>
      <c r="C534" s="26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  <c r="AB534" s="26"/>
      <c r="AC534" s="26"/>
      <c r="AD534" s="26"/>
      <c r="AE534" s="26"/>
      <c r="AF534" s="26"/>
      <c r="AG534" s="26"/>
      <c r="AH534" s="26"/>
      <c r="AI534" s="26"/>
      <c r="AJ534" s="26"/>
      <c r="AK534" s="26"/>
      <c r="AL534" s="26"/>
    </row>
    <row r="535" spans="1:38" x14ac:dyDescent="0.3">
      <c r="A535" s="26"/>
      <c r="B535" s="26"/>
      <c r="C535" s="26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  <c r="AB535" s="26"/>
      <c r="AC535" s="26"/>
      <c r="AD535" s="26"/>
      <c r="AE535" s="26"/>
      <c r="AF535" s="26"/>
      <c r="AG535" s="26"/>
      <c r="AH535" s="26"/>
      <c r="AI535" s="26"/>
      <c r="AJ535" s="26"/>
      <c r="AK535" s="26"/>
      <c r="AL535" s="26"/>
    </row>
    <row r="536" spans="1:38" x14ac:dyDescent="0.3">
      <c r="A536" s="26"/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  <c r="AB536" s="26"/>
      <c r="AC536" s="26"/>
      <c r="AD536" s="26"/>
      <c r="AE536" s="26"/>
      <c r="AF536" s="26"/>
      <c r="AG536" s="26"/>
      <c r="AH536" s="26"/>
      <c r="AI536" s="26"/>
      <c r="AJ536" s="26"/>
      <c r="AK536" s="26"/>
      <c r="AL536" s="26"/>
    </row>
    <row r="537" spans="1:38" x14ac:dyDescent="0.3">
      <c r="A537" s="26"/>
      <c r="B537" s="26"/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  <c r="AB537" s="26"/>
      <c r="AC537" s="26"/>
      <c r="AD537" s="26"/>
      <c r="AE537" s="26"/>
      <c r="AF537" s="26"/>
      <c r="AG537" s="26"/>
      <c r="AH537" s="26"/>
      <c r="AI537" s="26"/>
      <c r="AJ537" s="26"/>
      <c r="AK537" s="26"/>
      <c r="AL537" s="26"/>
    </row>
    <row r="538" spans="1:38" x14ac:dyDescent="0.3">
      <c r="A538" s="26"/>
      <c r="B538" s="26"/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26"/>
      <c r="AC538" s="26"/>
      <c r="AD538" s="26"/>
      <c r="AE538" s="26"/>
      <c r="AF538" s="26"/>
      <c r="AG538" s="26"/>
      <c r="AH538" s="26"/>
      <c r="AI538" s="26"/>
      <c r="AJ538" s="26"/>
      <c r="AK538" s="26"/>
      <c r="AL538" s="26"/>
    </row>
    <row r="539" spans="1:38" x14ac:dyDescent="0.3">
      <c r="A539" s="26"/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  <c r="AB539" s="26"/>
      <c r="AC539" s="26"/>
      <c r="AD539" s="26"/>
      <c r="AE539" s="26"/>
      <c r="AF539" s="26"/>
      <c r="AG539" s="26"/>
      <c r="AH539" s="26"/>
      <c r="AI539" s="26"/>
      <c r="AJ539" s="26"/>
      <c r="AK539" s="26"/>
      <c r="AL539" s="26"/>
    </row>
    <row r="540" spans="1:38" x14ac:dyDescent="0.3">
      <c r="A540" s="26"/>
      <c r="B540" s="26"/>
      <c r="C540" s="26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  <c r="AB540" s="26"/>
      <c r="AC540" s="26"/>
      <c r="AD540" s="26"/>
      <c r="AE540" s="26"/>
      <c r="AF540" s="26"/>
      <c r="AG540" s="26"/>
      <c r="AH540" s="26"/>
      <c r="AI540" s="26"/>
      <c r="AJ540" s="26"/>
      <c r="AK540" s="26"/>
      <c r="AL540" s="26"/>
    </row>
    <row r="541" spans="1:38" x14ac:dyDescent="0.3">
      <c r="A541" s="26"/>
      <c r="B541" s="26"/>
      <c r="C541" s="26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  <c r="AB541" s="26"/>
      <c r="AC541" s="26"/>
      <c r="AD541" s="26"/>
      <c r="AE541" s="26"/>
      <c r="AF541" s="26"/>
      <c r="AG541" s="26"/>
      <c r="AH541" s="26"/>
      <c r="AI541" s="26"/>
      <c r="AJ541" s="26"/>
      <c r="AK541" s="26"/>
      <c r="AL541" s="26"/>
    </row>
    <row r="542" spans="1:38" x14ac:dyDescent="0.3">
      <c r="A542" s="26"/>
      <c r="B542" s="26"/>
      <c r="C542" s="26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  <c r="AB542" s="26"/>
      <c r="AC542" s="26"/>
      <c r="AD542" s="26"/>
      <c r="AE542" s="26"/>
      <c r="AF542" s="26"/>
      <c r="AG542" s="26"/>
      <c r="AH542" s="26"/>
      <c r="AI542" s="26"/>
      <c r="AJ542" s="26"/>
      <c r="AK542" s="26"/>
      <c r="AL542" s="26"/>
    </row>
    <row r="543" spans="1:38" x14ac:dyDescent="0.3">
      <c r="A543" s="26"/>
      <c r="B543" s="26"/>
      <c r="C543" s="26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  <c r="AB543" s="26"/>
      <c r="AC543" s="26"/>
      <c r="AD543" s="26"/>
      <c r="AE543" s="26"/>
      <c r="AF543" s="26"/>
      <c r="AG543" s="26"/>
      <c r="AH543" s="26"/>
      <c r="AI543" s="26"/>
      <c r="AJ543" s="26"/>
      <c r="AK543" s="26"/>
      <c r="AL543" s="26"/>
    </row>
    <row r="544" spans="1:38" x14ac:dyDescent="0.3">
      <c r="A544" s="26"/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  <c r="AB544" s="26"/>
      <c r="AC544" s="26"/>
      <c r="AD544" s="26"/>
      <c r="AE544" s="26"/>
      <c r="AF544" s="26"/>
      <c r="AG544" s="26"/>
      <c r="AH544" s="26"/>
      <c r="AI544" s="26"/>
      <c r="AJ544" s="26"/>
      <c r="AK544" s="26"/>
      <c r="AL544" s="26"/>
    </row>
    <row r="545" spans="1:38" x14ac:dyDescent="0.3">
      <c r="A545" s="26"/>
      <c r="B545" s="26"/>
      <c r="C545" s="26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  <c r="AB545" s="26"/>
      <c r="AC545" s="26"/>
      <c r="AD545" s="26"/>
      <c r="AE545" s="26"/>
      <c r="AF545" s="26"/>
      <c r="AG545" s="26"/>
      <c r="AH545" s="26"/>
      <c r="AI545" s="26"/>
      <c r="AJ545" s="26"/>
      <c r="AK545" s="26"/>
      <c r="AL545" s="26"/>
    </row>
    <row r="546" spans="1:38" x14ac:dyDescent="0.3">
      <c r="A546" s="26"/>
      <c r="B546" s="26"/>
      <c r="C546" s="26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  <c r="AB546" s="26"/>
      <c r="AC546" s="26"/>
      <c r="AD546" s="26"/>
      <c r="AE546" s="26"/>
      <c r="AF546" s="26"/>
      <c r="AG546" s="26"/>
      <c r="AH546" s="26"/>
      <c r="AI546" s="26"/>
      <c r="AJ546" s="26"/>
      <c r="AK546" s="26"/>
      <c r="AL546" s="26"/>
    </row>
    <row r="547" spans="1:38" x14ac:dyDescent="0.3">
      <c r="A547" s="26"/>
      <c r="B547" s="26"/>
      <c r="C547" s="26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  <c r="AB547" s="26"/>
      <c r="AC547" s="26"/>
      <c r="AD547" s="26"/>
      <c r="AE547" s="26"/>
      <c r="AF547" s="26"/>
      <c r="AG547" s="26"/>
      <c r="AH547" s="26"/>
      <c r="AI547" s="26"/>
      <c r="AJ547" s="26"/>
      <c r="AK547" s="26"/>
      <c r="AL547" s="26"/>
    </row>
    <row r="548" spans="1:38" x14ac:dyDescent="0.3">
      <c r="A548" s="26"/>
      <c r="B548" s="26"/>
      <c r="C548" s="26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  <c r="AB548" s="26"/>
      <c r="AC548" s="26"/>
      <c r="AD548" s="26"/>
      <c r="AE548" s="26"/>
      <c r="AF548" s="26"/>
      <c r="AG548" s="26"/>
      <c r="AH548" s="26"/>
      <c r="AI548" s="26"/>
      <c r="AJ548" s="26"/>
      <c r="AK548" s="26"/>
      <c r="AL548" s="26"/>
    </row>
    <row r="549" spans="1:38" x14ac:dyDescent="0.3">
      <c r="A549" s="26"/>
      <c r="B549" s="26"/>
      <c r="C549" s="26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  <c r="AB549" s="26"/>
      <c r="AC549" s="26"/>
      <c r="AD549" s="26"/>
      <c r="AE549" s="26"/>
      <c r="AF549" s="26"/>
      <c r="AG549" s="26"/>
      <c r="AH549" s="26"/>
      <c r="AI549" s="26"/>
      <c r="AJ549" s="26"/>
      <c r="AK549" s="26"/>
      <c r="AL549" s="26"/>
    </row>
    <row r="550" spans="1:38" x14ac:dyDescent="0.3">
      <c r="A550" s="26"/>
      <c r="B550" s="26"/>
      <c r="C550" s="26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  <c r="AB550" s="26"/>
      <c r="AC550" s="26"/>
      <c r="AD550" s="26"/>
      <c r="AE550" s="26"/>
      <c r="AF550" s="26"/>
      <c r="AG550" s="26"/>
      <c r="AH550" s="26"/>
      <c r="AI550" s="26"/>
      <c r="AJ550" s="26"/>
      <c r="AK550" s="26"/>
      <c r="AL550" s="26"/>
    </row>
    <row r="551" spans="1:38" x14ac:dyDescent="0.3">
      <c r="A551" s="26"/>
      <c r="B551" s="26"/>
      <c r="C551" s="26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  <c r="AA551" s="26"/>
      <c r="AB551" s="26"/>
      <c r="AC551" s="26"/>
      <c r="AD551" s="26"/>
      <c r="AE551" s="26"/>
      <c r="AF551" s="26"/>
      <c r="AG551" s="26"/>
      <c r="AH551" s="26"/>
      <c r="AI551" s="26"/>
      <c r="AJ551" s="26"/>
      <c r="AK551" s="26"/>
      <c r="AL551" s="26"/>
    </row>
    <row r="552" spans="1:38" x14ac:dyDescent="0.3">
      <c r="A552" s="26"/>
      <c r="B552" s="26"/>
      <c r="C552" s="26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  <c r="AA552" s="26"/>
      <c r="AB552" s="26"/>
      <c r="AC552" s="26"/>
      <c r="AD552" s="26"/>
      <c r="AE552" s="26"/>
      <c r="AF552" s="26"/>
      <c r="AG552" s="26"/>
      <c r="AH552" s="26"/>
      <c r="AI552" s="26"/>
      <c r="AJ552" s="26"/>
      <c r="AK552" s="26"/>
      <c r="AL552" s="26"/>
    </row>
    <row r="553" spans="1:38" x14ac:dyDescent="0.3">
      <c r="A553" s="26"/>
      <c r="B553" s="26"/>
      <c r="C553" s="26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  <c r="AB553" s="26"/>
      <c r="AC553" s="26"/>
      <c r="AD553" s="26"/>
      <c r="AE553" s="26"/>
      <c r="AF553" s="26"/>
      <c r="AG553" s="26"/>
      <c r="AH553" s="26"/>
      <c r="AI553" s="26"/>
      <c r="AJ553" s="26"/>
      <c r="AK553" s="26"/>
      <c r="AL553" s="26"/>
    </row>
    <row r="554" spans="1:38" x14ac:dyDescent="0.3">
      <c r="A554" s="26"/>
      <c r="B554" s="26"/>
      <c r="C554" s="26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  <c r="AA554" s="26"/>
      <c r="AB554" s="26"/>
      <c r="AC554" s="26"/>
      <c r="AD554" s="26"/>
      <c r="AE554" s="26"/>
      <c r="AF554" s="26"/>
      <c r="AG554" s="26"/>
      <c r="AH554" s="26"/>
      <c r="AI554" s="26"/>
      <c r="AJ554" s="26"/>
      <c r="AK554" s="26"/>
      <c r="AL554" s="26"/>
    </row>
    <row r="555" spans="1:38" x14ac:dyDescent="0.3">
      <c r="A555" s="26"/>
      <c r="B555" s="26"/>
      <c r="C555" s="26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  <c r="AB555" s="26"/>
      <c r="AC555" s="26"/>
      <c r="AD555" s="26"/>
      <c r="AE555" s="26"/>
      <c r="AF555" s="26"/>
      <c r="AG555" s="26"/>
      <c r="AH555" s="26"/>
      <c r="AI555" s="26"/>
      <c r="AJ555" s="26"/>
      <c r="AK555" s="26"/>
      <c r="AL555" s="26"/>
    </row>
    <row r="556" spans="1:38" x14ac:dyDescent="0.3">
      <c r="A556" s="26"/>
      <c r="B556" s="26"/>
      <c r="C556" s="26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  <c r="AB556" s="26"/>
      <c r="AC556" s="26"/>
      <c r="AD556" s="26"/>
      <c r="AE556" s="26"/>
      <c r="AF556" s="26"/>
      <c r="AG556" s="26"/>
      <c r="AH556" s="26"/>
      <c r="AI556" s="26"/>
      <c r="AJ556" s="26"/>
      <c r="AK556" s="26"/>
      <c r="AL556" s="26"/>
    </row>
    <row r="557" spans="1:38" x14ac:dyDescent="0.3">
      <c r="A557" s="26"/>
      <c r="B557" s="26"/>
      <c r="C557" s="26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  <c r="AA557" s="26"/>
      <c r="AB557" s="26"/>
      <c r="AC557" s="26"/>
      <c r="AD557" s="26"/>
      <c r="AE557" s="26"/>
      <c r="AF557" s="26"/>
      <c r="AG557" s="26"/>
      <c r="AH557" s="26"/>
      <c r="AI557" s="26"/>
      <c r="AJ557" s="26"/>
      <c r="AK557" s="26"/>
      <c r="AL557" s="26"/>
    </row>
    <row r="558" spans="1:38" x14ac:dyDescent="0.3">
      <c r="A558" s="26"/>
      <c r="B558" s="26"/>
      <c r="C558" s="26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  <c r="AB558" s="26"/>
      <c r="AC558" s="26"/>
      <c r="AD558" s="26"/>
      <c r="AE558" s="26"/>
      <c r="AF558" s="26"/>
      <c r="AG558" s="26"/>
      <c r="AH558" s="26"/>
      <c r="AI558" s="26"/>
      <c r="AJ558" s="26"/>
      <c r="AK558" s="26"/>
      <c r="AL558" s="26"/>
    </row>
    <row r="559" spans="1:38" x14ac:dyDescent="0.3">
      <c r="A559" s="26"/>
      <c r="B559" s="26"/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  <c r="AA559" s="26"/>
      <c r="AB559" s="26"/>
      <c r="AC559" s="26"/>
      <c r="AD559" s="26"/>
      <c r="AE559" s="26"/>
      <c r="AF559" s="26"/>
      <c r="AG559" s="26"/>
      <c r="AH559" s="26"/>
      <c r="AI559" s="26"/>
      <c r="AJ559" s="26"/>
      <c r="AK559" s="26"/>
      <c r="AL559" s="26"/>
    </row>
    <row r="560" spans="1:38" x14ac:dyDescent="0.3">
      <c r="A560" s="26"/>
      <c r="B560" s="26"/>
      <c r="C560" s="26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  <c r="AA560" s="26"/>
      <c r="AB560" s="26"/>
      <c r="AC560" s="26"/>
      <c r="AD560" s="26"/>
      <c r="AE560" s="26"/>
      <c r="AF560" s="26"/>
      <c r="AG560" s="26"/>
      <c r="AH560" s="26"/>
      <c r="AI560" s="26"/>
      <c r="AJ560" s="26"/>
      <c r="AK560" s="26"/>
      <c r="AL560" s="26"/>
    </row>
    <row r="561" spans="1:38" x14ac:dyDescent="0.3">
      <c r="A561" s="26"/>
      <c r="B561" s="26"/>
      <c r="C561" s="26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  <c r="AA561" s="26"/>
      <c r="AB561" s="26"/>
      <c r="AC561" s="26"/>
      <c r="AD561" s="26"/>
      <c r="AE561" s="26"/>
      <c r="AF561" s="26"/>
      <c r="AG561" s="26"/>
      <c r="AH561" s="26"/>
      <c r="AI561" s="26"/>
      <c r="AJ561" s="26"/>
      <c r="AK561" s="26"/>
      <c r="AL561" s="26"/>
    </row>
    <row r="562" spans="1:38" x14ac:dyDescent="0.3">
      <c r="A562" s="26"/>
      <c r="B562" s="26"/>
      <c r="C562" s="26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  <c r="AA562" s="26"/>
      <c r="AB562" s="26"/>
      <c r="AC562" s="26"/>
      <c r="AD562" s="26"/>
      <c r="AE562" s="26"/>
      <c r="AF562" s="26"/>
      <c r="AG562" s="26"/>
      <c r="AH562" s="26"/>
      <c r="AI562" s="26"/>
      <c r="AJ562" s="26"/>
      <c r="AK562" s="26"/>
      <c r="AL562" s="26"/>
    </row>
    <row r="563" spans="1:38" x14ac:dyDescent="0.3">
      <c r="A563" s="26"/>
      <c r="B563" s="26"/>
      <c r="C563" s="26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  <c r="AA563" s="26"/>
      <c r="AB563" s="26"/>
      <c r="AC563" s="26"/>
      <c r="AD563" s="26"/>
      <c r="AE563" s="26"/>
      <c r="AF563" s="26"/>
      <c r="AG563" s="26"/>
      <c r="AH563" s="26"/>
      <c r="AI563" s="26"/>
      <c r="AJ563" s="26"/>
      <c r="AK563" s="26"/>
      <c r="AL563" s="26"/>
    </row>
    <row r="564" spans="1:38" x14ac:dyDescent="0.3">
      <c r="A564" s="26"/>
      <c r="B564" s="26"/>
      <c r="C564" s="26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  <c r="AA564" s="26"/>
      <c r="AB564" s="26"/>
      <c r="AC564" s="26"/>
      <c r="AD564" s="26"/>
      <c r="AE564" s="26"/>
      <c r="AF564" s="26"/>
      <c r="AG564" s="26"/>
      <c r="AH564" s="26"/>
      <c r="AI564" s="26"/>
      <c r="AJ564" s="26"/>
      <c r="AK564" s="26"/>
      <c r="AL564" s="26"/>
    </row>
    <row r="565" spans="1:38" x14ac:dyDescent="0.3">
      <c r="A565" s="26"/>
      <c r="B565" s="26"/>
      <c r="C565" s="26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  <c r="AA565" s="26"/>
      <c r="AB565" s="26"/>
      <c r="AC565" s="26"/>
      <c r="AD565" s="26"/>
      <c r="AE565" s="26"/>
      <c r="AF565" s="26"/>
      <c r="AG565" s="26"/>
      <c r="AH565" s="26"/>
      <c r="AI565" s="26"/>
      <c r="AJ565" s="26"/>
      <c r="AK565" s="26"/>
      <c r="AL565" s="26"/>
    </row>
    <row r="566" spans="1:38" x14ac:dyDescent="0.3">
      <c r="A566" s="26"/>
      <c r="B566" s="26"/>
      <c r="C566" s="26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AA566" s="26"/>
      <c r="AB566" s="26"/>
      <c r="AC566" s="26"/>
      <c r="AD566" s="26"/>
      <c r="AE566" s="26"/>
      <c r="AF566" s="26"/>
      <c r="AG566" s="26"/>
      <c r="AH566" s="26"/>
      <c r="AI566" s="26"/>
      <c r="AJ566" s="26"/>
      <c r="AK566" s="26"/>
      <c r="AL566" s="26"/>
    </row>
    <row r="567" spans="1:38" x14ac:dyDescent="0.3">
      <c r="A567" s="26"/>
      <c r="B567" s="26"/>
      <c r="C567" s="26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  <c r="AB567" s="26"/>
      <c r="AC567" s="26"/>
      <c r="AD567" s="26"/>
      <c r="AE567" s="26"/>
      <c r="AF567" s="26"/>
      <c r="AG567" s="26"/>
      <c r="AH567" s="26"/>
      <c r="AI567" s="26"/>
      <c r="AJ567" s="26"/>
      <c r="AK567" s="26"/>
      <c r="AL567" s="26"/>
    </row>
    <row r="568" spans="1:38" x14ac:dyDescent="0.3">
      <c r="A568" s="26"/>
      <c r="B568" s="26"/>
      <c r="C568" s="26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  <c r="AA568" s="26"/>
      <c r="AB568" s="26"/>
      <c r="AC568" s="26"/>
      <c r="AD568" s="26"/>
      <c r="AE568" s="26"/>
      <c r="AF568" s="26"/>
      <c r="AG568" s="26"/>
      <c r="AH568" s="26"/>
      <c r="AI568" s="26"/>
      <c r="AJ568" s="26"/>
      <c r="AK568" s="26"/>
      <c r="AL568" s="26"/>
    </row>
    <row r="569" spans="1:38" x14ac:dyDescent="0.3">
      <c r="A569" s="26"/>
      <c r="B569" s="26"/>
      <c r="C569" s="26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  <c r="AA569" s="26"/>
      <c r="AB569" s="26"/>
      <c r="AC569" s="26"/>
      <c r="AD569" s="26"/>
      <c r="AE569" s="26"/>
      <c r="AF569" s="26"/>
      <c r="AG569" s="26"/>
      <c r="AH569" s="26"/>
      <c r="AI569" s="26"/>
      <c r="AJ569" s="26"/>
      <c r="AK569" s="26"/>
      <c r="AL569" s="26"/>
    </row>
    <row r="570" spans="1:38" x14ac:dyDescent="0.3">
      <c r="A570" s="26"/>
      <c r="B570" s="26"/>
      <c r="C570" s="26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AA570" s="26"/>
      <c r="AB570" s="26"/>
      <c r="AC570" s="26"/>
      <c r="AD570" s="26"/>
      <c r="AE570" s="26"/>
      <c r="AF570" s="26"/>
      <c r="AG570" s="26"/>
      <c r="AH570" s="26"/>
      <c r="AI570" s="26"/>
      <c r="AJ570" s="26"/>
      <c r="AK570" s="26"/>
      <c r="AL570" s="26"/>
    </row>
    <row r="571" spans="1:38" x14ac:dyDescent="0.3">
      <c r="A571" s="26"/>
      <c r="B571" s="26"/>
      <c r="C571" s="26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  <c r="AA571" s="26"/>
      <c r="AB571" s="26"/>
      <c r="AC571" s="26"/>
      <c r="AD571" s="26"/>
      <c r="AE571" s="26"/>
      <c r="AF571" s="26"/>
      <c r="AG571" s="26"/>
      <c r="AH571" s="26"/>
      <c r="AI571" s="26"/>
      <c r="AJ571" s="26"/>
      <c r="AK571" s="26"/>
      <c r="AL571" s="26"/>
    </row>
    <row r="572" spans="1:38" x14ac:dyDescent="0.3">
      <c r="A572" s="26"/>
      <c r="B572" s="26"/>
      <c r="C572" s="26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  <c r="AB572" s="26"/>
      <c r="AC572" s="26"/>
      <c r="AD572" s="26"/>
      <c r="AE572" s="26"/>
      <c r="AF572" s="26"/>
      <c r="AG572" s="26"/>
      <c r="AH572" s="26"/>
      <c r="AI572" s="26"/>
      <c r="AJ572" s="26"/>
      <c r="AK572" s="26"/>
      <c r="AL572" s="26"/>
    </row>
    <row r="573" spans="1:38" x14ac:dyDescent="0.3">
      <c r="A573" s="26"/>
      <c r="B573" s="26"/>
      <c r="C573" s="26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  <c r="AA573" s="26"/>
      <c r="AB573" s="26"/>
      <c r="AC573" s="26"/>
      <c r="AD573" s="26"/>
      <c r="AE573" s="26"/>
      <c r="AF573" s="26"/>
      <c r="AG573" s="26"/>
      <c r="AH573" s="26"/>
      <c r="AI573" s="26"/>
      <c r="AJ573" s="26"/>
      <c r="AK573" s="26"/>
      <c r="AL573" s="26"/>
    </row>
    <row r="574" spans="1:38" x14ac:dyDescent="0.3">
      <c r="A574" s="26"/>
      <c r="B574" s="26"/>
      <c r="C574" s="26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  <c r="AA574" s="26"/>
      <c r="AB574" s="26"/>
      <c r="AC574" s="26"/>
      <c r="AD574" s="26"/>
      <c r="AE574" s="26"/>
      <c r="AF574" s="26"/>
      <c r="AG574" s="26"/>
      <c r="AH574" s="26"/>
      <c r="AI574" s="26"/>
      <c r="AJ574" s="26"/>
      <c r="AK574" s="26"/>
      <c r="AL574" s="26"/>
    </row>
    <row r="575" spans="1:38" x14ac:dyDescent="0.3">
      <c r="A575" s="26"/>
      <c r="B575" s="26"/>
      <c r="C575" s="26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  <c r="AA575" s="26"/>
      <c r="AB575" s="26"/>
      <c r="AC575" s="26"/>
      <c r="AD575" s="26"/>
      <c r="AE575" s="26"/>
      <c r="AF575" s="26"/>
      <c r="AG575" s="26"/>
      <c r="AH575" s="26"/>
      <c r="AI575" s="26"/>
      <c r="AJ575" s="26"/>
      <c r="AK575" s="26"/>
      <c r="AL575" s="26"/>
    </row>
    <row r="576" spans="1:38" x14ac:dyDescent="0.3">
      <c r="A576" s="26"/>
      <c r="B576" s="26"/>
      <c r="C576" s="26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  <c r="AA576" s="26"/>
      <c r="AB576" s="26"/>
      <c r="AC576" s="26"/>
      <c r="AD576" s="26"/>
      <c r="AE576" s="26"/>
      <c r="AF576" s="26"/>
      <c r="AG576" s="26"/>
      <c r="AH576" s="26"/>
      <c r="AI576" s="26"/>
      <c r="AJ576" s="26"/>
      <c r="AK576" s="26"/>
      <c r="AL576" s="26"/>
    </row>
    <row r="577" spans="1:38" x14ac:dyDescent="0.3">
      <c r="A577" s="26"/>
      <c r="B577" s="26"/>
      <c r="C577" s="26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  <c r="AA577" s="26"/>
      <c r="AB577" s="26"/>
      <c r="AC577" s="26"/>
      <c r="AD577" s="26"/>
      <c r="AE577" s="26"/>
      <c r="AF577" s="26"/>
      <c r="AG577" s="26"/>
      <c r="AH577" s="26"/>
      <c r="AI577" s="26"/>
      <c r="AJ577" s="26"/>
      <c r="AK577" s="26"/>
      <c r="AL577" s="26"/>
    </row>
    <row r="578" spans="1:38" x14ac:dyDescent="0.3">
      <c r="A578" s="26"/>
      <c r="B578" s="26"/>
      <c r="C578" s="26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  <c r="AA578" s="26"/>
      <c r="AB578" s="26"/>
      <c r="AC578" s="26"/>
      <c r="AD578" s="26"/>
      <c r="AE578" s="26"/>
      <c r="AF578" s="26"/>
      <c r="AG578" s="26"/>
      <c r="AH578" s="26"/>
      <c r="AI578" s="26"/>
      <c r="AJ578" s="26"/>
      <c r="AK578" s="26"/>
      <c r="AL578" s="26"/>
    </row>
    <row r="579" spans="1:38" x14ac:dyDescent="0.3">
      <c r="A579" s="26"/>
      <c r="B579" s="26"/>
      <c r="C579" s="26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  <c r="AB579" s="26"/>
      <c r="AC579" s="26"/>
      <c r="AD579" s="26"/>
      <c r="AE579" s="26"/>
      <c r="AF579" s="26"/>
      <c r="AG579" s="26"/>
      <c r="AH579" s="26"/>
      <c r="AI579" s="26"/>
      <c r="AJ579" s="26"/>
      <c r="AK579" s="26"/>
      <c r="AL579" s="26"/>
    </row>
    <row r="580" spans="1:38" x14ac:dyDescent="0.3">
      <c r="A580" s="26"/>
      <c r="B580" s="26"/>
      <c r="C580" s="26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  <c r="AB580" s="26"/>
      <c r="AC580" s="26"/>
      <c r="AD580" s="26"/>
      <c r="AE580" s="26"/>
      <c r="AF580" s="26"/>
      <c r="AG580" s="26"/>
      <c r="AH580" s="26"/>
      <c r="AI580" s="26"/>
      <c r="AJ580" s="26"/>
      <c r="AK580" s="26"/>
      <c r="AL580" s="26"/>
    </row>
    <row r="581" spans="1:38" x14ac:dyDescent="0.3">
      <c r="A581" s="26"/>
      <c r="B581" s="26"/>
      <c r="C581" s="26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  <c r="AB581" s="26"/>
      <c r="AC581" s="26"/>
      <c r="AD581" s="26"/>
      <c r="AE581" s="26"/>
      <c r="AF581" s="26"/>
      <c r="AG581" s="26"/>
      <c r="AH581" s="26"/>
      <c r="AI581" s="26"/>
      <c r="AJ581" s="26"/>
      <c r="AK581" s="26"/>
      <c r="AL581" s="26"/>
    </row>
    <row r="582" spans="1:38" x14ac:dyDescent="0.3">
      <c r="A582" s="26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/>
      <c r="AB582" s="26"/>
      <c r="AC582" s="26"/>
      <c r="AD582" s="26"/>
      <c r="AE582" s="26"/>
      <c r="AF582" s="26"/>
      <c r="AG582" s="26"/>
      <c r="AH582" s="26"/>
      <c r="AI582" s="26"/>
      <c r="AJ582" s="26"/>
      <c r="AK582" s="26"/>
      <c r="AL582" s="26"/>
    </row>
    <row r="583" spans="1:38" x14ac:dyDescent="0.3">
      <c r="A583" s="26"/>
      <c r="B583" s="26"/>
      <c r="C583" s="26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  <c r="AA583" s="26"/>
      <c r="AB583" s="26"/>
      <c r="AC583" s="26"/>
      <c r="AD583" s="26"/>
      <c r="AE583" s="26"/>
      <c r="AF583" s="26"/>
      <c r="AG583" s="26"/>
      <c r="AH583" s="26"/>
      <c r="AI583" s="26"/>
      <c r="AJ583" s="26"/>
      <c r="AK583" s="26"/>
      <c r="AL583" s="26"/>
    </row>
    <row r="584" spans="1:38" x14ac:dyDescent="0.3">
      <c r="A584" s="26"/>
      <c r="B584" s="26"/>
      <c r="C584" s="26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  <c r="AA584" s="26"/>
      <c r="AB584" s="26"/>
      <c r="AC584" s="26"/>
      <c r="AD584" s="26"/>
      <c r="AE584" s="26"/>
      <c r="AF584" s="26"/>
      <c r="AG584" s="26"/>
      <c r="AH584" s="26"/>
      <c r="AI584" s="26"/>
      <c r="AJ584" s="26"/>
      <c r="AK584" s="26"/>
      <c r="AL584" s="26"/>
    </row>
    <row r="585" spans="1:38" x14ac:dyDescent="0.3">
      <c r="A585" s="26"/>
      <c r="B585" s="26"/>
      <c r="C585" s="26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  <c r="AA585" s="26"/>
      <c r="AB585" s="26"/>
      <c r="AC585" s="26"/>
      <c r="AD585" s="26"/>
      <c r="AE585" s="26"/>
      <c r="AF585" s="26"/>
      <c r="AG585" s="26"/>
      <c r="AH585" s="26"/>
      <c r="AI585" s="26"/>
      <c r="AJ585" s="26"/>
      <c r="AK585" s="26"/>
      <c r="AL585" s="26"/>
    </row>
    <row r="586" spans="1:38" x14ac:dyDescent="0.3">
      <c r="A586" s="26"/>
      <c r="B586" s="26"/>
      <c r="C586" s="26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  <c r="AB586" s="26"/>
      <c r="AC586" s="26"/>
      <c r="AD586" s="26"/>
      <c r="AE586" s="26"/>
      <c r="AF586" s="26"/>
      <c r="AG586" s="26"/>
      <c r="AH586" s="26"/>
      <c r="AI586" s="26"/>
      <c r="AJ586" s="26"/>
      <c r="AK586" s="26"/>
      <c r="AL586" s="26"/>
    </row>
    <row r="587" spans="1:38" x14ac:dyDescent="0.3">
      <c r="A587" s="26"/>
      <c r="B587" s="26"/>
      <c r="C587" s="26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  <c r="AB587" s="26"/>
      <c r="AC587" s="26"/>
      <c r="AD587" s="26"/>
      <c r="AE587" s="26"/>
      <c r="AF587" s="26"/>
      <c r="AG587" s="26"/>
      <c r="AH587" s="26"/>
      <c r="AI587" s="26"/>
      <c r="AJ587" s="26"/>
      <c r="AK587" s="26"/>
      <c r="AL587" s="26"/>
    </row>
    <row r="588" spans="1:38" x14ac:dyDescent="0.3">
      <c r="A588" s="26"/>
      <c r="B588" s="26"/>
      <c r="C588" s="26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  <c r="AB588" s="26"/>
      <c r="AC588" s="26"/>
      <c r="AD588" s="26"/>
      <c r="AE588" s="26"/>
      <c r="AF588" s="26"/>
      <c r="AG588" s="26"/>
      <c r="AH588" s="26"/>
      <c r="AI588" s="26"/>
      <c r="AJ588" s="26"/>
      <c r="AK588" s="26"/>
      <c r="AL588" s="26"/>
    </row>
    <row r="589" spans="1:38" x14ac:dyDescent="0.3">
      <c r="A589" s="26"/>
      <c r="B589" s="26"/>
      <c r="C589" s="26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  <c r="AA589" s="26"/>
      <c r="AB589" s="26"/>
      <c r="AC589" s="26"/>
      <c r="AD589" s="26"/>
      <c r="AE589" s="26"/>
      <c r="AF589" s="26"/>
      <c r="AG589" s="26"/>
      <c r="AH589" s="26"/>
      <c r="AI589" s="26"/>
      <c r="AJ589" s="26"/>
      <c r="AK589" s="26"/>
      <c r="AL589" s="26"/>
    </row>
    <row r="590" spans="1:38" x14ac:dyDescent="0.3">
      <c r="A590" s="26"/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  <c r="AA590" s="26"/>
      <c r="AB590" s="26"/>
      <c r="AC590" s="26"/>
      <c r="AD590" s="26"/>
      <c r="AE590" s="26"/>
      <c r="AF590" s="26"/>
      <c r="AG590" s="26"/>
      <c r="AH590" s="26"/>
      <c r="AI590" s="26"/>
      <c r="AJ590" s="26"/>
      <c r="AK590" s="26"/>
      <c r="AL590" s="26"/>
    </row>
    <row r="591" spans="1:38" x14ac:dyDescent="0.3">
      <c r="A591" s="26"/>
      <c r="B591" s="26"/>
      <c r="C591" s="26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  <c r="AA591" s="26"/>
      <c r="AB591" s="26"/>
      <c r="AC591" s="26"/>
      <c r="AD591" s="26"/>
      <c r="AE591" s="26"/>
      <c r="AF591" s="26"/>
      <c r="AG591" s="26"/>
      <c r="AH591" s="26"/>
      <c r="AI591" s="26"/>
      <c r="AJ591" s="26"/>
      <c r="AK591" s="26"/>
      <c r="AL591" s="26"/>
    </row>
    <row r="592" spans="1:38" x14ac:dyDescent="0.3">
      <c r="A592" s="26"/>
      <c r="B592" s="26"/>
      <c r="C592" s="26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  <c r="AB592" s="26"/>
      <c r="AC592" s="26"/>
      <c r="AD592" s="26"/>
      <c r="AE592" s="26"/>
      <c r="AF592" s="26"/>
      <c r="AG592" s="26"/>
      <c r="AH592" s="26"/>
      <c r="AI592" s="26"/>
      <c r="AJ592" s="26"/>
      <c r="AK592" s="26"/>
      <c r="AL592" s="26"/>
    </row>
    <row r="593" spans="1:38" x14ac:dyDescent="0.3">
      <c r="A593" s="26"/>
      <c r="B593" s="26"/>
      <c r="C593" s="26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  <c r="AA593" s="26"/>
      <c r="AB593" s="26"/>
      <c r="AC593" s="26"/>
      <c r="AD593" s="26"/>
      <c r="AE593" s="26"/>
      <c r="AF593" s="26"/>
      <c r="AG593" s="26"/>
      <c r="AH593" s="26"/>
      <c r="AI593" s="26"/>
      <c r="AJ593" s="26"/>
      <c r="AK593" s="26"/>
      <c r="AL593" s="26"/>
    </row>
    <row r="594" spans="1:38" x14ac:dyDescent="0.3">
      <c r="A594" s="26"/>
      <c r="B594" s="26"/>
      <c r="C594" s="26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  <c r="AA594" s="26"/>
      <c r="AB594" s="26"/>
      <c r="AC594" s="26"/>
      <c r="AD594" s="26"/>
      <c r="AE594" s="26"/>
      <c r="AF594" s="26"/>
      <c r="AG594" s="26"/>
      <c r="AH594" s="26"/>
      <c r="AI594" s="26"/>
      <c r="AJ594" s="26"/>
      <c r="AK594" s="26"/>
      <c r="AL594" s="26"/>
    </row>
    <row r="595" spans="1:38" x14ac:dyDescent="0.3">
      <c r="A595" s="26"/>
      <c r="B595" s="26"/>
      <c r="C595" s="26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  <c r="AB595" s="26"/>
      <c r="AC595" s="26"/>
      <c r="AD595" s="26"/>
      <c r="AE595" s="26"/>
      <c r="AF595" s="26"/>
      <c r="AG595" s="26"/>
      <c r="AH595" s="26"/>
      <c r="AI595" s="26"/>
      <c r="AJ595" s="26"/>
      <c r="AK595" s="26"/>
      <c r="AL595" s="26"/>
    </row>
    <row r="596" spans="1:38" x14ac:dyDescent="0.3">
      <c r="A596" s="26"/>
      <c r="B596" s="26"/>
      <c r="C596" s="26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  <c r="AB596" s="26"/>
      <c r="AC596" s="26"/>
      <c r="AD596" s="26"/>
      <c r="AE596" s="26"/>
      <c r="AF596" s="26"/>
      <c r="AG596" s="26"/>
      <c r="AH596" s="26"/>
      <c r="AI596" s="26"/>
      <c r="AJ596" s="26"/>
      <c r="AK596" s="26"/>
      <c r="AL596" s="26"/>
    </row>
    <row r="597" spans="1:38" x14ac:dyDescent="0.3">
      <c r="A597" s="26"/>
      <c r="B597" s="26"/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  <c r="AB597" s="26"/>
      <c r="AC597" s="26"/>
      <c r="AD597" s="26"/>
      <c r="AE597" s="26"/>
      <c r="AF597" s="26"/>
      <c r="AG597" s="26"/>
      <c r="AH597" s="26"/>
      <c r="AI597" s="26"/>
      <c r="AJ597" s="26"/>
      <c r="AK597" s="26"/>
      <c r="AL597" s="26"/>
    </row>
    <row r="598" spans="1:38" x14ac:dyDescent="0.3">
      <c r="A598" s="26"/>
      <c r="B598" s="26"/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  <c r="AB598" s="26"/>
      <c r="AC598" s="26"/>
      <c r="AD598" s="26"/>
      <c r="AE598" s="26"/>
      <c r="AF598" s="26"/>
      <c r="AG598" s="26"/>
      <c r="AH598" s="26"/>
      <c r="AI598" s="26"/>
      <c r="AJ598" s="26"/>
      <c r="AK598" s="26"/>
      <c r="AL598" s="26"/>
    </row>
    <row r="599" spans="1:38" x14ac:dyDescent="0.3">
      <c r="A599" s="26"/>
      <c r="B599" s="26"/>
      <c r="C599" s="26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  <c r="AA599" s="26"/>
      <c r="AB599" s="26"/>
      <c r="AC599" s="26"/>
      <c r="AD599" s="26"/>
      <c r="AE599" s="26"/>
      <c r="AF599" s="26"/>
      <c r="AG599" s="26"/>
      <c r="AH599" s="26"/>
      <c r="AI599" s="26"/>
      <c r="AJ599" s="26"/>
      <c r="AK599" s="26"/>
      <c r="AL599" s="26"/>
    </row>
    <row r="600" spans="1:38" x14ac:dyDescent="0.3">
      <c r="A600" s="26"/>
      <c r="B600" s="26"/>
      <c r="C600" s="26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  <c r="AA600" s="26"/>
      <c r="AB600" s="26"/>
      <c r="AC600" s="26"/>
      <c r="AD600" s="26"/>
      <c r="AE600" s="26"/>
      <c r="AF600" s="26"/>
      <c r="AG600" s="26"/>
      <c r="AH600" s="26"/>
      <c r="AI600" s="26"/>
      <c r="AJ600" s="26"/>
      <c r="AK600" s="26"/>
      <c r="AL600" s="26"/>
    </row>
    <row r="601" spans="1:38" x14ac:dyDescent="0.3">
      <c r="A601" s="26"/>
      <c r="B601" s="26"/>
      <c r="C601" s="26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  <c r="AB601" s="26"/>
      <c r="AC601" s="26"/>
      <c r="AD601" s="26"/>
      <c r="AE601" s="26"/>
      <c r="AF601" s="26"/>
      <c r="AG601" s="26"/>
      <c r="AH601" s="26"/>
      <c r="AI601" s="26"/>
      <c r="AJ601" s="26"/>
      <c r="AK601" s="26"/>
      <c r="AL601" s="26"/>
    </row>
    <row r="602" spans="1:38" x14ac:dyDescent="0.3">
      <c r="A602" s="26"/>
      <c r="B602" s="26"/>
      <c r="C602" s="26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  <c r="AA602" s="26"/>
      <c r="AB602" s="26"/>
      <c r="AC602" s="26"/>
      <c r="AD602" s="26"/>
      <c r="AE602" s="26"/>
      <c r="AF602" s="26"/>
      <c r="AG602" s="26"/>
      <c r="AH602" s="26"/>
      <c r="AI602" s="26"/>
      <c r="AJ602" s="26"/>
      <c r="AK602" s="26"/>
      <c r="AL602" s="26"/>
    </row>
    <row r="603" spans="1:38" x14ac:dyDescent="0.3">
      <c r="A603" s="26"/>
      <c r="B603" s="26"/>
      <c r="C603" s="26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  <c r="AA603" s="26"/>
      <c r="AB603" s="26"/>
      <c r="AC603" s="26"/>
      <c r="AD603" s="26"/>
      <c r="AE603" s="26"/>
      <c r="AF603" s="26"/>
      <c r="AG603" s="26"/>
      <c r="AH603" s="26"/>
      <c r="AI603" s="26"/>
      <c r="AJ603" s="26"/>
      <c r="AK603" s="26"/>
      <c r="AL603" s="26"/>
    </row>
    <row r="604" spans="1:38" x14ac:dyDescent="0.3">
      <c r="A604" s="26"/>
      <c r="B604" s="26"/>
      <c r="C604" s="26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AA604" s="26"/>
      <c r="AB604" s="26"/>
      <c r="AC604" s="26"/>
      <c r="AD604" s="26"/>
      <c r="AE604" s="26"/>
      <c r="AF604" s="26"/>
      <c r="AG604" s="26"/>
      <c r="AH604" s="26"/>
      <c r="AI604" s="26"/>
      <c r="AJ604" s="26"/>
      <c r="AK604" s="26"/>
      <c r="AL604" s="26"/>
    </row>
    <row r="605" spans="1:38" x14ac:dyDescent="0.3">
      <c r="A605" s="26"/>
      <c r="B605" s="26"/>
      <c r="C605" s="26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  <c r="AA605" s="26"/>
      <c r="AB605" s="26"/>
      <c r="AC605" s="26"/>
      <c r="AD605" s="26"/>
      <c r="AE605" s="26"/>
      <c r="AF605" s="26"/>
      <c r="AG605" s="26"/>
      <c r="AH605" s="26"/>
      <c r="AI605" s="26"/>
      <c r="AJ605" s="26"/>
      <c r="AK605" s="26"/>
      <c r="AL605" s="26"/>
    </row>
    <row r="606" spans="1:38" x14ac:dyDescent="0.3">
      <c r="A606" s="26"/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  <c r="AB606" s="26"/>
      <c r="AC606" s="26"/>
      <c r="AD606" s="26"/>
      <c r="AE606" s="26"/>
      <c r="AF606" s="26"/>
      <c r="AG606" s="26"/>
      <c r="AH606" s="26"/>
      <c r="AI606" s="26"/>
      <c r="AJ606" s="26"/>
      <c r="AK606" s="26"/>
      <c r="AL606" s="26"/>
    </row>
    <row r="607" spans="1:38" x14ac:dyDescent="0.3">
      <c r="A607" s="26"/>
      <c r="B607" s="26"/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  <c r="AB607" s="26"/>
      <c r="AC607" s="26"/>
      <c r="AD607" s="26"/>
      <c r="AE607" s="26"/>
      <c r="AF607" s="26"/>
      <c r="AG607" s="26"/>
      <c r="AH607" s="26"/>
      <c r="AI607" s="26"/>
      <c r="AJ607" s="26"/>
      <c r="AK607" s="26"/>
      <c r="AL607" s="26"/>
    </row>
    <row r="608" spans="1:38" x14ac:dyDescent="0.3">
      <c r="A608" s="26"/>
      <c r="B608" s="26"/>
      <c r="C608" s="26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  <c r="AB608" s="26"/>
      <c r="AC608" s="26"/>
      <c r="AD608" s="26"/>
      <c r="AE608" s="26"/>
      <c r="AF608" s="26"/>
      <c r="AG608" s="26"/>
      <c r="AH608" s="26"/>
      <c r="AI608" s="26"/>
      <c r="AJ608" s="26"/>
      <c r="AK608" s="26"/>
      <c r="AL608" s="26"/>
    </row>
    <row r="609" spans="1:38" x14ac:dyDescent="0.3">
      <c r="A609" s="26"/>
      <c r="B609" s="26"/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  <c r="AB609" s="26"/>
      <c r="AC609" s="26"/>
      <c r="AD609" s="26"/>
      <c r="AE609" s="26"/>
      <c r="AF609" s="26"/>
      <c r="AG609" s="26"/>
      <c r="AH609" s="26"/>
      <c r="AI609" s="26"/>
      <c r="AJ609" s="26"/>
      <c r="AK609" s="26"/>
      <c r="AL609" s="26"/>
    </row>
    <row r="610" spans="1:38" x14ac:dyDescent="0.3">
      <c r="A610" s="26"/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  <c r="AB610" s="26"/>
      <c r="AC610" s="26"/>
      <c r="AD610" s="26"/>
      <c r="AE610" s="26"/>
      <c r="AF610" s="26"/>
      <c r="AG610" s="26"/>
      <c r="AH610" s="26"/>
      <c r="AI610" s="26"/>
      <c r="AJ610" s="26"/>
      <c r="AK610" s="26"/>
      <c r="AL610" s="26"/>
    </row>
    <row r="611" spans="1:38" x14ac:dyDescent="0.3">
      <c r="A611" s="26"/>
      <c r="B611" s="26"/>
      <c r="C611" s="26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  <c r="AB611" s="26"/>
      <c r="AC611" s="26"/>
      <c r="AD611" s="26"/>
      <c r="AE611" s="26"/>
      <c r="AF611" s="26"/>
      <c r="AG611" s="26"/>
      <c r="AH611" s="26"/>
      <c r="AI611" s="26"/>
      <c r="AJ611" s="26"/>
      <c r="AK611" s="26"/>
      <c r="AL611" s="26"/>
    </row>
    <row r="612" spans="1:38" x14ac:dyDescent="0.3">
      <c r="A612" s="26"/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  <c r="AB612" s="26"/>
      <c r="AC612" s="26"/>
      <c r="AD612" s="26"/>
      <c r="AE612" s="26"/>
      <c r="AF612" s="26"/>
      <c r="AG612" s="26"/>
      <c r="AH612" s="26"/>
      <c r="AI612" s="26"/>
      <c r="AJ612" s="26"/>
      <c r="AK612" s="26"/>
      <c r="AL612" s="26"/>
    </row>
    <row r="613" spans="1:38" x14ac:dyDescent="0.3">
      <c r="A613" s="26"/>
      <c r="B613" s="26"/>
      <c r="C613" s="26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  <c r="AB613" s="26"/>
      <c r="AC613" s="26"/>
      <c r="AD613" s="26"/>
      <c r="AE613" s="26"/>
      <c r="AF613" s="26"/>
      <c r="AG613" s="26"/>
      <c r="AH613" s="26"/>
      <c r="AI613" s="26"/>
      <c r="AJ613" s="26"/>
      <c r="AK613" s="26"/>
      <c r="AL613" s="26"/>
    </row>
    <row r="614" spans="1:38" x14ac:dyDescent="0.3">
      <c r="A614" s="26"/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  <c r="AB614" s="26"/>
      <c r="AC614" s="26"/>
      <c r="AD614" s="26"/>
      <c r="AE614" s="26"/>
      <c r="AF614" s="26"/>
      <c r="AG614" s="26"/>
      <c r="AH614" s="26"/>
      <c r="AI614" s="26"/>
      <c r="AJ614" s="26"/>
      <c r="AK614" s="26"/>
      <c r="AL614" s="26"/>
    </row>
    <row r="615" spans="1:38" x14ac:dyDescent="0.3">
      <c r="A615" s="26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  <c r="AB615" s="26"/>
      <c r="AC615" s="26"/>
      <c r="AD615" s="26"/>
      <c r="AE615" s="26"/>
      <c r="AF615" s="26"/>
      <c r="AG615" s="26"/>
      <c r="AH615" s="26"/>
      <c r="AI615" s="26"/>
      <c r="AJ615" s="26"/>
      <c r="AK615" s="26"/>
      <c r="AL615" s="26"/>
    </row>
    <row r="616" spans="1:38" x14ac:dyDescent="0.3">
      <c r="A616" s="26"/>
      <c r="B616" s="26"/>
      <c r="C616" s="26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  <c r="AB616" s="26"/>
      <c r="AC616" s="26"/>
      <c r="AD616" s="26"/>
      <c r="AE616" s="26"/>
      <c r="AF616" s="26"/>
      <c r="AG616" s="26"/>
      <c r="AH616" s="26"/>
      <c r="AI616" s="26"/>
      <c r="AJ616" s="26"/>
      <c r="AK616" s="26"/>
      <c r="AL616" s="26"/>
    </row>
    <row r="617" spans="1:38" x14ac:dyDescent="0.3">
      <c r="A617" s="26"/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  <c r="AB617" s="26"/>
      <c r="AC617" s="26"/>
      <c r="AD617" s="26"/>
      <c r="AE617" s="26"/>
      <c r="AF617" s="26"/>
      <c r="AG617" s="26"/>
      <c r="AH617" s="26"/>
      <c r="AI617" s="26"/>
      <c r="AJ617" s="26"/>
      <c r="AK617" s="26"/>
      <c r="AL617" s="26"/>
    </row>
    <row r="618" spans="1:38" x14ac:dyDescent="0.3">
      <c r="A618" s="26"/>
      <c r="B618" s="26"/>
      <c r="C618" s="26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  <c r="AB618" s="26"/>
      <c r="AC618" s="26"/>
      <c r="AD618" s="26"/>
      <c r="AE618" s="26"/>
      <c r="AF618" s="26"/>
      <c r="AG618" s="26"/>
      <c r="AH618" s="26"/>
      <c r="AI618" s="26"/>
      <c r="AJ618" s="26"/>
      <c r="AK618" s="26"/>
      <c r="AL618" s="26"/>
    </row>
    <row r="619" spans="1:38" x14ac:dyDescent="0.3">
      <c r="A619" s="26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  <c r="AB619" s="26"/>
      <c r="AC619" s="26"/>
      <c r="AD619" s="26"/>
      <c r="AE619" s="26"/>
      <c r="AF619" s="26"/>
      <c r="AG619" s="26"/>
      <c r="AH619" s="26"/>
      <c r="AI619" s="26"/>
      <c r="AJ619" s="26"/>
      <c r="AK619" s="26"/>
      <c r="AL619" s="26"/>
    </row>
    <row r="620" spans="1:38" x14ac:dyDescent="0.3">
      <c r="A620" s="26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  <c r="AB620" s="26"/>
      <c r="AC620" s="26"/>
      <c r="AD620" s="26"/>
      <c r="AE620" s="26"/>
      <c r="AF620" s="26"/>
      <c r="AG620" s="26"/>
      <c r="AH620" s="26"/>
      <c r="AI620" s="26"/>
      <c r="AJ620" s="26"/>
      <c r="AK620" s="26"/>
      <c r="AL620" s="26"/>
    </row>
    <row r="621" spans="1:38" x14ac:dyDescent="0.3">
      <c r="A621" s="26"/>
      <c r="B621" s="26"/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  <c r="AB621" s="26"/>
      <c r="AC621" s="26"/>
      <c r="AD621" s="26"/>
      <c r="AE621" s="26"/>
      <c r="AF621" s="26"/>
      <c r="AG621" s="26"/>
      <c r="AH621" s="26"/>
      <c r="AI621" s="26"/>
      <c r="AJ621" s="26"/>
      <c r="AK621" s="26"/>
      <c r="AL621" s="26"/>
    </row>
    <row r="622" spans="1:38" x14ac:dyDescent="0.3">
      <c r="A622" s="26"/>
      <c r="B622" s="26"/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  <c r="AA622" s="26"/>
      <c r="AB622" s="26"/>
      <c r="AC622" s="26"/>
      <c r="AD622" s="26"/>
      <c r="AE622" s="26"/>
      <c r="AF622" s="26"/>
      <c r="AG622" s="26"/>
      <c r="AH622" s="26"/>
      <c r="AI622" s="26"/>
      <c r="AJ622" s="26"/>
      <c r="AK622" s="26"/>
      <c r="AL622" s="26"/>
    </row>
    <row r="623" spans="1:38" x14ac:dyDescent="0.3">
      <c r="A623" s="2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  <c r="AB623" s="26"/>
      <c r="AC623" s="26"/>
      <c r="AD623" s="26"/>
      <c r="AE623" s="26"/>
      <c r="AF623" s="26"/>
      <c r="AG623" s="26"/>
      <c r="AH623" s="26"/>
      <c r="AI623" s="26"/>
      <c r="AJ623" s="26"/>
      <c r="AK623" s="26"/>
      <c r="AL623" s="26"/>
    </row>
    <row r="624" spans="1:38" x14ac:dyDescent="0.3">
      <c r="A624" s="26"/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/>
      <c r="AB624" s="26"/>
      <c r="AC624" s="26"/>
      <c r="AD624" s="26"/>
      <c r="AE624" s="26"/>
      <c r="AF624" s="26"/>
      <c r="AG624" s="26"/>
      <c r="AH624" s="26"/>
      <c r="AI624" s="26"/>
      <c r="AJ624" s="26"/>
      <c r="AK624" s="26"/>
      <c r="AL624" s="26"/>
    </row>
    <row r="625" spans="1:38" x14ac:dyDescent="0.3">
      <c r="A625" s="26"/>
      <c r="B625" s="26"/>
      <c r="C625" s="26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  <c r="AB625" s="26"/>
      <c r="AC625" s="26"/>
      <c r="AD625" s="26"/>
      <c r="AE625" s="26"/>
      <c r="AF625" s="26"/>
      <c r="AG625" s="26"/>
      <c r="AH625" s="26"/>
      <c r="AI625" s="26"/>
      <c r="AJ625" s="26"/>
      <c r="AK625" s="26"/>
      <c r="AL625" s="26"/>
    </row>
    <row r="626" spans="1:38" x14ac:dyDescent="0.3">
      <c r="A626" s="26"/>
      <c r="B626" s="26"/>
      <c r="C626" s="26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  <c r="AB626" s="26"/>
      <c r="AC626" s="26"/>
      <c r="AD626" s="26"/>
      <c r="AE626" s="26"/>
      <c r="AF626" s="26"/>
      <c r="AG626" s="26"/>
      <c r="AH626" s="26"/>
      <c r="AI626" s="26"/>
      <c r="AJ626" s="26"/>
      <c r="AK626" s="26"/>
      <c r="AL626" s="26"/>
    </row>
    <row r="627" spans="1:38" x14ac:dyDescent="0.3">
      <c r="A627" s="26"/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  <c r="AB627" s="26"/>
      <c r="AC627" s="26"/>
      <c r="AD627" s="26"/>
      <c r="AE627" s="26"/>
      <c r="AF627" s="26"/>
      <c r="AG627" s="26"/>
      <c r="AH627" s="26"/>
      <c r="AI627" s="26"/>
      <c r="AJ627" s="26"/>
      <c r="AK627" s="26"/>
      <c r="AL627" s="26"/>
    </row>
    <row r="628" spans="1:38" x14ac:dyDescent="0.3">
      <c r="A628" s="26"/>
      <c r="B628" s="26"/>
      <c r="C628" s="26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AA628" s="26"/>
      <c r="AB628" s="26"/>
      <c r="AC628" s="26"/>
      <c r="AD628" s="26"/>
      <c r="AE628" s="26"/>
      <c r="AF628" s="26"/>
      <c r="AG628" s="26"/>
      <c r="AH628" s="26"/>
      <c r="AI628" s="26"/>
      <c r="AJ628" s="26"/>
      <c r="AK628" s="26"/>
      <c r="AL628" s="26"/>
    </row>
    <row r="629" spans="1:38" x14ac:dyDescent="0.3">
      <c r="A629" s="26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  <c r="AB629" s="26"/>
      <c r="AC629" s="26"/>
      <c r="AD629" s="26"/>
      <c r="AE629" s="26"/>
      <c r="AF629" s="26"/>
      <c r="AG629" s="26"/>
      <c r="AH629" s="26"/>
      <c r="AI629" s="26"/>
      <c r="AJ629" s="26"/>
      <c r="AK629" s="26"/>
      <c r="AL629" s="26"/>
    </row>
    <row r="630" spans="1:38" x14ac:dyDescent="0.3">
      <c r="A630" s="26"/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/>
      <c r="AB630" s="26"/>
      <c r="AC630" s="26"/>
      <c r="AD630" s="26"/>
      <c r="AE630" s="26"/>
      <c r="AF630" s="26"/>
      <c r="AG630" s="26"/>
      <c r="AH630" s="26"/>
      <c r="AI630" s="26"/>
      <c r="AJ630" s="26"/>
      <c r="AK630" s="26"/>
      <c r="AL630" s="26"/>
    </row>
    <row r="631" spans="1:38" x14ac:dyDescent="0.3">
      <c r="A631" s="26"/>
      <c r="B631" s="26"/>
      <c r="C631" s="26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  <c r="AB631" s="26"/>
      <c r="AC631" s="26"/>
      <c r="AD631" s="26"/>
      <c r="AE631" s="26"/>
      <c r="AF631" s="26"/>
      <c r="AG631" s="26"/>
      <c r="AH631" s="26"/>
      <c r="AI631" s="26"/>
      <c r="AJ631" s="26"/>
      <c r="AK631" s="26"/>
      <c r="AL631" s="26"/>
    </row>
    <row r="632" spans="1:38" x14ac:dyDescent="0.3">
      <c r="A632" s="26"/>
      <c r="B632" s="26"/>
      <c r="C632" s="26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  <c r="AB632" s="26"/>
      <c r="AC632" s="26"/>
      <c r="AD632" s="26"/>
      <c r="AE632" s="26"/>
      <c r="AF632" s="26"/>
      <c r="AG632" s="26"/>
      <c r="AH632" s="26"/>
      <c r="AI632" s="26"/>
      <c r="AJ632" s="26"/>
      <c r="AK632" s="26"/>
      <c r="AL632" s="26"/>
    </row>
    <row r="633" spans="1:38" x14ac:dyDescent="0.3">
      <c r="A633" s="26"/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  <c r="AB633" s="26"/>
      <c r="AC633" s="26"/>
      <c r="AD633" s="26"/>
      <c r="AE633" s="26"/>
      <c r="AF633" s="26"/>
      <c r="AG633" s="26"/>
      <c r="AH633" s="26"/>
      <c r="AI633" s="26"/>
      <c r="AJ633" s="26"/>
      <c r="AK633" s="26"/>
      <c r="AL633" s="26"/>
    </row>
    <row r="634" spans="1:38" x14ac:dyDescent="0.3">
      <c r="A634" s="26"/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AA634" s="26"/>
      <c r="AB634" s="26"/>
      <c r="AC634" s="26"/>
      <c r="AD634" s="26"/>
      <c r="AE634" s="26"/>
      <c r="AF634" s="26"/>
      <c r="AG634" s="26"/>
      <c r="AH634" s="26"/>
      <c r="AI634" s="26"/>
      <c r="AJ634" s="26"/>
      <c r="AK634" s="26"/>
      <c r="AL634" s="26"/>
    </row>
    <row r="635" spans="1:38" x14ac:dyDescent="0.3">
      <c r="A635" s="26"/>
      <c r="B635" s="26"/>
      <c r="C635" s="26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  <c r="AA635" s="26"/>
      <c r="AB635" s="26"/>
      <c r="AC635" s="26"/>
      <c r="AD635" s="26"/>
      <c r="AE635" s="26"/>
      <c r="AF635" s="26"/>
      <c r="AG635" s="26"/>
      <c r="AH635" s="26"/>
      <c r="AI635" s="26"/>
      <c r="AJ635" s="26"/>
      <c r="AK635" s="26"/>
      <c r="AL635" s="26"/>
    </row>
    <row r="636" spans="1:38" x14ac:dyDescent="0.3">
      <c r="A636" s="26"/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AA636" s="26"/>
      <c r="AB636" s="26"/>
      <c r="AC636" s="26"/>
      <c r="AD636" s="26"/>
      <c r="AE636" s="26"/>
      <c r="AF636" s="26"/>
      <c r="AG636" s="26"/>
      <c r="AH636" s="26"/>
      <c r="AI636" s="26"/>
      <c r="AJ636" s="26"/>
      <c r="AK636" s="26"/>
      <c r="AL636" s="26"/>
    </row>
    <row r="637" spans="1:38" x14ac:dyDescent="0.3">
      <c r="A637" s="26"/>
      <c r="B637" s="26"/>
      <c r="C637" s="26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  <c r="AB637" s="26"/>
      <c r="AC637" s="26"/>
      <c r="AD637" s="26"/>
      <c r="AE637" s="26"/>
      <c r="AF637" s="26"/>
      <c r="AG637" s="26"/>
      <c r="AH637" s="26"/>
      <c r="AI637" s="26"/>
      <c r="AJ637" s="26"/>
      <c r="AK637" s="26"/>
      <c r="AL637" s="26"/>
    </row>
    <row r="638" spans="1:38" x14ac:dyDescent="0.3">
      <c r="A638" s="26"/>
      <c r="B638" s="26"/>
      <c r="C638" s="26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  <c r="AB638" s="26"/>
      <c r="AC638" s="26"/>
      <c r="AD638" s="26"/>
      <c r="AE638" s="26"/>
      <c r="AF638" s="26"/>
      <c r="AG638" s="26"/>
      <c r="AH638" s="26"/>
      <c r="AI638" s="26"/>
      <c r="AJ638" s="26"/>
      <c r="AK638" s="26"/>
      <c r="AL638" s="26"/>
    </row>
    <row r="639" spans="1:38" x14ac:dyDescent="0.3">
      <c r="A639" s="26"/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  <c r="AB639" s="26"/>
      <c r="AC639" s="26"/>
      <c r="AD639" s="26"/>
      <c r="AE639" s="26"/>
      <c r="AF639" s="26"/>
      <c r="AG639" s="26"/>
      <c r="AH639" s="26"/>
      <c r="AI639" s="26"/>
      <c r="AJ639" s="26"/>
      <c r="AK639" s="26"/>
      <c r="AL639" s="26"/>
    </row>
    <row r="640" spans="1:38" x14ac:dyDescent="0.3">
      <c r="A640" s="26"/>
      <c r="B640" s="26"/>
      <c r="C640" s="26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  <c r="AB640" s="26"/>
      <c r="AC640" s="26"/>
      <c r="AD640" s="26"/>
      <c r="AE640" s="26"/>
      <c r="AF640" s="26"/>
      <c r="AG640" s="26"/>
      <c r="AH640" s="26"/>
      <c r="AI640" s="26"/>
      <c r="AJ640" s="26"/>
      <c r="AK640" s="26"/>
      <c r="AL640" s="26"/>
    </row>
    <row r="641" spans="1:38" x14ac:dyDescent="0.3">
      <c r="A641" s="26"/>
      <c r="B641" s="26"/>
      <c r="C641" s="26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  <c r="AA641" s="26"/>
      <c r="AB641" s="26"/>
      <c r="AC641" s="26"/>
      <c r="AD641" s="26"/>
      <c r="AE641" s="26"/>
      <c r="AF641" s="26"/>
      <c r="AG641" s="26"/>
      <c r="AH641" s="26"/>
      <c r="AI641" s="26"/>
      <c r="AJ641" s="26"/>
      <c r="AK641" s="26"/>
      <c r="AL641" s="26"/>
    </row>
    <row r="642" spans="1:38" x14ac:dyDescent="0.3">
      <c r="A642" s="26"/>
      <c r="B642" s="26"/>
      <c r="C642" s="26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  <c r="AB642" s="26"/>
      <c r="AC642" s="26"/>
      <c r="AD642" s="26"/>
      <c r="AE642" s="26"/>
      <c r="AF642" s="26"/>
      <c r="AG642" s="26"/>
      <c r="AH642" s="26"/>
      <c r="AI642" s="26"/>
      <c r="AJ642" s="26"/>
      <c r="AK642" s="26"/>
      <c r="AL642" s="26"/>
    </row>
    <row r="643" spans="1:38" x14ac:dyDescent="0.3">
      <c r="A643" s="26"/>
      <c r="B643" s="26"/>
      <c r="C643" s="26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  <c r="AB643" s="26"/>
      <c r="AC643" s="26"/>
      <c r="AD643" s="26"/>
      <c r="AE643" s="26"/>
      <c r="AF643" s="26"/>
      <c r="AG643" s="26"/>
      <c r="AH643" s="26"/>
      <c r="AI643" s="26"/>
      <c r="AJ643" s="26"/>
      <c r="AK643" s="26"/>
      <c r="AL643" s="26"/>
    </row>
    <row r="644" spans="1:38" x14ac:dyDescent="0.3">
      <c r="A644" s="26"/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  <c r="AB644" s="26"/>
      <c r="AC644" s="26"/>
      <c r="AD644" s="26"/>
      <c r="AE644" s="26"/>
      <c r="AF644" s="26"/>
      <c r="AG644" s="26"/>
      <c r="AH644" s="26"/>
      <c r="AI644" s="26"/>
      <c r="AJ644" s="26"/>
      <c r="AK644" s="26"/>
      <c r="AL644" s="26"/>
    </row>
    <row r="645" spans="1:38" x14ac:dyDescent="0.3">
      <c r="A645" s="26"/>
      <c r="B645" s="26"/>
      <c r="C645" s="26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  <c r="AB645" s="26"/>
      <c r="AC645" s="26"/>
      <c r="AD645" s="26"/>
      <c r="AE645" s="26"/>
      <c r="AF645" s="26"/>
      <c r="AG645" s="26"/>
      <c r="AH645" s="26"/>
      <c r="AI645" s="26"/>
      <c r="AJ645" s="26"/>
      <c r="AK645" s="26"/>
      <c r="AL645" s="26"/>
    </row>
    <row r="646" spans="1:38" x14ac:dyDescent="0.3">
      <c r="A646" s="26"/>
      <c r="B646" s="26"/>
      <c r="C646" s="26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  <c r="AB646" s="26"/>
      <c r="AC646" s="26"/>
      <c r="AD646" s="26"/>
      <c r="AE646" s="26"/>
      <c r="AF646" s="26"/>
      <c r="AG646" s="26"/>
      <c r="AH646" s="26"/>
      <c r="AI646" s="26"/>
      <c r="AJ646" s="26"/>
      <c r="AK646" s="26"/>
      <c r="AL646" s="26"/>
    </row>
    <row r="647" spans="1:38" x14ac:dyDescent="0.3">
      <c r="A647" s="26"/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  <c r="AB647" s="26"/>
      <c r="AC647" s="26"/>
      <c r="AD647" s="26"/>
      <c r="AE647" s="26"/>
      <c r="AF647" s="26"/>
      <c r="AG647" s="26"/>
      <c r="AH647" s="26"/>
      <c r="AI647" s="26"/>
      <c r="AJ647" s="26"/>
      <c r="AK647" s="26"/>
      <c r="AL647" s="26"/>
    </row>
    <row r="648" spans="1:38" x14ac:dyDescent="0.3">
      <c r="A648" s="26"/>
      <c r="B648" s="26"/>
      <c r="C648" s="26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  <c r="AB648" s="26"/>
      <c r="AC648" s="26"/>
      <c r="AD648" s="26"/>
      <c r="AE648" s="26"/>
      <c r="AF648" s="26"/>
      <c r="AG648" s="26"/>
      <c r="AH648" s="26"/>
      <c r="AI648" s="26"/>
      <c r="AJ648" s="26"/>
      <c r="AK648" s="26"/>
      <c r="AL648" s="26"/>
    </row>
    <row r="649" spans="1:38" x14ac:dyDescent="0.3">
      <c r="A649" s="26"/>
      <c r="B649" s="26"/>
      <c r="C649" s="26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  <c r="AB649" s="26"/>
      <c r="AC649" s="26"/>
      <c r="AD649" s="26"/>
      <c r="AE649" s="26"/>
      <c r="AF649" s="26"/>
      <c r="AG649" s="26"/>
      <c r="AH649" s="26"/>
      <c r="AI649" s="26"/>
      <c r="AJ649" s="26"/>
      <c r="AK649" s="26"/>
      <c r="AL649" s="26"/>
    </row>
    <row r="650" spans="1:38" x14ac:dyDescent="0.3">
      <c r="A650" s="26"/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  <c r="AB650" s="26"/>
      <c r="AC650" s="26"/>
      <c r="AD650" s="26"/>
      <c r="AE650" s="26"/>
      <c r="AF650" s="26"/>
      <c r="AG650" s="26"/>
      <c r="AH650" s="26"/>
      <c r="AI650" s="26"/>
      <c r="AJ650" s="26"/>
      <c r="AK650" s="26"/>
      <c r="AL650" s="26"/>
    </row>
    <row r="651" spans="1:38" x14ac:dyDescent="0.3">
      <c r="A651" s="26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  <c r="AB651" s="26"/>
      <c r="AC651" s="26"/>
      <c r="AD651" s="26"/>
      <c r="AE651" s="26"/>
      <c r="AF651" s="26"/>
      <c r="AG651" s="26"/>
      <c r="AH651" s="26"/>
      <c r="AI651" s="26"/>
      <c r="AJ651" s="26"/>
      <c r="AK651" s="26"/>
      <c r="AL651" s="26"/>
    </row>
    <row r="652" spans="1:38" x14ac:dyDescent="0.3">
      <c r="A652" s="26"/>
      <c r="B652" s="26"/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  <c r="AB652" s="26"/>
      <c r="AC652" s="26"/>
      <c r="AD652" s="26"/>
      <c r="AE652" s="26"/>
      <c r="AF652" s="26"/>
      <c r="AG652" s="26"/>
      <c r="AH652" s="26"/>
      <c r="AI652" s="26"/>
      <c r="AJ652" s="26"/>
      <c r="AK652" s="26"/>
      <c r="AL652" s="26"/>
    </row>
    <row r="653" spans="1:38" x14ac:dyDescent="0.3">
      <c r="A653" s="26"/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  <c r="AB653" s="26"/>
      <c r="AC653" s="26"/>
      <c r="AD653" s="26"/>
      <c r="AE653" s="26"/>
      <c r="AF653" s="26"/>
      <c r="AG653" s="26"/>
      <c r="AH653" s="26"/>
      <c r="AI653" s="26"/>
      <c r="AJ653" s="26"/>
      <c r="AK653" s="26"/>
      <c r="AL653" s="26"/>
    </row>
    <row r="654" spans="1:38" x14ac:dyDescent="0.3">
      <c r="A654" s="26"/>
      <c r="B654" s="26"/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  <c r="AB654" s="26"/>
      <c r="AC654" s="26"/>
      <c r="AD654" s="26"/>
      <c r="AE654" s="26"/>
      <c r="AF654" s="26"/>
      <c r="AG654" s="26"/>
      <c r="AH654" s="26"/>
      <c r="AI654" s="26"/>
      <c r="AJ654" s="26"/>
      <c r="AK654" s="26"/>
      <c r="AL654" s="26"/>
    </row>
    <row r="655" spans="1:38" x14ac:dyDescent="0.3">
      <c r="A655" s="26"/>
      <c r="B655" s="26"/>
      <c r="C655" s="26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  <c r="AB655" s="26"/>
      <c r="AC655" s="26"/>
      <c r="AD655" s="26"/>
      <c r="AE655" s="26"/>
      <c r="AF655" s="26"/>
      <c r="AG655" s="26"/>
      <c r="AH655" s="26"/>
      <c r="AI655" s="26"/>
      <c r="AJ655" s="26"/>
      <c r="AK655" s="26"/>
      <c r="AL655" s="26"/>
    </row>
    <row r="656" spans="1:38" x14ac:dyDescent="0.3">
      <c r="A656" s="26"/>
      <c r="B656" s="26"/>
      <c r="C656" s="26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  <c r="AA656" s="26"/>
      <c r="AB656" s="26"/>
      <c r="AC656" s="26"/>
      <c r="AD656" s="26"/>
      <c r="AE656" s="26"/>
      <c r="AF656" s="26"/>
      <c r="AG656" s="26"/>
      <c r="AH656" s="26"/>
      <c r="AI656" s="26"/>
      <c r="AJ656" s="26"/>
      <c r="AK656" s="26"/>
      <c r="AL656" s="26"/>
    </row>
    <row r="657" spans="1:38" x14ac:dyDescent="0.3">
      <c r="A657" s="26"/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  <c r="AB657" s="26"/>
      <c r="AC657" s="26"/>
      <c r="AD657" s="26"/>
      <c r="AE657" s="26"/>
      <c r="AF657" s="26"/>
      <c r="AG657" s="26"/>
      <c r="AH657" s="26"/>
      <c r="AI657" s="26"/>
      <c r="AJ657" s="26"/>
      <c r="AK657" s="26"/>
      <c r="AL657" s="26"/>
    </row>
    <row r="658" spans="1:38" x14ac:dyDescent="0.3">
      <c r="A658" s="26"/>
      <c r="B658" s="26"/>
      <c r="C658" s="26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  <c r="AA658" s="26"/>
      <c r="AB658" s="26"/>
      <c r="AC658" s="26"/>
      <c r="AD658" s="26"/>
      <c r="AE658" s="26"/>
      <c r="AF658" s="26"/>
      <c r="AG658" s="26"/>
      <c r="AH658" s="26"/>
      <c r="AI658" s="26"/>
      <c r="AJ658" s="26"/>
      <c r="AK658" s="26"/>
      <c r="AL658" s="26"/>
    </row>
    <row r="659" spans="1:38" x14ac:dyDescent="0.3">
      <c r="A659" s="26"/>
      <c r="B659" s="26"/>
      <c r="C659" s="26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  <c r="AB659" s="26"/>
      <c r="AC659" s="26"/>
      <c r="AD659" s="26"/>
      <c r="AE659" s="26"/>
      <c r="AF659" s="26"/>
      <c r="AG659" s="26"/>
      <c r="AH659" s="26"/>
      <c r="AI659" s="26"/>
      <c r="AJ659" s="26"/>
      <c r="AK659" s="26"/>
      <c r="AL659" s="26"/>
    </row>
    <row r="660" spans="1:38" x14ac:dyDescent="0.3">
      <c r="A660" s="26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AA660" s="26"/>
      <c r="AB660" s="26"/>
      <c r="AC660" s="26"/>
      <c r="AD660" s="26"/>
      <c r="AE660" s="26"/>
      <c r="AF660" s="26"/>
      <c r="AG660" s="26"/>
      <c r="AH660" s="26"/>
      <c r="AI660" s="26"/>
      <c r="AJ660" s="26"/>
      <c r="AK660" s="26"/>
      <c r="AL660" s="26"/>
    </row>
    <row r="661" spans="1:38" x14ac:dyDescent="0.3">
      <c r="A661" s="26"/>
      <c r="B661" s="26"/>
      <c r="C661" s="26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  <c r="AA661" s="26"/>
      <c r="AB661" s="26"/>
      <c r="AC661" s="26"/>
      <c r="AD661" s="26"/>
      <c r="AE661" s="26"/>
      <c r="AF661" s="26"/>
      <c r="AG661" s="26"/>
      <c r="AH661" s="26"/>
      <c r="AI661" s="26"/>
      <c r="AJ661" s="26"/>
      <c r="AK661" s="26"/>
      <c r="AL661" s="26"/>
    </row>
    <row r="662" spans="1:38" x14ac:dyDescent="0.3">
      <c r="A662" s="26"/>
      <c r="B662" s="26"/>
      <c r="C662" s="26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  <c r="AA662" s="26"/>
      <c r="AB662" s="26"/>
      <c r="AC662" s="26"/>
      <c r="AD662" s="26"/>
      <c r="AE662" s="26"/>
      <c r="AF662" s="26"/>
      <c r="AG662" s="26"/>
      <c r="AH662" s="26"/>
      <c r="AI662" s="26"/>
      <c r="AJ662" s="26"/>
      <c r="AK662" s="26"/>
      <c r="AL662" s="26"/>
    </row>
    <row r="663" spans="1:38" x14ac:dyDescent="0.3">
      <c r="A663" s="26"/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  <c r="AB663" s="26"/>
      <c r="AC663" s="26"/>
      <c r="AD663" s="26"/>
      <c r="AE663" s="26"/>
      <c r="AF663" s="26"/>
      <c r="AG663" s="26"/>
      <c r="AH663" s="26"/>
      <c r="AI663" s="26"/>
      <c r="AJ663" s="26"/>
      <c r="AK663" s="26"/>
      <c r="AL663" s="26"/>
    </row>
    <row r="664" spans="1:38" x14ac:dyDescent="0.3">
      <c r="A664" s="26"/>
      <c r="B664" s="26"/>
      <c r="C664" s="26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  <c r="AB664" s="26"/>
      <c r="AC664" s="26"/>
      <c r="AD664" s="26"/>
      <c r="AE664" s="26"/>
      <c r="AF664" s="26"/>
      <c r="AG664" s="26"/>
      <c r="AH664" s="26"/>
      <c r="AI664" s="26"/>
      <c r="AJ664" s="26"/>
      <c r="AK664" s="26"/>
      <c r="AL664" s="26"/>
    </row>
    <row r="665" spans="1:38" x14ac:dyDescent="0.3">
      <c r="A665" s="26"/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  <c r="AA665" s="26"/>
      <c r="AB665" s="26"/>
      <c r="AC665" s="26"/>
      <c r="AD665" s="26"/>
      <c r="AE665" s="26"/>
      <c r="AF665" s="26"/>
      <c r="AG665" s="26"/>
      <c r="AH665" s="26"/>
      <c r="AI665" s="26"/>
      <c r="AJ665" s="26"/>
      <c r="AK665" s="26"/>
      <c r="AL665" s="26"/>
    </row>
    <row r="666" spans="1:38" x14ac:dyDescent="0.3">
      <c r="A666" s="26"/>
      <c r="B666" s="26"/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  <c r="AB666" s="26"/>
      <c r="AC666" s="26"/>
      <c r="AD666" s="26"/>
      <c r="AE666" s="26"/>
      <c r="AF666" s="26"/>
      <c r="AG666" s="26"/>
      <c r="AH666" s="26"/>
      <c r="AI666" s="26"/>
      <c r="AJ666" s="26"/>
      <c r="AK666" s="26"/>
      <c r="AL666" s="26"/>
    </row>
    <row r="667" spans="1:38" x14ac:dyDescent="0.3">
      <c r="A667" s="26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  <c r="AB667" s="26"/>
      <c r="AC667" s="26"/>
      <c r="AD667" s="26"/>
      <c r="AE667" s="26"/>
      <c r="AF667" s="26"/>
      <c r="AG667" s="26"/>
      <c r="AH667" s="26"/>
      <c r="AI667" s="26"/>
      <c r="AJ667" s="26"/>
      <c r="AK667" s="26"/>
      <c r="AL667" s="26"/>
    </row>
    <row r="668" spans="1:38" x14ac:dyDescent="0.3">
      <c r="A668" s="26"/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  <c r="AB668" s="26"/>
      <c r="AC668" s="26"/>
      <c r="AD668" s="26"/>
      <c r="AE668" s="26"/>
      <c r="AF668" s="26"/>
      <c r="AG668" s="26"/>
      <c r="AH668" s="26"/>
      <c r="AI668" s="26"/>
      <c r="AJ668" s="26"/>
      <c r="AK668" s="26"/>
      <c r="AL668" s="26"/>
    </row>
    <row r="669" spans="1:38" x14ac:dyDescent="0.3">
      <c r="A669" s="26"/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  <c r="AB669" s="26"/>
      <c r="AC669" s="26"/>
      <c r="AD669" s="26"/>
      <c r="AE669" s="26"/>
      <c r="AF669" s="26"/>
      <c r="AG669" s="26"/>
      <c r="AH669" s="26"/>
      <c r="AI669" s="26"/>
      <c r="AJ669" s="26"/>
      <c r="AK669" s="26"/>
      <c r="AL669" s="26"/>
    </row>
    <row r="670" spans="1:38" x14ac:dyDescent="0.3">
      <c r="A670" s="26"/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  <c r="AB670" s="26"/>
      <c r="AC670" s="26"/>
      <c r="AD670" s="26"/>
      <c r="AE670" s="26"/>
      <c r="AF670" s="26"/>
      <c r="AG670" s="26"/>
      <c r="AH670" s="26"/>
      <c r="AI670" s="26"/>
      <c r="AJ670" s="26"/>
      <c r="AK670" s="26"/>
      <c r="AL670" s="26"/>
    </row>
    <row r="671" spans="1:38" x14ac:dyDescent="0.3">
      <c r="A671" s="26"/>
      <c r="B671" s="26"/>
      <c r="C671" s="26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  <c r="AB671" s="26"/>
      <c r="AC671" s="26"/>
      <c r="AD671" s="26"/>
      <c r="AE671" s="26"/>
      <c r="AF671" s="26"/>
      <c r="AG671" s="26"/>
      <c r="AH671" s="26"/>
      <c r="AI671" s="26"/>
      <c r="AJ671" s="26"/>
      <c r="AK671" s="26"/>
      <c r="AL671" s="26"/>
    </row>
    <row r="672" spans="1:38" x14ac:dyDescent="0.3">
      <c r="A672" s="26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  <c r="AB672" s="26"/>
      <c r="AC672" s="26"/>
      <c r="AD672" s="26"/>
      <c r="AE672" s="26"/>
      <c r="AF672" s="26"/>
      <c r="AG672" s="26"/>
      <c r="AH672" s="26"/>
      <c r="AI672" s="26"/>
      <c r="AJ672" s="26"/>
      <c r="AK672" s="26"/>
      <c r="AL672" s="26"/>
    </row>
    <row r="673" spans="1:38" x14ac:dyDescent="0.3">
      <c r="A673" s="26"/>
      <c r="B673" s="26"/>
      <c r="C673" s="26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  <c r="AB673" s="26"/>
      <c r="AC673" s="26"/>
      <c r="AD673" s="26"/>
      <c r="AE673" s="26"/>
      <c r="AF673" s="26"/>
      <c r="AG673" s="26"/>
      <c r="AH673" s="26"/>
      <c r="AI673" s="26"/>
      <c r="AJ673" s="26"/>
      <c r="AK673" s="26"/>
      <c r="AL673" s="26"/>
    </row>
    <row r="674" spans="1:38" x14ac:dyDescent="0.3">
      <c r="A674" s="26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  <c r="AA674" s="26"/>
      <c r="AB674" s="26"/>
      <c r="AC674" s="26"/>
      <c r="AD674" s="26"/>
      <c r="AE674" s="26"/>
      <c r="AF674" s="26"/>
      <c r="AG674" s="26"/>
      <c r="AH674" s="26"/>
      <c r="AI674" s="26"/>
      <c r="AJ674" s="26"/>
      <c r="AK674" s="26"/>
      <c r="AL674" s="26"/>
    </row>
    <row r="675" spans="1:38" x14ac:dyDescent="0.3">
      <c r="A675" s="26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  <c r="AA675" s="26"/>
      <c r="AB675" s="26"/>
      <c r="AC675" s="26"/>
      <c r="AD675" s="26"/>
      <c r="AE675" s="26"/>
      <c r="AF675" s="26"/>
      <c r="AG675" s="26"/>
      <c r="AH675" s="26"/>
      <c r="AI675" s="26"/>
      <c r="AJ675" s="26"/>
      <c r="AK675" s="26"/>
      <c r="AL675" s="26"/>
    </row>
    <row r="676" spans="1:38" x14ac:dyDescent="0.3">
      <c r="A676" s="26"/>
      <c r="B676" s="26"/>
      <c r="C676" s="26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  <c r="AB676" s="26"/>
      <c r="AC676" s="26"/>
      <c r="AD676" s="26"/>
      <c r="AE676" s="26"/>
      <c r="AF676" s="26"/>
      <c r="AG676" s="26"/>
      <c r="AH676" s="26"/>
      <c r="AI676" s="26"/>
      <c r="AJ676" s="26"/>
      <c r="AK676" s="26"/>
      <c r="AL676" s="26"/>
    </row>
    <row r="677" spans="1:38" x14ac:dyDescent="0.3">
      <c r="A677" s="26"/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  <c r="AB677" s="26"/>
      <c r="AC677" s="26"/>
      <c r="AD677" s="26"/>
      <c r="AE677" s="26"/>
      <c r="AF677" s="26"/>
      <c r="AG677" s="26"/>
      <c r="AH677" s="26"/>
      <c r="AI677" s="26"/>
      <c r="AJ677" s="26"/>
      <c r="AK677" s="26"/>
      <c r="AL677" s="26"/>
    </row>
    <row r="678" spans="1:38" x14ac:dyDescent="0.3">
      <c r="A678" s="26"/>
      <c r="B678" s="26"/>
      <c r="C678" s="26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AA678" s="26"/>
      <c r="AB678" s="26"/>
      <c r="AC678" s="26"/>
      <c r="AD678" s="26"/>
      <c r="AE678" s="26"/>
      <c r="AF678" s="26"/>
      <c r="AG678" s="26"/>
      <c r="AH678" s="26"/>
      <c r="AI678" s="26"/>
      <c r="AJ678" s="26"/>
      <c r="AK678" s="26"/>
      <c r="AL678" s="26"/>
    </row>
    <row r="679" spans="1:38" x14ac:dyDescent="0.3">
      <c r="A679" s="26"/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  <c r="AA679" s="26"/>
      <c r="AB679" s="26"/>
      <c r="AC679" s="26"/>
      <c r="AD679" s="26"/>
      <c r="AE679" s="26"/>
      <c r="AF679" s="26"/>
      <c r="AG679" s="26"/>
      <c r="AH679" s="26"/>
      <c r="AI679" s="26"/>
      <c r="AJ679" s="26"/>
      <c r="AK679" s="26"/>
      <c r="AL679" s="26"/>
    </row>
    <row r="680" spans="1:38" x14ac:dyDescent="0.3">
      <c r="A680" s="26"/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  <c r="AA680" s="26"/>
      <c r="AB680" s="26"/>
      <c r="AC680" s="26"/>
      <c r="AD680" s="26"/>
      <c r="AE680" s="26"/>
      <c r="AF680" s="26"/>
      <c r="AG680" s="26"/>
      <c r="AH680" s="26"/>
      <c r="AI680" s="26"/>
      <c r="AJ680" s="26"/>
      <c r="AK680" s="26"/>
      <c r="AL680" s="26"/>
    </row>
    <row r="681" spans="1:38" x14ac:dyDescent="0.3">
      <c r="A681" s="26"/>
      <c r="B681" s="26"/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  <c r="AB681" s="26"/>
      <c r="AC681" s="26"/>
      <c r="AD681" s="26"/>
      <c r="AE681" s="26"/>
      <c r="AF681" s="26"/>
      <c r="AG681" s="26"/>
      <c r="AH681" s="26"/>
      <c r="AI681" s="26"/>
      <c r="AJ681" s="26"/>
      <c r="AK681" s="26"/>
      <c r="AL681" s="26"/>
    </row>
    <row r="682" spans="1:38" x14ac:dyDescent="0.3">
      <c r="A682" s="26"/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  <c r="AB682" s="26"/>
      <c r="AC682" s="26"/>
      <c r="AD682" s="26"/>
      <c r="AE682" s="26"/>
      <c r="AF682" s="26"/>
      <c r="AG682" s="26"/>
      <c r="AH682" s="26"/>
      <c r="AI682" s="26"/>
      <c r="AJ682" s="26"/>
      <c r="AK682" s="26"/>
      <c r="AL682" s="26"/>
    </row>
    <row r="683" spans="1:38" x14ac:dyDescent="0.3">
      <c r="A683" s="26"/>
      <c r="B683" s="26"/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  <c r="AB683" s="26"/>
      <c r="AC683" s="26"/>
      <c r="AD683" s="26"/>
      <c r="AE683" s="26"/>
      <c r="AF683" s="26"/>
      <c r="AG683" s="26"/>
      <c r="AH683" s="26"/>
      <c r="AI683" s="26"/>
      <c r="AJ683" s="26"/>
      <c r="AK683" s="26"/>
      <c r="AL683" s="26"/>
    </row>
    <row r="684" spans="1:38" x14ac:dyDescent="0.3">
      <c r="A684" s="26"/>
      <c r="B684" s="26"/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  <c r="AB684" s="26"/>
      <c r="AC684" s="26"/>
      <c r="AD684" s="26"/>
      <c r="AE684" s="26"/>
      <c r="AF684" s="26"/>
      <c r="AG684" s="26"/>
      <c r="AH684" s="26"/>
      <c r="AI684" s="26"/>
      <c r="AJ684" s="26"/>
      <c r="AK684" s="26"/>
      <c r="AL684" s="26"/>
    </row>
    <row r="685" spans="1:38" x14ac:dyDescent="0.3">
      <c r="A685" s="26"/>
      <c r="B685" s="26"/>
      <c r="C685" s="26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  <c r="AA685" s="26"/>
      <c r="AB685" s="26"/>
      <c r="AC685" s="26"/>
      <c r="AD685" s="26"/>
      <c r="AE685" s="26"/>
      <c r="AF685" s="26"/>
      <c r="AG685" s="26"/>
      <c r="AH685" s="26"/>
      <c r="AI685" s="26"/>
      <c r="AJ685" s="26"/>
      <c r="AK685" s="26"/>
      <c r="AL685" s="26"/>
    </row>
    <row r="686" spans="1:38" x14ac:dyDescent="0.3">
      <c r="A686" s="26"/>
      <c r="B686" s="26"/>
      <c r="C686" s="26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  <c r="AA686" s="26"/>
      <c r="AB686" s="26"/>
      <c r="AC686" s="26"/>
      <c r="AD686" s="26"/>
      <c r="AE686" s="26"/>
      <c r="AF686" s="26"/>
      <c r="AG686" s="26"/>
      <c r="AH686" s="26"/>
      <c r="AI686" s="26"/>
      <c r="AJ686" s="26"/>
      <c r="AK686" s="26"/>
      <c r="AL686" s="26"/>
    </row>
    <row r="687" spans="1:38" x14ac:dyDescent="0.3">
      <c r="A687" s="26"/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  <c r="AA687" s="26"/>
      <c r="AB687" s="26"/>
      <c r="AC687" s="26"/>
      <c r="AD687" s="26"/>
      <c r="AE687" s="26"/>
      <c r="AF687" s="26"/>
      <c r="AG687" s="26"/>
      <c r="AH687" s="26"/>
      <c r="AI687" s="26"/>
      <c r="AJ687" s="26"/>
      <c r="AK687" s="26"/>
      <c r="AL687" s="26"/>
    </row>
    <row r="688" spans="1:38" x14ac:dyDescent="0.3">
      <c r="A688" s="26"/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  <c r="AB688" s="26"/>
      <c r="AC688" s="26"/>
      <c r="AD688" s="26"/>
      <c r="AE688" s="26"/>
      <c r="AF688" s="26"/>
      <c r="AG688" s="26"/>
      <c r="AH688" s="26"/>
      <c r="AI688" s="26"/>
      <c r="AJ688" s="26"/>
      <c r="AK688" s="26"/>
      <c r="AL688" s="26"/>
    </row>
    <row r="689" spans="1:38" x14ac:dyDescent="0.3">
      <c r="A689" s="26"/>
      <c r="B689" s="26"/>
      <c r="C689" s="26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  <c r="AB689" s="26"/>
      <c r="AC689" s="26"/>
      <c r="AD689" s="26"/>
      <c r="AE689" s="26"/>
      <c r="AF689" s="26"/>
      <c r="AG689" s="26"/>
      <c r="AH689" s="26"/>
      <c r="AI689" s="26"/>
      <c r="AJ689" s="26"/>
      <c r="AK689" s="26"/>
      <c r="AL689" s="26"/>
    </row>
    <row r="690" spans="1:38" x14ac:dyDescent="0.3">
      <c r="A690" s="26"/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  <c r="AB690" s="26"/>
      <c r="AC690" s="26"/>
      <c r="AD690" s="26"/>
      <c r="AE690" s="26"/>
      <c r="AF690" s="26"/>
      <c r="AG690" s="26"/>
      <c r="AH690" s="26"/>
      <c r="AI690" s="26"/>
      <c r="AJ690" s="26"/>
      <c r="AK690" s="26"/>
      <c r="AL690" s="26"/>
    </row>
    <row r="691" spans="1:38" x14ac:dyDescent="0.3">
      <c r="A691" s="26"/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  <c r="AB691" s="26"/>
      <c r="AC691" s="26"/>
      <c r="AD691" s="26"/>
      <c r="AE691" s="26"/>
      <c r="AF691" s="26"/>
      <c r="AG691" s="26"/>
      <c r="AH691" s="26"/>
      <c r="AI691" s="26"/>
      <c r="AJ691" s="26"/>
      <c r="AK691" s="26"/>
      <c r="AL691" s="26"/>
    </row>
    <row r="692" spans="1:38" x14ac:dyDescent="0.3">
      <c r="A692" s="26"/>
      <c r="B692" s="26"/>
      <c r="C692" s="26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  <c r="AB692" s="26"/>
      <c r="AC692" s="26"/>
      <c r="AD692" s="26"/>
      <c r="AE692" s="26"/>
      <c r="AF692" s="26"/>
      <c r="AG692" s="26"/>
      <c r="AH692" s="26"/>
      <c r="AI692" s="26"/>
      <c r="AJ692" s="26"/>
      <c r="AK692" s="26"/>
      <c r="AL692" s="26"/>
    </row>
    <row r="693" spans="1:38" x14ac:dyDescent="0.3">
      <c r="A693" s="26"/>
      <c r="B693" s="26"/>
      <c r="C693" s="26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  <c r="AB693" s="26"/>
      <c r="AC693" s="26"/>
      <c r="AD693" s="26"/>
      <c r="AE693" s="26"/>
      <c r="AF693" s="26"/>
      <c r="AG693" s="26"/>
      <c r="AH693" s="26"/>
      <c r="AI693" s="26"/>
      <c r="AJ693" s="26"/>
      <c r="AK693" s="26"/>
      <c r="AL693" s="26"/>
    </row>
    <row r="694" spans="1:38" x14ac:dyDescent="0.3">
      <c r="A694" s="26"/>
      <c r="B694" s="26"/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  <c r="AB694" s="26"/>
      <c r="AC694" s="26"/>
      <c r="AD694" s="26"/>
      <c r="AE694" s="26"/>
      <c r="AF694" s="26"/>
      <c r="AG694" s="26"/>
      <c r="AH694" s="26"/>
      <c r="AI694" s="26"/>
      <c r="AJ694" s="26"/>
      <c r="AK694" s="26"/>
      <c r="AL694" s="26"/>
    </row>
    <row r="695" spans="1:38" x14ac:dyDescent="0.3">
      <c r="A695" s="26"/>
      <c r="B695" s="26"/>
      <c r="C695" s="26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  <c r="AB695" s="26"/>
      <c r="AC695" s="26"/>
      <c r="AD695" s="26"/>
      <c r="AE695" s="26"/>
      <c r="AF695" s="26"/>
      <c r="AG695" s="26"/>
      <c r="AH695" s="26"/>
      <c r="AI695" s="26"/>
      <c r="AJ695" s="26"/>
      <c r="AK695" s="26"/>
      <c r="AL695" s="26"/>
    </row>
    <row r="696" spans="1:38" x14ac:dyDescent="0.3">
      <c r="A696" s="26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  <c r="AA696" s="26"/>
      <c r="AB696" s="26"/>
      <c r="AC696" s="26"/>
      <c r="AD696" s="26"/>
      <c r="AE696" s="26"/>
      <c r="AF696" s="26"/>
      <c r="AG696" s="26"/>
      <c r="AH696" s="26"/>
      <c r="AI696" s="26"/>
      <c r="AJ696" s="26"/>
      <c r="AK696" s="26"/>
      <c r="AL696" s="26"/>
    </row>
    <row r="697" spans="1:38" x14ac:dyDescent="0.3">
      <c r="A697" s="26"/>
      <c r="B697" s="26"/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  <c r="AA697" s="26"/>
      <c r="AB697" s="26"/>
      <c r="AC697" s="26"/>
      <c r="AD697" s="26"/>
      <c r="AE697" s="26"/>
      <c r="AF697" s="26"/>
      <c r="AG697" s="26"/>
      <c r="AH697" s="26"/>
      <c r="AI697" s="26"/>
      <c r="AJ697" s="26"/>
      <c r="AK697" s="26"/>
      <c r="AL697" s="26"/>
    </row>
    <row r="698" spans="1:38" x14ac:dyDescent="0.3">
      <c r="A698" s="26"/>
      <c r="B698" s="26"/>
      <c r="C698" s="26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  <c r="AB698" s="26"/>
      <c r="AC698" s="26"/>
      <c r="AD698" s="26"/>
      <c r="AE698" s="26"/>
      <c r="AF698" s="26"/>
      <c r="AG698" s="26"/>
      <c r="AH698" s="26"/>
      <c r="AI698" s="26"/>
      <c r="AJ698" s="26"/>
      <c r="AK698" s="26"/>
      <c r="AL698" s="26"/>
    </row>
    <row r="699" spans="1:38" x14ac:dyDescent="0.3">
      <c r="A699" s="26"/>
      <c r="B699" s="26"/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  <c r="AB699" s="26"/>
      <c r="AC699" s="26"/>
      <c r="AD699" s="26"/>
      <c r="AE699" s="26"/>
      <c r="AF699" s="26"/>
      <c r="AG699" s="26"/>
      <c r="AH699" s="26"/>
      <c r="AI699" s="26"/>
      <c r="AJ699" s="26"/>
      <c r="AK699" s="26"/>
      <c r="AL699" s="26"/>
    </row>
    <row r="700" spans="1:38" x14ac:dyDescent="0.3">
      <c r="A700" s="26"/>
      <c r="B700" s="26"/>
      <c r="C700" s="26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  <c r="AB700" s="26"/>
      <c r="AC700" s="26"/>
      <c r="AD700" s="26"/>
      <c r="AE700" s="26"/>
      <c r="AF700" s="26"/>
      <c r="AG700" s="26"/>
      <c r="AH700" s="26"/>
      <c r="AI700" s="26"/>
      <c r="AJ700" s="26"/>
      <c r="AK700" s="26"/>
      <c r="AL700" s="26"/>
    </row>
    <row r="701" spans="1:38" x14ac:dyDescent="0.3">
      <c r="A701" s="26"/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  <c r="AB701" s="26"/>
      <c r="AC701" s="26"/>
      <c r="AD701" s="26"/>
      <c r="AE701" s="26"/>
      <c r="AF701" s="26"/>
      <c r="AG701" s="26"/>
      <c r="AH701" s="26"/>
      <c r="AI701" s="26"/>
      <c r="AJ701" s="26"/>
      <c r="AK701" s="26"/>
      <c r="AL701" s="26"/>
    </row>
    <row r="702" spans="1:38" x14ac:dyDescent="0.3">
      <c r="A702" s="26"/>
      <c r="B702" s="26"/>
      <c r="C702" s="26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AA702" s="26"/>
      <c r="AB702" s="26"/>
      <c r="AC702" s="26"/>
      <c r="AD702" s="26"/>
      <c r="AE702" s="26"/>
      <c r="AF702" s="26"/>
      <c r="AG702" s="26"/>
      <c r="AH702" s="26"/>
      <c r="AI702" s="26"/>
      <c r="AJ702" s="26"/>
      <c r="AK702" s="26"/>
      <c r="AL702" s="26"/>
    </row>
    <row r="703" spans="1:38" x14ac:dyDescent="0.3">
      <c r="A703" s="26"/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  <c r="AA703" s="26"/>
      <c r="AB703" s="26"/>
      <c r="AC703" s="26"/>
      <c r="AD703" s="26"/>
      <c r="AE703" s="26"/>
      <c r="AF703" s="26"/>
      <c r="AG703" s="26"/>
      <c r="AH703" s="26"/>
      <c r="AI703" s="26"/>
      <c r="AJ703" s="26"/>
      <c r="AK703" s="26"/>
      <c r="AL703" s="26"/>
    </row>
    <row r="704" spans="1:38" x14ac:dyDescent="0.3">
      <c r="A704" s="26"/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  <c r="AB704" s="26"/>
      <c r="AC704" s="26"/>
      <c r="AD704" s="26"/>
      <c r="AE704" s="26"/>
      <c r="AF704" s="26"/>
      <c r="AG704" s="26"/>
      <c r="AH704" s="26"/>
      <c r="AI704" s="26"/>
      <c r="AJ704" s="26"/>
      <c r="AK704" s="26"/>
      <c r="AL704" s="26"/>
    </row>
    <row r="705" spans="1:38" x14ac:dyDescent="0.3">
      <c r="A705" s="26"/>
      <c r="B705" s="26"/>
      <c r="C705" s="26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  <c r="AB705" s="26"/>
      <c r="AC705" s="26"/>
      <c r="AD705" s="26"/>
      <c r="AE705" s="26"/>
      <c r="AF705" s="26"/>
      <c r="AG705" s="26"/>
      <c r="AH705" s="26"/>
      <c r="AI705" s="26"/>
      <c r="AJ705" s="26"/>
      <c r="AK705" s="26"/>
      <c r="AL705" s="26"/>
    </row>
    <row r="706" spans="1:38" x14ac:dyDescent="0.3">
      <c r="A706" s="26"/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  <c r="AB706" s="26"/>
      <c r="AC706" s="26"/>
      <c r="AD706" s="26"/>
      <c r="AE706" s="26"/>
      <c r="AF706" s="26"/>
      <c r="AG706" s="26"/>
      <c r="AH706" s="26"/>
      <c r="AI706" s="26"/>
      <c r="AJ706" s="26"/>
      <c r="AK706" s="26"/>
      <c r="AL706" s="26"/>
    </row>
    <row r="707" spans="1:38" x14ac:dyDescent="0.3">
      <c r="A707" s="26"/>
      <c r="B707" s="26"/>
      <c r="C707" s="26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  <c r="AB707" s="26"/>
      <c r="AC707" s="26"/>
      <c r="AD707" s="26"/>
      <c r="AE707" s="26"/>
      <c r="AF707" s="26"/>
      <c r="AG707" s="26"/>
      <c r="AH707" s="26"/>
      <c r="AI707" s="26"/>
      <c r="AJ707" s="26"/>
      <c r="AK707" s="26"/>
      <c r="AL707" s="26"/>
    </row>
    <row r="708" spans="1:38" x14ac:dyDescent="0.3">
      <c r="A708" s="26"/>
      <c r="B708" s="26"/>
      <c r="C708" s="26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  <c r="AB708" s="26"/>
      <c r="AC708" s="26"/>
      <c r="AD708" s="26"/>
      <c r="AE708" s="26"/>
      <c r="AF708" s="26"/>
      <c r="AG708" s="26"/>
      <c r="AH708" s="26"/>
      <c r="AI708" s="26"/>
      <c r="AJ708" s="26"/>
      <c r="AK708" s="26"/>
      <c r="AL708" s="26"/>
    </row>
    <row r="709" spans="1:38" x14ac:dyDescent="0.3">
      <c r="A709" s="26"/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/>
      <c r="AB709" s="26"/>
      <c r="AC709" s="26"/>
      <c r="AD709" s="26"/>
      <c r="AE709" s="26"/>
      <c r="AF709" s="26"/>
      <c r="AG709" s="26"/>
      <c r="AH709" s="26"/>
      <c r="AI709" s="26"/>
      <c r="AJ709" s="26"/>
      <c r="AK709" s="26"/>
      <c r="AL709" s="26"/>
    </row>
    <row r="710" spans="1:38" x14ac:dyDescent="0.3">
      <c r="A710" s="26"/>
      <c r="B710" s="26"/>
      <c r="C710" s="26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  <c r="AB710" s="26"/>
      <c r="AC710" s="26"/>
      <c r="AD710" s="26"/>
      <c r="AE710" s="26"/>
      <c r="AF710" s="26"/>
      <c r="AG710" s="26"/>
      <c r="AH710" s="26"/>
      <c r="AI710" s="26"/>
      <c r="AJ710" s="26"/>
      <c r="AK710" s="26"/>
      <c r="AL710" s="26"/>
    </row>
    <row r="711" spans="1:38" x14ac:dyDescent="0.3">
      <c r="A711" s="26"/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  <c r="AA711" s="26"/>
      <c r="AB711" s="26"/>
      <c r="AC711" s="26"/>
      <c r="AD711" s="26"/>
      <c r="AE711" s="26"/>
      <c r="AF711" s="26"/>
      <c r="AG711" s="26"/>
      <c r="AH711" s="26"/>
      <c r="AI711" s="26"/>
      <c r="AJ711" s="26"/>
      <c r="AK711" s="26"/>
      <c r="AL711" s="26"/>
    </row>
    <row r="712" spans="1:38" x14ac:dyDescent="0.3">
      <c r="A712" s="26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  <c r="AA712" s="26"/>
      <c r="AB712" s="26"/>
      <c r="AC712" s="26"/>
      <c r="AD712" s="26"/>
      <c r="AE712" s="26"/>
      <c r="AF712" s="26"/>
      <c r="AG712" s="26"/>
      <c r="AH712" s="26"/>
      <c r="AI712" s="26"/>
      <c r="AJ712" s="26"/>
      <c r="AK712" s="26"/>
      <c r="AL712" s="26"/>
    </row>
    <row r="713" spans="1:38" x14ac:dyDescent="0.3">
      <c r="A713" s="26"/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  <c r="AA713" s="26"/>
      <c r="AB713" s="26"/>
      <c r="AC713" s="26"/>
      <c r="AD713" s="26"/>
      <c r="AE713" s="26"/>
      <c r="AF713" s="26"/>
      <c r="AG713" s="26"/>
      <c r="AH713" s="26"/>
      <c r="AI713" s="26"/>
      <c r="AJ713" s="26"/>
      <c r="AK713" s="26"/>
      <c r="AL713" s="26"/>
    </row>
    <row r="714" spans="1:38" x14ac:dyDescent="0.3">
      <c r="A714" s="26"/>
      <c r="B714" s="26"/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  <c r="AB714" s="26"/>
      <c r="AC714" s="26"/>
      <c r="AD714" s="26"/>
      <c r="AE714" s="26"/>
      <c r="AF714" s="26"/>
      <c r="AG714" s="26"/>
      <c r="AH714" s="26"/>
      <c r="AI714" s="26"/>
      <c r="AJ714" s="26"/>
      <c r="AK714" s="26"/>
      <c r="AL714" s="26"/>
    </row>
    <row r="715" spans="1:38" x14ac:dyDescent="0.3">
      <c r="A715" s="26"/>
      <c r="B715" s="26"/>
      <c r="C715" s="26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  <c r="AA715" s="26"/>
      <c r="AB715" s="26"/>
      <c r="AC715" s="26"/>
      <c r="AD715" s="26"/>
      <c r="AE715" s="26"/>
      <c r="AF715" s="26"/>
      <c r="AG715" s="26"/>
      <c r="AH715" s="26"/>
      <c r="AI715" s="26"/>
      <c r="AJ715" s="26"/>
      <c r="AK715" s="26"/>
      <c r="AL715" s="26"/>
    </row>
    <row r="716" spans="1:38" x14ac:dyDescent="0.3">
      <c r="A716" s="26"/>
      <c r="B716" s="26"/>
      <c r="C716" s="26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  <c r="AB716" s="26"/>
      <c r="AC716" s="26"/>
      <c r="AD716" s="26"/>
      <c r="AE716" s="26"/>
      <c r="AF716" s="26"/>
      <c r="AG716" s="26"/>
      <c r="AH716" s="26"/>
      <c r="AI716" s="26"/>
      <c r="AJ716" s="26"/>
      <c r="AK716" s="26"/>
      <c r="AL716" s="26"/>
    </row>
    <row r="717" spans="1:38" x14ac:dyDescent="0.3">
      <c r="A717" s="26"/>
      <c r="B717" s="26"/>
      <c r="C717" s="26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  <c r="AB717" s="26"/>
      <c r="AC717" s="26"/>
      <c r="AD717" s="26"/>
      <c r="AE717" s="26"/>
      <c r="AF717" s="26"/>
      <c r="AG717" s="26"/>
      <c r="AH717" s="26"/>
      <c r="AI717" s="26"/>
      <c r="AJ717" s="26"/>
      <c r="AK717" s="26"/>
      <c r="AL717" s="26"/>
    </row>
    <row r="718" spans="1:38" x14ac:dyDescent="0.3">
      <c r="A718" s="26"/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  <c r="AB718" s="26"/>
      <c r="AC718" s="26"/>
      <c r="AD718" s="26"/>
      <c r="AE718" s="26"/>
      <c r="AF718" s="26"/>
      <c r="AG718" s="26"/>
      <c r="AH718" s="26"/>
      <c r="AI718" s="26"/>
      <c r="AJ718" s="26"/>
      <c r="AK718" s="26"/>
      <c r="AL718" s="26"/>
    </row>
    <row r="719" spans="1:38" x14ac:dyDescent="0.3">
      <c r="A719" s="26"/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  <c r="AB719" s="26"/>
      <c r="AC719" s="26"/>
      <c r="AD719" s="26"/>
      <c r="AE719" s="26"/>
      <c r="AF719" s="26"/>
      <c r="AG719" s="26"/>
      <c r="AH719" s="26"/>
      <c r="AI719" s="26"/>
      <c r="AJ719" s="26"/>
      <c r="AK719" s="26"/>
      <c r="AL719" s="26"/>
    </row>
    <row r="720" spans="1:38" x14ac:dyDescent="0.3">
      <c r="A720" s="26"/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/>
      <c r="AB720" s="26"/>
      <c r="AC720" s="26"/>
      <c r="AD720" s="26"/>
      <c r="AE720" s="26"/>
      <c r="AF720" s="26"/>
      <c r="AG720" s="26"/>
      <c r="AH720" s="26"/>
      <c r="AI720" s="26"/>
      <c r="AJ720" s="26"/>
      <c r="AK720" s="26"/>
      <c r="AL720" s="26"/>
    </row>
    <row r="721" spans="1:38" x14ac:dyDescent="0.3">
      <c r="A721" s="26"/>
      <c r="B721" s="26"/>
      <c r="C721" s="26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  <c r="AB721" s="26"/>
      <c r="AC721" s="26"/>
      <c r="AD721" s="26"/>
      <c r="AE721" s="26"/>
      <c r="AF721" s="26"/>
      <c r="AG721" s="26"/>
      <c r="AH721" s="26"/>
      <c r="AI721" s="26"/>
      <c r="AJ721" s="26"/>
      <c r="AK721" s="26"/>
      <c r="AL721" s="26"/>
    </row>
    <row r="722" spans="1:38" x14ac:dyDescent="0.3">
      <c r="A722" s="26"/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  <c r="AB722" s="26"/>
      <c r="AC722" s="26"/>
      <c r="AD722" s="26"/>
      <c r="AE722" s="26"/>
      <c r="AF722" s="26"/>
      <c r="AG722" s="26"/>
      <c r="AH722" s="26"/>
      <c r="AI722" s="26"/>
      <c r="AJ722" s="26"/>
      <c r="AK722" s="26"/>
      <c r="AL722" s="26"/>
    </row>
    <row r="723" spans="1:38" x14ac:dyDescent="0.3">
      <c r="A723" s="26"/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  <c r="AA723" s="26"/>
      <c r="AB723" s="26"/>
      <c r="AC723" s="26"/>
      <c r="AD723" s="26"/>
      <c r="AE723" s="26"/>
      <c r="AF723" s="26"/>
      <c r="AG723" s="26"/>
      <c r="AH723" s="26"/>
      <c r="AI723" s="26"/>
      <c r="AJ723" s="26"/>
      <c r="AK723" s="26"/>
      <c r="AL723" s="26"/>
    </row>
    <row r="724" spans="1:38" x14ac:dyDescent="0.3">
      <c r="A724" s="26"/>
      <c r="B724" s="26"/>
      <c r="C724" s="26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  <c r="AB724" s="26"/>
      <c r="AC724" s="26"/>
      <c r="AD724" s="26"/>
      <c r="AE724" s="26"/>
      <c r="AF724" s="26"/>
      <c r="AG724" s="26"/>
      <c r="AH724" s="26"/>
      <c r="AI724" s="26"/>
      <c r="AJ724" s="26"/>
      <c r="AK724" s="26"/>
      <c r="AL724" s="26"/>
    </row>
    <row r="725" spans="1:38" x14ac:dyDescent="0.3">
      <c r="A725" s="26"/>
      <c r="B725" s="26"/>
      <c r="C725" s="26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  <c r="AA725" s="26"/>
      <c r="AB725" s="26"/>
      <c r="AC725" s="26"/>
      <c r="AD725" s="26"/>
      <c r="AE725" s="26"/>
      <c r="AF725" s="26"/>
      <c r="AG725" s="26"/>
      <c r="AH725" s="26"/>
      <c r="AI725" s="26"/>
      <c r="AJ725" s="26"/>
      <c r="AK725" s="26"/>
      <c r="AL725" s="26"/>
    </row>
    <row r="726" spans="1:38" x14ac:dyDescent="0.3">
      <c r="A726" s="26"/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  <c r="AA726" s="26"/>
      <c r="AB726" s="26"/>
      <c r="AC726" s="26"/>
      <c r="AD726" s="26"/>
      <c r="AE726" s="26"/>
      <c r="AF726" s="26"/>
      <c r="AG726" s="26"/>
      <c r="AH726" s="26"/>
      <c r="AI726" s="26"/>
      <c r="AJ726" s="26"/>
      <c r="AK726" s="26"/>
      <c r="AL726" s="26"/>
    </row>
    <row r="727" spans="1:38" x14ac:dyDescent="0.3">
      <c r="A727" s="26"/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  <c r="AA727" s="26"/>
      <c r="AB727" s="26"/>
      <c r="AC727" s="26"/>
      <c r="AD727" s="26"/>
      <c r="AE727" s="26"/>
      <c r="AF727" s="26"/>
      <c r="AG727" s="26"/>
      <c r="AH727" s="26"/>
      <c r="AI727" s="26"/>
      <c r="AJ727" s="26"/>
      <c r="AK727" s="26"/>
      <c r="AL727" s="26"/>
    </row>
    <row r="728" spans="1:38" x14ac:dyDescent="0.3">
      <c r="A728" s="26"/>
      <c r="B728" s="26"/>
      <c r="C728" s="26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  <c r="AA728" s="26"/>
      <c r="AB728" s="26"/>
      <c r="AC728" s="26"/>
      <c r="AD728" s="26"/>
      <c r="AE728" s="26"/>
      <c r="AF728" s="26"/>
      <c r="AG728" s="26"/>
      <c r="AH728" s="26"/>
      <c r="AI728" s="26"/>
      <c r="AJ728" s="26"/>
      <c r="AK728" s="26"/>
      <c r="AL728" s="26"/>
    </row>
    <row r="729" spans="1:38" x14ac:dyDescent="0.3">
      <c r="A729" s="26"/>
      <c r="B729" s="26"/>
      <c r="C729" s="26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  <c r="AA729" s="26"/>
      <c r="AB729" s="26"/>
      <c r="AC729" s="26"/>
      <c r="AD729" s="26"/>
      <c r="AE729" s="26"/>
      <c r="AF729" s="26"/>
      <c r="AG729" s="26"/>
      <c r="AH729" s="26"/>
      <c r="AI729" s="26"/>
      <c r="AJ729" s="26"/>
      <c r="AK729" s="26"/>
      <c r="AL729" s="26"/>
    </row>
    <row r="730" spans="1:38" x14ac:dyDescent="0.3">
      <c r="A730" s="26"/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  <c r="AA730" s="26"/>
      <c r="AB730" s="26"/>
      <c r="AC730" s="26"/>
      <c r="AD730" s="26"/>
      <c r="AE730" s="26"/>
      <c r="AF730" s="26"/>
      <c r="AG730" s="26"/>
      <c r="AH730" s="26"/>
      <c r="AI730" s="26"/>
      <c r="AJ730" s="26"/>
      <c r="AK730" s="26"/>
      <c r="AL730" s="26"/>
    </row>
    <row r="731" spans="1:38" x14ac:dyDescent="0.3">
      <c r="A731" s="26"/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  <c r="AA731" s="26"/>
      <c r="AB731" s="26"/>
      <c r="AC731" s="26"/>
      <c r="AD731" s="26"/>
      <c r="AE731" s="26"/>
      <c r="AF731" s="26"/>
      <c r="AG731" s="26"/>
      <c r="AH731" s="26"/>
      <c r="AI731" s="26"/>
      <c r="AJ731" s="26"/>
      <c r="AK731" s="26"/>
      <c r="AL731" s="26"/>
    </row>
    <row r="732" spans="1:38" x14ac:dyDescent="0.3">
      <c r="A732" s="26"/>
      <c r="B732" s="26"/>
      <c r="C732" s="26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  <c r="AA732" s="26"/>
      <c r="AB732" s="26"/>
      <c r="AC732" s="26"/>
      <c r="AD732" s="26"/>
      <c r="AE732" s="26"/>
      <c r="AF732" s="26"/>
      <c r="AG732" s="26"/>
      <c r="AH732" s="26"/>
      <c r="AI732" s="26"/>
      <c r="AJ732" s="26"/>
      <c r="AK732" s="26"/>
      <c r="AL732" s="26"/>
    </row>
    <row r="733" spans="1:38" x14ac:dyDescent="0.3">
      <c r="A733" s="26"/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  <c r="AB733" s="26"/>
      <c r="AC733" s="26"/>
      <c r="AD733" s="26"/>
      <c r="AE733" s="26"/>
      <c r="AF733" s="26"/>
      <c r="AG733" s="26"/>
      <c r="AH733" s="26"/>
      <c r="AI733" s="26"/>
      <c r="AJ733" s="26"/>
      <c r="AK733" s="26"/>
      <c r="AL733" s="26"/>
    </row>
    <row r="734" spans="1:38" x14ac:dyDescent="0.3">
      <c r="A734" s="26"/>
      <c r="B734" s="26"/>
      <c r="C734" s="26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  <c r="AB734" s="26"/>
      <c r="AC734" s="26"/>
      <c r="AD734" s="26"/>
      <c r="AE734" s="26"/>
      <c r="AF734" s="26"/>
      <c r="AG734" s="26"/>
      <c r="AH734" s="26"/>
      <c r="AI734" s="26"/>
      <c r="AJ734" s="26"/>
      <c r="AK734" s="26"/>
      <c r="AL734" s="26"/>
    </row>
    <row r="735" spans="1:38" x14ac:dyDescent="0.3">
      <c r="A735" s="26"/>
      <c r="B735" s="26"/>
      <c r="C735" s="26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  <c r="AA735" s="26"/>
      <c r="AB735" s="26"/>
      <c r="AC735" s="26"/>
      <c r="AD735" s="26"/>
      <c r="AE735" s="26"/>
      <c r="AF735" s="26"/>
      <c r="AG735" s="26"/>
      <c r="AH735" s="26"/>
      <c r="AI735" s="26"/>
      <c r="AJ735" s="26"/>
      <c r="AK735" s="26"/>
      <c r="AL735" s="26"/>
    </row>
    <row r="736" spans="1:38" x14ac:dyDescent="0.3">
      <c r="A736" s="26"/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AA736" s="26"/>
      <c r="AB736" s="26"/>
      <c r="AC736" s="26"/>
      <c r="AD736" s="26"/>
      <c r="AE736" s="26"/>
      <c r="AF736" s="26"/>
      <c r="AG736" s="26"/>
      <c r="AH736" s="26"/>
      <c r="AI736" s="26"/>
      <c r="AJ736" s="26"/>
      <c r="AK736" s="26"/>
      <c r="AL736" s="26"/>
    </row>
    <row r="737" spans="1:38" x14ac:dyDescent="0.3">
      <c r="A737" s="26"/>
      <c r="B737" s="26"/>
      <c r="C737" s="26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  <c r="AA737" s="26"/>
      <c r="AB737" s="26"/>
      <c r="AC737" s="26"/>
      <c r="AD737" s="26"/>
      <c r="AE737" s="26"/>
      <c r="AF737" s="26"/>
      <c r="AG737" s="26"/>
      <c r="AH737" s="26"/>
      <c r="AI737" s="26"/>
      <c r="AJ737" s="26"/>
      <c r="AK737" s="26"/>
      <c r="AL737" s="26"/>
    </row>
    <row r="738" spans="1:38" x14ac:dyDescent="0.3">
      <c r="A738" s="26"/>
      <c r="B738" s="26"/>
      <c r="C738" s="26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  <c r="AA738" s="26"/>
      <c r="AB738" s="26"/>
      <c r="AC738" s="26"/>
      <c r="AD738" s="26"/>
      <c r="AE738" s="26"/>
      <c r="AF738" s="26"/>
      <c r="AG738" s="26"/>
      <c r="AH738" s="26"/>
      <c r="AI738" s="26"/>
      <c r="AJ738" s="26"/>
      <c r="AK738" s="26"/>
      <c r="AL738" s="26"/>
    </row>
    <row r="739" spans="1:38" x14ac:dyDescent="0.3">
      <c r="A739" s="26"/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  <c r="AA739" s="26"/>
      <c r="AB739" s="26"/>
      <c r="AC739" s="26"/>
      <c r="AD739" s="26"/>
      <c r="AE739" s="26"/>
      <c r="AF739" s="26"/>
      <c r="AG739" s="26"/>
      <c r="AH739" s="26"/>
      <c r="AI739" s="26"/>
      <c r="AJ739" s="26"/>
      <c r="AK739" s="26"/>
      <c r="AL739" s="26"/>
    </row>
    <row r="740" spans="1:38" x14ac:dyDescent="0.3">
      <c r="A740" s="26"/>
      <c r="B740" s="26"/>
      <c r="C740" s="26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  <c r="AA740" s="26"/>
      <c r="AB740" s="26"/>
      <c r="AC740" s="26"/>
      <c r="AD740" s="26"/>
      <c r="AE740" s="26"/>
      <c r="AF740" s="26"/>
      <c r="AG740" s="26"/>
      <c r="AH740" s="26"/>
      <c r="AI740" s="26"/>
      <c r="AJ740" s="26"/>
      <c r="AK740" s="26"/>
      <c r="AL740" s="26"/>
    </row>
    <row r="741" spans="1:38" x14ac:dyDescent="0.3">
      <c r="A741" s="26"/>
      <c r="B741" s="26"/>
      <c r="C741" s="26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  <c r="AA741" s="26"/>
      <c r="AB741" s="26"/>
      <c r="AC741" s="26"/>
      <c r="AD741" s="26"/>
      <c r="AE741" s="26"/>
      <c r="AF741" s="26"/>
      <c r="AG741" s="26"/>
      <c r="AH741" s="26"/>
      <c r="AI741" s="26"/>
      <c r="AJ741" s="26"/>
      <c r="AK741" s="26"/>
      <c r="AL741" s="26"/>
    </row>
    <row r="742" spans="1:38" x14ac:dyDescent="0.3">
      <c r="A742" s="26"/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  <c r="AB742" s="26"/>
      <c r="AC742" s="26"/>
      <c r="AD742" s="26"/>
      <c r="AE742" s="26"/>
      <c r="AF742" s="26"/>
      <c r="AG742" s="26"/>
      <c r="AH742" s="26"/>
      <c r="AI742" s="26"/>
      <c r="AJ742" s="26"/>
      <c r="AK742" s="26"/>
      <c r="AL742" s="26"/>
    </row>
    <row r="743" spans="1:38" x14ac:dyDescent="0.3">
      <c r="A743" s="26"/>
      <c r="B743" s="26"/>
      <c r="C743" s="26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  <c r="AA743" s="26"/>
      <c r="AB743" s="26"/>
      <c r="AC743" s="26"/>
      <c r="AD743" s="26"/>
      <c r="AE743" s="26"/>
      <c r="AF743" s="26"/>
      <c r="AG743" s="26"/>
      <c r="AH743" s="26"/>
      <c r="AI743" s="26"/>
      <c r="AJ743" s="26"/>
      <c r="AK743" s="26"/>
      <c r="AL743" s="26"/>
    </row>
    <row r="744" spans="1:38" x14ac:dyDescent="0.3">
      <c r="A744" s="26"/>
      <c r="B744" s="26"/>
      <c r="C744" s="26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  <c r="AA744" s="26"/>
      <c r="AB744" s="26"/>
      <c r="AC744" s="26"/>
      <c r="AD744" s="26"/>
      <c r="AE744" s="26"/>
      <c r="AF744" s="26"/>
      <c r="AG744" s="26"/>
      <c r="AH744" s="26"/>
      <c r="AI744" s="26"/>
      <c r="AJ744" s="26"/>
      <c r="AK744" s="26"/>
      <c r="AL744" s="26"/>
    </row>
    <row r="745" spans="1:38" x14ac:dyDescent="0.3">
      <c r="A745" s="26"/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  <c r="AA745" s="26"/>
      <c r="AB745" s="26"/>
      <c r="AC745" s="26"/>
      <c r="AD745" s="26"/>
      <c r="AE745" s="26"/>
      <c r="AF745" s="26"/>
      <c r="AG745" s="26"/>
      <c r="AH745" s="26"/>
      <c r="AI745" s="26"/>
      <c r="AJ745" s="26"/>
      <c r="AK745" s="26"/>
      <c r="AL745" s="26"/>
    </row>
    <row r="746" spans="1:38" x14ac:dyDescent="0.3">
      <c r="A746" s="26"/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AA746" s="26"/>
      <c r="AB746" s="26"/>
      <c r="AC746" s="26"/>
      <c r="AD746" s="26"/>
      <c r="AE746" s="26"/>
      <c r="AF746" s="26"/>
      <c r="AG746" s="26"/>
      <c r="AH746" s="26"/>
      <c r="AI746" s="26"/>
      <c r="AJ746" s="26"/>
      <c r="AK746" s="26"/>
      <c r="AL746" s="26"/>
    </row>
    <row r="747" spans="1:38" x14ac:dyDescent="0.3">
      <c r="A747" s="26"/>
      <c r="B747" s="26"/>
      <c r="C747" s="26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  <c r="AA747" s="26"/>
      <c r="AB747" s="26"/>
      <c r="AC747" s="26"/>
      <c r="AD747" s="26"/>
      <c r="AE747" s="26"/>
      <c r="AF747" s="26"/>
      <c r="AG747" s="26"/>
      <c r="AH747" s="26"/>
      <c r="AI747" s="26"/>
      <c r="AJ747" s="26"/>
      <c r="AK747" s="26"/>
      <c r="AL747" s="26"/>
    </row>
    <row r="748" spans="1:38" x14ac:dyDescent="0.3">
      <c r="A748" s="26"/>
      <c r="B748" s="26"/>
      <c r="C748" s="26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  <c r="AA748" s="26"/>
      <c r="AB748" s="26"/>
      <c r="AC748" s="26"/>
      <c r="AD748" s="26"/>
      <c r="AE748" s="26"/>
      <c r="AF748" s="26"/>
      <c r="AG748" s="26"/>
      <c r="AH748" s="26"/>
      <c r="AI748" s="26"/>
      <c r="AJ748" s="26"/>
      <c r="AK748" s="26"/>
      <c r="AL748" s="26"/>
    </row>
    <row r="749" spans="1:38" x14ac:dyDescent="0.3">
      <c r="A749" s="26"/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  <c r="AA749" s="26"/>
      <c r="AB749" s="26"/>
      <c r="AC749" s="26"/>
      <c r="AD749" s="26"/>
      <c r="AE749" s="26"/>
      <c r="AF749" s="26"/>
      <c r="AG749" s="26"/>
      <c r="AH749" s="26"/>
      <c r="AI749" s="26"/>
      <c r="AJ749" s="26"/>
      <c r="AK749" s="26"/>
      <c r="AL749" s="26"/>
    </row>
    <row r="750" spans="1:38" x14ac:dyDescent="0.3">
      <c r="A750" s="26"/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  <c r="AA750" s="26"/>
      <c r="AB750" s="26"/>
      <c r="AC750" s="26"/>
      <c r="AD750" s="26"/>
      <c r="AE750" s="26"/>
      <c r="AF750" s="26"/>
      <c r="AG750" s="26"/>
      <c r="AH750" s="26"/>
      <c r="AI750" s="26"/>
      <c r="AJ750" s="26"/>
      <c r="AK750" s="26"/>
      <c r="AL750" s="26"/>
    </row>
    <row r="751" spans="1:38" x14ac:dyDescent="0.3">
      <c r="A751" s="26"/>
      <c r="B751" s="26"/>
      <c r="C751" s="26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/>
      <c r="AB751" s="26"/>
      <c r="AC751" s="26"/>
      <c r="AD751" s="26"/>
      <c r="AE751" s="26"/>
      <c r="AF751" s="26"/>
      <c r="AG751" s="26"/>
      <c r="AH751" s="26"/>
      <c r="AI751" s="26"/>
      <c r="AJ751" s="26"/>
      <c r="AK751" s="26"/>
      <c r="AL751" s="26"/>
    </row>
    <row r="752" spans="1:38" x14ac:dyDescent="0.3">
      <c r="A752" s="26"/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/>
      <c r="AB752" s="26"/>
      <c r="AC752" s="26"/>
      <c r="AD752" s="26"/>
      <c r="AE752" s="26"/>
      <c r="AF752" s="26"/>
      <c r="AG752" s="26"/>
      <c r="AH752" s="26"/>
      <c r="AI752" s="26"/>
      <c r="AJ752" s="26"/>
      <c r="AK752" s="26"/>
      <c r="AL752" s="26"/>
    </row>
    <row r="753" spans="1:38" x14ac:dyDescent="0.3">
      <c r="A753" s="26"/>
      <c r="B753" s="26"/>
      <c r="C753" s="26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  <c r="AA753" s="26"/>
      <c r="AB753" s="26"/>
      <c r="AC753" s="26"/>
      <c r="AD753" s="26"/>
      <c r="AE753" s="26"/>
      <c r="AF753" s="26"/>
      <c r="AG753" s="26"/>
      <c r="AH753" s="26"/>
      <c r="AI753" s="26"/>
      <c r="AJ753" s="26"/>
      <c r="AK753" s="26"/>
      <c r="AL753" s="26"/>
    </row>
    <row r="754" spans="1:38" x14ac:dyDescent="0.3">
      <c r="A754" s="26"/>
      <c r="B754" s="26"/>
      <c r="C754" s="26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/>
      <c r="AB754" s="26"/>
      <c r="AC754" s="26"/>
      <c r="AD754" s="26"/>
      <c r="AE754" s="26"/>
      <c r="AF754" s="26"/>
      <c r="AG754" s="26"/>
      <c r="AH754" s="26"/>
      <c r="AI754" s="26"/>
      <c r="AJ754" s="26"/>
      <c r="AK754" s="26"/>
      <c r="AL754" s="26"/>
    </row>
    <row r="755" spans="1:38" x14ac:dyDescent="0.3">
      <c r="A755" s="26"/>
      <c r="B755" s="26"/>
      <c r="C755" s="26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  <c r="AA755" s="26"/>
      <c r="AB755" s="26"/>
      <c r="AC755" s="26"/>
      <c r="AD755" s="26"/>
      <c r="AE755" s="26"/>
      <c r="AF755" s="26"/>
      <c r="AG755" s="26"/>
      <c r="AH755" s="26"/>
      <c r="AI755" s="26"/>
      <c r="AJ755" s="26"/>
      <c r="AK755" s="26"/>
      <c r="AL755" s="26"/>
    </row>
    <row r="756" spans="1:38" x14ac:dyDescent="0.3">
      <c r="A756" s="26"/>
      <c r="B756" s="26"/>
      <c r="C756" s="26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  <c r="AA756" s="26"/>
      <c r="AB756" s="26"/>
      <c r="AC756" s="26"/>
      <c r="AD756" s="26"/>
      <c r="AE756" s="26"/>
      <c r="AF756" s="26"/>
      <c r="AG756" s="26"/>
      <c r="AH756" s="26"/>
      <c r="AI756" s="26"/>
      <c r="AJ756" s="26"/>
      <c r="AK756" s="26"/>
      <c r="AL756" s="26"/>
    </row>
    <row r="757" spans="1:38" x14ac:dyDescent="0.3">
      <c r="A757" s="26"/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/>
      <c r="AB757" s="26"/>
      <c r="AC757" s="26"/>
      <c r="AD757" s="26"/>
      <c r="AE757" s="26"/>
      <c r="AF757" s="26"/>
      <c r="AG757" s="26"/>
      <c r="AH757" s="26"/>
      <c r="AI757" s="26"/>
      <c r="AJ757" s="26"/>
      <c r="AK757" s="26"/>
      <c r="AL757" s="26"/>
    </row>
    <row r="758" spans="1:38" x14ac:dyDescent="0.3">
      <c r="A758" s="26"/>
      <c r="B758" s="26"/>
      <c r="C758" s="26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  <c r="AA758" s="26"/>
      <c r="AB758" s="26"/>
      <c r="AC758" s="26"/>
      <c r="AD758" s="26"/>
      <c r="AE758" s="26"/>
      <c r="AF758" s="26"/>
      <c r="AG758" s="26"/>
      <c r="AH758" s="26"/>
      <c r="AI758" s="26"/>
      <c r="AJ758" s="26"/>
      <c r="AK758" s="26"/>
      <c r="AL758" s="26"/>
    </row>
    <row r="759" spans="1:38" x14ac:dyDescent="0.3">
      <c r="A759" s="26"/>
      <c r="B759" s="26"/>
      <c r="C759" s="26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  <c r="AA759" s="26"/>
      <c r="AB759" s="26"/>
      <c r="AC759" s="26"/>
      <c r="AD759" s="26"/>
      <c r="AE759" s="26"/>
      <c r="AF759" s="26"/>
      <c r="AG759" s="26"/>
      <c r="AH759" s="26"/>
      <c r="AI759" s="26"/>
      <c r="AJ759" s="26"/>
      <c r="AK759" s="26"/>
      <c r="AL759" s="26"/>
    </row>
    <row r="760" spans="1:38" x14ac:dyDescent="0.3">
      <c r="A760" s="26"/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  <c r="AA760" s="26"/>
      <c r="AB760" s="26"/>
      <c r="AC760" s="26"/>
      <c r="AD760" s="26"/>
      <c r="AE760" s="26"/>
      <c r="AF760" s="26"/>
      <c r="AG760" s="26"/>
      <c r="AH760" s="26"/>
      <c r="AI760" s="26"/>
      <c r="AJ760" s="26"/>
      <c r="AK760" s="26"/>
      <c r="AL760" s="26"/>
    </row>
    <row r="761" spans="1:38" x14ac:dyDescent="0.3">
      <c r="A761" s="26"/>
      <c r="B761" s="26"/>
      <c r="C761" s="26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  <c r="AA761" s="26"/>
      <c r="AB761" s="26"/>
      <c r="AC761" s="26"/>
      <c r="AD761" s="26"/>
      <c r="AE761" s="26"/>
      <c r="AF761" s="26"/>
      <c r="AG761" s="26"/>
      <c r="AH761" s="26"/>
      <c r="AI761" s="26"/>
      <c r="AJ761" s="26"/>
      <c r="AK761" s="26"/>
      <c r="AL761" s="26"/>
    </row>
    <row r="762" spans="1:38" x14ac:dyDescent="0.3">
      <c r="A762" s="26"/>
      <c r="B762" s="26"/>
      <c r="C762" s="26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  <c r="AA762" s="26"/>
      <c r="AB762" s="26"/>
      <c r="AC762" s="26"/>
      <c r="AD762" s="26"/>
      <c r="AE762" s="26"/>
      <c r="AF762" s="26"/>
      <c r="AG762" s="26"/>
      <c r="AH762" s="26"/>
      <c r="AI762" s="26"/>
      <c r="AJ762" s="26"/>
      <c r="AK762" s="26"/>
      <c r="AL762" s="26"/>
    </row>
    <row r="763" spans="1:38" x14ac:dyDescent="0.3">
      <c r="A763" s="26"/>
      <c r="B763" s="26"/>
      <c r="C763" s="26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  <c r="AA763" s="26"/>
      <c r="AB763" s="26"/>
      <c r="AC763" s="26"/>
      <c r="AD763" s="26"/>
      <c r="AE763" s="26"/>
      <c r="AF763" s="26"/>
      <c r="AG763" s="26"/>
      <c r="AH763" s="26"/>
      <c r="AI763" s="26"/>
      <c r="AJ763" s="26"/>
      <c r="AK763" s="26"/>
      <c r="AL763" s="26"/>
    </row>
    <row r="764" spans="1:38" x14ac:dyDescent="0.3">
      <c r="A764" s="26"/>
      <c r="B764" s="26"/>
      <c r="C764" s="26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  <c r="AA764" s="26"/>
      <c r="AB764" s="26"/>
      <c r="AC764" s="26"/>
      <c r="AD764" s="26"/>
      <c r="AE764" s="26"/>
      <c r="AF764" s="26"/>
      <c r="AG764" s="26"/>
      <c r="AH764" s="26"/>
      <c r="AI764" s="26"/>
      <c r="AJ764" s="26"/>
      <c r="AK764" s="26"/>
      <c r="AL764" s="26"/>
    </row>
    <row r="765" spans="1:38" x14ac:dyDescent="0.3">
      <c r="A765" s="26"/>
      <c r="B765" s="26"/>
      <c r="C765" s="26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  <c r="AA765" s="26"/>
      <c r="AB765" s="26"/>
      <c r="AC765" s="26"/>
      <c r="AD765" s="26"/>
      <c r="AE765" s="26"/>
      <c r="AF765" s="26"/>
      <c r="AG765" s="26"/>
      <c r="AH765" s="26"/>
      <c r="AI765" s="26"/>
      <c r="AJ765" s="26"/>
      <c r="AK765" s="26"/>
      <c r="AL765" s="26"/>
    </row>
    <row r="766" spans="1:38" x14ac:dyDescent="0.3">
      <c r="A766" s="26"/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  <c r="AA766" s="26"/>
      <c r="AB766" s="26"/>
      <c r="AC766" s="26"/>
      <c r="AD766" s="26"/>
      <c r="AE766" s="26"/>
      <c r="AF766" s="26"/>
      <c r="AG766" s="26"/>
      <c r="AH766" s="26"/>
      <c r="AI766" s="26"/>
      <c r="AJ766" s="26"/>
      <c r="AK766" s="26"/>
      <c r="AL766" s="26"/>
    </row>
    <row r="767" spans="1:38" x14ac:dyDescent="0.3">
      <c r="A767" s="26"/>
      <c r="B767" s="26"/>
      <c r="C767" s="26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  <c r="AA767" s="26"/>
      <c r="AB767" s="26"/>
      <c r="AC767" s="26"/>
      <c r="AD767" s="26"/>
      <c r="AE767" s="26"/>
      <c r="AF767" s="26"/>
      <c r="AG767" s="26"/>
      <c r="AH767" s="26"/>
      <c r="AI767" s="26"/>
      <c r="AJ767" s="26"/>
      <c r="AK767" s="26"/>
      <c r="AL767" s="26"/>
    </row>
    <row r="768" spans="1:38" x14ac:dyDescent="0.3">
      <c r="A768" s="26"/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  <c r="AA768" s="26"/>
      <c r="AB768" s="26"/>
      <c r="AC768" s="26"/>
      <c r="AD768" s="26"/>
      <c r="AE768" s="26"/>
      <c r="AF768" s="26"/>
      <c r="AG768" s="26"/>
      <c r="AH768" s="26"/>
      <c r="AI768" s="26"/>
      <c r="AJ768" s="26"/>
      <c r="AK768" s="26"/>
      <c r="AL768" s="26"/>
    </row>
    <row r="769" spans="1:38" x14ac:dyDescent="0.3">
      <c r="A769" s="26"/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  <c r="AA769" s="26"/>
      <c r="AB769" s="26"/>
      <c r="AC769" s="26"/>
      <c r="AD769" s="26"/>
      <c r="AE769" s="26"/>
      <c r="AF769" s="26"/>
      <c r="AG769" s="26"/>
      <c r="AH769" s="26"/>
      <c r="AI769" s="26"/>
      <c r="AJ769" s="26"/>
      <c r="AK769" s="26"/>
      <c r="AL769" s="26"/>
    </row>
    <row r="770" spans="1:38" x14ac:dyDescent="0.3">
      <c r="A770" s="26"/>
      <c r="B770" s="26"/>
      <c r="C770" s="26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  <c r="AA770" s="26"/>
      <c r="AB770" s="26"/>
      <c r="AC770" s="26"/>
      <c r="AD770" s="26"/>
      <c r="AE770" s="26"/>
      <c r="AF770" s="26"/>
      <c r="AG770" s="26"/>
      <c r="AH770" s="26"/>
      <c r="AI770" s="26"/>
      <c r="AJ770" s="26"/>
      <c r="AK770" s="26"/>
      <c r="AL770" s="26"/>
    </row>
    <row r="771" spans="1:38" x14ac:dyDescent="0.3">
      <c r="A771" s="26"/>
      <c r="B771" s="26"/>
      <c r="C771" s="26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  <c r="AA771" s="26"/>
      <c r="AB771" s="26"/>
      <c r="AC771" s="26"/>
      <c r="AD771" s="26"/>
      <c r="AE771" s="26"/>
      <c r="AF771" s="26"/>
      <c r="AG771" s="26"/>
      <c r="AH771" s="26"/>
      <c r="AI771" s="26"/>
      <c r="AJ771" s="26"/>
      <c r="AK771" s="26"/>
      <c r="AL771" s="26"/>
    </row>
    <row r="772" spans="1:38" x14ac:dyDescent="0.3">
      <c r="A772" s="26"/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  <c r="AA772" s="26"/>
      <c r="AB772" s="26"/>
      <c r="AC772" s="26"/>
      <c r="AD772" s="26"/>
      <c r="AE772" s="26"/>
      <c r="AF772" s="26"/>
      <c r="AG772" s="26"/>
      <c r="AH772" s="26"/>
      <c r="AI772" s="26"/>
      <c r="AJ772" s="26"/>
      <c r="AK772" s="26"/>
      <c r="AL772" s="26"/>
    </row>
    <row r="773" spans="1:38" x14ac:dyDescent="0.3">
      <c r="A773" s="26"/>
      <c r="B773" s="26"/>
      <c r="C773" s="26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  <c r="AA773" s="26"/>
      <c r="AB773" s="26"/>
      <c r="AC773" s="26"/>
      <c r="AD773" s="26"/>
      <c r="AE773" s="26"/>
      <c r="AF773" s="26"/>
      <c r="AG773" s="26"/>
      <c r="AH773" s="26"/>
      <c r="AI773" s="26"/>
      <c r="AJ773" s="26"/>
      <c r="AK773" s="26"/>
      <c r="AL773" s="26"/>
    </row>
    <row r="774" spans="1:38" x14ac:dyDescent="0.3">
      <c r="A774" s="26"/>
      <c r="B774" s="26"/>
      <c r="C774" s="26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  <c r="AA774" s="26"/>
      <c r="AB774" s="26"/>
      <c r="AC774" s="26"/>
      <c r="AD774" s="26"/>
      <c r="AE774" s="26"/>
      <c r="AF774" s="26"/>
      <c r="AG774" s="26"/>
      <c r="AH774" s="26"/>
      <c r="AI774" s="26"/>
      <c r="AJ774" s="26"/>
      <c r="AK774" s="26"/>
      <c r="AL774" s="26"/>
    </row>
    <row r="775" spans="1:38" x14ac:dyDescent="0.3">
      <c r="A775" s="26"/>
      <c r="B775" s="26"/>
      <c r="C775" s="26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  <c r="AA775" s="26"/>
      <c r="AB775" s="26"/>
      <c r="AC775" s="26"/>
      <c r="AD775" s="26"/>
      <c r="AE775" s="26"/>
      <c r="AF775" s="26"/>
      <c r="AG775" s="26"/>
      <c r="AH775" s="26"/>
      <c r="AI775" s="26"/>
      <c r="AJ775" s="26"/>
      <c r="AK775" s="26"/>
      <c r="AL775" s="26"/>
    </row>
    <row r="776" spans="1:38" x14ac:dyDescent="0.3">
      <c r="A776" s="26"/>
      <c r="B776" s="26"/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  <c r="AA776" s="26"/>
      <c r="AB776" s="26"/>
      <c r="AC776" s="26"/>
      <c r="AD776" s="26"/>
      <c r="AE776" s="26"/>
      <c r="AF776" s="26"/>
      <c r="AG776" s="26"/>
      <c r="AH776" s="26"/>
      <c r="AI776" s="26"/>
      <c r="AJ776" s="26"/>
      <c r="AK776" s="26"/>
      <c r="AL776" s="26"/>
    </row>
    <row r="777" spans="1:38" x14ac:dyDescent="0.3">
      <c r="A777" s="26"/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  <c r="AA777" s="26"/>
      <c r="AB777" s="26"/>
      <c r="AC777" s="26"/>
      <c r="AD777" s="26"/>
      <c r="AE777" s="26"/>
      <c r="AF777" s="26"/>
      <c r="AG777" s="26"/>
      <c r="AH777" s="26"/>
      <c r="AI777" s="26"/>
      <c r="AJ777" s="26"/>
      <c r="AK777" s="26"/>
      <c r="AL777" s="26"/>
    </row>
    <row r="778" spans="1:38" x14ac:dyDescent="0.3">
      <c r="A778" s="26"/>
      <c r="B778" s="26"/>
      <c r="C778" s="26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  <c r="AB778" s="26"/>
      <c r="AC778" s="26"/>
      <c r="AD778" s="26"/>
      <c r="AE778" s="26"/>
      <c r="AF778" s="26"/>
      <c r="AG778" s="26"/>
      <c r="AH778" s="26"/>
      <c r="AI778" s="26"/>
      <c r="AJ778" s="26"/>
      <c r="AK778" s="26"/>
      <c r="AL778" s="26"/>
    </row>
    <row r="779" spans="1:38" x14ac:dyDescent="0.3">
      <c r="A779" s="26"/>
      <c r="B779" s="26"/>
      <c r="C779" s="26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  <c r="AA779" s="26"/>
      <c r="AB779" s="26"/>
      <c r="AC779" s="26"/>
      <c r="AD779" s="26"/>
      <c r="AE779" s="26"/>
      <c r="AF779" s="26"/>
      <c r="AG779" s="26"/>
      <c r="AH779" s="26"/>
      <c r="AI779" s="26"/>
      <c r="AJ779" s="26"/>
      <c r="AK779" s="26"/>
      <c r="AL779" s="26"/>
    </row>
    <row r="780" spans="1:38" x14ac:dyDescent="0.3">
      <c r="A780" s="26"/>
      <c r="B780" s="26"/>
      <c r="C780" s="26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  <c r="AA780" s="26"/>
      <c r="AB780" s="26"/>
      <c r="AC780" s="26"/>
      <c r="AD780" s="26"/>
      <c r="AE780" s="26"/>
      <c r="AF780" s="26"/>
      <c r="AG780" s="26"/>
      <c r="AH780" s="26"/>
      <c r="AI780" s="26"/>
      <c r="AJ780" s="26"/>
      <c r="AK780" s="26"/>
      <c r="AL780" s="26"/>
    </row>
    <row r="781" spans="1:38" x14ac:dyDescent="0.3">
      <c r="A781" s="26"/>
      <c r="B781" s="26"/>
      <c r="C781" s="26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  <c r="AA781" s="26"/>
      <c r="AB781" s="26"/>
      <c r="AC781" s="26"/>
      <c r="AD781" s="26"/>
      <c r="AE781" s="26"/>
      <c r="AF781" s="26"/>
      <c r="AG781" s="26"/>
      <c r="AH781" s="26"/>
      <c r="AI781" s="26"/>
      <c r="AJ781" s="26"/>
      <c r="AK781" s="26"/>
      <c r="AL781" s="26"/>
    </row>
    <row r="782" spans="1:38" x14ac:dyDescent="0.3">
      <c r="A782" s="26"/>
      <c r="B782" s="26"/>
      <c r="C782" s="26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  <c r="AA782" s="26"/>
      <c r="AB782" s="26"/>
      <c r="AC782" s="26"/>
      <c r="AD782" s="26"/>
      <c r="AE782" s="26"/>
      <c r="AF782" s="26"/>
      <c r="AG782" s="26"/>
      <c r="AH782" s="26"/>
      <c r="AI782" s="26"/>
      <c r="AJ782" s="26"/>
      <c r="AK782" s="26"/>
      <c r="AL782" s="26"/>
    </row>
    <row r="783" spans="1:38" x14ac:dyDescent="0.3">
      <c r="A783" s="26"/>
      <c r="B783" s="26"/>
      <c r="C783" s="26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  <c r="AA783" s="26"/>
      <c r="AB783" s="26"/>
      <c r="AC783" s="26"/>
      <c r="AD783" s="26"/>
      <c r="AE783" s="26"/>
      <c r="AF783" s="26"/>
      <c r="AG783" s="26"/>
      <c r="AH783" s="26"/>
      <c r="AI783" s="26"/>
      <c r="AJ783" s="26"/>
      <c r="AK783" s="26"/>
      <c r="AL783" s="26"/>
    </row>
    <row r="784" spans="1:38" x14ac:dyDescent="0.3">
      <c r="A784" s="26"/>
      <c r="B784" s="26"/>
      <c r="C784" s="26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  <c r="AA784" s="26"/>
      <c r="AB784" s="26"/>
      <c r="AC784" s="26"/>
      <c r="AD784" s="26"/>
      <c r="AE784" s="26"/>
      <c r="AF784" s="26"/>
      <c r="AG784" s="26"/>
      <c r="AH784" s="26"/>
      <c r="AI784" s="26"/>
      <c r="AJ784" s="26"/>
      <c r="AK784" s="26"/>
      <c r="AL784" s="26"/>
    </row>
    <row r="785" spans="1:38" x14ac:dyDescent="0.3">
      <c r="A785" s="26"/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  <c r="AA785" s="26"/>
      <c r="AB785" s="26"/>
      <c r="AC785" s="26"/>
      <c r="AD785" s="26"/>
      <c r="AE785" s="26"/>
      <c r="AF785" s="26"/>
      <c r="AG785" s="26"/>
      <c r="AH785" s="26"/>
      <c r="AI785" s="26"/>
      <c r="AJ785" s="26"/>
      <c r="AK785" s="26"/>
      <c r="AL785" s="26"/>
    </row>
    <row r="786" spans="1:38" x14ac:dyDescent="0.3">
      <c r="A786" s="26"/>
      <c r="B786" s="26"/>
      <c r="C786" s="26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  <c r="AA786" s="26"/>
      <c r="AB786" s="26"/>
      <c r="AC786" s="26"/>
      <c r="AD786" s="26"/>
      <c r="AE786" s="26"/>
      <c r="AF786" s="26"/>
      <c r="AG786" s="26"/>
      <c r="AH786" s="26"/>
      <c r="AI786" s="26"/>
      <c r="AJ786" s="26"/>
      <c r="AK786" s="26"/>
      <c r="AL786" s="26"/>
    </row>
    <row r="787" spans="1:38" x14ac:dyDescent="0.3">
      <c r="A787" s="26"/>
      <c r="B787" s="26"/>
      <c r="C787" s="26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  <c r="AA787" s="26"/>
      <c r="AB787" s="26"/>
      <c r="AC787" s="26"/>
      <c r="AD787" s="26"/>
      <c r="AE787" s="26"/>
      <c r="AF787" s="26"/>
      <c r="AG787" s="26"/>
      <c r="AH787" s="26"/>
      <c r="AI787" s="26"/>
      <c r="AJ787" s="26"/>
      <c r="AK787" s="26"/>
      <c r="AL787" s="26"/>
    </row>
    <row r="788" spans="1:38" x14ac:dyDescent="0.3">
      <c r="A788" s="26"/>
      <c r="B788" s="26"/>
      <c r="C788" s="26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  <c r="AA788" s="26"/>
      <c r="AB788" s="26"/>
      <c r="AC788" s="26"/>
      <c r="AD788" s="26"/>
      <c r="AE788" s="26"/>
      <c r="AF788" s="26"/>
      <c r="AG788" s="26"/>
      <c r="AH788" s="26"/>
      <c r="AI788" s="26"/>
      <c r="AJ788" s="26"/>
      <c r="AK788" s="26"/>
      <c r="AL788" s="26"/>
    </row>
    <row r="789" spans="1:38" x14ac:dyDescent="0.3">
      <c r="A789" s="26"/>
      <c r="B789" s="26"/>
      <c r="C789" s="26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  <c r="AA789" s="26"/>
      <c r="AB789" s="26"/>
      <c r="AC789" s="26"/>
      <c r="AD789" s="26"/>
      <c r="AE789" s="26"/>
      <c r="AF789" s="26"/>
      <c r="AG789" s="26"/>
      <c r="AH789" s="26"/>
      <c r="AI789" s="26"/>
      <c r="AJ789" s="26"/>
      <c r="AK789" s="26"/>
      <c r="AL789" s="26"/>
    </row>
    <row r="790" spans="1:38" x14ac:dyDescent="0.3">
      <c r="A790" s="26"/>
      <c r="B790" s="26"/>
      <c r="C790" s="26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  <c r="AB790" s="26"/>
      <c r="AC790" s="26"/>
      <c r="AD790" s="26"/>
      <c r="AE790" s="26"/>
      <c r="AF790" s="26"/>
      <c r="AG790" s="26"/>
      <c r="AH790" s="26"/>
      <c r="AI790" s="26"/>
      <c r="AJ790" s="26"/>
      <c r="AK790" s="26"/>
      <c r="AL790" s="26"/>
    </row>
    <row r="791" spans="1:38" x14ac:dyDescent="0.3">
      <c r="A791" s="26"/>
      <c r="B791" s="26"/>
      <c r="C791" s="26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  <c r="AA791" s="26"/>
      <c r="AB791" s="26"/>
      <c r="AC791" s="26"/>
      <c r="AD791" s="26"/>
      <c r="AE791" s="26"/>
      <c r="AF791" s="26"/>
      <c r="AG791" s="26"/>
      <c r="AH791" s="26"/>
      <c r="AI791" s="26"/>
      <c r="AJ791" s="26"/>
      <c r="AK791" s="26"/>
      <c r="AL791" s="26"/>
    </row>
    <row r="792" spans="1:38" x14ac:dyDescent="0.3">
      <c r="A792" s="26"/>
      <c r="B792" s="26"/>
      <c r="C792" s="26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  <c r="AA792" s="26"/>
      <c r="AB792" s="26"/>
      <c r="AC792" s="26"/>
      <c r="AD792" s="26"/>
      <c r="AE792" s="26"/>
      <c r="AF792" s="26"/>
      <c r="AG792" s="26"/>
      <c r="AH792" s="26"/>
      <c r="AI792" s="26"/>
      <c r="AJ792" s="26"/>
      <c r="AK792" s="26"/>
      <c r="AL792" s="26"/>
    </row>
    <row r="793" spans="1:38" x14ac:dyDescent="0.3">
      <c r="A793" s="26"/>
      <c r="B793" s="26"/>
      <c r="C793" s="26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  <c r="AA793" s="26"/>
      <c r="AB793" s="26"/>
      <c r="AC793" s="26"/>
      <c r="AD793" s="26"/>
      <c r="AE793" s="26"/>
      <c r="AF793" s="26"/>
      <c r="AG793" s="26"/>
      <c r="AH793" s="26"/>
      <c r="AI793" s="26"/>
      <c r="AJ793" s="26"/>
      <c r="AK793" s="26"/>
      <c r="AL793" s="26"/>
    </row>
    <row r="794" spans="1:38" x14ac:dyDescent="0.3">
      <c r="A794" s="26"/>
      <c r="B794" s="26"/>
      <c r="C794" s="26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  <c r="AA794" s="26"/>
      <c r="AB794" s="26"/>
      <c r="AC794" s="26"/>
      <c r="AD794" s="26"/>
      <c r="AE794" s="26"/>
      <c r="AF794" s="26"/>
      <c r="AG794" s="26"/>
      <c r="AH794" s="26"/>
      <c r="AI794" s="26"/>
      <c r="AJ794" s="26"/>
      <c r="AK794" s="26"/>
      <c r="AL794" s="26"/>
    </row>
    <row r="795" spans="1:38" x14ac:dyDescent="0.3">
      <c r="A795" s="26"/>
      <c r="B795" s="26"/>
      <c r="C795" s="26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  <c r="AA795" s="26"/>
      <c r="AB795" s="26"/>
      <c r="AC795" s="26"/>
      <c r="AD795" s="26"/>
      <c r="AE795" s="26"/>
      <c r="AF795" s="26"/>
      <c r="AG795" s="26"/>
      <c r="AH795" s="26"/>
      <c r="AI795" s="26"/>
      <c r="AJ795" s="26"/>
      <c r="AK795" s="26"/>
      <c r="AL795" s="26"/>
    </row>
    <row r="796" spans="1:38" x14ac:dyDescent="0.3">
      <c r="A796" s="26"/>
      <c r="B796" s="26"/>
      <c r="C796" s="26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  <c r="AA796" s="26"/>
      <c r="AB796" s="26"/>
      <c r="AC796" s="26"/>
      <c r="AD796" s="26"/>
      <c r="AE796" s="26"/>
      <c r="AF796" s="26"/>
      <c r="AG796" s="26"/>
      <c r="AH796" s="26"/>
      <c r="AI796" s="26"/>
      <c r="AJ796" s="26"/>
      <c r="AK796" s="26"/>
      <c r="AL796" s="26"/>
    </row>
    <row r="797" spans="1:38" x14ac:dyDescent="0.3">
      <c r="A797" s="26"/>
      <c r="B797" s="26"/>
      <c r="C797" s="26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  <c r="AA797" s="26"/>
      <c r="AB797" s="26"/>
      <c r="AC797" s="26"/>
      <c r="AD797" s="26"/>
      <c r="AE797" s="26"/>
      <c r="AF797" s="26"/>
      <c r="AG797" s="26"/>
      <c r="AH797" s="26"/>
      <c r="AI797" s="26"/>
      <c r="AJ797" s="26"/>
      <c r="AK797" s="26"/>
      <c r="AL797" s="26"/>
    </row>
    <row r="798" spans="1:38" x14ac:dyDescent="0.3">
      <c r="A798" s="26"/>
      <c r="B798" s="26"/>
      <c r="C798" s="26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  <c r="AA798" s="26"/>
      <c r="AB798" s="26"/>
      <c r="AC798" s="26"/>
      <c r="AD798" s="26"/>
      <c r="AE798" s="26"/>
      <c r="AF798" s="26"/>
      <c r="AG798" s="26"/>
      <c r="AH798" s="26"/>
      <c r="AI798" s="26"/>
      <c r="AJ798" s="26"/>
      <c r="AK798" s="26"/>
      <c r="AL798" s="26"/>
    </row>
    <row r="799" spans="1:38" x14ac:dyDescent="0.3">
      <c r="A799" s="26"/>
      <c r="B799" s="26"/>
      <c r="C799" s="26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  <c r="AA799" s="26"/>
      <c r="AB799" s="26"/>
      <c r="AC799" s="26"/>
      <c r="AD799" s="26"/>
      <c r="AE799" s="26"/>
      <c r="AF799" s="26"/>
      <c r="AG799" s="26"/>
      <c r="AH799" s="26"/>
      <c r="AI799" s="26"/>
      <c r="AJ799" s="26"/>
      <c r="AK799" s="26"/>
      <c r="AL799" s="26"/>
    </row>
    <row r="800" spans="1:38" x14ac:dyDescent="0.3">
      <c r="A800" s="26"/>
      <c r="B800" s="26"/>
      <c r="C800" s="26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  <c r="AA800" s="26"/>
      <c r="AB800" s="26"/>
      <c r="AC800" s="26"/>
      <c r="AD800" s="26"/>
      <c r="AE800" s="26"/>
      <c r="AF800" s="26"/>
      <c r="AG800" s="26"/>
      <c r="AH800" s="26"/>
      <c r="AI800" s="26"/>
      <c r="AJ800" s="26"/>
      <c r="AK800" s="26"/>
      <c r="AL800" s="26"/>
    </row>
    <row r="801" spans="1:38" x14ac:dyDescent="0.3">
      <c r="A801" s="26"/>
      <c r="B801" s="26"/>
      <c r="C801" s="26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  <c r="AA801" s="26"/>
      <c r="AB801" s="26"/>
      <c r="AC801" s="26"/>
      <c r="AD801" s="26"/>
      <c r="AE801" s="26"/>
      <c r="AF801" s="26"/>
      <c r="AG801" s="26"/>
      <c r="AH801" s="26"/>
      <c r="AI801" s="26"/>
      <c r="AJ801" s="26"/>
      <c r="AK801" s="26"/>
      <c r="AL801" s="26"/>
    </row>
    <row r="802" spans="1:38" x14ac:dyDescent="0.3">
      <c r="A802" s="26"/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  <c r="AA802" s="26"/>
      <c r="AB802" s="26"/>
      <c r="AC802" s="26"/>
      <c r="AD802" s="26"/>
      <c r="AE802" s="26"/>
      <c r="AF802" s="26"/>
      <c r="AG802" s="26"/>
      <c r="AH802" s="26"/>
      <c r="AI802" s="26"/>
      <c r="AJ802" s="26"/>
      <c r="AK802" s="26"/>
      <c r="AL802" s="26"/>
    </row>
    <row r="803" spans="1:38" x14ac:dyDescent="0.3">
      <c r="A803" s="26"/>
      <c r="B803" s="26"/>
      <c r="C803" s="26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  <c r="AA803" s="26"/>
      <c r="AB803" s="26"/>
      <c r="AC803" s="26"/>
      <c r="AD803" s="26"/>
      <c r="AE803" s="26"/>
      <c r="AF803" s="26"/>
      <c r="AG803" s="26"/>
      <c r="AH803" s="26"/>
      <c r="AI803" s="26"/>
      <c r="AJ803" s="26"/>
      <c r="AK803" s="26"/>
      <c r="AL803" s="26"/>
    </row>
    <row r="804" spans="1:38" x14ac:dyDescent="0.3">
      <c r="A804" s="26"/>
      <c r="B804" s="26"/>
      <c r="C804" s="26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  <c r="AA804" s="26"/>
      <c r="AB804" s="26"/>
      <c r="AC804" s="26"/>
      <c r="AD804" s="26"/>
      <c r="AE804" s="26"/>
      <c r="AF804" s="26"/>
      <c r="AG804" s="26"/>
      <c r="AH804" s="26"/>
      <c r="AI804" s="26"/>
      <c r="AJ804" s="26"/>
      <c r="AK804" s="26"/>
      <c r="AL804" s="26"/>
    </row>
    <row r="805" spans="1:38" x14ac:dyDescent="0.3">
      <c r="A805" s="26"/>
      <c r="B805" s="26"/>
      <c r="C805" s="26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  <c r="AA805" s="26"/>
      <c r="AB805" s="26"/>
      <c r="AC805" s="26"/>
      <c r="AD805" s="26"/>
      <c r="AE805" s="26"/>
      <c r="AF805" s="26"/>
      <c r="AG805" s="26"/>
      <c r="AH805" s="26"/>
      <c r="AI805" s="26"/>
      <c r="AJ805" s="26"/>
      <c r="AK805" s="26"/>
      <c r="AL805" s="26"/>
    </row>
    <row r="806" spans="1:38" x14ac:dyDescent="0.3">
      <c r="A806" s="26"/>
      <c r="B806" s="26"/>
      <c r="C806" s="26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  <c r="AA806" s="26"/>
      <c r="AB806" s="26"/>
      <c r="AC806" s="26"/>
      <c r="AD806" s="26"/>
      <c r="AE806" s="26"/>
      <c r="AF806" s="26"/>
      <c r="AG806" s="26"/>
      <c r="AH806" s="26"/>
      <c r="AI806" s="26"/>
      <c r="AJ806" s="26"/>
      <c r="AK806" s="26"/>
      <c r="AL806" s="26"/>
    </row>
    <row r="807" spans="1:38" x14ac:dyDescent="0.3">
      <c r="A807" s="26"/>
      <c r="B807" s="26"/>
      <c r="C807" s="26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  <c r="AA807" s="26"/>
      <c r="AB807" s="26"/>
      <c r="AC807" s="26"/>
      <c r="AD807" s="26"/>
      <c r="AE807" s="26"/>
      <c r="AF807" s="26"/>
      <c r="AG807" s="26"/>
      <c r="AH807" s="26"/>
      <c r="AI807" s="26"/>
      <c r="AJ807" s="26"/>
      <c r="AK807" s="26"/>
      <c r="AL807" s="26"/>
    </row>
    <row r="808" spans="1:38" x14ac:dyDescent="0.3">
      <c r="A808" s="26"/>
      <c r="B808" s="26"/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  <c r="AB808" s="26"/>
      <c r="AC808" s="26"/>
      <c r="AD808" s="26"/>
      <c r="AE808" s="26"/>
      <c r="AF808" s="26"/>
      <c r="AG808" s="26"/>
      <c r="AH808" s="26"/>
      <c r="AI808" s="26"/>
      <c r="AJ808" s="26"/>
      <c r="AK808" s="26"/>
      <c r="AL808" s="26"/>
    </row>
    <row r="809" spans="1:38" x14ac:dyDescent="0.3">
      <c r="A809" s="26"/>
      <c r="B809" s="26"/>
      <c r="C809" s="26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  <c r="AA809" s="26"/>
      <c r="AB809" s="26"/>
      <c r="AC809" s="26"/>
      <c r="AD809" s="26"/>
      <c r="AE809" s="26"/>
      <c r="AF809" s="26"/>
      <c r="AG809" s="26"/>
      <c r="AH809" s="26"/>
      <c r="AI809" s="26"/>
      <c r="AJ809" s="26"/>
      <c r="AK809" s="26"/>
      <c r="AL809" s="26"/>
    </row>
    <row r="810" spans="1:38" x14ac:dyDescent="0.3">
      <c r="A810" s="26"/>
      <c r="B810" s="26"/>
      <c r="C810" s="26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  <c r="AA810" s="26"/>
      <c r="AB810" s="26"/>
      <c r="AC810" s="26"/>
      <c r="AD810" s="26"/>
      <c r="AE810" s="26"/>
      <c r="AF810" s="26"/>
      <c r="AG810" s="26"/>
      <c r="AH810" s="26"/>
      <c r="AI810" s="26"/>
      <c r="AJ810" s="26"/>
      <c r="AK810" s="26"/>
      <c r="AL810" s="26"/>
    </row>
    <row r="811" spans="1:38" x14ac:dyDescent="0.3">
      <c r="A811" s="26"/>
      <c r="B811" s="26"/>
      <c r="C811" s="26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  <c r="AA811" s="26"/>
      <c r="AB811" s="26"/>
      <c r="AC811" s="26"/>
      <c r="AD811" s="26"/>
      <c r="AE811" s="26"/>
      <c r="AF811" s="26"/>
      <c r="AG811" s="26"/>
      <c r="AH811" s="26"/>
      <c r="AI811" s="26"/>
      <c r="AJ811" s="26"/>
      <c r="AK811" s="26"/>
      <c r="AL811" s="26"/>
    </row>
    <row r="812" spans="1:38" x14ac:dyDescent="0.3">
      <c r="A812" s="26"/>
      <c r="B812" s="26"/>
      <c r="C812" s="26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  <c r="AA812" s="26"/>
      <c r="AB812" s="26"/>
      <c r="AC812" s="26"/>
      <c r="AD812" s="26"/>
      <c r="AE812" s="26"/>
      <c r="AF812" s="26"/>
      <c r="AG812" s="26"/>
      <c r="AH812" s="26"/>
      <c r="AI812" s="26"/>
      <c r="AJ812" s="26"/>
      <c r="AK812" s="26"/>
      <c r="AL812" s="26"/>
    </row>
    <row r="813" spans="1:38" x14ac:dyDescent="0.3">
      <c r="A813" s="26"/>
      <c r="B813" s="26"/>
      <c r="C813" s="26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  <c r="AA813" s="26"/>
      <c r="AB813" s="26"/>
      <c r="AC813" s="26"/>
      <c r="AD813" s="26"/>
      <c r="AE813" s="26"/>
      <c r="AF813" s="26"/>
      <c r="AG813" s="26"/>
      <c r="AH813" s="26"/>
      <c r="AI813" s="26"/>
      <c r="AJ813" s="26"/>
      <c r="AK813" s="26"/>
      <c r="AL813" s="26"/>
    </row>
    <row r="814" spans="1:38" x14ac:dyDescent="0.3">
      <c r="A814" s="26"/>
      <c r="B814" s="26"/>
      <c r="C814" s="26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  <c r="AA814" s="26"/>
      <c r="AB814" s="26"/>
      <c r="AC814" s="26"/>
      <c r="AD814" s="26"/>
      <c r="AE814" s="26"/>
      <c r="AF814" s="26"/>
      <c r="AG814" s="26"/>
      <c r="AH814" s="26"/>
      <c r="AI814" s="26"/>
      <c r="AJ814" s="26"/>
      <c r="AK814" s="26"/>
      <c r="AL814" s="26"/>
    </row>
    <row r="815" spans="1:38" x14ac:dyDescent="0.3">
      <c r="A815" s="26"/>
      <c r="B815" s="26"/>
      <c r="C815" s="26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  <c r="AA815" s="26"/>
      <c r="AB815" s="26"/>
      <c r="AC815" s="26"/>
      <c r="AD815" s="26"/>
      <c r="AE815" s="26"/>
      <c r="AF815" s="26"/>
      <c r="AG815" s="26"/>
      <c r="AH815" s="26"/>
      <c r="AI815" s="26"/>
      <c r="AJ815" s="26"/>
      <c r="AK815" s="26"/>
      <c r="AL815" s="26"/>
    </row>
    <row r="816" spans="1:38" x14ac:dyDescent="0.3">
      <c r="A816" s="26"/>
      <c r="B816" s="26"/>
      <c r="C816" s="26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  <c r="AA816" s="26"/>
      <c r="AB816" s="26"/>
      <c r="AC816" s="26"/>
      <c r="AD816" s="26"/>
      <c r="AE816" s="26"/>
      <c r="AF816" s="26"/>
      <c r="AG816" s="26"/>
      <c r="AH816" s="26"/>
      <c r="AI816" s="26"/>
      <c r="AJ816" s="26"/>
      <c r="AK816" s="26"/>
      <c r="AL816" s="26"/>
    </row>
    <row r="817" spans="1:38" x14ac:dyDescent="0.3">
      <c r="A817" s="26"/>
      <c r="B817" s="26"/>
      <c r="C817" s="26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  <c r="AA817" s="26"/>
      <c r="AB817" s="26"/>
      <c r="AC817" s="26"/>
      <c r="AD817" s="26"/>
      <c r="AE817" s="26"/>
      <c r="AF817" s="26"/>
      <c r="AG817" s="26"/>
      <c r="AH817" s="26"/>
      <c r="AI817" s="26"/>
      <c r="AJ817" s="26"/>
      <c r="AK817" s="26"/>
      <c r="AL817" s="26"/>
    </row>
    <row r="818" spans="1:38" x14ac:dyDescent="0.3">
      <c r="A818" s="26"/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  <c r="AA818" s="26"/>
      <c r="AB818" s="26"/>
      <c r="AC818" s="26"/>
      <c r="AD818" s="26"/>
      <c r="AE818" s="26"/>
      <c r="AF818" s="26"/>
      <c r="AG818" s="26"/>
      <c r="AH818" s="26"/>
      <c r="AI818" s="26"/>
      <c r="AJ818" s="26"/>
      <c r="AK818" s="26"/>
      <c r="AL818" s="26"/>
    </row>
    <row r="819" spans="1:38" x14ac:dyDescent="0.3">
      <c r="A819" s="26"/>
      <c r="B819" s="26"/>
      <c r="C819" s="26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  <c r="AA819" s="26"/>
      <c r="AB819" s="26"/>
      <c r="AC819" s="26"/>
      <c r="AD819" s="26"/>
      <c r="AE819" s="26"/>
      <c r="AF819" s="26"/>
      <c r="AG819" s="26"/>
      <c r="AH819" s="26"/>
      <c r="AI819" s="26"/>
      <c r="AJ819" s="26"/>
      <c r="AK819" s="26"/>
      <c r="AL819" s="26"/>
    </row>
    <row r="820" spans="1:38" x14ac:dyDescent="0.3">
      <c r="A820" s="26"/>
      <c r="B820" s="26"/>
      <c r="C820" s="26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  <c r="AA820" s="26"/>
      <c r="AB820" s="26"/>
      <c r="AC820" s="26"/>
      <c r="AD820" s="26"/>
      <c r="AE820" s="26"/>
      <c r="AF820" s="26"/>
      <c r="AG820" s="26"/>
      <c r="AH820" s="26"/>
      <c r="AI820" s="26"/>
      <c r="AJ820" s="26"/>
      <c r="AK820" s="26"/>
      <c r="AL820" s="26"/>
    </row>
    <row r="821" spans="1:38" x14ac:dyDescent="0.3">
      <c r="A821" s="26"/>
      <c r="B821" s="26"/>
      <c r="C821" s="26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  <c r="AA821" s="26"/>
      <c r="AB821" s="26"/>
      <c r="AC821" s="26"/>
      <c r="AD821" s="26"/>
      <c r="AE821" s="26"/>
      <c r="AF821" s="26"/>
      <c r="AG821" s="26"/>
      <c r="AH821" s="26"/>
      <c r="AI821" s="26"/>
      <c r="AJ821" s="26"/>
      <c r="AK821" s="26"/>
      <c r="AL821" s="26"/>
    </row>
    <row r="822" spans="1:38" x14ac:dyDescent="0.3">
      <c r="A822" s="26"/>
      <c r="B822" s="26"/>
      <c r="C822" s="26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  <c r="AA822" s="26"/>
      <c r="AB822" s="26"/>
      <c r="AC822" s="26"/>
      <c r="AD822" s="26"/>
      <c r="AE822" s="26"/>
      <c r="AF822" s="26"/>
      <c r="AG822" s="26"/>
      <c r="AH822" s="26"/>
      <c r="AI822" s="26"/>
      <c r="AJ822" s="26"/>
      <c r="AK822" s="26"/>
      <c r="AL822" s="26"/>
    </row>
    <row r="823" spans="1:38" x14ac:dyDescent="0.3">
      <c r="A823" s="26"/>
      <c r="B823" s="26"/>
      <c r="C823" s="26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  <c r="AA823" s="26"/>
      <c r="AB823" s="26"/>
      <c r="AC823" s="26"/>
      <c r="AD823" s="26"/>
      <c r="AE823" s="26"/>
      <c r="AF823" s="26"/>
      <c r="AG823" s="26"/>
      <c r="AH823" s="26"/>
      <c r="AI823" s="26"/>
      <c r="AJ823" s="26"/>
      <c r="AK823" s="26"/>
      <c r="AL823" s="26"/>
    </row>
    <row r="824" spans="1:38" x14ac:dyDescent="0.3">
      <c r="A824" s="26"/>
      <c r="B824" s="26"/>
      <c r="C824" s="26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  <c r="AA824" s="26"/>
      <c r="AB824" s="26"/>
      <c r="AC824" s="26"/>
      <c r="AD824" s="26"/>
      <c r="AE824" s="26"/>
      <c r="AF824" s="26"/>
      <c r="AG824" s="26"/>
      <c r="AH824" s="26"/>
      <c r="AI824" s="26"/>
      <c r="AJ824" s="26"/>
      <c r="AK824" s="26"/>
      <c r="AL824" s="26"/>
    </row>
    <row r="825" spans="1:38" x14ac:dyDescent="0.3">
      <c r="A825" s="26"/>
      <c r="B825" s="26"/>
      <c r="C825" s="26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  <c r="AA825" s="26"/>
      <c r="AB825" s="26"/>
      <c r="AC825" s="26"/>
      <c r="AD825" s="26"/>
      <c r="AE825" s="26"/>
      <c r="AF825" s="26"/>
      <c r="AG825" s="26"/>
      <c r="AH825" s="26"/>
      <c r="AI825" s="26"/>
      <c r="AJ825" s="26"/>
      <c r="AK825" s="26"/>
      <c r="AL825" s="26"/>
    </row>
    <row r="826" spans="1:38" x14ac:dyDescent="0.3">
      <c r="A826" s="26"/>
      <c r="B826" s="26"/>
      <c r="C826" s="26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  <c r="AA826" s="26"/>
      <c r="AB826" s="26"/>
      <c r="AC826" s="26"/>
      <c r="AD826" s="26"/>
      <c r="AE826" s="26"/>
      <c r="AF826" s="26"/>
      <c r="AG826" s="26"/>
      <c r="AH826" s="26"/>
      <c r="AI826" s="26"/>
      <c r="AJ826" s="26"/>
      <c r="AK826" s="26"/>
      <c r="AL826" s="26"/>
    </row>
    <row r="827" spans="1:38" x14ac:dyDescent="0.3">
      <c r="A827" s="26"/>
      <c r="B827" s="26"/>
      <c r="C827" s="26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  <c r="AA827" s="26"/>
      <c r="AB827" s="26"/>
      <c r="AC827" s="26"/>
      <c r="AD827" s="26"/>
      <c r="AE827" s="26"/>
      <c r="AF827" s="26"/>
      <c r="AG827" s="26"/>
      <c r="AH827" s="26"/>
      <c r="AI827" s="26"/>
      <c r="AJ827" s="26"/>
      <c r="AK827" s="26"/>
      <c r="AL827" s="26"/>
    </row>
    <row r="828" spans="1:38" x14ac:dyDescent="0.3">
      <c r="A828" s="26"/>
      <c r="B828" s="26"/>
      <c r="C828" s="26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  <c r="AA828" s="26"/>
      <c r="AB828" s="26"/>
      <c r="AC828" s="26"/>
      <c r="AD828" s="26"/>
      <c r="AE828" s="26"/>
      <c r="AF828" s="26"/>
      <c r="AG828" s="26"/>
      <c r="AH828" s="26"/>
      <c r="AI828" s="26"/>
      <c r="AJ828" s="26"/>
      <c r="AK828" s="26"/>
      <c r="AL828" s="26"/>
    </row>
    <row r="829" spans="1:38" x14ac:dyDescent="0.3">
      <c r="A829" s="26"/>
      <c r="B829" s="26"/>
      <c r="C829" s="26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  <c r="AA829" s="26"/>
      <c r="AB829" s="26"/>
      <c r="AC829" s="26"/>
      <c r="AD829" s="26"/>
      <c r="AE829" s="26"/>
      <c r="AF829" s="26"/>
      <c r="AG829" s="26"/>
      <c r="AH829" s="26"/>
      <c r="AI829" s="26"/>
      <c r="AJ829" s="26"/>
      <c r="AK829" s="26"/>
      <c r="AL829" s="26"/>
    </row>
    <row r="830" spans="1:38" x14ac:dyDescent="0.3">
      <c r="A830" s="26"/>
      <c r="B830" s="26"/>
      <c r="C830" s="26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  <c r="AA830" s="26"/>
      <c r="AB830" s="26"/>
      <c r="AC830" s="26"/>
      <c r="AD830" s="26"/>
      <c r="AE830" s="26"/>
      <c r="AF830" s="26"/>
      <c r="AG830" s="26"/>
      <c r="AH830" s="26"/>
      <c r="AI830" s="26"/>
      <c r="AJ830" s="26"/>
      <c r="AK830" s="26"/>
      <c r="AL830" s="26"/>
    </row>
    <row r="831" spans="1:38" x14ac:dyDescent="0.3">
      <c r="A831" s="26"/>
      <c r="B831" s="26"/>
      <c r="C831" s="26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  <c r="AA831" s="26"/>
      <c r="AB831" s="26"/>
      <c r="AC831" s="26"/>
      <c r="AD831" s="26"/>
      <c r="AE831" s="26"/>
      <c r="AF831" s="26"/>
      <c r="AG831" s="26"/>
      <c r="AH831" s="26"/>
      <c r="AI831" s="26"/>
      <c r="AJ831" s="26"/>
      <c r="AK831" s="26"/>
      <c r="AL831" s="26"/>
    </row>
    <row r="832" spans="1:38" x14ac:dyDescent="0.3">
      <c r="A832" s="26"/>
      <c r="B832" s="26"/>
      <c r="C832" s="26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  <c r="AA832" s="26"/>
      <c r="AB832" s="26"/>
      <c r="AC832" s="26"/>
      <c r="AD832" s="26"/>
      <c r="AE832" s="26"/>
      <c r="AF832" s="26"/>
      <c r="AG832" s="26"/>
      <c r="AH832" s="26"/>
      <c r="AI832" s="26"/>
      <c r="AJ832" s="26"/>
      <c r="AK832" s="26"/>
      <c r="AL832" s="26"/>
    </row>
    <row r="833" spans="1:38" x14ac:dyDescent="0.3">
      <c r="A833" s="26"/>
      <c r="B833" s="26"/>
      <c r="C833" s="26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  <c r="AA833" s="26"/>
      <c r="AB833" s="26"/>
      <c r="AC833" s="26"/>
      <c r="AD833" s="26"/>
      <c r="AE833" s="26"/>
      <c r="AF833" s="26"/>
      <c r="AG833" s="26"/>
      <c r="AH833" s="26"/>
      <c r="AI833" s="26"/>
      <c r="AJ833" s="26"/>
      <c r="AK833" s="26"/>
      <c r="AL833" s="26"/>
    </row>
    <row r="834" spans="1:38" x14ac:dyDescent="0.3">
      <c r="A834" s="26"/>
      <c r="B834" s="26"/>
      <c r="C834" s="26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  <c r="AA834" s="26"/>
      <c r="AB834" s="26"/>
      <c r="AC834" s="26"/>
      <c r="AD834" s="26"/>
      <c r="AE834" s="26"/>
      <c r="AF834" s="26"/>
      <c r="AG834" s="26"/>
      <c r="AH834" s="26"/>
      <c r="AI834" s="26"/>
      <c r="AJ834" s="26"/>
      <c r="AK834" s="26"/>
      <c r="AL834" s="26"/>
    </row>
    <row r="835" spans="1:38" x14ac:dyDescent="0.3">
      <c r="A835" s="26"/>
      <c r="B835" s="26"/>
      <c r="C835" s="26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  <c r="AA835" s="26"/>
      <c r="AB835" s="26"/>
      <c r="AC835" s="26"/>
      <c r="AD835" s="26"/>
      <c r="AE835" s="26"/>
      <c r="AF835" s="26"/>
      <c r="AG835" s="26"/>
      <c r="AH835" s="26"/>
      <c r="AI835" s="26"/>
      <c r="AJ835" s="26"/>
      <c r="AK835" s="26"/>
      <c r="AL835" s="26"/>
    </row>
    <row r="836" spans="1:38" x14ac:dyDescent="0.3">
      <c r="A836" s="26"/>
      <c r="B836" s="26"/>
      <c r="C836" s="26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  <c r="AA836" s="26"/>
      <c r="AB836" s="26"/>
      <c r="AC836" s="26"/>
      <c r="AD836" s="26"/>
      <c r="AE836" s="26"/>
      <c r="AF836" s="26"/>
      <c r="AG836" s="26"/>
      <c r="AH836" s="26"/>
      <c r="AI836" s="26"/>
      <c r="AJ836" s="26"/>
      <c r="AK836" s="26"/>
      <c r="AL836" s="26"/>
    </row>
    <row r="837" spans="1:38" x14ac:dyDescent="0.3">
      <c r="A837" s="26"/>
      <c r="B837" s="26"/>
      <c r="C837" s="26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  <c r="AA837" s="26"/>
      <c r="AB837" s="26"/>
      <c r="AC837" s="26"/>
      <c r="AD837" s="26"/>
      <c r="AE837" s="26"/>
      <c r="AF837" s="26"/>
      <c r="AG837" s="26"/>
      <c r="AH837" s="26"/>
      <c r="AI837" s="26"/>
      <c r="AJ837" s="26"/>
      <c r="AK837" s="26"/>
      <c r="AL837" s="26"/>
    </row>
    <row r="838" spans="1:38" x14ac:dyDescent="0.3">
      <c r="A838" s="26"/>
      <c r="B838" s="26"/>
      <c r="C838" s="26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  <c r="AA838" s="26"/>
      <c r="AB838" s="26"/>
      <c r="AC838" s="26"/>
      <c r="AD838" s="26"/>
      <c r="AE838" s="26"/>
      <c r="AF838" s="26"/>
      <c r="AG838" s="26"/>
      <c r="AH838" s="26"/>
      <c r="AI838" s="26"/>
      <c r="AJ838" s="26"/>
      <c r="AK838" s="26"/>
      <c r="AL838" s="26"/>
    </row>
    <row r="839" spans="1:38" x14ac:dyDescent="0.3">
      <c r="A839" s="26"/>
      <c r="B839" s="26"/>
      <c r="C839" s="26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  <c r="AA839" s="26"/>
      <c r="AB839" s="26"/>
      <c r="AC839" s="26"/>
      <c r="AD839" s="26"/>
      <c r="AE839" s="26"/>
      <c r="AF839" s="26"/>
      <c r="AG839" s="26"/>
      <c r="AH839" s="26"/>
      <c r="AI839" s="26"/>
      <c r="AJ839" s="26"/>
      <c r="AK839" s="26"/>
      <c r="AL839" s="26"/>
    </row>
    <row r="840" spans="1:38" x14ac:dyDescent="0.3">
      <c r="A840" s="26"/>
      <c r="B840" s="26"/>
      <c r="C840" s="26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  <c r="AA840" s="26"/>
      <c r="AB840" s="26"/>
      <c r="AC840" s="26"/>
      <c r="AD840" s="26"/>
      <c r="AE840" s="26"/>
      <c r="AF840" s="26"/>
      <c r="AG840" s="26"/>
      <c r="AH840" s="26"/>
      <c r="AI840" s="26"/>
      <c r="AJ840" s="26"/>
      <c r="AK840" s="26"/>
      <c r="AL840" s="26"/>
    </row>
    <row r="841" spans="1:38" x14ac:dyDescent="0.3">
      <c r="A841" s="26"/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  <c r="AA841" s="26"/>
      <c r="AB841" s="26"/>
      <c r="AC841" s="26"/>
      <c r="AD841" s="26"/>
      <c r="AE841" s="26"/>
      <c r="AF841" s="26"/>
      <c r="AG841" s="26"/>
      <c r="AH841" s="26"/>
      <c r="AI841" s="26"/>
      <c r="AJ841" s="26"/>
      <c r="AK841" s="26"/>
      <c r="AL841" s="26"/>
    </row>
    <row r="842" spans="1:38" x14ac:dyDescent="0.3">
      <c r="A842" s="26"/>
      <c r="B842" s="26"/>
      <c r="C842" s="26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  <c r="AA842" s="26"/>
      <c r="AB842" s="26"/>
      <c r="AC842" s="26"/>
      <c r="AD842" s="26"/>
      <c r="AE842" s="26"/>
      <c r="AF842" s="26"/>
      <c r="AG842" s="26"/>
      <c r="AH842" s="26"/>
      <c r="AI842" s="26"/>
      <c r="AJ842" s="26"/>
      <c r="AK842" s="26"/>
      <c r="AL842" s="26"/>
    </row>
    <row r="843" spans="1:38" x14ac:dyDescent="0.3">
      <c r="A843" s="26"/>
      <c r="B843" s="26"/>
      <c r="C843" s="26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  <c r="AA843" s="26"/>
      <c r="AB843" s="26"/>
      <c r="AC843" s="26"/>
      <c r="AD843" s="26"/>
      <c r="AE843" s="26"/>
      <c r="AF843" s="26"/>
      <c r="AG843" s="26"/>
      <c r="AH843" s="26"/>
      <c r="AI843" s="26"/>
      <c r="AJ843" s="26"/>
      <c r="AK843" s="26"/>
      <c r="AL843" s="26"/>
    </row>
    <row r="844" spans="1:38" x14ac:dyDescent="0.3">
      <c r="A844" s="26"/>
      <c r="B844" s="26"/>
      <c r="C844" s="26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  <c r="AA844" s="26"/>
      <c r="AB844" s="26"/>
      <c r="AC844" s="26"/>
      <c r="AD844" s="26"/>
      <c r="AE844" s="26"/>
      <c r="AF844" s="26"/>
      <c r="AG844" s="26"/>
      <c r="AH844" s="26"/>
      <c r="AI844" s="26"/>
      <c r="AJ844" s="26"/>
      <c r="AK844" s="26"/>
      <c r="AL844" s="26"/>
    </row>
    <row r="845" spans="1:38" x14ac:dyDescent="0.3">
      <c r="A845" s="26"/>
      <c r="B845" s="26"/>
      <c r="C845" s="26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  <c r="AA845" s="26"/>
      <c r="AB845" s="26"/>
      <c r="AC845" s="26"/>
      <c r="AD845" s="26"/>
      <c r="AE845" s="26"/>
      <c r="AF845" s="26"/>
      <c r="AG845" s="26"/>
      <c r="AH845" s="26"/>
      <c r="AI845" s="26"/>
      <c r="AJ845" s="26"/>
      <c r="AK845" s="26"/>
      <c r="AL845" s="26"/>
    </row>
    <row r="846" spans="1:38" x14ac:dyDescent="0.3">
      <c r="A846" s="26"/>
      <c r="B846" s="26"/>
      <c r="C846" s="26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  <c r="AA846" s="26"/>
      <c r="AB846" s="26"/>
      <c r="AC846" s="26"/>
      <c r="AD846" s="26"/>
      <c r="AE846" s="26"/>
      <c r="AF846" s="26"/>
      <c r="AG846" s="26"/>
      <c r="AH846" s="26"/>
      <c r="AI846" s="26"/>
      <c r="AJ846" s="26"/>
      <c r="AK846" s="26"/>
      <c r="AL846" s="26"/>
    </row>
    <row r="847" spans="1:38" x14ac:dyDescent="0.3">
      <c r="A847" s="26"/>
      <c r="B847" s="26"/>
      <c r="C847" s="26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  <c r="AA847" s="26"/>
      <c r="AB847" s="26"/>
      <c r="AC847" s="26"/>
      <c r="AD847" s="26"/>
      <c r="AE847" s="26"/>
      <c r="AF847" s="26"/>
      <c r="AG847" s="26"/>
      <c r="AH847" s="26"/>
      <c r="AI847" s="26"/>
      <c r="AJ847" s="26"/>
      <c r="AK847" s="26"/>
      <c r="AL847" s="26"/>
    </row>
    <row r="848" spans="1:38" x14ac:dyDescent="0.3">
      <c r="A848" s="26"/>
      <c r="B848" s="26"/>
      <c r="C848" s="26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  <c r="AA848" s="26"/>
      <c r="AB848" s="26"/>
      <c r="AC848" s="26"/>
      <c r="AD848" s="26"/>
      <c r="AE848" s="26"/>
      <c r="AF848" s="26"/>
      <c r="AG848" s="26"/>
      <c r="AH848" s="26"/>
      <c r="AI848" s="26"/>
      <c r="AJ848" s="26"/>
      <c r="AK848" s="26"/>
      <c r="AL848" s="26"/>
    </row>
    <row r="849" spans="1:38" x14ac:dyDescent="0.3">
      <c r="A849" s="26"/>
      <c r="B849" s="26"/>
      <c r="C849" s="26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  <c r="AA849" s="26"/>
      <c r="AB849" s="26"/>
      <c r="AC849" s="26"/>
      <c r="AD849" s="26"/>
      <c r="AE849" s="26"/>
      <c r="AF849" s="26"/>
      <c r="AG849" s="26"/>
      <c r="AH849" s="26"/>
      <c r="AI849" s="26"/>
      <c r="AJ849" s="26"/>
      <c r="AK849" s="26"/>
      <c r="AL849" s="26"/>
    </row>
    <row r="850" spans="1:38" x14ac:dyDescent="0.3">
      <c r="A850" s="26"/>
      <c r="B850" s="26"/>
      <c r="C850" s="26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  <c r="AA850" s="26"/>
      <c r="AB850" s="26"/>
      <c r="AC850" s="26"/>
      <c r="AD850" s="26"/>
      <c r="AE850" s="26"/>
      <c r="AF850" s="26"/>
      <c r="AG850" s="26"/>
      <c r="AH850" s="26"/>
      <c r="AI850" s="26"/>
      <c r="AJ850" s="26"/>
      <c r="AK850" s="26"/>
      <c r="AL850" s="26"/>
    </row>
    <row r="851" spans="1:38" x14ac:dyDescent="0.3">
      <c r="A851" s="26"/>
      <c r="B851" s="26"/>
      <c r="C851" s="26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  <c r="AA851" s="26"/>
      <c r="AB851" s="26"/>
      <c r="AC851" s="26"/>
      <c r="AD851" s="26"/>
      <c r="AE851" s="26"/>
      <c r="AF851" s="26"/>
      <c r="AG851" s="26"/>
      <c r="AH851" s="26"/>
      <c r="AI851" s="26"/>
      <c r="AJ851" s="26"/>
      <c r="AK851" s="26"/>
      <c r="AL851" s="26"/>
    </row>
    <row r="852" spans="1:38" x14ac:dyDescent="0.3">
      <c r="A852" s="26"/>
      <c r="B852" s="26"/>
      <c r="C852" s="26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  <c r="AA852" s="26"/>
      <c r="AB852" s="26"/>
      <c r="AC852" s="26"/>
      <c r="AD852" s="26"/>
      <c r="AE852" s="26"/>
      <c r="AF852" s="26"/>
      <c r="AG852" s="26"/>
      <c r="AH852" s="26"/>
      <c r="AI852" s="26"/>
      <c r="AJ852" s="26"/>
      <c r="AK852" s="26"/>
      <c r="AL852" s="26"/>
    </row>
    <row r="853" spans="1:38" x14ac:dyDescent="0.3">
      <c r="A853" s="26"/>
      <c r="B853" s="26"/>
      <c r="C853" s="26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  <c r="AA853" s="26"/>
      <c r="AB853" s="26"/>
      <c r="AC853" s="26"/>
      <c r="AD853" s="26"/>
      <c r="AE853" s="26"/>
      <c r="AF853" s="26"/>
      <c r="AG853" s="26"/>
      <c r="AH853" s="26"/>
      <c r="AI853" s="26"/>
      <c r="AJ853" s="26"/>
      <c r="AK853" s="26"/>
      <c r="AL853" s="26"/>
    </row>
    <row r="854" spans="1:38" x14ac:dyDescent="0.3">
      <c r="A854" s="26"/>
      <c r="B854" s="26"/>
      <c r="C854" s="26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  <c r="AA854" s="26"/>
      <c r="AB854" s="26"/>
      <c r="AC854" s="26"/>
      <c r="AD854" s="26"/>
      <c r="AE854" s="26"/>
      <c r="AF854" s="26"/>
      <c r="AG854" s="26"/>
      <c r="AH854" s="26"/>
      <c r="AI854" s="26"/>
      <c r="AJ854" s="26"/>
      <c r="AK854" s="26"/>
      <c r="AL854" s="26"/>
    </row>
    <row r="855" spans="1:38" x14ac:dyDescent="0.3">
      <c r="A855" s="26"/>
      <c r="B855" s="26"/>
      <c r="C855" s="26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  <c r="AA855" s="26"/>
      <c r="AB855" s="26"/>
      <c r="AC855" s="26"/>
      <c r="AD855" s="26"/>
      <c r="AE855" s="26"/>
      <c r="AF855" s="26"/>
      <c r="AG855" s="26"/>
      <c r="AH855" s="26"/>
      <c r="AI855" s="26"/>
      <c r="AJ855" s="26"/>
      <c r="AK855" s="26"/>
      <c r="AL855" s="26"/>
    </row>
    <row r="856" spans="1:38" x14ac:dyDescent="0.3">
      <c r="A856" s="26"/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  <c r="AA856" s="26"/>
      <c r="AB856" s="26"/>
      <c r="AC856" s="26"/>
      <c r="AD856" s="26"/>
      <c r="AE856" s="26"/>
      <c r="AF856" s="26"/>
      <c r="AG856" s="26"/>
      <c r="AH856" s="26"/>
      <c r="AI856" s="26"/>
      <c r="AJ856" s="26"/>
      <c r="AK856" s="26"/>
      <c r="AL856" s="26"/>
    </row>
    <row r="857" spans="1:38" x14ac:dyDescent="0.3">
      <c r="A857" s="26"/>
      <c r="B857" s="26"/>
      <c r="C857" s="26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  <c r="AA857" s="26"/>
      <c r="AB857" s="26"/>
      <c r="AC857" s="26"/>
      <c r="AD857" s="26"/>
      <c r="AE857" s="26"/>
      <c r="AF857" s="26"/>
      <c r="AG857" s="26"/>
      <c r="AH857" s="26"/>
      <c r="AI857" s="26"/>
      <c r="AJ857" s="26"/>
      <c r="AK857" s="26"/>
      <c r="AL857" s="26"/>
    </row>
    <row r="858" spans="1:38" x14ac:dyDescent="0.3">
      <c r="A858" s="26"/>
      <c r="B858" s="26"/>
      <c r="C858" s="26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  <c r="AA858" s="26"/>
      <c r="AB858" s="26"/>
      <c r="AC858" s="26"/>
      <c r="AD858" s="26"/>
      <c r="AE858" s="26"/>
      <c r="AF858" s="26"/>
      <c r="AG858" s="26"/>
      <c r="AH858" s="26"/>
      <c r="AI858" s="26"/>
      <c r="AJ858" s="26"/>
      <c r="AK858" s="26"/>
      <c r="AL858" s="26"/>
    </row>
    <row r="859" spans="1:38" x14ac:dyDescent="0.3">
      <c r="A859" s="26"/>
      <c r="B859" s="26"/>
      <c r="C859" s="26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  <c r="AA859" s="26"/>
      <c r="AB859" s="26"/>
      <c r="AC859" s="26"/>
      <c r="AD859" s="26"/>
      <c r="AE859" s="26"/>
      <c r="AF859" s="26"/>
      <c r="AG859" s="26"/>
      <c r="AH859" s="26"/>
      <c r="AI859" s="26"/>
      <c r="AJ859" s="26"/>
      <c r="AK859" s="26"/>
      <c r="AL859" s="26"/>
    </row>
    <row r="860" spans="1:38" x14ac:dyDescent="0.3">
      <c r="A860" s="26"/>
      <c r="B860" s="26"/>
      <c r="C860" s="26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  <c r="AA860" s="26"/>
      <c r="AB860" s="26"/>
      <c r="AC860" s="26"/>
      <c r="AD860" s="26"/>
      <c r="AE860" s="26"/>
      <c r="AF860" s="26"/>
      <c r="AG860" s="26"/>
      <c r="AH860" s="26"/>
      <c r="AI860" s="26"/>
      <c r="AJ860" s="26"/>
      <c r="AK860" s="26"/>
      <c r="AL860" s="26"/>
    </row>
    <row r="861" spans="1:38" x14ac:dyDescent="0.3">
      <c r="A861" s="26"/>
      <c r="B861" s="26"/>
      <c r="C861" s="26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  <c r="AA861" s="26"/>
      <c r="AB861" s="26"/>
      <c r="AC861" s="26"/>
      <c r="AD861" s="26"/>
      <c r="AE861" s="26"/>
      <c r="AF861" s="26"/>
      <c r="AG861" s="26"/>
      <c r="AH861" s="26"/>
      <c r="AI861" s="26"/>
      <c r="AJ861" s="26"/>
      <c r="AK861" s="26"/>
      <c r="AL861" s="26"/>
    </row>
    <row r="862" spans="1:38" x14ac:dyDescent="0.3">
      <c r="A862" s="26"/>
      <c r="B862" s="26"/>
      <c r="C862" s="26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  <c r="AA862" s="26"/>
      <c r="AB862" s="26"/>
      <c r="AC862" s="26"/>
      <c r="AD862" s="26"/>
      <c r="AE862" s="26"/>
      <c r="AF862" s="26"/>
      <c r="AG862" s="26"/>
      <c r="AH862" s="26"/>
      <c r="AI862" s="26"/>
      <c r="AJ862" s="26"/>
      <c r="AK862" s="26"/>
      <c r="AL862" s="26"/>
    </row>
    <row r="863" spans="1:38" x14ac:dyDescent="0.3">
      <c r="A863" s="26"/>
      <c r="B863" s="26"/>
      <c r="C863" s="26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  <c r="AA863" s="26"/>
      <c r="AB863" s="26"/>
      <c r="AC863" s="26"/>
      <c r="AD863" s="26"/>
      <c r="AE863" s="26"/>
      <c r="AF863" s="26"/>
      <c r="AG863" s="26"/>
      <c r="AH863" s="26"/>
      <c r="AI863" s="26"/>
      <c r="AJ863" s="26"/>
      <c r="AK863" s="26"/>
      <c r="AL863" s="26"/>
    </row>
    <row r="864" spans="1:38" x14ac:dyDescent="0.3">
      <c r="A864" s="26"/>
      <c r="B864" s="26"/>
      <c r="C864" s="26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  <c r="AA864" s="26"/>
      <c r="AB864" s="26"/>
      <c r="AC864" s="26"/>
      <c r="AD864" s="26"/>
      <c r="AE864" s="26"/>
      <c r="AF864" s="26"/>
      <c r="AG864" s="26"/>
      <c r="AH864" s="26"/>
      <c r="AI864" s="26"/>
      <c r="AJ864" s="26"/>
      <c r="AK864" s="26"/>
      <c r="AL864" s="26"/>
    </row>
    <row r="865" spans="1:38" x14ac:dyDescent="0.3">
      <c r="A865" s="26"/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  <c r="AA865" s="26"/>
      <c r="AB865" s="26"/>
      <c r="AC865" s="26"/>
      <c r="AD865" s="26"/>
      <c r="AE865" s="26"/>
      <c r="AF865" s="26"/>
      <c r="AG865" s="26"/>
      <c r="AH865" s="26"/>
      <c r="AI865" s="26"/>
      <c r="AJ865" s="26"/>
      <c r="AK865" s="26"/>
      <c r="AL865" s="26"/>
    </row>
    <row r="866" spans="1:38" x14ac:dyDescent="0.3">
      <c r="A866" s="26"/>
      <c r="B866" s="26"/>
      <c r="C866" s="26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  <c r="AA866" s="26"/>
      <c r="AB866" s="26"/>
      <c r="AC866" s="26"/>
      <c r="AD866" s="26"/>
      <c r="AE866" s="26"/>
      <c r="AF866" s="26"/>
      <c r="AG866" s="26"/>
      <c r="AH866" s="26"/>
      <c r="AI866" s="26"/>
      <c r="AJ866" s="26"/>
      <c r="AK866" s="26"/>
      <c r="AL866" s="26"/>
    </row>
    <row r="867" spans="1:38" x14ac:dyDescent="0.3">
      <c r="A867" s="26"/>
      <c r="B867" s="26"/>
      <c r="C867" s="26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  <c r="AA867" s="26"/>
      <c r="AB867" s="26"/>
      <c r="AC867" s="26"/>
      <c r="AD867" s="26"/>
      <c r="AE867" s="26"/>
      <c r="AF867" s="26"/>
      <c r="AG867" s="26"/>
      <c r="AH867" s="26"/>
      <c r="AI867" s="26"/>
      <c r="AJ867" s="26"/>
      <c r="AK867" s="26"/>
      <c r="AL867" s="26"/>
    </row>
    <row r="868" spans="1:38" x14ac:dyDescent="0.3">
      <c r="A868" s="26"/>
      <c r="B868" s="26"/>
      <c r="C868" s="26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  <c r="AA868" s="26"/>
      <c r="AB868" s="26"/>
      <c r="AC868" s="26"/>
      <c r="AD868" s="26"/>
      <c r="AE868" s="26"/>
      <c r="AF868" s="26"/>
      <c r="AG868" s="26"/>
      <c r="AH868" s="26"/>
      <c r="AI868" s="26"/>
      <c r="AJ868" s="26"/>
      <c r="AK868" s="26"/>
      <c r="AL868" s="26"/>
    </row>
    <row r="869" spans="1:38" x14ac:dyDescent="0.3">
      <c r="A869" s="26"/>
      <c r="B869" s="26"/>
      <c r="C869" s="26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  <c r="AA869" s="26"/>
      <c r="AB869" s="26"/>
      <c r="AC869" s="26"/>
      <c r="AD869" s="26"/>
      <c r="AE869" s="26"/>
      <c r="AF869" s="26"/>
      <c r="AG869" s="26"/>
      <c r="AH869" s="26"/>
      <c r="AI869" s="26"/>
      <c r="AJ869" s="26"/>
      <c r="AK869" s="26"/>
      <c r="AL869" s="26"/>
    </row>
    <row r="870" spans="1:38" x14ac:dyDescent="0.3">
      <c r="A870" s="26"/>
      <c r="B870" s="26"/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  <c r="AA870" s="26"/>
      <c r="AB870" s="26"/>
      <c r="AC870" s="26"/>
      <c r="AD870" s="26"/>
      <c r="AE870" s="26"/>
      <c r="AF870" s="26"/>
      <c r="AG870" s="26"/>
      <c r="AH870" s="26"/>
      <c r="AI870" s="26"/>
      <c r="AJ870" s="26"/>
      <c r="AK870" s="26"/>
      <c r="AL870" s="26"/>
    </row>
    <row r="871" spans="1:38" x14ac:dyDescent="0.3">
      <c r="A871" s="26"/>
      <c r="B871" s="26"/>
      <c r="C871" s="26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  <c r="AA871" s="26"/>
      <c r="AB871" s="26"/>
      <c r="AC871" s="26"/>
      <c r="AD871" s="26"/>
      <c r="AE871" s="26"/>
      <c r="AF871" s="26"/>
      <c r="AG871" s="26"/>
      <c r="AH871" s="26"/>
      <c r="AI871" s="26"/>
      <c r="AJ871" s="26"/>
      <c r="AK871" s="26"/>
      <c r="AL871" s="26"/>
    </row>
    <row r="872" spans="1:38" x14ac:dyDescent="0.3">
      <c r="A872" s="26"/>
      <c r="B872" s="26"/>
      <c r="C872" s="26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  <c r="AA872" s="26"/>
      <c r="AB872" s="26"/>
      <c r="AC872" s="26"/>
      <c r="AD872" s="26"/>
      <c r="AE872" s="26"/>
      <c r="AF872" s="26"/>
      <c r="AG872" s="26"/>
      <c r="AH872" s="26"/>
      <c r="AI872" s="26"/>
      <c r="AJ872" s="26"/>
      <c r="AK872" s="26"/>
      <c r="AL872" s="26"/>
    </row>
    <row r="873" spans="1:38" x14ac:dyDescent="0.3">
      <c r="A873" s="26"/>
      <c r="B873" s="26"/>
      <c r="C873" s="26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  <c r="AA873" s="26"/>
      <c r="AB873" s="26"/>
      <c r="AC873" s="26"/>
      <c r="AD873" s="26"/>
      <c r="AE873" s="26"/>
      <c r="AF873" s="26"/>
      <c r="AG873" s="26"/>
      <c r="AH873" s="26"/>
      <c r="AI873" s="26"/>
      <c r="AJ873" s="26"/>
      <c r="AK873" s="26"/>
      <c r="AL873" s="26"/>
    </row>
    <row r="874" spans="1:38" x14ac:dyDescent="0.3">
      <c r="A874" s="26"/>
      <c r="B874" s="26"/>
      <c r="C874" s="26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  <c r="AA874" s="26"/>
      <c r="AB874" s="26"/>
      <c r="AC874" s="26"/>
      <c r="AD874" s="26"/>
      <c r="AE874" s="26"/>
      <c r="AF874" s="26"/>
      <c r="AG874" s="26"/>
      <c r="AH874" s="26"/>
      <c r="AI874" s="26"/>
      <c r="AJ874" s="26"/>
      <c r="AK874" s="26"/>
      <c r="AL874" s="26"/>
    </row>
    <row r="875" spans="1:38" x14ac:dyDescent="0.3">
      <c r="A875" s="26"/>
      <c r="B875" s="26"/>
      <c r="C875" s="26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  <c r="AA875" s="26"/>
      <c r="AB875" s="26"/>
      <c r="AC875" s="26"/>
      <c r="AD875" s="26"/>
      <c r="AE875" s="26"/>
      <c r="AF875" s="26"/>
      <c r="AG875" s="26"/>
      <c r="AH875" s="26"/>
      <c r="AI875" s="26"/>
      <c r="AJ875" s="26"/>
      <c r="AK875" s="26"/>
      <c r="AL875" s="26"/>
    </row>
    <row r="876" spans="1:38" x14ac:dyDescent="0.3">
      <c r="A876" s="26"/>
      <c r="B876" s="26"/>
      <c r="C876" s="26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  <c r="AA876" s="26"/>
      <c r="AB876" s="26"/>
      <c r="AC876" s="26"/>
      <c r="AD876" s="26"/>
      <c r="AE876" s="26"/>
      <c r="AF876" s="26"/>
      <c r="AG876" s="26"/>
      <c r="AH876" s="26"/>
      <c r="AI876" s="26"/>
      <c r="AJ876" s="26"/>
      <c r="AK876" s="26"/>
      <c r="AL876" s="26"/>
    </row>
    <row r="877" spans="1:38" x14ac:dyDescent="0.3">
      <c r="A877" s="26"/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  <c r="AA877" s="26"/>
      <c r="AB877" s="26"/>
      <c r="AC877" s="26"/>
      <c r="AD877" s="26"/>
      <c r="AE877" s="26"/>
      <c r="AF877" s="26"/>
      <c r="AG877" s="26"/>
      <c r="AH877" s="26"/>
      <c r="AI877" s="26"/>
      <c r="AJ877" s="26"/>
      <c r="AK877" s="26"/>
      <c r="AL877" s="26"/>
    </row>
    <row r="878" spans="1:38" x14ac:dyDescent="0.3">
      <c r="A878" s="26"/>
      <c r="B878" s="26"/>
      <c r="C878" s="26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  <c r="AA878" s="26"/>
      <c r="AB878" s="26"/>
      <c r="AC878" s="26"/>
      <c r="AD878" s="26"/>
      <c r="AE878" s="26"/>
      <c r="AF878" s="26"/>
      <c r="AG878" s="26"/>
      <c r="AH878" s="26"/>
      <c r="AI878" s="26"/>
      <c r="AJ878" s="26"/>
      <c r="AK878" s="26"/>
      <c r="AL878" s="26"/>
    </row>
    <row r="879" spans="1:38" x14ac:dyDescent="0.3">
      <c r="A879" s="26"/>
      <c r="B879" s="26"/>
      <c r="C879" s="26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  <c r="AA879" s="26"/>
      <c r="AB879" s="26"/>
      <c r="AC879" s="26"/>
      <c r="AD879" s="26"/>
      <c r="AE879" s="26"/>
      <c r="AF879" s="26"/>
      <c r="AG879" s="26"/>
      <c r="AH879" s="26"/>
      <c r="AI879" s="26"/>
      <c r="AJ879" s="26"/>
      <c r="AK879" s="26"/>
      <c r="AL879" s="26"/>
    </row>
    <row r="880" spans="1:38" x14ac:dyDescent="0.3">
      <c r="A880" s="26"/>
      <c r="B880" s="26"/>
      <c r="C880" s="26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  <c r="AA880" s="26"/>
      <c r="AB880" s="26"/>
      <c r="AC880" s="26"/>
      <c r="AD880" s="26"/>
      <c r="AE880" s="26"/>
      <c r="AF880" s="26"/>
      <c r="AG880" s="26"/>
      <c r="AH880" s="26"/>
      <c r="AI880" s="26"/>
      <c r="AJ880" s="26"/>
      <c r="AK880" s="26"/>
      <c r="AL880" s="26"/>
    </row>
    <row r="881" spans="1:38" x14ac:dyDescent="0.3">
      <c r="A881" s="26"/>
      <c r="B881" s="26"/>
      <c r="C881" s="26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  <c r="AA881" s="26"/>
      <c r="AB881" s="26"/>
      <c r="AC881" s="26"/>
      <c r="AD881" s="26"/>
      <c r="AE881" s="26"/>
      <c r="AF881" s="26"/>
      <c r="AG881" s="26"/>
      <c r="AH881" s="26"/>
      <c r="AI881" s="26"/>
      <c r="AJ881" s="26"/>
      <c r="AK881" s="26"/>
      <c r="AL881" s="26"/>
    </row>
    <row r="882" spans="1:38" x14ac:dyDescent="0.3">
      <c r="A882" s="26"/>
      <c r="B882" s="26"/>
      <c r="C882" s="26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  <c r="AA882" s="26"/>
      <c r="AB882" s="26"/>
      <c r="AC882" s="26"/>
      <c r="AD882" s="26"/>
      <c r="AE882" s="26"/>
      <c r="AF882" s="26"/>
      <c r="AG882" s="26"/>
      <c r="AH882" s="26"/>
      <c r="AI882" s="26"/>
      <c r="AJ882" s="26"/>
      <c r="AK882" s="26"/>
      <c r="AL882" s="26"/>
    </row>
    <row r="883" spans="1:38" x14ac:dyDescent="0.3">
      <c r="A883" s="26"/>
      <c r="B883" s="26"/>
      <c r="C883" s="26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  <c r="AA883" s="26"/>
      <c r="AB883" s="26"/>
      <c r="AC883" s="26"/>
      <c r="AD883" s="26"/>
      <c r="AE883" s="26"/>
      <c r="AF883" s="26"/>
      <c r="AG883" s="26"/>
      <c r="AH883" s="26"/>
      <c r="AI883" s="26"/>
      <c r="AJ883" s="26"/>
      <c r="AK883" s="26"/>
      <c r="AL883" s="26"/>
    </row>
    <row r="884" spans="1:38" x14ac:dyDescent="0.3">
      <c r="A884" s="26"/>
      <c r="B884" s="26"/>
      <c r="C884" s="26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  <c r="AA884" s="26"/>
      <c r="AB884" s="26"/>
      <c r="AC884" s="26"/>
      <c r="AD884" s="26"/>
      <c r="AE884" s="26"/>
      <c r="AF884" s="26"/>
      <c r="AG884" s="26"/>
      <c r="AH884" s="26"/>
      <c r="AI884" s="26"/>
      <c r="AJ884" s="26"/>
      <c r="AK884" s="26"/>
      <c r="AL884" s="26"/>
    </row>
    <row r="885" spans="1:38" x14ac:dyDescent="0.3">
      <c r="A885" s="26"/>
      <c r="B885" s="26"/>
      <c r="C885" s="26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  <c r="AA885" s="26"/>
      <c r="AB885" s="26"/>
      <c r="AC885" s="26"/>
      <c r="AD885" s="26"/>
      <c r="AE885" s="26"/>
      <c r="AF885" s="26"/>
      <c r="AG885" s="26"/>
      <c r="AH885" s="26"/>
      <c r="AI885" s="26"/>
      <c r="AJ885" s="26"/>
      <c r="AK885" s="26"/>
      <c r="AL885" s="26"/>
    </row>
    <row r="886" spans="1:38" x14ac:dyDescent="0.3">
      <c r="A886" s="26"/>
      <c r="B886" s="26"/>
      <c r="C886" s="26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  <c r="AA886" s="26"/>
      <c r="AB886" s="26"/>
      <c r="AC886" s="26"/>
      <c r="AD886" s="26"/>
      <c r="AE886" s="26"/>
      <c r="AF886" s="26"/>
      <c r="AG886" s="26"/>
      <c r="AH886" s="26"/>
      <c r="AI886" s="26"/>
      <c r="AJ886" s="26"/>
      <c r="AK886" s="26"/>
      <c r="AL886" s="26"/>
    </row>
    <row r="887" spans="1:38" x14ac:dyDescent="0.3">
      <c r="A887" s="26"/>
      <c r="B887" s="26"/>
      <c r="C887" s="26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  <c r="AA887" s="26"/>
      <c r="AB887" s="26"/>
      <c r="AC887" s="26"/>
      <c r="AD887" s="26"/>
      <c r="AE887" s="26"/>
      <c r="AF887" s="26"/>
      <c r="AG887" s="26"/>
      <c r="AH887" s="26"/>
      <c r="AI887" s="26"/>
      <c r="AJ887" s="26"/>
      <c r="AK887" s="26"/>
      <c r="AL887" s="26"/>
    </row>
    <row r="888" spans="1:38" x14ac:dyDescent="0.3">
      <c r="A888" s="26"/>
      <c r="B888" s="26"/>
      <c r="C888" s="26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  <c r="AA888" s="26"/>
      <c r="AB888" s="26"/>
      <c r="AC888" s="26"/>
      <c r="AD888" s="26"/>
      <c r="AE888" s="26"/>
      <c r="AF888" s="26"/>
      <c r="AG888" s="26"/>
      <c r="AH888" s="26"/>
      <c r="AI888" s="26"/>
      <c r="AJ888" s="26"/>
      <c r="AK888" s="26"/>
      <c r="AL888" s="26"/>
    </row>
    <row r="889" spans="1:38" x14ac:dyDescent="0.3">
      <c r="A889" s="26"/>
      <c r="B889" s="26"/>
      <c r="C889" s="26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  <c r="AA889" s="26"/>
      <c r="AB889" s="26"/>
      <c r="AC889" s="26"/>
      <c r="AD889" s="26"/>
      <c r="AE889" s="26"/>
      <c r="AF889" s="26"/>
      <c r="AG889" s="26"/>
      <c r="AH889" s="26"/>
      <c r="AI889" s="26"/>
      <c r="AJ889" s="26"/>
      <c r="AK889" s="26"/>
      <c r="AL889" s="26"/>
    </row>
    <row r="890" spans="1:38" x14ac:dyDescent="0.3">
      <c r="A890" s="26"/>
      <c r="B890" s="26"/>
      <c r="C890" s="26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  <c r="AA890" s="26"/>
      <c r="AB890" s="26"/>
      <c r="AC890" s="26"/>
      <c r="AD890" s="26"/>
      <c r="AE890" s="26"/>
      <c r="AF890" s="26"/>
      <c r="AG890" s="26"/>
      <c r="AH890" s="26"/>
      <c r="AI890" s="26"/>
      <c r="AJ890" s="26"/>
      <c r="AK890" s="26"/>
      <c r="AL890" s="26"/>
    </row>
    <row r="891" spans="1:38" x14ac:dyDescent="0.3">
      <c r="A891" s="26"/>
      <c r="B891" s="26"/>
      <c r="C891" s="26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  <c r="AA891" s="26"/>
      <c r="AB891" s="26"/>
      <c r="AC891" s="26"/>
      <c r="AD891" s="26"/>
      <c r="AE891" s="26"/>
      <c r="AF891" s="26"/>
      <c r="AG891" s="26"/>
      <c r="AH891" s="26"/>
      <c r="AI891" s="26"/>
      <c r="AJ891" s="26"/>
      <c r="AK891" s="26"/>
      <c r="AL891" s="26"/>
    </row>
    <row r="892" spans="1:38" x14ac:dyDescent="0.3">
      <c r="A892" s="26"/>
      <c r="B892" s="26"/>
      <c r="C892" s="26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  <c r="AA892" s="26"/>
      <c r="AB892" s="26"/>
      <c r="AC892" s="26"/>
      <c r="AD892" s="26"/>
      <c r="AE892" s="26"/>
      <c r="AF892" s="26"/>
      <c r="AG892" s="26"/>
      <c r="AH892" s="26"/>
      <c r="AI892" s="26"/>
      <c r="AJ892" s="26"/>
      <c r="AK892" s="26"/>
      <c r="AL892" s="26"/>
    </row>
    <row r="893" spans="1:38" x14ac:dyDescent="0.3">
      <c r="A893" s="26"/>
      <c r="B893" s="26"/>
      <c r="C893" s="26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  <c r="AA893" s="26"/>
      <c r="AB893" s="26"/>
      <c r="AC893" s="26"/>
      <c r="AD893" s="26"/>
      <c r="AE893" s="26"/>
      <c r="AF893" s="26"/>
      <c r="AG893" s="26"/>
      <c r="AH893" s="26"/>
      <c r="AI893" s="26"/>
      <c r="AJ893" s="26"/>
      <c r="AK893" s="26"/>
      <c r="AL893" s="26"/>
    </row>
    <row r="894" spans="1:38" x14ac:dyDescent="0.3">
      <c r="A894" s="26"/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AA894" s="26"/>
      <c r="AB894" s="26"/>
      <c r="AC894" s="26"/>
      <c r="AD894" s="26"/>
      <c r="AE894" s="26"/>
      <c r="AF894" s="26"/>
      <c r="AG894" s="26"/>
      <c r="AH894" s="26"/>
      <c r="AI894" s="26"/>
      <c r="AJ894" s="26"/>
      <c r="AK894" s="26"/>
      <c r="AL894" s="26"/>
    </row>
    <row r="895" spans="1:38" x14ac:dyDescent="0.3">
      <c r="A895" s="26"/>
      <c r="B895" s="26"/>
      <c r="C895" s="26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  <c r="AA895" s="26"/>
      <c r="AB895" s="26"/>
      <c r="AC895" s="26"/>
      <c r="AD895" s="26"/>
      <c r="AE895" s="26"/>
      <c r="AF895" s="26"/>
      <c r="AG895" s="26"/>
      <c r="AH895" s="26"/>
      <c r="AI895" s="26"/>
      <c r="AJ895" s="26"/>
      <c r="AK895" s="26"/>
      <c r="AL895" s="26"/>
    </row>
    <row r="896" spans="1:38" x14ac:dyDescent="0.3">
      <c r="A896" s="26"/>
      <c r="B896" s="26"/>
      <c r="C896" s="26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  <c r="AA896" s="26"/>
      <c r="AB896" s="26"/>
      <c r="AC896" s="26"/>
      <c r="AD896" s="26"/>
      <c r="AE896" s="26"/>
      <c r="AF896" s="26"/>
      <c r="AG896" s="26"/>
      <c r="AH896" s="26"/>
      <c r="AI896" s="26"/>
      <c r="AJ896" s="26"/>
      <c r="AK896" s="26"/>
      <c r="AL896" s="26"/>
    </row>
    <row r="897" spans="1:38" x14ac:dyDescent="0.3">
      <c r="A897" s="26"/>
      <c r="B897" s="26"/>
      <c r="C897" s="26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  <c r="AA897" s="26"/>
      <c r="AB897" s="26"/>
      <c r="AC897" s="26"/>
      <c r="AD897" s="26"/>
      <c r="AE897" s="26"/>
      <c r="AF897" s="26"/>
      <c r="AG897" s="26"/>
      <c r="AH897" s="26"/>
      <c r="AI897" s="26"/>
      <c r="AJ897" s="26"/>
      <c r="AK897" s="26"/>
      <c r="AL897" s="26"/>
    </row>
    <row r="898" spans="1:38" x14ac:dyDescent="0.3">
      <c r="A898" s="26"/>
      <c r="B898" s="26"/>
      <c r="C898" s="26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  <c r="AA898" s="26"/>
      <c r="AB898" s="26"/>
      <c r="AC898" s="26"/>
      <c r="AD898" s="26"/>
      <c r="AE898" s="26"/>
      <c r="AF898" s="26"/>
      <c r="AG898" s="26"/>
      <c r="AH898" s="26"/>
      <c r="AI898" s="26"/>
      <c r="AJ898" s="26"/>
      <c r="AK898" s="26"/>
      <c r="AL898" s="26"/>
    </row>
    <row r="899" spans="1:38" x14ac:dyDescent="0.3">
      <c r="A899" s="26"/>
      <c r="B899" s="26"/>
      <c r="C899" s="26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  <c r="AA899" s="26"/>
      <c r="AB899" s="26"/>
      <c r="AC899" s="26"/>
      <c r="AD899" s="26"/>
      <c r="AE899" s="26"/>
      <c r="AF899" s="26"/>
      <c r="AG899" s="26"/>
      <c r="AH899" s="26"/>
      <c r="AI899" s="26"/>
      <c r="AJ899" s="26"/>
      <c r="AK899" s="26"/>
      <c r="AL899" s="26"/>
    </row>
    <row r="900" spans="1:38" x14ac:dyDescent="0.3">
      <c r="A900" s="26"/>
      <c r="B900" s="26"/>
      <c r="C900" s="26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  <c r="AA900" s="26"/>
      <c r="AB900" s="26"/>
      <c r="AC900" s="26"/>
      <c r="AD900" s="26"/>
      <c r="AE900" s="26"/>
      <c r="AF900" s="26"/>
      <c r="AG900" s="26"/>
      <c r="AH900" s="26"/>
      <c r="AI900" s="26"/>
      <c r="AJ900" s="26"/>
      <c r="AK900" s="26"/>
      <c r="AL900" s="26"/>
    </row>
    <row r="901" spans="1:38" x14ac:dyDescent="0.3">
      <c r="A901" s="26"/>
      <c r="B901" s="26"/>
      <c r="C901" s="26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  <c r="AA901" s="26"/>
      <c r="AB901" s="26"/>
      <c r="AC901" s="26"/>
      <c r="AD901" s="26"/>
      <c r="AE901" s="26"/>
      <c r="AF901" s="26"/>
      <c r="AG901" s="26"/>
      <c r="AH901" s="26"/>
      <c r="AI901" s="26"/>
      <c r="AJ901" s="26"/>
      <c r="AK901" s="26"/>
      <c r="AL901" s="26"/>
    </row>
    <row r="902" spans="1:38" x14ac:dyDescent="0.3">
      <c r="A902" s="26"/>
      <c r="B902" s="26"/>
      <c r="C902" s="26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  <c r="AA902" s="26"/>
      <c r="AB902" s="26"/>
      <c r="AC902" s="26"/>
      <c r="AD902" s="26"/>
      <c r="AE902" s="26"/>
      <c r="AF902" s="26"/>
      <c r="AG902" s="26"/>
      <c r="AH902" s="26"/>
      <c r="AI902" s="26"/>
      <c r="AJ902" s="26"/>
      <c r="AK902" s="26"/>
      <c r="AL902" s="26"/>
    </row>
    <row r="903" spans="1:38" x14ac:dyDescent="0.3">
      <c r="A903" s="26"/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  <c r="AA903" s="26"/>
      <c r="AB903" s="26"/>
      <c r="AC903" s="26"/>
      <c r="AD903" s="26"/>
      <c r="AE903" s="26"/>
      <c r="AF903" s="26"/>
      <c r="AG903" s="26"/>
      <c r="AH903" s="26"/>
      <c r="AI903" s="26"/>
      <c r="AJ903" s="26"/>
      <c r="AK903" s="26"/>
      <c r="AL903" s="26"/>
    </row>
    <row r="904" spans="1:38" x14ac:dyDescent="0.3">
      <c r="A904" s="26"/>
      <c r="B904" s="26"/>
      <c r="C904" s="26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  <c r="AA904" s="26"/>
      <c r="AB904" s="26"/>
      <c r="AC904" s="26"/>
      <c r="AD904" s="26"/>
      <c r="AE904" s="26"/>
      <c r="AF904" s="26"/>
      <c r="AG904" s="26"/>
      <c r="AH904" s="26"/>
      <c r="AI904" s="26"/>
      <c r="AJ904" s="26"/>
      <c r="AK904" s="26"/>
      <c r="AL904" s="26"/>
    </row>
    <row r="905" spans="1:38" x14ac:dyDescent="0.3">
      <c r="A905" s="26"/>
      <c r="B905" s="26"/>
      <c r="C905" s="26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  <c r="AA905" s="26"/>
      <c r="AB905" s="26"/>
      <c r="AC905" s="26"/>
      <c r="AD905" s="26"/>
      <c r="AE905" s="26"/>
      <c r="AF905" s="26"/>
      <c r="AG905" s="26"/>
      <c r="AH905" s="26"/>
      <c r="AI905" s="26"/>
      <c r="AJ905" s="26"/>
      <c r="AK905" s="26"/>
      <c r="AL905" s="26"/>
    </row>
    <row r="906" spans="1:38" x14ac:dyDescent="0.3">
      <c r="A906" s="26"/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  <c r="AA906" s="26"/>
      <c r="AB906" s="26"/>
      <c r="AC906" s="26"/>
      <c r="AD906" s="26"/>
      <c r="AE906" s="26"/>
      <c r="AF906" s="26"/>
      <c r="AG906" s="26"/>
      <c r="AH906" s="26"/>
      <c r="AI906" s="26"/>
      <c r="AJ906" s="26"/>
      <c r="AK906" s="26"/>
      <c r="AL906" s="26"/>
    </row>
    <row r="907" spans="1:38" x14ac:dyDescent="0.3">
      <c r="A907" s="26"/>
      <c r="B907" s="26"/>
      <c r="C907" s="26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  <c r="AA907" s="26"/>
      <c r="AB907" s="26"/>
      <c r="AC907" s="26"/>
      <c r="AD907" s="26"/>
      <c r="AE907" s="26"/>
      <c r="AF907" s="26"/>
      <c r="AG907" s="26"/>
      <c r="AH907" s="26"/>
      <c r="AI907" s="26"/>
      <c r="AJ907" s="26"/>
      <c r="AK907" s="26"/>
      <c r="AL907" s="26"/>
    </row>
    <row r="908" spans="1:38" x14ac:dyDescent="0.3">
      <c r="A908" s="26"/>
      <c r="B908" s="26"/>
      <c r="C908" s="26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  <c r="AB908" s="26"/>
      <c r="AC908" s="26"/>
      <c r="AD908" s="26"/>
      <c r="AE908" s="26"/>
      <c r="AF908" s="26"/>
      <c r="AG908" s="26"/>
      <c r="AH908" s="26"/>
      <c r="AI908" s="26"/>
      <c r="AJ908" s="26"/>
      <c r="AK908" s="26"/>
      <c r="AL908" s="26"/>
    </row>
    <row r="909" spans="1:38" x14ac:dyDescent="0.3">
      <c r="A909" s="26"/>
      <c r="B909" s="26"/>
      <c r="C909" s="26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  <c r="AA909" s="26"/>
      <c r="AB909" s="26"/>
      <c r="AC909" s="26"/>
      <c r="AD909" s="26"/>
      <c r="AE909" s="26"/>
      <c r="AF909" s="26"/>
      <c r="AG909" s="26"/>
      <c r="AH909" s="26"/>
      <c r="AI909" s="26"/>
      <c r="AJ909" s="26"/>
      <c r="AK909" s="26"/>
      <c r="AL909" s="26"/>
    </row>
    <row r="910" spans="1:38" x14ac:dyDescent="0.3">
      <c r="A910" s="26"/>
      <c r="B910" s="26"/>
      <c r="C910" s="26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  <c r="AA910" s="26"/>
      <c r="AB910" s="26"/>
      <c r="AC910" s="26"/>
      <c r="AD910" s="26"/>
      <c r="AE910" s="26"/>
      <c r="AF910" s="26"/>
      <c r="AG910" s="26"/>
      <c r="AH910" s="26"/>
      <c r="AI910" s="26"/>
      <c r="AJ910" s="26"/>
      <c r="AK910" s="26"/>
      <c r="AL910" s="26"/>
    </row>
    <row r="911" spans="1:38" x14ac:dyDescent="0.3">
      <c r="A911" s="26"/>
      <c r="B911" s="26"/>
      <c r="C911" s="26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  <c r="AA911" s="26"/>
      <c r="AB911" s="26"/>
      <c r="AC911" s="26"/>
      <c r="AD911" s="26"/>
      <c r="AE911" s="26"/>
      <c r="AF911" s="26"/>
      <c r="AG911" s="26"/>
      <c r="AH911" s="26"/>
      <c r="AI911" s="26"/>
      <c r="AJ911" s="26"/>
      <c r="AK911" s="26"/>
      <c r="AL911" s="26"/>
    </row>
    <row r="912" spans="1:38" x14ac:dyDescent="0.3">
      <c r="A912" s="26"/>
      <c r="B912" s="26"/>
      <c r="C912" s="26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  <c r="AA912" s="26"/>
      <c r="AB912" s="26"/>
      <c r="AC912" s="26"/>
      <c r="AD912" s="26"/>
      <c r="AE912" s="26"/>
      <c r="AF912" s="26"/>
      <c r="AG912" s="26"/>
      <c r="AH912" s="26"/>
      <c r="AI912" s="26"/>
      <c r="AJ912" s="26"/>
      <c r="AK912" s="26"/>
      <c r="AL912" s="26"/>
    </row>
    <row r="913" spans="1:38" x14ac:dyDescent="0.3">
      <c r="A913" s="26"/>
      <c r="B913" s="26"/>
      <c r="C913" s="26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  <c r="AA913" s="26"/>
      <c r="AB913" s="26"/>
      <c r="AC913" s="26"/>
      <c r="AD913" s="26"/>
      <c r="AE913" s="26"/>
      <c r="AF913" s="26"/>
      <c r="AG913" s="26"/>
      <c r="AH913" s="26"/>
      <c r="AI913" s="26"/>
      <c r="AJ913" s="26"/>
      <c r="AK913" s="26"/>
      <c r="AL913" s="26"/>
    </row>
    <row r="914" spans="1:38" x14ac:dyDescent="0.3">
      <c r="A914" s="26"/>
      <c r="B914" s="26"/>
      <c r="C914" s="26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  <c r="AA914" s="26"/>
      <c r="AB914" s="26"/>
      <c r="AC914" s="26"/>
      <c r="AD914" s="26"/>
      <c r="AE914" s="26"/>
      <c r="AF914" s="26"/>
      <c r="AG914" s="26"/>
      <c r="AH914" s="26"/>
      <c r="AI914" s="26"/>
      <c r="AJ914" s="26"/>
      <c r="AK914" s="26"/>
      <c r="AL914" s="26"/>
    </row>
    <row r="915" spans="1:38" x14ac:dyDescent="0.3">
      <c r="A915" s="26"/>
      <c r="B915" s="26"/>
      <c r="C915" s="26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  <c r="AA915" s="26"/>
      <c r="AB915" s="26"/>
      <c r="AC915" s="26"/>
      <c r="AD915" s="26"/>
      <c r="AE915" s="26"/>
      <c r="AF915" s="26"/>
      <c r="AG915" s="26"/>
      <c r="AH915" s="26"/>
      <c r="AI915" s="26"/>
      <c r="AJ915" s="26"/>
      <c r="AK915" s="26"/>
      <c r="AL915" s="26"/>
    </row>
    <row r="916" spans="1:38" x14ac:dyDescent="0.3">
      <c r="A916" s="26"/>
      <c r="B916" s="26"/>
      <c r="C916" s="26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  <c r="AA916" s="26"/>
      <c r="AB916" s="26"/>
      <c r="AC916" s="26"/>
      <c r="AD916" s="26"/>
      <c r="AE916" s="26"/>
      <c r="AF916" s="26"/>
      <c r="AG916" s="26"/>
      <c r="AH916" s="26"/>
      <c r="AI916" s="26"/>
      <c r="AJ916" s="26"/>
      <c r="AK916" s="26"/>
      <c r="AL916" s="26"/>
    </row>
    <row r="917" spans="1:38" x14ac:dyDescent="0.3">
      <c r="A917" s="26"/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  <c r="AA917" s="26"/>
      <c r="AB917" s="26"/>
      <c r="AC917" s="26"/>
      <c r="AD917" s="26"/>
      <c r="AE917" s="26"/>
      <c r="AF917" s="26"/>
      <c r="AG917" s="26"/>
      <c r="AH917" s="26"/>
      <c r="AI917" s="26"/>
      <c r="AJ917" s="26"/>
      <c r="AK917" s="26"/>
      <c r="AL917" s="26"/>
    </row>
    <row r="918" spans="1:38" x14ac:dyDescent="0.3">
      <c r="A918" s="26"/>
      <c r="B918" s="26"/>
      <c r="C918" s="26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  <c r="AA918" s="26"/>
      <c r="AB918" s="26"/>
      <c r="AC918" s="26"/>
      <c r="AD918" s="26"/>
      <c r="AE918" s="26"/>
      <c r="AF918" s="26"/>
      <c r="AG918" s="26"/>
      <c r="AH918" s="26"/>
      <c r="AI918" s="26"/>
      <c r="AJ918" s="26"/>
      <c r="AK918" s="26"/>
      <c r="AL918" s="26"/>
    </row>
    <row r="919" spans="1:38" x14ac:dyDescent="0.3">
      <c r="A919" s="26"/>
      <c r="B919" s="26"/>
      <c r="C919" s="26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  <c r="AA919" s="26"/>
      <c r="AB919" s="26"/>
      <c r="AC919" s="26"/>
      <c r="AD919" s="26"/>
      <c r="AE919" s="26"/>
      <c r="AF919" s="26"/>
      <c r="AG919" s="26"/>
      <c r="AH919" s="26"/>
      <c r="AI919" s="26"/>
      <c r="AJ919" s="26"/>
      <c r="AK919" s="26"/>
      <c r="AL919" s="26"/>
    </row>
    <row r="920" spans="1:38" x14ac:dyDescent="0.3">
      <c r="A920" s="26"/>
      <c r="B920" s="26"/>
      <c r="C920" s="26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  <c r="AA920" s="26"/>
      <c r="AB920" s="26"/>
      <c r="AC920" s="26"/>
      <c r="AD920" s="26"/>
      <c r="AE920" s="26"/>
      <c r="AF920" s="26"/>
      <c r="AG920" s="26"/>
      <c r="AH920" s="26"/>
      <c r="AI920" s="26"/>
      <c r="AJ920" s="26"/>
      <c r="AK920" s="26"/>
      <c r="AL920" s="26"/>
    </row>
    <row r="921" spans="1:38" x14ac:dyDescent="0.3">
      <c r="A921" s="26"/>
      <c r="B921" s="26"/>
      <c r="C921" s="26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  <c r="AA921" s="26"/>
      <c r="AB921" s="26"/>
      <c r="AC921" s="26"/>
      <c r="AD921" s="26"/>
      <c r="AE921" s="26"/>
      <c r="AF921" s="26"/>
      <c r="AG921" s="26"/>
      <c r="AH921" s="26"/>
      <c r="AI921" s="26"/>
      <c r="AJ921" s="26"/>
      <c r="AK921" s="26"/>
      <c r="AL921" s="26"/>
    </row>
    <row r="922" spans="1:38" x14ac:dyDescent="0.3">
      <c r="A922" s="26"/>
      <c r="B922" s="26"/>
      <c r="C922" s="26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  <c r="AA922" s="26"/>
      <c r="AB922" s="26"/>
      <c r="AC922" s="26"/>
      <c r="AD922" s="26"/>
      <c r="AE922" s="26"/>
      <c r="AF922" s="26"/>
      <c r="AG922" s="26"/>
      <c r="AH922" s="26"/>
      <c r="AI922" s="26"/>
      <c r="AJ922" s="26"/>
      <c r="AK922" s="26"/>
      <c r="AL922" s="26"/>
    </row>
    <row r="923" spans="1:38" x14ac:dyDescent="0.3">
      <c r="A923" s="26"/>
      <c r="B923" s="26"/>
      <c r="C923" s="26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  <c r="AA923" s="26"/>
      <c r="AB923" s="26"/>
      <c r="AC923" s="26"/>
      <c r="AD923" s="26"/>
      <c r="AE923" s="26"/>
      <c r="AF923" s="26"/>
      <c r="AG923" s="26"/>
      <c r="AH923" s="26"/>
      <c r="AI923" s="26"/>
      <c r="AJ923" s="26"/>
      <c r="AK923" s="26"/>
      <c r="AL923" s="26"/>
    </row>
    <row r="924" spans="1:38" x14ac:dyDescent="0.3">
      <c r="A924" s="26"/>
      <c r="B924" s="26"/>
      <c r="C924" s="26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  <c r="AA924" s="26"/>
      <c r="AB924" s="26"/>
      <c r="AC924" s="26"/>
      <c r="AD924" s="26"/>
      <c r="AE924" s="26"/>
      <c r="AF924" s="26"/>
      <c r="AG924" s="26"/>
      <c r="AH924" s="26"/>
      <c r="AI924" s="26"/>
      <c r="AJ924" s="26"/>
      <c r="AK924" s="26"/>
      <c r="AL924" s="26"/>
    </row>
    <row r="925" spans="1:38" x14ac:dyDescent="0.3">
      <c r="A925" s="26"/>
      <c r="B925" s="26"/>
      <c r="C925" s="26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  <c r="AA925" s="26"/>
      <c r="AB925" s="26"/>
      <c r="AC925" s="26"/>
      <c r="AD925" s="26"/>
      <c r="AE925" s="26"/>
      <c r="AF925" s="26"/>
      <c r="AG925" s="26"/>
      <c r="AH925" s="26"/>
      <c r="AI925" s="26"/>
      <c r="AJ925" s="26"/>
      <c r="AK925" s="26"/>
      <c r="AL925" s="26"/>
    </row>
    <row r="926" spans="1:38" x14ac:dyDescent="0.3">
      <c r="A926" s="26"/>
      <c r="B926" s="26"/>
      <c r="C926" s="26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  <c r="AA926" s="26"/>
      <c r="AB926" s="26"/>
      <c r="AC926" s="26"/>
      <c r="AD926" s="26"/>
      <c r="AE926" s="26"/>
      <c r="AF926" s="26"/>
      <c r="AG926" s="26"/>
      <c r="AH926" s="26"/>
      <c r="AI926" s="26"/>
      <c r="AJ926" s="26"/>
      <c r="AK926" s="26"/>
      <c r="AL926" s="26"/>
    </row>
    <row r="927" spans="1:38" x14ac:dyDescent="0.3">
      <c r="A927" s="26"/>
      <c r="B927" s="26"/>
      <c r="C927" s="26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  <c r="AA927" s="26"/>
      <c r="AB927" s="26"/>
      <c r="AC927" s="26"/>
      <c r="AD927" s="26"/>
      <c r="AE927" s="26"/>
      <c r="AF927" s="26"/>
      <c r="AG927" s="26"/>
      <c r="AH927" s="26"/>
      <c r="AI927" s="26"/>
      <c r="AJ927" s="26"/>
      <c r="AK927" s="26"/>
      <c r="AL927" s="26"/>
    </row>
    <row r="928" spans="1:38" x14ac:dyDescent="0.3">
      <c r="A928" s="26"/>
      <c r="B928" s="26"/>
      <c r="C928" s="26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  <c r="AA928" s="26"/>
      <c r="AB928" s="26"/>
      <c r="AC928" s="26"/>
      <c r="AD928" s="26"/>
      <c r="AE928" s="26"/>
      <c r="AF928" s="26"/>
      <c r="AG928" s="26"/>
      <c r="AH928" s="26"/>
      <c r="AI928" s="26"/>
      <c r="AJ928" s="26"/>
      <c r="AK928" s="26"/>
      <c r="AL928" s="26"/>
    </row>
    <row r="929" spans="1:38" x14ac:dyDescent="0.3">
      <c r="A929" s="26"/>
      <c r="B929" s="26"/>
      <c r="C929" s="26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  <c r="AA929" s="26"/>
      <c r="AB929" s="26"/>
      <c r="AC929" s="26"/>
      <c r="AD929" s="26"/>
      <c r="AE929" s="26"/>
      <c r="AF929" s="26"/>
      <c r="AG929" s="26"/>
      <c r="AH929" s="26"/>
      <c r="AI929" s="26"/>
      <c r="AJ929" s="26"/>
      <c r="AK929" s="26"/>
      <c r="AL929" s="26"/>
    </row>
    <row r="930" spans="1:38" x14ac:dyDescent="0.3">
      <c r="A930" s="26"/>
      <c r="B930" s="26"/>
      <c r="C930" s="26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  <c r="AA930" s="26"/>
      <c r="AB930" s="26"/>
      <c r="AC930" s="26"/>
      <c r="AD930" s="26"/>
      <c r="AE930" s="26"/>
      <c r="AF930" s="26"/>
      <c r="AG930" s="26"/>
      <c r="AH930" s="26"/>
      <c r="AI930" s="26"/>
      <c r="AJ930" s="26"/>
      <c r="AK930" s="26"/>
      <c r="AL930" s="26"/>
    </row>
    <row r="931" spans="1:38" x14ac:dyDescent="0.3">
      <c r="A931" s="26"/>
      <c r="B931" s="26"/>
      <c r="C931" s="26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  <c r="AA931" s="26"/>
      <c r="AB931" s="26"/>
      <c r="AC931" s="26"/>
      <c r="AD931" s="26"/>
      <c r="AE931" s="26"/>
      <c r="AF931" s="26"/>
      <c r="AG931" s="26"/>
      <c r="AH931" s="26"/>
      <c r="AI931" s="26"/>
      <c r="AJ931" s="26"/>
      <c r="AK931" s="26"/>
      <c r="AL931" s="26"/>
    </row>
    <row r="932" spans="1:38" x14ac:dyDescent="0.3">
      <c r="A932" s="26"/>
      <c r="B932" s="26"/>
      <c r="C932" s="26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  <c r="AA932" s="26"/>
      <c r="AB932" s="26"/>
      <c r="AC932" s="26"/>
      <c r="AD932" s="26"/>
      <c r="AE932" s="26"/>
      <c r="AF932" s="26"/>
      <c r="AG932" s="26"/>
      <c r="AH932" s="26"/>
      <c r="AI932" s="26"/>
      <c r="AJ932" s="26"/>
      <c r="AK932" s="26"/>
      <c r="AL932" s="26"/>
    </row>
    <row r="933" spans="1:38" x14ac:dyDescent="0.3">
      <c r="A933" s="26"/>
      <c r="B933" s="26"/>
      <c r="C933" s="26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  <c r="AA933" s="26"/>
      <c r="AB933" s="26"/>
      <c r="AC933" s="26"/>
      <c r="AD933" s="26"/>
      <c r="AE933" s="26"/>
      <c r="AF933" s="26"/>
      <c r="AG933" s="26"/>
      <c r="AH933" s="26"/>
      <c r="AI933" s="26"/>
      <c r="AJ933" s="26"/>
      <c r="AK933" s="26"/>
      <c r="AL933" s="26"/>
    </row>
    <row r="934" spans="1:38" x14ac:dyDescent="0.3">
      <c r="A934" s="26"/>
      <c r="B934" s="26"/>
      <c r="C934" s="26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  <c r="AA934" s="26"/>
      <c r="AB934" s="26"/>
      <c r="AC934" s="26"/>
      <c r="AD934" s="26"/>
      <c r="AE934" s="26"/>
      <c r="AF934" s="26"/>
      <c r="AG934" s="26"/>
      <c r="AH934" s="26"/>
      <c r="AI934" s="26"/>
      <c r="AJ934" s="26"/>
      <c r="AK934" s="26"/>
      <c r="AL934" s="26"/>
    </row>
    <row r="935" spans="1:38" x14ac:dyDescent="0.3">
      <c r="A935" s="26"/>
      <c r="B935" s="26"/>
      <c r="C935" s="26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  <c r="AA935" s="26"/>
      <c r="AB935" s="26"/>
      <c r="AC935" s="26"/>
      <c r="AD935" s="26"/>
      <c r="AE935" s="26"/>
      <c r="AF935" s="26"/>
      <c r="AG935" s="26"/>
      <c r="AH935" s="26"/>
      <c r="AI935" s="26"/>
      <c r="AJ935" s="26"/>
      <c r="AK935" s="26"/>
      <c r="AL935" s="26"/>
    </row>
    <row r="936" spans="1:38" x14ac:dyDescent="0.3">
      <c r="A936" s="26"/>
      <c r="B936" s="26"/>
      <c r="C936" s="26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AA936" s="26"/>
      <c r="AB936" s="26"/>
      <c r="AC936" s="26"/>
      <c r="AD936" s="26"/>
      <c r="AE936" s="26"/>
      <c r="AF936" s="26"/>
      <c r="AG936" s="26"/>
      <c r="AH936" s="26"/>
      <c r="AI936" s="26"/>
      <c r="AJ936" s="26"/>
      <c r="AK936" s="26"/>
      <c r="AL936" s="26"/>
    </row>
    <row r="937" spans="1:38" x14ac:dyDescent="0.3">
      <c r="A937" s="26"/>
      <c r="B937" s="26"/>
      <c r="C937" s="26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  <c r="AA937" s="26"/>
      <c r="AB937" s="26"/>
      <c r="AC937" s="26"/>
      <c r="AD937" s="26"/>
      <c r="AE937" s="26"/>
      <c r="AF937" s="26"/>
      <c r="AG937" s="26"/>
      <c r="AH937" s="26"/>
      <c r="AI937" s="26"/>
      <c r="AJ937" s="26"/>
      <c r="AK937" s="26"/>
      <c r="AL937" s="26"/>
    </row>
    <row r="938" spans="1:38" x14ac:dyDescent="0.3">
      <c r="A938" s="26"/>
      <c r="B938" s="26"/>
      <c r="C938" s="26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  <c r="AA938" s="26"/>
      <c r="AB938" s="26"/>
      <c r="AC938" s="26"/>
      <c r="AD938" s="26"/>
      <c r="AE938" s="26"/>
      <c r="AF938" s="26"/>
      <c r="AG938" s="26"/>
      <c r="AH938" s="26"/>
      <c r="AI938" s="26"/>
      <c r="AJ938" s="26"/>
      <c r="AK938" s="26"/>
      <c r="AL938" s="26"/>
    </row>
    <row r="939" spans="1:38" x14ac:dyDescent="0.3">
      <c r="A939" s="26"/>
      <c r="B939" s="26"/>
      <c r="C939" s="26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  <c r="AA939" s="26"/>
      <c r="AB939" s="26"/>
      <c r="AC939" s="26"/>
      <c r="AD939" s="26"/>
      <c r="AE939" s="26"/>
      <c r="AF939" s="26"/>
      <c r="AG939" s="26"/>
      <c r="AH939" s="26"/>
      <c r="AI939" s="26"/>
      <c r="AJ939" s="26"/>
      <c r="AK939" s="26"/>
      <c r="AL939" s="26"/>
    </row>
    <row r="940" spans="1:38" x14ac:dyDescent="0.3">
      <c r="A940" s="26"/>
      <c r="B940" s="26"/>
      <c r="C940" s="26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  <c r="AA940" s="26"/>
      <c r="AB940" s="26"/>
      <c r="AC940" s="26"/>
      <c r="AD940" s="26"/>
      <c r="AE940" s="26"/>
      <c r="AF940" s="26"/>
      <c r="AG940" s="26"/>
      <c r="AH940" s="26"/>
      <c r="AI940" s="26"/>
      <c r="AJ940" s="26"/>
      <c r="AK940" s="26"/>
      <c r="AL940" s="26"/>
    </row>
    <row r="941" spans="1:38" x14ac:dyDescent="0.3">
      <c r="A941" s="26"/>
      <c r="B941" s="26"/>
      <c r="C941" s="26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  <c r="AA941" s="26"/>
      <c r="AB941" s="26"/>
      <c r="AC941" s="26"/>
      <c r="AD941" s="26"/>
      <c r="AE941" s="26"/>
      <c r="AF941" s="26"/>
      <c r="AG941" s="26"/>
      <c r="AH941" s="26"/>
      <c r="AI941" s="26"/>
      <c r="AJ941" s="26"/>
      <c r="AK941" s="26"/>
      <c r="AL941" s="26"/>
    </row>
    <row r="942" spans="1:38" x14ac:dyDescent="0.3">
      <c r="A942" s="26"/>
      <c r="B942" s="26"/>
      <c r="C942" s="26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  <c r="AA942" s="26"/>
      <c r="AB942" s="26"/>
      <c r="AC942" s="26"/>
      <c r="AD942" s="26"/>
      <c r="AE942" s="26"/>
      <c r="AF942" s="26"/>
      <c r="AG942" s="26"/>
      <c r="AH942" s="26"/>
      <c r="AI942" s="26"/>
      <c r="AJ942" s="26"/>
      <c r="AK942" s="26"/>
      <c r="AL942" s="26"/>
    </row>
    <row r="943" spans="1:38" x14ac:dyDescent="0.3">
      <c r="A943" s="26"/>
      <c r="B943" s="26"/>
      <c r="C943" s="26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  <c r="AB943" s="26"/>
      <c r="AC943" s="26"/>
      <c r="AD943" s="26"/>
      <c r="AE943" s="26"/>
      <c r="AF943" s="26"/>
      <c r="AG943" s="26"/>
      <c r="AH943" s="26"/>
      <c r="AI943" s="26"/>
      <c r="AJ943" s="26"/>
      <c r="AK943" s="26"/>
      <c r="AL943" s="26"/>
    </row>
    <row r="944" spans="1:38" x14ac:dyDescent="0.3">
      <c r="A944" s="26"/>
      <c r="B944" s="26"/>
      <c r="C944" s="26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  <c r="AA944" s="26"/>
      <c r="AB944" s="26"/>
      <c r="AC944" s="26"/>
      <c r="AD944" s="26"/>
      <c r="AE944" s="26"/>
      <c r="AF944" s="26"/>
      <c r="AG944" s="26"/>
      <c r="AH944" s="26"/>
      <c r="AI944" s="26"/>
      <c r="AJ944" s="26"/>
      <c r="AK944" s="26"/>
      <c r="AL944" s="26"/>
    </row>
    <row r="945" spans="1:38" x14ac:dyDescent="0.3">
      <c r="A945" s="26"/>
      <c r="B945" s="26"/>
      <c r="C945" s="26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  <c r="AA945" s="26"/>
      <c r="AB945" s="26"/>
      <c r="AC945" s="26"/>
      <c r="AD945" s="26"/>
      <c r="AE945" s="26"/>
      <c r="AF945" s="26"/>
      <c r="AG945" s="26"/>
      <c r="AH945" s="26"/>
      <c r="AI945" s="26"/>
      <c r="AJ945" s="26"/>
      <c r="AK945" s="26"/>
      <c r="AL945" s="26"/>
    </row>
    <row r="946" spans="1:38" x14ac:dyDescent="0.3">
      <c r="A946" s="26"/>
      <c r="B946" s="26"/>
      <c r="C946" s="26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  <c r="AA946" s="26"/>
      <c r="AB946" s="26"/>
      <c r="AC946" s="26"/>
      <c r="AD946" s="26"/>
      <c r="AE946" s="26"/>
      <c r="AF946" s="26"/>
      <c r="AG946" s="26"/>
      <c r="AH946" s="26"/>
      <c r="AI946" s="26"/>
      <c r="AJ946" s="26"/>
      <c r="AK946" s="26"/>
      <c r="AL946" s="26"/>
    </row>
    <row r="947" spans="1:38" x14ac:dyDescent="0.3">
      <c r="A947" s="26"/>
      <c r="B947" s="26"/>
      <c r="C947" s="26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  <c r="AA947" s="26"/>
      <c r="AB947" s="26"/>
      <c r="AC947" s="26"/>
      <c r="AD947" s="26"/>
      <c r="AE947" s="26"/>
      <c r="AF947" s="26"/>
      <c r="AG947" s="26"/>
      <c r="AH947" s="26"/>
      <c r="AI947" s="26"/>
      <c r="AJ947" s="26"/>
      <c r="AK947" s="26"/>
      <c r="AL947" s="26"/>
    </row>
    <row r="948" spans="1:38" x14ac:dyDescent="0.3">
      <c r="A948" s="26"/>
      <c r="B948" s="26"/>
      <c r="C948" s="26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  <c r="AA948" s="26"/>
      <c r="AB948" s="26"/>
      <c r="AC948" s="26"/>
      <c r="AD948" s="26"/>
      <c r="AE948" s="26"/>
      <c r="AF948" s="26"/>
      <c r="AG948" s="26"/>
      <c r="AH948" s="26"/>
      <c r="AI948" s="26"/>
      <c r="AJ948" s="26"/>
      <c r="AK948" s="26"/>
      <c r="AL948" s="26"/>
    </row>
    <row r="949" spans="1:38" x14ac:dyDescent="0.3">
      <c r="A949" s="26"/>
      <c r="B949" s="26"/>
      <c r="C949" s="26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  <c r="AA949" s="26"/>
      <c r="AB949" s="26"/>
      <c r="AC949" s="26"/>
      <c r="AD949" s="26"/>
      <c r="AE949" s="26"/>
      <c r="AF949" s="26"/>
      <c r="AG949" s="26"/>
      <c r="AH949" s="26"/>
      <c r="AI949" s="26"/>
      <c r="AJ949" s="26"/>
      <c r="AK949" s="26"/>
      <c r="AL949" s="26"/>
    </row>
    <row r="950" spans="1:38" x14ac:dyDescent="0.3">
      <c r="A950" s="26"/>
      <c r="B950" s="26"/>
      <c r="C950" s="26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  <c r="AA950" s="26"/>
      <c r="AB950" s="26"/>
      <c r="AC950" s="26"/>
      <c r="AD950" s="26"/>
      <c r="AE950" s="26"/>
      <c r="AF950" s="26"/>
      <c r="AG950" s="26"/>
      <c r="AH950" s="26"/>
      <c r="AI950" s="26"/>
      <c r="AJ950" s="26"/>
      <c r="AK950" s="26"/>
      <c r="AL950" s="26"/>
    </row>
    <row r="951" spans="1:38" x14ac:dyDescent="0.3">
      <c r="A951" s="26"/>
      <c r="B951" s="26"/>
      <c r="C951" s="26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  <c r="AA951" s="26"/>
      <c r="AB951" s="26"/>
      <c r="AC951" s="26"/>
      <c r="AD951" s="26"/>
      <c r="AE951" s="26"/>
      <c r="AF951" s="26"/>
      <c r="AG951" s="26"/>
      <c r="AH951" s="26"/>
      <c r="AI951" s="26"/>
      <c r="AJ951" s="26"/>
      <c r="AK951" s="26"/>
      <c r="AL951" s="26"/>
    </row>
    <row r="952" spans="1:38" x14ac:dyDescent="0.3">
      <c r="A952" s="26"/>
      <c r="B952" s="26"/>
      <c r="C952" s="26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  <c r="AA952" s="26"/>
      <c r="AB952" s="26"/>
      <c r="AC952" s="26"/>
      <c r="AD952" s="26"/>
      <c r="AE952" s="26"/>
      <c r="AF952" s="26"/>
      <c r="AG952" s="26"/>
      <c r="AH952" s="26"/>
      <c r="AI952" s="26"/>
      <c r="AJ952" s="26"/>
      <c r="AK952" s="26"/>
      <c r="AL952" s="26"/>
    </row>
    <row r="953" spans="1:38" x14ac:dyDescent="0.3">
      <c r="A953" s="26"/>
      <c r="B953" s="26"/>
      <c r="C953" s="26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  <c r="AA953" s="26"/>
      <c r="AB953" s="26"/>
      <c r="AC953" s="26"/>
      <c r="AD953" s="26"/>
      <c r="AE953" s="26"/>
      <c r="AF953" s="26"/>
      <c r="AG953" s="26"/>
      <c r="AH953" s="26"/>
      <c r="AI953" s="26"/>
      <c r="AJ953" s="26"/>
      <c r="AK953" s="26"/>
      <c r="AL953" s="26"/>
    </row>
    <row r="954" spans="1:38" x14ac:dyDescent="0.3">
      <c r="A954" s="26"/>
      <c r="B954" s="26"/>
      <c r="C954" s="26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  <c r="AA954" s="26"/>
      <c r="AB954" s="26"/>
      <c r="AC954" s="26"/>
      <c r="AD954" s="26"/>
      <c r="AE954" s="26"/>
      <c r="AF954" s="26"/>
      <c r="AG954" s="26"/>
      <c r="AH954" s="26"/>
      <c r="AI954" s="26"/>
      <c r="AJ954" s="26"/>
      <c r="AK954" s="26"/>
      <c r="AL954" s="26"/>
    </row>
    <row r="955" spans="1:38" x14ac:dyDescent="0.3">
      <c r="A955" s="26"/>
      <c r="B955" s="26"/>
      <c r="C955" s="26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  <c r="AA955" s="26"/>
      <c r="AB955" s="26"/>
      <c r="AC955" s="26"/>
      <c r="AD955" s="26"/>
      <c r="AE955" s="26"/>
      <c r="AF955" s="26"/>
      <c r="AG955" s="26"/>
      <c r="AH955" s="26"/>
      <c r="AI955" s="26"/>
      <c r="AJ955" s="26"/>
      <c r="AK955" s="26"/>
      <c r="AL955" s="26"/>
    </row>
    <row r="956" spans="1:38" x14ac:dyDescent="0.3">
      <c r="A956" s="26"/>
      <c r="B956" s="26"/>
      <c r="C956" s="26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  <c r="AA956" s="26"/>
      <c r="AB956" s="26"/>
      <c r="AC956" s="26"/>
      <c r="AD956" s="26"/>
      <c r="AE956" s="26"/>
      <c r="AF956" s="26"/>
      <c r="AG956" s="26"/>
      <c r="AH956" s="26"/>
      <c r="AI956" s="26"/>
      <c r="AJ956" s="26"/>
      <c r="AK956" s="26"/>
      <c r="AL956" s="26"/>
    </row>
    <row r="957" spans="1:38" x14ac:dyDescent="0.3">
      <c r="A957" s="26"/>
      <c r="B957" s="26"/>
      <c r="C957" s="26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  <c r="AA957" s="26"/>
      <c r="AB957" s="26"/>
      <c r="AC957" s="26"/>
      <c r="AD957" s="26"/>
      <c r="AE957" s="26"/>
      <c r="AF957" s="26"/>
      <c r="AG957" s="26"/>
      <c r="AH957" s="26"/>
      <c r="AI957" s="26"/>
      <c r="AJ957" s="26"/>
      <c r="AK957" s="26"/>
      <c r="AL957" s="26"/>
    </row>
    <row r="958" spans="1:38" x14ac:dyDescent="0.3">
      <c r="A958" s="26"/>
      <c r="B958" s="26"/>
      <c r="C958" s="26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  <c r="AA958" s="26"/>
      <c r="AB958" s="26"/>
      <c r="AC958" s="26"/>
      <c r="AD958" s="26"/>
      <c r="AE958" s="26"/>
      <c r="AF958" s="26"/>
      <c r="AG958" s="26"/>
      <c r="AH958" s="26"/>
      <c r="AI958" s="26"/>
      <c r="AJ958" s="26"/>
      <c r="AK958" s="26"/>
      <c r="AL958" s="26"/>
    </row>
    <row r="959" spans="1:38" x14ac:dyDescent="0.3">
      <c r="A959" s="26"/>
      <c r="B959" s="26"/>
      <c r="C959" s="26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  <c r="AA959" s="26"/>
      <c r="AB959" s="26"/>
      <c r="AC959" s="26"/>
      <c r="AD959" s="26"/>
      <c r="AE959" s="26"/>
      <c r="AF959" s="26"/>
      <c r="AG959" s="26"/>
      <c r="AH959" s="26"/>
      <c r="AI959" s="26"/>
      <c r="AJ959" s="26"/>
      <c r="AK959" s="26"/>
      <c r="AL959" s="26"/>
    </row>
    <row r="960" spans="1:38" x14ac:dyDescent="0.3">
      <c r="A960" s="26"/>
      <c r="B960" s="26"/>
      <c r="C960" s="26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  <c r="AA960" s="26"/>
      <c r="AB960" s="26"/>
      <c r="AC960" s="26"/>
      <c r="AD960" s="26"/>
      <c r="AE960" s="26"/>
      <c r="AF960" s="26"/>
      <c r="AG960" s="26"/>
      <c r="AH960" s="26"/>
      <c r="AI960" s="26"/>
      <c r="AJ960" s="26"/>
      <c r="AK960" s="26"/>
      <c r="AL960" s="26"/>
    </row>
    <row r="961" spans="1:38" x14ac:dyDescent="0.3">
      <c r="A961" s="26"/>
      <c r="B961" s="26"/>
      <c r="C961" s="26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  <c r="AA961" s="26"/>
      <c r="AB961" s="26"/>
      <c r="AC961" s="26"/>
      <c r="AD961" s="26"/>
      <c r="AE961" s="26"/>
      <c r="AF961" s="26"/>
      <c r="AG961" s="26"/>
      <c r="AH961" s="26"/>
      <c r="AI961" s="26"/>
      <c r="AJ961" s="26"/>
      <c r="AK961" s="26"/>
      <c r="AL961" s="26"/>
    </row>
    <row r="962" spans="1:38" x14ac:dyDescent="0.3">
      <c r="A962" s="26"/>
      <c r="B962" s="26"/>
      <c r="C962" s="26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  <c r="AA962" s="26"/>
      <c r="AB962" s="26"/>
      <c r="AC962" s="26"/>
      <c r="AD962" s="26"/>
      <c r="AE962" s="26"/>
      <c r="AF962" s="26"/>
      <c r="AG962" s="26"/>
      <c r="AH962" s="26"/>
      <c r="AI962" s="26"/>
      <c r="AJ962" s="26"/>
      <c r="AK962" s="26"/>
      <c r="AL962" s="26"/>
    </row>
    <row r="963" spans="1:38" x14ac:dyDescent="0.3">
      <c r="A963" s="26"/>
      <c r="B963" s="26"/>
      <c r="C963" s="26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  <c r="AA963" s="26"/>
      <c r="AB963" s="26"/>
      <c r="AC963" s="26"/>
      <c r="AD963" s="26"/>
      <c r="AE963" s="26"/>
      <c r="AF963" s="26"/>
      <c r="AG963" s="26"/>
      <c r="AH963" s="26"/>
      <c r="AI963" s="26"/>
      <c r="AJ963" s="26"/>
      <c r="AK963" s="26"/>
      <c r="AL963" s="26"/>
    </row>
    <row r="964" spans="1:38" x14ac:dyDescent="0.3">
      <c r="A964" s="26"/>
      <c r="B964" s="26"/>
      <c r="C964" s="26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  <c r="AA964" s="26"/>
      <c r="AB964" s="26"/>
      <c r="AC964" s="26"/>
      <c r="AD964" s="26"/>
      <c r="AE964" s="26"/>
      <c r="AF964" s="26"/>
      <c r="AG964" s="26"/>
      <c r="AH964" s="26"/>
      <c r="AI964" s="26"/>
      <c r="AJ964" s="26"/>
      <c r="AK964" s="26"/>
      <c r="AL964" s="26"/>
    </row>
    <row r="965" spans="1:38" x14ac:dyDescent="0.3">
      <c r="A965" s="26"/>
      <c r="B965" s="26"/>
      <c r="C965" s="26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  <c r="AA965" s="26"/>
      <c r="AB965" s="26"/>
      <c r="AC965" s="26"/>
      <c r="AD965" s="26"/>
      <c r="AE965" s="26"/>
      <c r="AF965" s="26"/>
      <c r="AG965" s="26"/>
      <c r="AH965" s="26"/>
      <c r="AI965" s="26"/>
      <c r="AJ965" s="26"/>
      <c r="AK965" s="26"/>
      <c r="AL965" s="26"/>
    </row>
    <row r="966" spans="1:38" x14ac:dyDescent="0.3">
      <c r="A966" s="26"/>
      <c r="B966" s="26"/>
      <c r="C966" s="26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  <c r="AA966" s="26"/>
      <c r="AB966" s="26"/>
      <c r="AC966" s="26"/>
      <c r="AD966" s="26"/>
      <c r="AE966" s="26"/>
      <c r="AF966" s="26"/>
      <c r="AG966" s="26"/>
      <c r="AH966" s="26"/>
      <c r="AI966" s="26"/>
      <c r="AJ966" s="26"/>
      <c r="AK966" s="26"/>
      <c r="AL966" s="26"/>
    </row>
    <row r="967" spans="1:38" x14ac:dyDescent="0.3">
      <c r="A967" s="26"/>
      <c r="B967" s="26"/>
      <c r="C967" s="26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  <c r="AA967" s="26"/>
      <c r="AB967" s="26"/>
      <c r="AC967" s="26"/>
      <c r="AD967" s="26"/>
      <c r="AE967" s="26"/>
      <c r="AF967" s="26"/>
      <c r="AG967" s="26"/>
      <c r="AH967" s="26"/>
      <c r="AI967" s="26"/>
      <c r="AJ967" s="26"/>
      <c r="AK967" s="26"/>
      <c r="AL967" s="26"/>
    </row>
    <row r="968" spans="1:38" x14ac:dyDescent="0.3">
      <c r="A968" s="26"/>
      <c r="B968" s="26"/>
      <c r="C968" s="26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  <c r="AA968" s="26"/>
      <c r="AB968" s="26"/>
      <c r="AC968" s="26"/>
      <c r="AD968" s="26"/>
      <c r="AE968" s="26"/>
      <c r="AF968" s="26"/>
      <c r="AG968" s="26"/>
      <c r="AH968" s="26"/>
      <c r="AI968" s="26"/>
      <c r="AJ968" s="26"/>
      <c r="AK968" s="26"/>
      <c r="AL968" s="26"/>
    </row>
    <row r="969" spans="1:38" x14ac:dyDescent="0.3">
      <c r="A969" s="26"/>
      <c r="B969" s="26"/>
      <c r="C969" s="26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  <c r="AA969" s="26"/>
      <c r="AB969" s="26"/>
      <c r="AC969" s="26"/>
      <c r="AD969" s="26"/>
      <c r="AE969" s="26"/>
      <c r="AF969" s="26"/>
      <c r="AG969" s="26"/>
      <c r="AH969" s="26"/>
      <c r="AI969" s="26"/>
      <c r="AJ969" s="26"/>
      <c r="AK969" s="26"/>
      <c r="AL969" s="26"/>
    </row>
    <row r="970" spans="1:38" x14ac:dyDescent="0.3">
      <c r="A970" s="26"/>
      <c r="B970" s="26"/>
      <c r="C970" s="26"/>
      <c r="D970" s="26"/>
      <c r="E970" s="26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  <c r="AA970" s="26"/>
      <c r="AB970" s="26"/>
      <c r="AC970" s="26"/>
      <c r="AD970" s="26"/>
      <c r="AE970" s="26"/>
      <c r="AF970" s="26"/>
      <c r="AG970" s="26"/>
      <c r="AH970" s="26"/>
      <c r="AI970" s="26"/>
      <c r="AJ970" s="26"/>
      <c r="AK970" s="26"/>
      <c r="AL970" s="26"/>
    </row>
    <row r="971" spans="1:38" x14ac:dyDescent="0.3">
      <c r="A971" s="26"/>
      <c r="B971" s="26"/>
      <c r="C971" s="26"/>
      <c r="D971" s="26"/>
      <c r="E971" s="26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  <c r="AA971" s="26"/>
      <c r="AB971" s="26"/>
      <c r="AC971" s="26"/>
      <c r="AD971" s="26"/>
      <c r="AE971" s="26"/>
      <c r="AF971" s="26"/>
      <c r="AG971" s="26"/>
      <c r="AH971" s="26"/>
      <c r="AI971" s="26"/>
      <c r="AJ971" s="26"/>
      <c r="AK971" s="26"/>
      <c r="AL971" s="26"/>
    </row>
    <row r="972" spans="1:38" x14ac:dyDescent="0.3">
      <c r="A972" s="26"/>
      <c r="B972" s="26"/>
      <c r="C972" s="26"/>
      <c r="D972" s="26"/>
      <c r="E972" s="26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  <c r="AA972" s="26"/>
      <c r="AB972" s="26"/>
      <c r="AC972" s="26"/>
      <c r="AD972" s="26"/>
      <c r="AE972" s="26"/>
      <c r="AF972" s="26"/>
      <c r="AG972" s="26"/>
      <c r="AH972" s="26"/>
      <c r="AI972" s="26"/>
      <c r="AJ972" s="26"/>
      <c r="AK972" s="26"/>
      <c r="AL972" s="26"/>
    </row>
    <row r="973" spans="1:38" x14ac:dyDescent="0.3">
      <c r="A973" s="26"/>
      <c r="B973" s="26"/>
      <c r="C973" s="26"/>
      <c r="D973" s="26"/>
      <c r="E973" s="26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  <c r="AA973" s="26"/>
      <c r="AB973" s="26"/>
      <c r="AC973" s="26"/>
      <c r="AD973" s="26"/>
      <c r="AE973" s="26"/>
      <c r="AF973" s="26"/>
      <c r="AG973" s="26"/>
      <c r="AH973" s="26"/>
      <c r="AI973" s="26"/>
      <c r="AJ973" s="26"/>
      <c r="AK973" s="26"/>
      <c r="AL973" s="26"/>
    </row>
    <row r="974" spans="1:38" x14ac:dyDescent="0.3">
      <c r="A974" s="26"/>
      <c r="B974" s="26"/>
      <c r="C974" s="26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  <c r="AA974" s="26"/>
      <c r="AB974" s="26"/>
      <c r="AC974" s="26"/>
      <c r="AD974" s="26"/>
      <c r="AE974" s="26"/>
      <c r="AF974" s="26"/>
      <c r="AG974" s="26"/>
      <c r="AH974" s="26"/>
      <c r="AI974" s="26"/>
      <c r="AJ974" s="26"/>
      <c r="AK974" s="26"/>
      <c r="AL974" s="26"/>
    </row>
    <row r="975" spans="1:38" x14ac:dyDescent="0.3">
      <c r="A975" s="26"/>
      <c r="B975" s="26"/>
      <c r="C975" s="26"/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  <c r="AA975" s="26"/>
      <c r="AB975" s="26"/>
      <c r="AC975" s="26"/>
      <c r="AD975" s="26"/>
      <c r="AE975" s="26"/>
      <c r="AF975" s="26"/>
      <c r="AG975" s="26"/>
      <c r="AH975" s="26"/>
      <c r="AI975" s="26"/>
      <c r="AJ975" s="26"/>
      <c r="AK975" s="26"/>
      <c r="AL975" s="26"/>
    </row>
    <row r="976" spans="1:38" x14ac:dyDescent="0.3">
      <c r="A976" s="26"/>
      <c r="B976" s="26"/>
      <c r="C976" s="26"/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  <c r="AA976" s="26"/>
      <c r="AB976" s="26"/>
      <c r="AC976" s="26"/>
      <c r="AD976" s="26"/>
      <c r="AE976" s="26"/>
      <c r="AF976" s="26"/>
      <c r="AG976" s="26"/>
      <c r="AH976" s="26"/>
      <c r="AI976" s="26"/>
      <c r="AJ976" s="26"/>
      <c r="AK976" s="26"/>
      <c r="AL976" s="26"/>
    </row>
    <row r="977" spans="1:38" x14ac:dyDescent="0.3">
      <c r="A977" s="26"/>
      <c r="B977" s="26"/>
      <c r="C977" s="26"/>
      <c r="D977" s="26"/>
      <c r="E977" s="26"/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  <c r="AA977" s="26"/>
      <c r="AB977" s="26"/>
      <c r="AC977" s="26"/>
      <c r="AD977" s="26"/>
      <c r="AE977" s="26"/>
      <c r="AF977" s="26"/>
      <c r="AG977" s="26"/>
      <c r="AH977" s="26"/>
      <c r="AI977" s="26"/>
      <c r="AJ977" s="26"/>
      <c r="AK977" s="26"/>
      <c r="AL977" s="26"/>
    </row>
    <row r="978" spans="1:38" x14ac:dyDescent="0.3">
      <c r="A978" s="26"/>
      <c r="B978" s="26"/>
      <c r="C978" s="26"/>
      <c r="D978" s="26"/>
      <c r="E978" s="26"/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  <c r="AA978" s="26"/>
      <c r="AB978" s="26"/>
      <c r="AC978" s="26"/>
      <c r="AD978" s="26"/>
      <c r="AE978" s="26"/>
      <c r="AF978" s="26"/>
      <c r="AG978" s="26"/>
      <c r="AH978" s="26"/>
      <c r="AI978" s="26"/>
      <c r="AJ978" s="26"/>
      <c r="AK978" s="26"/>
      <c r="AL978" s="26"/>
    </row>
    <row r="979" spans="1:38" x14ac:dyDescent="0.3">
      <c r="A979" s="26"/>
      <c r="B979" s="26"/>
      <c r="C979" s="26"/>
      <c r="D979" s="26"/>
      <c r="E979" s="26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  <c r="AA979" s="26"/>
      <c r="AB979" s="26"/>
      <c r="AC979" s="26"/>
      <c r="AD979" s="26"/>
      <c r="AE979" s="26"/>
      <c r="AF979" s="26"/>
      <c r="AG979" s="26"/>
      <c r="AH979" s="26"/>
      <c r="AI979" s="26"/>
      <c r="AJ979" s="26"/>
      <c r="AK979" s="26"/>
      <c r="AL979" s="26"/>
    </row>
    <row r="980" spans="1:38" x14ac:dyDescent="0.3">
      <c r="A980" s="26"/>
      <c r="B980" s="26"/>
      <c r="C980" s="26"/>
      <c r="D980" s="26"/>
      <c r="E980" s="26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  <c r="AA980" s="26"/>
      <c r="AB980" s="26"/>
      <c r="AC980" s="26"/>
      <c r="AD980" s="26"/>
      <c r="AE980" s="26"/>
      <c r="AF980" s="26"/>
      <c r="AG980" s="26"/>
      <c r="AH980" s="26"/>
      <c r="AI980" s="26"/>
      <c r="AJ980" s="26"/>
      <c r="AK980" s="26"/>
      <c r="AL980" s="26"/>
    </row>
    <row r="981" spans="1:38" x14ac:dyDescent="0.3">
      <c r="A981" s="26"/>
      <c r="B981" s="26"/>
      <c r="C981" s="26"/>
      <c r="D981" s="26"/>
      <c r="E981" s="26"/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  <c r="AA981" s="26"/>
      <c r="AB981" s="26"/>
      <c r="AC981" s="26"/>
      <c r="AD981" s="26"/>
      <c r="AE981" s="26"/>
      <c r="AF981" s="26"/>
      <c r="AG981" s="26"/>
      <c r="AH981" s="26"/>
      <c r="AI981" s="26"/>
      <c r="AJ981" s="26"/>
      <c r="AK981" s="26"/>
      <c r="AL981" s="26"/>
    </row>
    <row r="982" spans="1:38" x14ac:dyDescent="0.3">
      <c r="A982" s="26"/>
      <c r="B982" s="26"/>
      <c r="C982" s="26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  <c r="AA982" s="26"/>
      <c r="AB982" s="26"/>
      <c r="AC982" s="26"/>
      <c r="AD982" s="26"/>
      <c r="AE982" s="26"/>
      <c r="AF982" s="26"/>
      <c r="AG982" s="26"/>
      <c r="AH982" s="26"/>
      <c r="AI982" s="26"/>
      <c r="AJ982" s="26"/>
      <c r="AK982" s="26"/>
      <c r="AL982" s="26"/>
    </row>
    <row r="983" spans="1:38" x14ac:dyDescent="0.3">
      <c r="A983" s="26"/>
      <c r="B983" s="26"/>
      <c r="C983" s="26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  <c r="AA983" s="26"/>
      <c r="AB983" s="26"/>
      <c r="AC983" s="26"/>
      <c r="AD983" s="26"/>
      <c r="AE983" s="26"/>
      <c r="AF983" s="26"/>
      <c r="AG983" s="26"/>
      <c r="AH983" s="26"/>
      <c r="AI983" s="26"/>
      <c r="AJ983" s="26"/>
      <c r="AK983" s="26"/>
      <c r="AL983" s="26"/>
    </row>
    <row r="984" spans="1:38" x14ac:dyDescent="0.3">
      <c r="A984" s="26"/>
      <c r="B984" s="26"/>
      <c r="C984" s="26"/>
      <c r="D984" s="26"/>
      <c r="E984" s="26"/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  <c r="AA984" s="26"/>
      <c r="AB984" s="26"/>
      <c r="AC984" s="26"/>
      <c r="AD984" s="26"/>
      <c r="AE984" s="26"/>
      <c r="AF984" s="26"/>
      <c r="AG984" s="26"/>
      <c r="AH984" s="26"/>
      <c r="AI984" s="26"/>
      <c r="AJ984" s="26"/>
      <c r="AK984" s="26"/>
      <c r="AL984" s="26"/>
    </row>
    <row r="985" spans="1:38" x14ac:dyDescent="0.3">
      <c r="A985" s="26"/>
      <c r="B985" s="26"/>
      <c r="C985" s="26"/>
      <c r="D985" s="26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  <c r="AA985" s="26"/>
      <c r="AB985" s="26"/>
      <c r="AC985" s="26"/>
      <c r="AD985" s="26"/>
      <c r="AE985" s="26"/>
      <c r="AF985" s="26"/>
      <c r="AG985" s="26"/>
      <c r="AH985" s="26"/>
      <c r="AI985" s="26"/>
      <c r="AJ985" s="26"/>
      <c r="AK985" s="26"/>
      <c r="AL985" s="26"/>
    </row>
    <row r="986" spans="1:38" x14ac:dyDescent="0.3">
      <c r="A986" s="26"/>
      <c r="B986" s="26"/>
      <c r="C986" s="26"/>
      <c r="D986" s="26"/>
      <c r="E986" s="26"/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  <c r="AA986" s="26"/>
      <c r="AB986" s="26"/>
      <c r="AC986" s="26"/>
      <c r="AD986" s="26"/>
      <c r="AE986" s="26"/>
      <c r="AF986" s="26"/>
      <c r="AG986" s="26"/>
      <c r="AH986" s="26"/>
      <c r="AI986" s="26"/>
      <c r="AJ986" s="26"/>
      <c r="AK986" s="26"/>
      <c r="AL986" s="26"/>
    </row>
    <row r="987" spans="1:38" x14ac:dyDescent="0.3">
      <c r="A987" s="26"/>
      <c r="B987" s="26"/>
      <c r="C987" s="26"/>
      <c r="D987" s="26"/>
      <c r="E987" s="26"/>
      <c r="F987" s="26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  <c r="AA987" s="26"/>
      <c r="AB987" s="26"/>
      <c r="AC987" s="26"/>
      <c r="AD987" s="26"/>
      <c r="AE987" s="26"/>
      <c r="AF987" s="26"/>
      <c r="AG987" s="26"/>
      <c r="AH987" s="26"/>
      <c r="AI987" s="26"/>
      <c r="AJ987" s="26"/>
      <c r="AK987" s="26"/>
      <c r="AL987" s="26"/>
    </row>
    <row r="988" spans="1:38" x14ac:dyDescent="0.3">
      <c r="A988" s="26"/>
      <c r="B988" s="26"/>
      <c r="C988" s="26"/>
      <c r="D988" s="26"/>
      <c r="E988" s="26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  <c r="AA988" s="26"/>
      <c r="AB988" s="26"/>
      <c r="AC988" s="26"/>
      <c r="AD988" s="26"/>
      <c r="AE988" s="26"/>
      <c r="AF988" s="26"/>
      <c r="AG988" s="26"/>
      <c r="AH988" s="26"/>
      <c r="AI988" s="26"/>
      <c r="AJ988" s="26"/>
      <c r="AK988" s="26"/>
      <c r="AL988" s="26"/>
    </row>
    <row r="989" spans="1:38" x14ac:dyDescent="0.3">
      <c r="A989" s="26"/>
      <c r="B989" s="26"/>
      <c r="C989" s="26"/>
      <c r="D989" s="26"/>
      <c r="E989" s="26"/>
      <c r="F989" s="26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  <c r="AA989" s="26"/>
      <c r="AB989" s="26"/>
      <c r="AC989" s="26"/>
      <c r="AD989" s="26"/>
      <c r="AE989" s="26"/>
      <c r="AF989" s="26"/>
      <c r="AG989" s="26"/>
      <c r="AH989" s="26"/>
      <c r="AI989" s="26"/>
      <c r="AJ989" s="26"/>
      <c r="AK989" s="26"/>
      <c r="AL989" s="26"/>
    </row>
    <row r="990" spans="1:38" x14ac:dyDescent="0.3">
      <c r="A990" s="26"/>
      <c r="B990" s="26"/>
      <c r="C990" s="26"/>
      <c r="D990" s="26"/>
      <c r="E990" s="26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  <c r="AA990" s="26"/>
      <c r="AB990" s="26"/>
      <c r="AC990" s="26"/>
      <c r="AD990" s="26"/>
      <c r="AE990" s="26"/>
      <c r="AF990" s="26"/>
      <c r="AG990" s="26"/>
      <c r="AH990" s="26"/>
      <c r="AI990" s="26"/>
      <c r="AJ990" s="26"/>
      <c r="AK990" s="26"/>
      <c r="AL990" s="26"/>
    </row>
    <row r="991" spans="1:38" x14ac:dyDescent="0.3">
      <c r="A991" s="26"/>
      <c r="B991" s="26"/>
      <c r="C991" s="26"/>
      <c r="D991" s="26"/>
      <c r="E991" s="26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  <c r="AA991" s="26"/>
      <c r="AB991" s="26"/>
      <c r="AC991" s="26"/>
      <c r="AD991" s="26"/>
      <c r="AE991" s="26"/>
      <c r="AF991" s="26"/>
      <c r="AG991" s="26"/>
      <c r="AH991" s="26"/>
      <c r="AI991" s="26"/>
      <c r="AJ991" s="26"/>
      <c r="AK991" s="26"/>
      <c r="AL991" s="26"/>
    </row>
    <row r="992" spans="1:38" x14ac:dyDescent="0.3">
      <c r="A992" s="26"/>
      <c r="B992" s="26"/>
      <c r="C992" s="26"/>
      <c r="D992" s="26"/>
      <c r="E992" s="26"/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  <c r="AA992" s="26"/>
      <c r="AB992" s="26"/>
      <c r="AC992" s="26"/>
      <c r="AD992" s="26"/>
      <c r="AE992" s="26"/>
      <c r="AF992" s="26"/>
      <c r="AG992" s="26"/>
      <c r="AH992" s="26"/>
      <c r="AI992" s="26"/>
      <c r="AJ992" s="26"/>
      <c r="AK992" s="26"/>
      <c r="AL992" s="26"/>
    </row>
    <row r="993" spans="1:38" x14ac:dyDescent="0.3">
      <c r="A993" s="26"/>
      <c r="B993" s="26"/>
      <c r="C993" s="26"/>
      <c r="D993" s="26"/>
      <c r="E993" s="26"/>
      <c r="F993" s="26"/>
      <c r="G993" s="26"/>
      <c r="H993" s="26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  <c r="AA993" s="26"/>
      <c r="AB993" s="26"/>
      <c r="AC993" s="26"/>
      <c r="AD993" s="26"/>
      <c r="AE993" s="26"/>
      <c r="AF993" s="26"/>
      <c r="AG993" s="26"/>
      <c r="AH993" s="26"/>
      <c r="AI993" s="26"/>
      <c r="AJ993" s="26"/>
      <c r="AK993" s="26"/>
      <c r="AL993" s="26"/>
    </row>
    <row r="994" spans="1:38" x14ac:dyDescent="0.3">
      <c r="A994" s="26"/>
      <c r="B994" s="26"/>
      <c r="C994" s="26"/>
      <c r="D994" s="26"/>
      <c r="E994" s="26"/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  <c r="AA994" s="26"/>
      <c r="AB994" s="26"/>
      <c r="AC994" s="26"/>
      <c r="AD994" s="26"/>
      <c r="AE994" s="26"/>
      <c r="AF994" s="26"/>
      <c r="AG994" s="26"/>
      <c r="AH994" s="26"/>
      <c r="AI994" s="26"/>
      <c r="AJ994" s="26"/>
      <c r="AK994" s="26"/>
      <c r="AL994" s="26"/>
    </row>
    <row r="995" spans="1:38" x14ac:dyDescent="0.3">
      <c r="A995" s="26"/>
      <c r="B995" s="26"/>
      <c r="C995" s="26"/>
      <c r="D995" s="26"/>
      <c r="E995" s="26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  <c r="AA995" s="26"/>
      <c r="AB995" s="26"/>
      <c r="AC995" s="26"/>
      <c r="AD995" s="26"/>
      <c r="AE995" s="26"/>
      <c r="AF995" s="26"/>
      <c r="AG995" s="26"/>
      <c r="AH995" s="26"/>
      <c r="AI995" s="26"/>
      <c r="AJ995" s="26"/>
      <c r="AK995" s="26"/>
      <c r="AL995" s="26"/>
    </row>
    <row r="996" spans="1:38" x14ac:dyDescent="0.3">
      <c r="A996" s="26"/>
      <c r="B996" s="26"/>
      <c r="C996" s="26"/>
      <c r="D996" s="26"/>
      <c r="E996" s="26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  <c r="AA996" s="26"/>
      <c r="AB996" s="26"/>
      <c r="AC996" s="26"/>
      <c r="AD996" s="26"/>
      <c r="AE996" s="26"/>
      <c r="AF996" s="26"/>
      <c r="AG996" s="26"/>
      <c r="AH996" s="26"/>
      <c r="AI996" s="26"/>
      <c r="AJ996" s="26"/>
      <c r="AK996" s="26"/>
      <c r="AL996" s="26"/>
    </row>
    <row r="997" spans="1:38" x14ac:dyDescent="0.3">
      <c r="A997" s="26"/>
      <c r="B997" s="26"/>
      <c r="C997" s="26"/>
      <c r="D997" s="26"/>
      <c r="E997" s="26"/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  <c r="AA997" s="26"/>
      <c r="AB997" s="26"/>
      <c r="AC997" s="26"/>
      <c r="AD997" s="26"/>
      <c r="AE997" s="26"/>
      <c r="AF997" s="26"/>
      <c r="AG997" s="26"/>
      <c r="AH997" s="26"/>
      <c r="AI997" s="26"/>
      <c r="AJ997" s="26"/>
      <c r="AK997" s="26"/>
      <c r="AL997" s="26"/>
    </row>
    <row r="998" spans="1:38" x14ac:dyDescent="0.3">
      <c r="A998" s="26"/>
      <c r="B998" s="26"/>
      <c r="C998" s="26"/>
      <c r="D998" s="26"/>
      <c r="E998" s="26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  <c r="AA998" s="26"/>
      <c r="AB998" s="26"/>
      <c r="AC998" s="26"/>
      <c r="AD998" s="26"/>
      <c r="AE998" s="26"/>
      <c r="AF998" s="26"/>
      <c r="AG998" s="26"/>
      <c r="AH998" s="26"/>
      <c r="AI998" s="26"/>
      <c r="AJ998" s="26"/>
      <c r="AK998" s="26"/>
      <c r="AL998" s="26"/>
    </row>
    <row r="999" spans="1:38" x14ac:dyDescent="0.3">
      <c r="A999" s="26"/>
      <c r="B999" s="26"/>
      <c r="C999" s="26"/>
      <c r="D999" s="26"/>
      <c r="E999" s="26"/>
      <c r="F999" s="26"/>
      <c r="G999" s="26"/>
      <c r="H999" s="26"/>
      <c r="I999" s="26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  <c r="Z999" s="26"/>
      <c r="AA999" s="26"/>
      <c r="AB999" s="26"/>
      <c r="AC999" s="26"/>
      <c r="AD999" s="26"/>
      <c r="AE999" s="26"/>
      <c r="AF999" s="26"/>
      <c r="AG999" s="26"/>
      <c r="AH999" s="26"/>
      <c r="AI999" s="26"/>
      <c r="AJ999" s="26"/>
      <c r="AK999" s="26"/>
      <c r="AL999" s="26"/>
    </row>
    <row r="1000" spans="1:38" x14ac:dyDescent="0.3">
      <c r="A1000" s="26"/>
      <c r="B1000" s="26"/>
      <c r="C1000" s="26"/>
      <c r="D1000" s="26"/>
      <c r="E1000" s="26"/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  <c r="AA1000" s="26"/>
      <c r="AB1000" s="26"/>
      <c r="AC1000" s="26"/>
      <c r="AD1000" s="26"/>
      <c r="AE1000" s="26"/>
      <c r="AF1000" s="26"/>
      <c r="AG1000" s="26"/>
      <c r="AH1000" s="26"/>
      <c r="AI1000" s="26"/>
      <c r="AJ1000" s="26"/>
      <c r="AK1000" s="26"/>
      <c r="AL1000" s="26"/>
    </row>
    <row r="1001" spans="1:38" x14ac:dyDescent="0.3">
      <c r="A1001" s="26"/>
      <c r="B1001" s="26"/>
      <c r="C1001" s="26"/>
      <c r="D1001" s="26"/>
      <c r="E1001" s="26"/>
      <c r="F1001" s="26"/>
      <c r="G1001" s="26"/>
      <c r="H1001" s="26"/>
      <c r="I1001" s="26"/>
      <c r="J1001" s="26"/>
      <c r="K1001" s="26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  <c r="Z1001" s="26"/>
      <c r="AA1001" s="26"/>
      <c r="AB1001" s="26"/>
      <c r="AC1001" s="26"/>
      <c r="AD1001" s="26"/>
      <c r="AE1001" s="26"/>
      <c r="AF1001" s="26"/>
      <c r="AG1001" s="26"/>
      <c r="AH1001" s="26"/>
      <c r="AI1001" s="26"/>
      <c r="AJ1001" s="26"/>
      <c r="AK1001" s="26"/>
      <c r="AL1001" s="26"/>
    </row>
    <row r="1002" spans="1:38" x14ac:dyDescent="0.3">
      <c r="A1002" s="26"/>
      <c r="B1002" s="26"/>
      <c r="C1002" s="26"/>
      <c r="D1002" s="26"/>
      <c r="E1002" s="26"/>
      <c r="F1002" s="26"/>
      <c r="G1002" s="26"/>
      <c r="H1002" s="26"/>
      <c r="I1002" s="26"/>
      <c r="J1002" s="26"/>
      <c r="K1002" s="26"/>
      <c r="L1002" s="26"/>
      <c r="M1002" s="26"/>
      <c r="N1002" s="26"/>
      <c r="O1002" s="26"/>
      <c r="P1002" s="26"/>
      <c r="Q1002" s="26"/>
      <c r="R1002" s="26"/>
      <c r="S1002" s="26"/>
      <c r="T1002" s="26"/>
      <c r="U1002" s="26"/>
      <c r="V1002" s="26"/>
      <c r="W1002" s="26"/>
      <c r="X1002" s="26"/>
      <c r="Y1002" s="26"/>
      <c r="Z1002" s="26"/>
      <c r="AA1002" s="26"/>
      <c r="AB1002" s="26"/>
      <c r="AC1002" s="26"/>
      <c r="AD1002" s="26"/>
      <c r="AE1002" s="26"/>
      <c r="AF1002" s="26"/>
      <c r="AG1002" s="26"/>
      <c r="AH1002" s="26"/>
      <c r="AI1002" s="26"/>
      <c r="AJ1002" s="26"/>
      <c r="AK1002" s="26"/>
      <c r="AL1002" s="26"/>
    </row>
  </sheetData>
  <mergeCells count="35">
    <mergeCell ref="A37:H39"/>
    <mergeCell ref="I37:AC39"/>
    <mergeCell ref="AD37:AK37"/>
    <mergeCell ref="AD38:AK38"/>
    <mergeCell ref="AD39:AK39"/>
    <mergeCell ref="A9:H9"/>
    <mergeCell ref="I9:L9"/>
    <mergeCell ref="M9:AI9"/>
    <mergeCell ref="AK9:AL9"/>
    <mergeCell ref="A10:AC36"/>
    <mergeCell ref="AD10:AG11"/>
    <mergeCell ref="AH10:AJ10"/>
    <mergeCell ref="AK10:AK11"/>
    <mergeCell ref="AL10:AL11"/>
    <mergeCell ref="AD12:AG36"/>
    <mergeCell ref="A8:H8"/>
    <mergeCell ref="I8:AC8"/>
    <mergeCell ref="AD8:AE8"/>
    <mergeCell ref="AF8:AI8"/>
    <mergeCell ref="AK8:AL8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2</vt:i4>
      </vt:variant>
    </vt:vector>
  </HeadingPairs>
  <TitlesOfParts>
    <vt:vector size="17" baseType="lpstr">
      <vt:lpstr>PRESUPUESTO Cubierta CALOTO</vt:lpstr>
      <vt:lpstr>APU 1.1</vt:lpstr>
      <vt:lpstr>APU 1.2</vt:lpstr>
      <vt:lpstr>APU 1.3</vt:lpstr>
      <vt:lpstr>APU 1.4</vt:lpstr>
      <vt:lpstr>APU 1.5</vt:lpstr>
      <vt:lpstr>APU 1.6</vt:lpstr>
      <vt:lpstr>APU 1.7</vt:lpstr>
      <vt:lpstr>1,1,1</vt:lpstr>
      <vt:lpstr>1,1,2</vt:lpstr>
      <vt:lpstr>1,1,3</vt:lpstr>
      <vt:lpstr>1,1,4</vt:lpstr>
      <vt:lpstr>1,1,5</vt:lpstr>
      <vt:lpstr>1,1,6</vt:lpstr>
      <vt:lpstr>1,1,7</vt:lpstr>
      <vt:lpstr>'1,1,1'!Área_de_impresión</vt:lpstr>
      <vt:lpstr>'PRESUPUESTO Cubierta CALOTO'!Área_de_impresión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</dc:creator>
  <cp:lastModifiedBy>15-DW0002</cp:lastModifiedBy>
  <cp:lastPrinted>2020-07-27T02:44:04Z</cp:lastPrinted>
  <dcterms:created xsi:type="dcterms:W3CDTF">2017-09-05T11:45:41Z</dcterms:created>
  <dcterms:modified xsi:type="dcterms:W3CDTF">2020-09-25T19:25:15Z</dcterms:modified>
</cp:coreProperties>
</file>