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ALCALDIA DE CUCUTA 2025\PROCESOS DE SELECCION\ADICIONAL CONTRATO 2341 DE 2025-DOTACION\"/>
    </mc:Choice>
  </mc:AlternateContent>
  <xr:revisionPtr revIDLastSave="0" documentId="8_{BA7226E1-6EA8-4C5C-8634-F65808A3FEC8}" xr6:coauthVersionLast="47" xr6:coauthVersionMax="47" xr10:uidLastSave="{00000000-0000-0000-0000-000000000000}"/>
  <bookViews>
    <workbookView xWindow="-110" yWindow="-110" windowWidth="19420" windowHeight="11500" xr2:uid="{F465AA97-A595-4DE3-8069-E6B1CF932B23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2" l="1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</calcChain>
</file>

<file path=xl/sharedStrings.xml><?xml version="1.0" encoding="utf-8"?>
<sst xmlns="http://schemas.openxmlformats.org/spreadsheetml/2006/main" count="277" uniqueCount="129">
  <si>
    <t>N°</t>
  </si>
  <si>
    <t>APELLIDOS NOMBRES</t>
  </si>
  <si>
    <t>DENOMINACION DEL EMPLEO</t>
  </si>
  <si>
    <t>CODIGO</t>
  </si>
  <si>
    <t>GRADO</t>
  </si>
  <si>
    <t>CEDULA</t>
  </si>
  <si>
    <t xml:space="preserve">DEPENDECIA DONDE LABORA ACTUALMENTE </t>
  </si>
  <si>
    <t>FECHA INGRESO</t>
  </si>
  <si>
    <t>SALARIO AÑO 2024</t>
  </si>
  <si>
    <t>SITUACION ADMINISTRATIVA DEL SERVIDOR PUBLICO</t>
  </si>
  <si>
    <t>SECRETARIA GESTION DEL RIESGO Y DESASTRES</t>
  </si>
  <si>
    <t>CARRERA ADMINISTRATIVA</t>
  </si>
  <si>
    <t>SECRETARIA GENERAL</t>
  </si>
  <si>
    <t>PROVISIONALIDAD</t>
  </si>
  <si>
    <t>2</t>
  </si>
  <si>
    <t>07/10/2020</t>
  </si>
  <si>
    <t>SECRETARIA DE SALUD</t>
  </si>
  <si>
    <t xml:space="preserve">BARAJAS SUAREZ FREDDY ORLANDO </t>
  </si>
  <si>
    <t>AUXILIAR ADMINISTRATIVO</t>
  </si>
  <si>
    <t>04</t>
  </si>
  <si>
    <t>SECRETARIA DE GOBIERNO</t>
  </si>
  <si>
    <t>ACUÑA RICO HEUZ MOISES</t>
  </si>
  <si>
    <t xml:space="preserve">OFICINA CARACTERIZACION SOCIO ECONOMICA </t>
  </si>
  <si>
    <t>01/02/2021</t>
  </si>
  <si>
    <t>CARDOZO MONSALVE LUZ MARY</t>
  </si>
  <si>
    <t>DEPARTAMENTO ADMINISTRATIVO DE BIENESTAR SOCIAL</t>
  </si>
  <si>
    <t>CAJAMARCA AREVALO JENNIFER PAOLA</t>
  </si>
  <si>
    <t>SECRETARIA DE POSCONFLICTO</t>
  </si>
  <si>
    <t>HERNANDEZ RUEDA YAHIMIN</t>
  </si>
  <si>
    <t>10/11/2020</t>
  </si>
  <si>
    <t>GARCIA GAFARO JOSE RAFAEL</t>
  </si>
  <si>
    <t>10/10/2018</t>
  </si>
  <si>
    <t>AFANADOR PEÑA CLAUDIA</t>
  </si>
  <si>
    <t>SECRETARIA DE HACIENDA</t>
  </si>
  <si>
    <t>TAPIAS RODRIGUEZ WILSON</t>
  </si>
  <si>
    <t>SECRETARIA DEL TESORO</t>
  </si>
  <si>
    <t>CABALLERO CARVAJAL JUAN DE JESUS</t>
  </si>
  <si>
    <t>01/05/1993</t>
  </si>
  <si>
    <t>LUQUE VILLAREAL OLGA RUBIELA</t>
  </si>
  <si>
    <t>LEAL DAVILA JOSE VICENTE</t>
  </si>
  <si>
    <t>21/06/1990</t>
  </si>
  <si>
    <t>OBREGON RODRIGUEZ YULIED CRISTINA</t>
  </si>
  <si>
    <t>SECRETARIA DE INFRAESTRUCTURA</t>
  </si>
  <si>
    <t>09/10/2020</t>
  </si>
  <si>
    <t>SALAZAR CABALLERO DIANA FERNANDA</t>
  </si>
  <si>
    <t>SILVA HERNANDEZ IVAN</t>
  </si>
  <si>
    <t>SECRETARIA DE EDUCACION</t>
  </si>
  <si>
    <t xml:space="preserve">CARDENAS ANCHICOQUE YILVER ALEXANDER </t>
  </si>
  <si>
    <t>10/12/2020</t>
  </si>
  <si>
    <t>LEAL CASTAÑEDA EDGAR EDUARDO</t>
  </si>
  <si>
    <t>01/01/1996</t>
  </si>
  <si>
    <t>PABON ARIAS BETSY LILIANA</t>
  </si>
  <si>
    <t>SECRETARIA DE SEGURIDAD CIUDADANA</t>
  </si>
  <si>
    <t xml:space="preserve">VARELA FLOREZ RAUL EDUARDO </t>
  </si>
  <si>
    <t>PEREZ GARCIA JOSE ELIECER</t>
  </si>
  <si>
    <t>10/04/1997</t>
  </si>
  <si>
    <t>TOBOS VELANDIA PABLO ANTONIO</t>
  </si>
  <si>
    <t>SECRETARIA EQUIDAD DE GENERO</t>
  </si>
  <si>
    <t>11/03/2009</t>
  </si>
  <si>
    <t>CHINCHILLA DURAN HUGO</t>
  </si>
  <si>
    <t>CORONADO QUEVEDO PEDRO CESAR</t>
  </si>
  <si>
    <t>PARADA PEREZ PEDRO JESUS</t>
  </si>
  <si>
    <t>MONTAÑEZ LOPEZ HENRY</t>
  </si>
  <si>
    <t>PARRA RINCON MAURICIO</t>
  </si>
  <si>
    <t>MARTINEZ GUTIERREZ ANTONIO</t>
  </si>
  <si>
    <t>PARADA VIVAS LUCIANO</t>
  </si>
  <si>
    <t xml:space="preserve">DEPARTAMENTO ADMINISTRATIVO DE PLANEACION </t>
  </si>
  <si>
    <t>23/02/2021</t>
  </si>
  <si>
    <t>TAPIAS RODRIGUEZ AIDEE</t>
  </si>
  <si>
    <t>18</t>
  </si>
  <si>
    <t>ARDILA DURAN PEDRO ALEXANDER</t>
  </si>
  <si>
    <t>16/10/2020</t>
  </si>
  <si>
    <t>SUAREZ HERRERA FRANCISCO JAVIER</t>
  </si>
  <si>
    <t>OFICINA CONTROL INTERNO DE GESTION</t>
  </si>
  <si>
    <t xml:space="preserve">VARGAS VEGA FRANCISCO JAVIER </t>
  </si>
  <si>
    <t>SECRETARIA</t>
  </si>
  <si>
    <t>440</t>
  </si>
  <si>
    <t>9</t>
  </si>
  <si>
    <t>ACEVEDO PALACIOS ESTEFY ALEJANDRA</t>
  </si>
  <si>
    <t>ARAQUE MEAURY CARMEN CECILIA</t>
  </si>
  <si>
    <t>20/05/1991</t>
  </si>
  <si>
    <t>LOPEZ RODRIGUEZ SONIA</t>
  </si>
  <si>
    <t>23/09/1996</t>
  </si>
  <si>
    <t>OLARTE SANDOVAL LILIANA CAROLINA</t>
  </si>
  <si>
    <t>MESA TORRES JOHANNA PATRICIA</t>
  </si>
  <si>
    <t>OFICINA DE LAS TICS</t>
  </si>
  <si>
    <t>RUBIO PEÑA ANDRES YESID</t>
  </si>
  <si>
    <t>SANCHEZ IBAÑEZ YAZMIN ANGELIA</t>
  </si>
  <si>
    <t>MEZA VEGA MARIA ISABEL</t>
  </si>
  <si>
    <t>VILLAVICENCIO GALINDO JOSE JULIAN</t>
  </si>
  <si>
    <t>1</t>
  </si>
  <si>
    <t>3</t>
  </si>
  <si>
    <t>30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</si>
  <si>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</si>
  <si>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</si>
  <si>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</si>
  <si>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</si>
  <si>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</si>
  <si>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</si>
  <si>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</si>
  <si>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</si>
  <si>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</si>
  <si>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</si>
  <si>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</si>
  <si>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</si>
  <si>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</si>
  <si>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</si>
  <si>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</si>
  <si>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</si>
  <si>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</si>
  <si>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</si>
  <si>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</si>
  <si>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</si>
  <si>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</si>
  <si>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</si>
  <si>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</si>
  <si>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</si>
  <si>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</si>
  <si>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</si>
  <si>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</si>
  <si>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</si>
  <si>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</si>
  <si>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</si>
  <si>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</si>
  <si>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</si>
  <si>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</si>
  <si>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</si>
  <si>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SALARIO 2025 + INCRMENTO DEL7%</t>
  </si>
  <si>
    <t xml:space="preserve">* DOS SALARIOS MINIMOS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</si>
</sst>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#,##0"/>
  </numFmts>
  <fonts count="9" x14ac:knownFonts="1">
    <font>
      <sz val="11"/>
      <color theme="1"/>
      <name val="Calibri"/>
      <family val="2"/>
      <scheme val="minor"/>
    </font>
    <font>
      <i/>
      <sz val="8"/>
      <color theme="1"/>
      <name val="Verdana"/>
      <family val="2"/>
    </font>
    <font>
      <b/>
      <i/>
      <sz val="8"/>
      <color theme="1"/>
      <name val="Verdana"/>
      <family val="2"/>
    </font>
    <font>
      <b/>
      <i/>
      <sz val="8"/>
      <color rgb="FF000000"/>
      <name val="Verdana"/>
      <family val="2"/>
    </font>
    <font>
      <sz val="8"/>
      <color theme="1"/>
      <name val="Verdana"/>
      <family val="2"/>
    </font>
    <font>
      <sz val="8"/>
      <color rgb="FF000000"/>
      <name val="Verdana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D9D2E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0">
    <xf numFmtId="0" fontId="0" fillId="0" borderId="0" xfId="0"/>
    <xf numFmtId="0" fontId="0" fillId="3" borderId="0" xfId="0" applyFill="1"/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 shrinkToFit="1"/>
    </xf>
    <xf numFmtId="14" fontId="4" fillId="2" borderId="1" xfId="0" applyNumberFormat="1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left"/>
    </xf>
    <xf numFmtId="49" fontId="4" fillId="2" borderId="3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/>
    </xf>
    <xf numFmtId="0" fontId="0" fillId="3" borderId="0" xfId="0" applyFill="1" applyAlignment="1">
      <alignment wrapText="1"/>
    </xf>
    <xf numFmtId="14" fontId="5" fillId="2" borderId="2" xfId="0" applyNumberFormat="1" applyFont="1" applyFill="1" applyBorder="1" applyAlignment="1">
      <alignment horizontal="left"/>
    </xf>
    <xf numFmtId="164" fontId="5" fillId="2" borderId="4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center" wrapText="1"/>
    </xf>
    <xf numFmtId="164" fontId="0" fillId="3" borderId="0" xfId="0" applyNumberFormat="1" applyFill="1"/>
    <xf numFmtId="0" fontId="8" fillId="3" borderId="0" xfId="0" applyFont="1" applyFill="1"/>
    <xf numFmtId="44" fontId="8" fillId="3" borderId="0" xfId="1" applyFont="1" applyFill="1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 shrinkToFi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013AF-90F9-4601-BAE2-76247B787CD0}">
  <sheetPr>
    <pageSetUpPr fitToPage="1"/>
  </sheetPr>
  <dimension ref="A1:K42"/>
  <sheetViews>
    <sheetView tabSelected="1" topLeftCell="A34" workbookViewId="0"/>
  </sheetViews>
  <sheetFormatPr baseColWidth="10" defaultColWidth="11.453125" defaultRowHeight="50.15" customHeight="1" x14ac:dyDescent="0.35"/>
  <cols>
    <col min="1" max="1" width="4.1796875" style="1" customWidth="1"/>
    <col min="2" max="2" width="35.453125" style="1" customWidth="1"/>
    <col min="3" max="3" width="17" style="1" customWidth="1"/>
    <col min="4" max="6" width="11.453125" style="1"/>
    <col min="7" max="7" width="24.26953125" style="9" customWidth="1"/>
    <col min="8" max="8" width="17.7265625" style="1" customWidth="1"/>
    <col min="9" max="10" width="18.81640625" style="1" customWidth="1"/>
    <col min="11" max="11" width="24" style="9" customWidth="1"/>
    <col min="12" max="16384" width="11.453125" style="1"/>
  </cols>
  <sheetData>
    <row r="1" spans="1:11" ht="50.15" customHeight="1" x14ac:dyDescent="0.3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9" t="s">
        <v>6</v>
      </c>
      <c r="H1" s="17" t="s">
        <v>7</v>
      </c>
      <c r="I1" s="18" t="s">
        <v>8</v>
      </c>
      <c r="J1" s="12" t="s">
        <v>127</v>
      </c>
      <c r="K1" s="17" t="s">
        <v>9</v>
      </c>
    </row>
    <row r="2" spans="1:11" ht="50.15" customHeight="1" x14ac:dyDescent="0.35">
      <c r="A2" s="2" t="s">
        <v>90</v>
      </c>
      <c r="B2" s="2" t="s">
        <v>17</v>
      </c>
      <c r="C2" s="2" t="s">
        <v>18</v>
      </c>
      <c r="D2" s="2">
        <v>407</v>
      </c>
      <c r="E2" s="2" t="s">
        <v>19</v>
      </c>
      <c r="F2" s="3">
        <v>88309091</v>
      </c>
      <c r="G2" s="4" t="s">
        <v>20</v>
      </c>
      <c r="H2" s="5">
        <v>44715</v>
      </c>
      <c r="I2" s="6">
        <v>2629462</v>
      </c>
      <c r="J2" s="11">
        <f>(I2*7%)+I2</f>
        <v>2813524.34</v>
      </c>
      <c r="K2" s="7" t="s">
        <v>11</v>
      </c>
    </row>
    <row r="3" spans="1:11" ht="50.15" customHeight="1" x14ac:dyDescent="0.35">
      <c r="A3" s="2" t="s">
        <v>14</v>
      </c>
      <c r="B3" s="2" t="s">
        <v>21</v>
      </c>
      <c r="C3" s="2" t="s">
        <v>18</v>
      </c>
      <c r="D3" s="2">
        <v>407</v>
      </c>
      <c r="E3" s="2" t="s">
        <v>19</v>
      </c>
      <c r="F3" s="3">
        <v>88217426</v>
      </c>
      <c r="G3" s="4" t="s">
        <v>22</v>
      </c>
      <c r="H3" s="5" t="s">
        <v>23</v>
      </c>
      <c r="I3" s="6">
        <v>2629462</v>
      </c>
      <c r="J3" s="11">
        <f t="shared" ref="J3:J41" si="0">(I3*7%)+I3</f>
        <v>2813524.34</v>
      </c>
      <c r="K3" s="7" t="s">
        <v>11</v>
      </c>
    </row>
    <row r="4" spans="1:11" ht="50.15" customHeight="1" x14ac:dyDescent="0.35">
      <c r="A4" s="2" t="s">
        <v>91</v>
      </c>
      <c r="B4" s="2" t="s">
        <v>24</v>
      </c>
      <c r="C4" s="2" t="s">
        <v>18</v>
      </c>
      <c r="D4" s="2">
        <v>407</v>
      </c>
      <c r="E4" s="2" t="s">
        <v>19</v>
      </c>
      <c r="F4" s="3">
        <v>60350228</v>
      </c>
      <c r="G4" s="4" t="s">
        <v>25</v>
      </c>
      <c r="H4" s="10">
        <v>44110</v>
      </c>
      <c r="I4" s="6">
        <v>2629462</v>
      </c>
      <c r="J4" s="11">
        <f t="shared" si="0"/>
        <v>2813524.34</v>
      </c>
      <c r="K4" s="7" t="s">
        <v>11</v>
      </c>
    </row>
    <row r="5" spans="1:11" ht="50.15" customHeight="1" x14ac:dyDescent="0.35">
      <c r="A5" s="2" t="s">
        <v>93</v>
      </c>
      <c r="B5" s="2" t="s">
        <v>26</v>
      </c>
      <c r="C5" s="2" t="s">
        <v>18</v>
      </c>
      <c r="D5" s="2">
        <v>407</v>
      </c>
      <c r="E5" s="2" t="s">
        <v>19</v>
      </c>
      <c r="F5" s="3">
        <v>1090471724</v>
      </c>
      <c r="G5" s="4" t="s">
        <v>27</v>
      </c>
      <c r="H5" s="5">
        <v>44747</v>
      </c>
      <c r="I5" s="6">
        <v>2629462</v>
      </c>
      <c r="J5" s="11">
        <f t="shared" si="0"/>
        <v>2813524.34</v>
      </c>
      <c r="K5" s="7" t="s">
        <v>11</v>
      </c>
    </row>
    <row r="6" spans="1:11" ht="50.15" customHeight="1" x14ac:dyDescent="0.35">
      <c r="A6" s="2" t="s">
        <v>94</v>
      </c>
      <c r="B6" s="2" t="s">
        <v>28</v>
      </c>
      <c r="C6" s="2" t="s">
        <v>18</v>
      </c>
      <c r="D6" s="2">
        <v>407</v>
      </c>
      <c r="E6" s="2" t="s">
        <v>19</v>
      </c>
      <c r="F6" s="3">
        <v>60343755</v>
      </c>
      <c r="G6" s="4" t="s">
        <v>12</v>
      </c>
      <c r="H6" s="5" t="s">
        <v>29</v>
      </c>
      <c r="I6" s="6">
        <v>2629462</v>
      </c>
      <c r="J6" s="11">
        <f t="shared" si="0"/>
        <v>2813524.34</v>
      </c>
      <c r="K6" s="7" t="s">
        <v>11</v>
      </c>
    </row>
    <row r="7" spans="1:11" ht="50.15" customHeight="1" x14ac:dyDescent="0.35">
      <c r="A7" s="2" t="s">
        <v>95</v>
      </c>
      <c r="B7" s="2" t="s">
        <v>30</v>
      </c>
      <c r="C7" s="2" t="s">
        <v>18</v>
      </c>
      <c r="D7" s="2">
        <v>407</v>
      </c>
      <c r="E7" s="2" t="s">
        <v>19</v>
      </c>
      <c r="F7" s="3">
        <v>13353722</v>
      </c>
      <c r="G7" s="4" t="s">
        <v>20</v>
      </c>
      <c r="H7" s="5" t="s">
        <v>31</v>
      </c>
      <c r="I7" s="6">
        <v>2629462</v>
      </c>
      <c r="J7" s="11">
        <f t="shared" si="0"/>
        <v>2813524.34</v>
      </c>
      <c r="K7" s="7" t="s">
        <v>11</v>
      </c>
    </row>
    <row r="8" spans="1:11" ht="50.15" customHeight="1" x14ac:dyDescent="0.35">
      <c r="A8" s="2" t="s">
        <v>96</v>
      </c>
      <c r="B8" s="2" t="s">
        <v>32</v>
      </c>
      <c r="C8" s="2" t="s">
        <v>18</v>
      </c>
      <c r="D8" s="2">
        <v>407</v>
      </c>
      <c r="E8" s="2" t="s">
        <v>19</v>
      </c>
      <c r="F8" s="3">
        <v>60346118</v>
      </c>
      <c r="G8" s="4" t="s">
        <v>33</v>
      </c>
      <c r="H8" s="5">
        <v>44747</v>
      </c>
      <c r="I8" s="6">
        <v>2629462</v>
      </c>
      <c r="J8" s="11">
        <f t="shared" si="0"/>
        <v>2813524.34</v>
      </c>
      <c r="K8" s="7" t="s">
        <v>11</v>
      </c>
    </row>
    <row r="9" spans="1:11" ht="50.15" customHeight="1" x14ac:dyDescent="0.35">
      <c r="A9" s="2" t="s">
        <v>97</v>
      </c>
      <c r="B9" s="2" t="s">
        <v>34</v>
      </c>
      <c r="C9" s="2" t="s">
        <v>18</v>
      </c>
      <c r="D9" s="2">
        <v>407</v>
      </c>
      <c r="E9" s="2" t="s">
        <v>19</v>
      </c>
      <c r="F9" s="3">
        <v>6663159</v>
      </c>
      <c r="G9" s="4" t="s">
        <v>35</v>
      </c>
      <c r="H9" s="5" t="s">
        <v>15</v>
      </c>
      <c r="I9" s="6">
        <v>2629462</v>
      </c>
      <c r="J9" s="11">
        <f t="shared" si="0"/>
        <v>2813524.34</v>
      </c>
      <c r="K9" s="7" t="s">
        <v>11</v>
      </c>
    </row>
    <row r="10" spans="1:11" ht="50.15" customHeight="1" x14ac:dyDescent="0.35">
      <c r="A10" s="2" t="s">
        <v>77</v>
      </c>
      <c r="B10" s="2" t="s">
        <v>36</v>
      </c>
      <c r="C10" s="2" t="s">
        <v>18</v>
      </c>
      <c r="D10" s="2">
        <v>407</v>
      </c>
      <c r="E10" s="2" t="s">
        <v>19</v>
      </c>
      <c r="F10" s="3">
        <v>13467362</v>
      </c>
      <c r="G10" s="4" t="s">
        <v>20</v>
      </c>
      <c r="H10" s="5" t="s">
        <v>37</v>
      </c>
      <c r="I10" s="6">
        <v>2629462</v>
      </c>
      <c r="J10" s="11">
        <f t="shared" si="0"/>
        <v>2813524.34</v>
      </c>
      <c r="K10" s="7" t="s">
        <v>11</v>
      </c>
    </row>
    <row r="11" spans="1:11" ht="50.15" customHeight="1" x14ac:dyDescent="0.35">
      <c r="A11" s="2" t="s">
        <v>98</v>
      </c>
      <c r="B11" s="2" t="s">
        <v>38</v>
      </c>
      <c r="C11" s="2" t="s">
        <v>18</v>
      </c>
      <c r="D11" s="2">
        <v>407</v>
      </c>
      <c r="E11" s="2" t="s">
        <v>19</v>
      </c>
      <c r="F11" s="3">
        <v>63458703</v>
      </c>
      <c r="G11" s="4" t="s">
        <v>12</v>
      </c>
      <c r="H11" s="5">
        <v>44819</v>
      </c>
      <c r="I11" s="6">
        <v>2629462</v>
      </c>
      <c r="J11" s="11">
        <f t="shared" si="0"/>
        <v>2813524.34</v>
      </c>
      <c r="K11" s="7" t="s">
        <v>11</v>
      </c>
    </row>
    <row r="12" spans="1:11" ht="50.15" customHeight="1" x14ac:dyDescent="0.35">
      <c r="A12" s="2" t="s">
        <v>99</v>
      </c>
      <c r="B12" s="2" t="s">
        <v>39</v>
      </c>
      <c r="C12" s="2" t="s">
        <v>18</v>
      </c>
      <c r="D12" s="2">
        <v>407</v>
      </c>
      <c r="E12" s="2" t="s">
        <v>19</v>
      </c>
      <c r="F12" s="8">
        <v>13490550</v>
      </c>
      <c r="G12" s="2" t="s">
        <v>20</v>
      </c>
      <c r="H12" s="2" t="s">
        <v>40</v>
      </c>
      <c r="I12" s="6">
        <v>2629462</v>
      </c>
      <c r="J12" s="11">
        <f t="shared" si="0"/>
        <v>2813524.34</v>
      </c>
      <c r="K12" s="2" t="s">
        <v>11</v>
      </c>
    </row>
    <row r="13" spans="1:11" ht="50.15" customHeight="1" x14ac:dyDescent="0.35">
      <c r="A13" s="2" t="s">
        <v>100</v>
      </c>
      <c r="B13" s="2" t="s">
        <v>41</v>
      </c>
      <c r="C13" s="2" t="s">
        <v>18</v>
      </c>
      <c r="D13" s="2">
        <v>407</v>
      </c>
      <c r="E13" s="2" t="s">
        <v>19</v>
      </c>
      <c r="F13" s="3">
        <v>1090430753</v>
      </c>
      <c r="G13" s="2" t="s">
        <v>42</v>
      </c>
      <c r="H13" s="5" t="s">
        <v>43</v>
      </c>
      <c r="I13" s="6">
        <v>2629462</v>
      </c>
      <c r="J13" s="11">
        <f t="shared" si="0"/>
        <v>2813524.34</v>
      </c>
      <c r="K13" s="7" t="s">
        <v>11</v>
      </c>
    </row>
    <row r="14" spans="1:11" ht="50.15" customHeight="1" x14ac:dyDescent="0.35">
      <c r="A14" s="2" t="s">
        <v>101</v>
      </c>
      <c r="B14" s="2" t="s">
        <v>44</v>
      </c>
      <c r="C14" s="2" t="s">
        <v>18</v>
      </c>
      <c r="D14" s="2">
        <v>407</v>
      </c>
      <c r="E14" s="2" t="s">
        <v>19</v>
      </c>
      <c r="F14" s="3">
        <v>60396691</v>
      </c>
      <c r="G14" s="4" t="s">
        <v>25</v>
      </c>
      <c r="H14" s="5">
        <v>44118</v>
      </c>
      <c r="I14" s="6">
        <v>2629462</v>
      </c>
      <c r="J14" s="11">
        <f t="shared" si="0"/>
        <v>2813524.34</v>
      </c>
      <c r="K14" s="7" t="s">
        <v>11</v>
      </c>
    </row>
    <row r="15" spans="1:11" ht="50.15" customHeight="1" x14ac:dyDescent="0.35">
      <c r="A15" s="2" t="s">
        <v>102</v>
      </c>
      <c r="B15" s="2" t="s">
        <v>45</v>
      </c>
      <c r="C15" s="2" t="s">
        <v>18</v>
      </c>
      <c r="D15" s="2">
        <v>407</v>
      </c>
      <c r="E15" s="2" t="s">
        <v>19</v>
      </c>
      <c r="F15" s="3">
        <v>13467444</v>
      </c>
      <c r="G15" s="4" t="s">
        <v>46</v>
      </c>
      <c r="H15" s="5">
        <v>43439</v>
      </c>
      <c r="I15" s="6">
        <v>2629462</v>
      </c>
      <c r="J15" s="11">
        <f t="shared" si="0"/>
        <v>2813524.34</v>
      </c>
      <c r="K15" s="7" t="s">
        <v>11</v>
      </c>
    </row>
    <row r="16" spans="1:11" ht="50.15" customHeight="1" x14ac:dyDescent="0.35">
      <c r="A16" s="2" t="s">
        <v>103</v>
      </c>
      <c r="B16" s="2" t="s">
        <v>47</v>
      </c>
      <c r="C16" s="2" t="s">
        <v>18</v>
      </c>
      <c r="D16" s="2">
        <v>407</v>
      </c>
      <c r="E16" s="2" t="s">
        <v>19</v>
      </c>
      <c r="F16" s="3">
        <v>1127607504</v>
      </c>
      <c r="G16" s="4" t="s">
        <v>16</v>
      </c>
      <c r="H16" s="5" t="s">
        <v>48</v>
      </c>
      <c r="I16" s="6">
        <v>2629462</v>
      </c>
      <c r="J16" s="11">
        <f t="shared" si="0"/>
        <v>2813524.34</v>
      </c>
      <c r="K16" s="7" t="s">
        <v>11</v>
      </c>
    </row>
    <row r="17" spans="1:11" ht="50.15" customHeight="1" x14ac:dyDescent="0.35">
      <c r="A17" s="2" t="s">
        <v>104</v>
      </c>
      <c r="B17" s="2" t="s">
        <v>49</v>
      </c>
      <c r="C17" s="2" t="s">
        <v>18</v>
      </c>
      <c r="D17" s="2">
        <v>407</v>
      </c>
      <c r="E17" s="2" t="s">
        <v>19</v>
      </c>
      <c r="F17" s="3">
        <v>13447620</v>
      </c>
      <c r="G17" s="4" t="s">
        <v>12</v>
      </c>
      <c r="H17" s="5" t="s">
        <v>50</v>
      </c>
      <c r="I17" s="6">
        <v>2629462</v>
      </c>
      <c r="J17" s="11">
        <f t="shared" si="0"/>
        <v>2813524.34</v>
      </c>
      <c r="K17" s="7" t="s">
        <v>11</v>
      </c>
    </row>
    <row r="18" spans="1:11" ht="50.15" customHeight="1" x14ac:dyDescent="0.35">
      <c r="A18" s="2" t="s">
        <v>105</v>
      </c>
      <c r="B18" s="2" t="s">
        <v>51</v>
      </c>
      <c r="C18" s="2" t="s">
        <v>18</v>
      </c>
      <c r="D18" s="2">
        <v>407</v>
      </c>
      <c r="E18" s="2" t="s">
        <v>19</v>
      </c>
      <c r="F18" s="3">
        <v>60357534</v>
      </c>
      <c r="G18" s="4" t="s">
        <v>52</v>
      </c>
      <c r="H18" s="5">
        <v>42738</v>
      </c>
      <c r="I18" s="6">
        <v>2629462</v>
      </c>
      <c r="J18" s="11">
        <f t="shared" si="0"/>
        <v>2813524.34</v>
      </c>
      <c r="K18" s="7" t="s">
        <v>13</v>
      </c>
    </row>
    <row r="19" spans="1:11" ht="50.15" customHeight="1" x14ac:dyDescent="0.35">
      <c r="A19" s="2" t="s">
        <v>69</v>
      </c>
      <c r="B19" s="2" t="s">
        <v>53</v>
      </c>
      <c r="C19" s="2" t="s">
        <v>18</v>
      </c>
      <c r="D19" s="2">
        <v>407</v>
      </c>
      <c r="E19" s="2" t="s">
        <v>19</v>
      </c>
      <c r="F19" s="3">
        <v>88196614</v>
      </c>
      <c r="G19" s="4" t="s">
        <v>46</v>
      </c>
      <c r="H19" s="5">
        <v>43439</v>
      </c>
      <c r="I19" s="6">
        <v>2629462</v>
      </c>
      <c r="J19" s="11">
        <f t="shared" si="0"/>
        <v>2813524.34</v>
      </c>
      <c r="K19" s="7" t="s">
        <v>11</v>
      </c>
    </row>
    <row r="20" spans="1:11" ht="50.15" customHeight="1" x14ac:dyDescent="0.35">
      <c r="A20" s="2" t="s">
        <v>106</v>
      </c>
      <c r="B20" s="2" t="s">
        <v>54</v>
      </c>
      <c r="C20" s="2" t="s">
        <v>18</v>
      </c>
      <c r="D20" s="2">
        <v>407</v>
      </c>
      <c r="E20" s="2" t="s">
        <v>19</v>
      </c>
      <c r="F20" s="3">
        <v>13476850</v>
      </c>
      <c r="G20" s="4" t="s">
        <v>20</v>
      </c>
      <c r="H20" s="5" t="s">
        <v>55</v>
      </c>
      <c r="I20" s="6">
        <v>2629462</v>
      </c>
      <c r="J20" s="11">
        <f t="shared" si="0"/>
        <v>2813524.34</v>
      </c>
      <c r="K20" s="7" t="s">
        <v>13</v>
      </c>
    </row>
    <row r="21" spans="1:11" ht="50.15" customHeight="1" x14ac:dyDescent="0.35">
      <c r="A21" s="2" t="s">
        <v>107</v>
      </c>
      <c r="B21" s="2" t="s">
        <v>56</v>
      </c>
      <c r="C21" s="2" t="s">
        <v>18</v>
      </c>
      <c r="D21" s="2">
        <v>407</v>
      </c>
      <c r="E21" s="2" t="s">
        <v>19</v>
      </c>
      <c r="F21" s="3">
        <v>13436463</v>
      </c>
      <c r="G21" s="4" t="s">
        <v>57</v>
      </c>
      <c r="H21" s="5" t="s">
        <v>58</v>
      </c>
      <c r="I21" s="6">
        <v>2629462</v>
      </c>
      <c r="J21" s="11">
        <f t="shared" si="0"/>
        <v>2813524.34</v>
      </c>
      <c r="K21" s="7" t="s">
        <v>13</v>
      </c>
    </row>
    <row r="22" spans="1:11" ht="50.15" customHeight="1" x14ac:dyDescent="0.35">
      <c r="A22" s="2" t="s">
        <v>108</v>
      </c>
      <c r="B22" s="2" t="s">
        <v>59</v>
      </c>
      <c r="C22" s="2" t="s">
        <v>18</v>
      </c>
      <c r="D22" s="2">
        <v>407</v>
      </c>
      <c r="E22" s="2" t="s">
        <v>19</v>
      </c>
      <c r="F22" s="3">
        <v>13495375</v>
      </c>
      <c r="G22" s="4" t="s">
        <v>10</v>
      </c>
      <c r="H22" s="5">
        <v>43439</v>
      </c>
      <c r="I22" s="6">
        <v>2629462</v>
      </c>
      <c r="J22" s="11">
        <f t="shared" si="0"/>
        <v>2813524.34</v>
      </c>
      <c r="K22" s="7" t="s">
        <v>11</v>
      </c>
    </row>
    <row r="23" spans="1:11" ht="50.15" customHeight="1" x14ac:dyDescent="0.35">
      <c r="A23" s="2" t="s">
        <v>109</v>
      </c>
      <c r="B23" s="2" t="s">
        <v>60</v>
      </c>
      <c r="C23" s="2" t="s">
        <v>18</v>
      </c>
      <c r="D23" s="2">
        <v>407</v>
      </c>
      <c r="E23" s="2" t="s">
        <v>19</v>
      </c>
      <c r="F23" s="3">
        <v>79251263</v>
      </c>
      <c r="G23" s="4" t="s">
        <v>20</v>
      </c>
      <c r="H23" s="5">
        <v>43497</v>
      </c>
      <c r="I23" s="6">
        <v>2629462</v>
      </c>
      <c r="J23" s="11">
        <f t="shared" si="0"/>
        <v>2813524.34</v>
      </c>
      <c r="K23" s="7" t="s">
        <v>11</v>
      </c>
    </row>
    <row r="24" spans="1:11" ht="50.15" customHeight="1" x14ac:dyDescent="0.35">
      <c r="A24" s="2" t="s">
        <v>110</v>
      </c>
      <c r="B24" s="2" t="s">
        <v>61</v>
      </c>
      <c r="C24" s="2" t="s">
        <v>18</v>
      </c>
      <c r="D24" s="2">
        <v>407</v>
      </c>
      <c r="E24" s="2" t="s">
        <v>19</v>
      </c>
      <c r="F24" s="3">
        <v>13270695</v>
      </c>
      <c r="G24" s="4" t="s">
        <v>16</v>
      </c>
      <c r="H24" s="5">
        <v>44897</v>
      </c>
      <c r="I24" s="6">
        <v>2629462</v>
      </c>
      <c r="J24" s="11">
        <f t="shared" si="0"/>
        <v>2813524.34</v>
      </c>
      <c r="K24" s="7" t="s">
        <v>11</v>
      </c>
    </row>
    <row r="25" spans="1:11" ht="50.15" customHeight="1" x14ac:dyDescent="0.35">
      <c r="A25" s="2" t="s">
        <v>111</v>
      </c>
      <c r="B25" s="2" t="s">
        <v>62</v>
      </c>
      <c r="C25" s="2" t="s">
        <v>18</v>
      </c>
      <c r="D25" s="2">
        <v>407</v>
      </c>
      <c r="E25" s="2" t="s">
        <v>19</v>
      </c>
      <c r="F25" s="3">
        <v>88221545</v>
      </c>
      <c r="G25" s="4" t="s">
        <v>46</v>
      </c>
      <c r="H25" s="5">
        <v>44897</v>
      </c>
      <c r="I25" s="6">
        <v>2629462</v>
      </c>
      <c r="J25" s="11">
        <f t="shared" si="0"/>
        <v>2813524.34</v>
      </c>
      <c r="K25" s="7" t="s">
        <v>11</v>
      </c>
    </row>
    <row r="26" spans="1:11" ht="50.15" customHeight="1" x14ac:dyDescent="0.35">
      <c r="A26" s="2" t="s">
        <v>112</v>
      </c>
      <c r="B26" s="2" t="s">
        <v>63</v>
      </c>
      <c r="C26" s="2" t="s">
        <v>18</v>
      </c>
      <c r="D26" s="2">
        <v>407</v>
      </c>
      <c r="E26" s="2" t="s">
        <v>19</v>
      </c>
      <c r="F26" s="3">
        <v>1093750239</v>
      </c>
      <c r="G26" s="2" t="s">
        <v>33</v>
      </c>
      <c r="H26" s="5">
        <v>44201</v>
      </c>
      <c r="I26" s="6">
        <v>2629462</v>
      </c>
      <c r="J26" s="11">
        <f t="shared" si="0"/>
        <v>2813524.34</v>
      </c>
      <c r="K26" s="7" t="s">
        <v>11</v>
      </c>
    </row>
    <row r="27" spans="1:11" ht="50.15" customHeight="1" x14ac:dyDescent="0.35">
      <c r="A27" s="2" t="s">
        <v>113</v>
      </c>
      <c r="B27" s="2" t="s">
        <v>64</v>
      </c>
      <c r="C27" s="2" t="s">
        <v>18</v>
      </c>
      <c r="D27" s="2">
        <v>407</v>
      </c>
      <c r="E27" s="2" t="s">
        <v>19</v>
      </c>
      <c r="F27" s="3">
        <v>1092156199</v>
      </c>
      <c r="G27" s="4" t="s">
        <v>33</v>
      </c>
      <c r="H27" s="5">
        <v>43605</v>
      </c>
      <c r="I27" s="6">
        <v>2629462</v>
      </c>
      <c r="J27" s="11">
        <f t="shared" si="0"/>
        <v>2813524.34</v>
      </c>
      <c r="K27" s="7" t="s">
        <v>13</v>
      </c>
    </row>
    <row r="28" spans="1:11" ht="50.15" customHeight="1" x14ac:dyDescent="0.35">
      <c r="A28" s="2" t="s">
        <v>114</v>
      </c>
      <c r="B28" s="2" t="s">
        <v>65</v>
      </c>
      <c r="C28" s="2" t="s">
        <v>18</v>
      </c>
      <c r="D28" s="2">
        <v>407</v>
      </c>
      <c r="E28" s="2" t="s">
        <v>19</v>
      </c>
      <c r="F28" s="3">
        <v>88272073</v>
      </c>
      <c r="G28" s="4" t="s">
        <v>66</v>
      </c>
      <c r="H28" s="5" t="s">
        <v>67</v>
      </c>
      <c r="I28" s="6">
        <v>2629462</v>
      </c>
      <c r="J28" s="11">
        <f t="shared" si="0"/>
        <v>2813524.34</v>
      </c>
      <c r="K28" s="7" t="s">
        <v>11</v>
      </c>
    </row>
    <row r="29" spans="1:11" ht="50.15" customHeight="1" x14ac:dyDescent="0.35">
      <c r="A29" s="2" t="s">
        <v>115</v>
      </c>
      <c r="B29" s="2" t="s">
        <v>68</v>
      </c>
      <c r="C29" s="2" t="s">
        <v>18</v>
      </c>
      <c r="D29" s="2">
        <v>407</v>
      </c>
      <c r="E29" s="2" t="s">
        <v>19</v>
      </c>
      <c r="F29" s="3">
        <v>1090416828</v>
      </c>
      <c r="G29" s="4" t="s">
        <v>33</v>
      </c>
      <c r="H29" s="5">
        <v>44425</v>
      </c>
      <c r="I29" s="6">
        <v>2629462</v>
      </c>
      <c r="J29" s="11">
        <f t="shared" si="0"/>
        <v>2813524.34</v>
      </c>
      <c r="K29" s="7" t="s">
        <v>11</v>
      </c>
    </row>
    <row r="30" spans="1:11" ht="50.15" customHeight="1" x14ac:dyDescent="0.35">
      <c r="A30" s="2" t="s">
        <v>116</v>
      </c>
      <c r="B30" s="2" t="s">
        <v>70</v>
      </c>
      <c r="C30" s="2" t="s">
        <v>18</v>
      </c>
      <c r="D30" s="2">
        <v>407</v>
      </c>
      <c r="E30" s="2" t="s">
        <v>19</v>
      </c>
      <c r="F30" s="3">
        <v>88198810</v>
      </c>
      <c r="G30" s="4" t="s">
        <v>20</v>
      </c>
      <c r="H30" s="5" t="s">
        <v>71</v>
      </c>
      <c r="I30" s="6">
        <v>2629462</v>
      </c>
      <c r="J30" s="11">
        <f t="shared" si="0"/>
        <v>2813524.34</v>
      </c>
      <c r="K30" s="7" t="s">
        <v>11</v>
      </c>
    </row>
    <row r="31" spans="1:11" ht="50.15" customHeight="1" x14ac:dyDescent="0.35">
      <c r="A31" s="2" t="s">
        <v>92</v>
      </c>
      <c r="B31" s="2" t="s">
        <v>72</v>
      </c>
      <c r="C31" s="2" t="s">
        <v>18</v>
      </c>
      <c r="D31" s="2">
        <v>407</v>
      </c>
      <c r="E31" s="2" t="s">
        <v>19</v>
      </c>
      <c r="F31" s="3">
        <v>1127574705</v>
      </c>
      <c r="G31" s="4" t="s">
        <v>20</v>
      </c>
      <c r="H31" s="5">
        <v>43563</v>
      </c>
      <c r="I31" s="6">
        <v>2629462</v>
      </c>
      <c r="J31" s="11">
        <f t="shared" si="0"/>
        <v>2813524.34</v>
      </c>
      <c r="K31" s="7" t="s">
        <v>13</v>
      </c>
    </row>
    <row r="32" spans="1:11" ht="50.15" customHeight="1" x14ac:dyDescent="0.35">
      <c r="A32" s="2" t="s">
        <v>117</v>
      </c>
      <c r="B32" s="2" t="s">
        <v>74</v>
      </c>
      <c r="C32" s="2" t="s">
        <v>75</v>
      </c>
      <c r="D32" s="2" t="s">
        <v>76</v>
      </c>
      <c r="E32" s="2" t="s">
        <v>19</v>
      </c>
      <c r="F32" s="3">
        <v>13479432</v>
      </c>
      <c r="G32" s="4" t="s">
        <v>25</v>
      </c>
      <c r="H32" s="5">
        <v>45079</v>
      </c>
      <c r="I32" s="6">
        <v>2629463</v>
      </c>
      <c r="J32" s="11">
        <f t="shared" si="0"/>
        <v>2813525.41</v>
      </c>
      <c r="K32" s="7" t="s">
        <v>13</v>
      </c>
    </row>
    <row r="33" spans="1:11" ht="50.15" customHeight="1" x14ac:dyDescent="0.35">
      <c r="A33" s="2" t="s">
        <v>118</v>
      </c>
      <c r="B33" s="2" t="s">
        <v>78</v>
      </c>
      <c r="C33" s="2" t="s">
        <v>75</v>
      </c>
      <c r="D33" s="2" t="s">
        <v>76</v>
      </c>
      <c r="E33" s="2" t="s">
        <v>19</v>
      </c>
      <c r="F33" s="3">
        <v>1004924502</v>
      </c>
      <c r="G33" s="4" t="s">
        <v>20</v>
      </c>
      <c r="H33" s="5">
        <v>45280</v>
      </c>
      <c r="I33" s="6">
        <v>2629463</v>
      </c>
      <c r="J33" s="11">
        <f t="shared" si="0"/>
        <v>2813525.41</v>
      </c>
      <c r="K33" s="7" t="s">
        <v>13</v>
      </c>
    </row>
    <row r="34" spans="1:11" ht="50.15" customHeight="1" x14ac:dyDescent="0.35">
      <c r="A34" s="2" t="s">
        <v>119</v>
      </c>
      <c r="B34" s="2" t="s">
        <v>79</v>
      </c>
      <c r="C34" s="2" t="s">
        <v>75</v>
      </c>
      <c r="D34" s="2" t="s">
        <v>76</v>
      </c>
      <c r="E34" s="2" t="s">
        <v>19</v>
      </c>
      <c r="F34" s="3">
        <v>27645134</v>
      </c>
      <c r="G34" s="4" t="s">
        <v>20</v>
      </c>
      <c r="H34" s="5" t="s">
        <v>80</v>
      </c>
      <c r="I34" s="6">
        <v>2629463</v>
      </c>
      <c r="J34" s="11">
        <f t="shared" si="0"/>
        <v>2813525.41</v>
      </c>
      <c r="K34" s="7" t="s">
        <v>11</v>
      </c>
    </row>
    <row r="35" spans="1:11" ht="50.15" customHeight="1" x14ac:dyDescent="0.35">
      <c r="A35" s="2" t="s">
        <v>120</v>
      </c>
      <c r="B35" s="2" t="s">
        <v>81</v>
      </c>
      <c r="C35" s="2" t="s">
        <v>75</v>
      </c>
      <c r="D35" s="2" t="s">
        <v>76</v>
      </c>
      <c r="E35" s="2" t="s">
        <v>19</v>
      </c>
      <c r="F35" s="3">
        <v>27879986</v>
      </c>
      <c r="G35" s="4" t="s">
        <v>12</v>
      </c>
      <c r="H35" s="5" t="s">
        <v>82</v>
      </c>
      <c r="I35" s="6">
        <v>2629463</v>
      </c>
      <c r="J35" s="11">
        <f t="shared" si="0"/>
        <v>2813525.41</v>
      </c>
      <c r="K35" s="7" t="s">
        <v>11</v>
      </c>
    </row>
    <row r="36" spans="1:11" ht="50.15" customHeight="1" x14ac:dyDescent="0.35">
      <c r="A36" s="2" t="s">
        <v>121</v>
      </c>
      <c r="B36" s="2" t="s">
        <v>83</v>
      </c>
      <c r="C36" s="2" t="s">
        <v>75</v>
      </c>
      <c r="D36" s="2" t="s">
        <v>76</v>
      </c>
      <c r="E36" s="2" t="s">
        <v>19</v>
      </c>
      <c r="F36" s="3">
        <v>1090451963</v>
      </c>
      <c r="G36" s="2" t="s">
        <v>12</v>
      </c>
      <c r="H36" s="5">
        <v>45281</v>
      </c>
      <c r="I36" s="6">
        <v>2629463</v>
      </c>
      <c r="J36" s="11">
        <f t="shared" si="0"/>
        <v>2813525.41</v>
      </c>
      <c r="K36" s="7" t="s">
        <v>13</v>
      </c>
    </row>
    <row r="37" spans="1:11" ht="50.15" customHeight="1" x14ac:dyDescent="0.35">
      <c r="A37" s="2" t="s">
        <v>122</v>
      </c>
      <c r="B37" s="2" t="s">
        <v>84</v>
      </c>
      <c r="C37" s="2" t="s">
        <v>75</v>
      </c>
      <c r="D37" s="2" t="s">
        <v>76</v>
      </c>
      <c r="E37" s="2" t="s">
        <v>19</v>
      </c>
      <c r="F37" s="3">
        <v>1090425913</v>
      </c>
      <c r="G37" s="4" t="s">
        <v>85</v>
      </c>
      <c r="H37" s="5">
        <v>45002</v>
      </c>
      <c r="I37" s="6">
        <v>2629463</v>
      </c>
      <c r="J37" s="11">
        <f t="shared" si="0"/>
        <v>2813525.41</v>
      </c>
      <c r="K37" s="7" t="s">
        <v>11</v>
      </c>
    </row>
    <row r="38" spans="1:11" ht="50.15" customHeight="1" x14ac:dyDescent="0.35">
      <c r="A38" s="2" t="s">
        <v>123</v>
      </c>
      <c r="B38" s="2" t="s">
        <v>86</v>
      </c>
      <c r="C38" s="2" t="s">
        <v>75</v>
      </c>
      <c r="D38" s="2" t="s">
        <v>76</v>
      </c>
      <c r="E38" s="2" t="s">
        <v>19</v>
      </c>
      <c r="F38" s="3">
        <v>1090508232</v>
      </c>
      <c r="G38" s="4" t="s">
        <v>33</v>
      </c>
      <c r="H38" s="5">
        <v>45545</v>
      </c>
      <c r="I38" s="6">
        <v>2629463</v>
      </c>
      <c r="J38" s="11">
        <f t="shared" si="0"/>
        <v>2813525.41</v>
      </c>
      <c r="K38" s="7" t="s">
        <v>13</v>
      </c>
    </row>
    <row r="39" spans="1:11" ht="50.15" customHeight="1" x14ac:dyDescent="0.35">
      <c r="A39" s="2" t="s">
        <v>124</v>
      </c>
      <c r="B39" s="2" t="s">
        <v>87</v>
      </c>
      <c r="C39" s="2" t="s">
        <v>75</v>
      </c>
      <c r="D39" s="2" t="s">
        <v>76</v>
      </c>
      <c r="E39" s="2" t="s">
        <v>19</v>
      </c>
      <c r="F39" s="3">
        <v>27706878</v>
      </c>
      <c r="G39" s="4" t="s">
        <v>73</v>
      </c>
      <c r="H39" s="5"/>
      <c r="I39" s="6">
        <v>2629463</v>
      </c>
      <c r="J39" s="11">
        <f t="shared" si="0"/>
        <v>2813525.41</v>
      </c>
      <c r="K39" s="7" t="s">
        <v>11</v>
      </c>
    </row>
    <row r="40" spans="1:11" ht="50.15" customHeight="1" x14ac:dyDescent="0.35">
      <c r="A40" s="2" t="s">
        <v>125</v>
      </c>
      <c r="B40" s="2" t="s">
        <v>88</v>
      </c>
      <c r="C40" s="2" t="s">
        <v>75</v>
      </c>
      <c r="D40" s="2" t="s">
        <v>76</v>
      </c>
      <c r="E40" s="2" t="s">
        <v>19</v>
      </c>
      <c r="F40" s="3">
        <v>1090482100</v>
      </c>
      <c r="G40" s="4" t="s">
        <v>35</v>
      </c>
      <c r="H40" s="5">
        <v>43346</v>
      </c>
      <c r="I40" s="6">
        <v>2629463</v>
      </c>
      <c r="J40" s="11">
        <f t="shared" si="0"/>
        <v>2813525.41</v>
      </c>
      <c r="K40" s="7" t="s">
        <v>13</v>
      </c>
    </row>
    <row r="41" spans="1:11" ht="50.15" customHeight="1" x14ac:dyDescent="0.35">
      <c r="A41" s="2" t="s">
        <v>126</v>
      </c>
      <c r="B41" s="2" t="s">
        <v>89</v>
      </c>
      <c r="C41" s="2" t="s">
        <v>75</v>
      </c>
      <c r="D41" s="2" t="s">
        <v>76</v>
      </c>
      <c r="E41" s="2" t="s">
        <v>19</v>
      </c>
      <c r="F41" s="3">
        <v>88259219</v>
      </c>
      <c r="G41" s="4" t="s">
        <v>20</v>
      </c>
      <c r="H41" s="5">
        <v>44819</v>
      </c>
      <c r="I41" s="6">
        <v>2629463</v>
      </c>
      <c r="J41" s="11">
        <f t="shared" si="0"/>
        <v>2813525.41</v>
      </c>
      <c r="K41" s="7" t="s">
        <v>11</v>
      </c>
    </row>
    <row r="42" spans="1:11" ht="50.15" customHeight="1" x14ac:dyDescent="0.35">
      <c r="A42" s="1" t="s">
        <v>128</v>
      </c>
      <c r="B42" s="14"/>
      <c r="C42" s="15">
        <f>(1423500*2)</f>
        <v>2847000</v>
      </c>
      <c r="J42" s="13"/>
    </row>
  </sheetData>
  <phoneticPr fontId="6" type="noConversion"/>
  <pageMargins left="0.7" right="0.7" top="0.75" bottom="0.75" header="0.3" footer="0.3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Patricia Sanabria Estupinan</dc:creator>
  <cp:lastModifiedBy>Shyrly Gómez</cp:lastModifiedBy>
  <cp:lastPrinted>2025-06-25T15:54:46Z</cp:lastPrinted>
  <dcterms:created xsi:type="dcterms:W3CDTF">2025-06-25T00:22:03Z</dcterms:created>
  <dcterms:modified xsi:type="dcterms:W3CDTF">2025-07-18T17:01:48Z</dcterms:modified>
</cp:coreProperties>
</file>