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D:\INFORMACION\Escritorio\PROCESOS\SENA\ESTUDIOS DE MERCADO 2025\MATERIALES FORMACION AGROPECUARIOS\V03\"/>
    </mc:Choice>
  </mc:AlternateContent>
  <xr:revisionPtr revIDLastSave="0" documentId="13_ncr:1_{E9331DEC-154B-4153-95D1-1C7B7F4ECAC6}" xr6:coauthVersionLast="47" xr6:coauthVersionMax="47" xr10:uidLastSave="{00000000-0000-0000-0000-000000000000}"/>
  <bookViews>
    <workbookView xWindow="-108" yWindow="-108" windowWidth="23256" windowHeight="12456" xr2:uid="{83C42772-3D47-4020-9343-3DA308BBF62A}"/>
  </bookViews>
  <sheets>
    <sheet name="AGROPECUARIOS" sheetId="1" r:id="rId1"/>
  </sheets>
  <definedNames>
    <definedName name="_xlnm._FilterDatabase" localSheetId="0" hidden="1">AGROPECUARIOS!$A$10:$DA$162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12" i="1" l="1"/>
  <c r="P18" i="1"/>
  <c r="P19" i="1"/>
  <c r="P21" i="1"/>
  <c r="P24" i="1"/>
  <c r="P30" i="1"/>
  <c r="P31" i="1"/>
  <c r="P33" i="1"/>
  <c r="P36" i="1"/>
  <c r="P42" i="1"/>
  <c r="P43" i="1"/>
  <c r="P45" i="1"/>
  <c r="P48" i="1"/>
  <c r="P54" i="1"/>
  <c r="P55" i="1"/>
  <c r="P57" i="1"/>
  <c r="P60" i="1"/>
  <c r="P66" i="1"/>
  <c r="P67" i="1"/>
  <c r="P69" i="1"/>
  <c r="P72" i="1"/>
  <c r="P78" i="1"/>
  <c r="P79" i="1"/>
  <c r="P81" i="1"/>
  <c r="P84" i="1"/>
  <c r="P90" i="1"/>
  <c r="P91" i="1"/>
  <c r="P93" i="1"/>
  <c r="P96" i="1"/>
  <c r="P102" i="1"/>
  <c r="P103" i="1"/>
  <c r="P105" i="1"/>
  <c r="P108" i="1"/>
  <c r="P114" i="1"/>
  <c r="P115" i="1"/>
  <c r="P117" i="1"/>
  <c r="P120" i="1"/>
  <c r="P126" i="1"/>
  <c r="P127" i="1"/>
  <c r="P129" i="1"/>
  <c r="P132" i="1"/>
  <c r="P138" i="1"/>
  <c r="P139" i="1"/>
  <c r="P141" i="1"/>
  <c r="P144" i="1"/>
  <c r="P150" i="1"/>
  <c r="P151" i="1"/>
  <c r="P153" i="1"/>
  <c r="P156" i="1"/>
  <c r="P162" i="1"/>
  <c r="P11" i="1"/>
  <c r="O13" i="1"/>
  <c r="O16" i="1"/>
  <c r="O19" i="1"/>
  <c r="O22" i="1"/>
  <c r="O23" i="1"/>
  <c r="O25" i="1"/>
  <c r="O28" i="1"/>
  <c r="O31" i="1"/>
  <c r="O34" i="1"/>
  <c r="O35" i="1"/>
  <c r="O37" i="1"/>
  <c r="O40" i="1"/>
  <c r="O43" i="1"/>
  <c r="O46" i="1"/>
  <c r="O47" i="1"/>
  <c r="O49" i="1"/>
  <c r="O52" i="1"/>
  <c r="O55" i="1"/>
  <c r="O58" i="1"/>
  <c r="O59" i="1"/>
  <c r="O61" i="1"/>
  <c r="O64" i="1"/>
  <c r="O67" i="1"/>
  <c r="O70" i="1"/>
  <c r="O71" i="1"/>
  <c r="O73" i="1"/>
  <c r="O76" i="1"/>
  <c r="O79" i="1"/>
  <c r="O82" i="1"/>
  <c r="O83" i="1"/>
  <c r="O85" i="1"/>
  <c r="O88" i="1"/>
  <c r="O91" i="1"/>
  <c r="O94" i="1"/>
  <c r="O95" i="1"/>
  <c r="O97" i="1"/>
  <c r="O100" i="1"/>
  <c r="O103" i="1"/>
  <c r="O106" i="1"/>
  <c r="O107" i="1"/>
  <c r="O109" i="1"/>
  <c r="O112" i="1"/>
  <c r="O115" i="1"/>
  <c r="O118" i="1"/>
  <c r="O119" i="1"/>
  <c r="O121" i="1"/>
  <c r="O124" i="1"/>
  <c r="O127" i="1"/>
  <c r="O130" i="1"/>
  <c r="O131" i="1"/>
  <c r="O133" i="1"/>
  <c r="O136" i="1"/>
  <c r="O139" i="1"/>
  <c r="O142" i="1"/>
  <c r="O143" i="1"/>
  <c r="O145" i="1"/>
  <c r="O148" i="1"/>
  <c r="O151" i="1"/>
  <c r="O154" i="1"/>
  <c r="O155" i="1"/>
  <c r="O157" i="1"/>
  <c r="O160" i="1"/>
  <c r="O11" i="1"/>
  <c r="N12" i="1"/>
  <c r="O12" i="1" s="1"/>
  <c r="N13" i="1"/>
  <c r="P13" i="1" s="1"/>
  <c r="N14" i="1"/>
  <c r="N15" i="1"/>
  <c r="N16" i="1"/>
  <c r="P16" i="1" s="1"/>
  <c r="N17" i="1"/>
  <c r="N18" i="1"/>
  <c r="O18" i="1" s="1"/>
  <c r="N19" i="1"/>
  <c r="N20" i="1"/>
  <c r="N21" i="1"/>
  <c r="O21" i="1" s="1"/>
  <c r="N22" i="1"/>
  <c r="P22" i="1" s="1"/>
  <c r="N23" i="1"/>
  <c r="P23" i="1" s="1"/>
  <c r="N24" i="1"/>
  <c r="O24" i="1" s="1"/>
  <c r="N25" i="1"/>
  <c r="P25" i="1" s="1"/>
  <c r="N26" i="1"/>
  <c r="N27" i="1"/>
  <c r="N28" i="1"/>
  <c r="P28" i="1" s="1"/>
  <c r="N29" i="1"/>
  <c r="N30" i="1"/>
  <c r="O30" i="1" s="1"/>
  <c r="N31" i="1"/>
  <c r="N32" i="1"/>
  <c r="N33" i="1"/>
  <c r="O33" i="1" s="1"/>
  <c r="N34" i="1"/>
  <c r="P34" i="1" s="1"/>
  <c r="N35" i="1"/>
  <c r="P35" i="1" s="1"/>
  <c r="N36" i="1"/>
  <c r="O36" i="1" s="1"/>
  <c r="N37" i="1"/>
  <c r="P37" i="1" s="1"/>
  <c r="N38" i="1"/>
  <c r="N39" i="1"/>
  <c r="N40" i="1"/>
  <c r="P40" i="1" s="1"/>
  <c r="N41" i="1"/>
  <c r="N42" i="1"/>
  <c r="O42" i="1" s="1"/>
  <c r="N43" i="1"/>
  <c r="N44" i="1"/>
  <c r="N45" i="1"/>
  <c r="O45" i="1" s="1"/>
  <c r="N46" i="1"/>
  <c r="P46" i="1" s="1"/>
  <c r="N47" i="1"/>
  <c r="P47" i="1" s="1"/>
  <c r="N48" i="1"/>
  <c r="O48" i="1" s="1"/>
  <c r="N49" i="1"/>
  <c r="P49" i="1" s="1"/>
  <c r="N50" i="1"/>
  <c r="N51" i="1"/>
  <c r="N52" i="1"/>
  <c r="P52" i="1" s="1"/>
  <c r="N53" i="1"/>
  <c r="N54" i="1"/>
  <c r="O54" i="1" s="1"/>
  <c r="N55" i="1"/>
  <c r="N56" i="1"/>
  <c r="N57" i="1"/>
  <c r="O57" i="1" s="1"/>
  <c r="N58" i="1"/>
  <c r="P58" i="1" s="1"/>
  <c r="N59" i="1"/>
  <c r="P59" i="1" s="1"/>
  <c r="N60" i="1"/>
  <c r="O60" i="1" s="1"/>
  <c r="N61" i="1"/>
  <c r="P61" i="1" s="1"/>
  <c r="N62" i="1"/>
  <c r="N63" i="1"/>
  <c r="N64" i="1"/>
  <c r="P64" i="1" s="1"/>
  <c r="N65" i="1"/>
  <c r="N66" i="1"/>
  <c r="O66" i="1" s="1"/>
  <c r="N67" i="1"/>
  <c r="N68" i="1"/>
  <c r="N69" i="1"/>
  <c r="O69" i="1" s="1"/>
  <c r="N70" i="1"/>
  <c r="P70" i="1" s="1"/>
  <c r="N71" i="1"/>
  <c r="P71" i="1" s="1"/>
  <c r="N72" i="1"/>
  <c r="O72" i="1" s="1"/>
  <c r="N73" i="1"/>
  <c r="P73" i="1" s="1"/>
  <c r="N74" i="1"/>
  <c r="N75" i="1"/>
  <c r="N76" i="1"/>
  <c r="P76" i="1" s="1"/>
  <c r="N77" i="1"/>
  <c r="N78" i="1"/>
  <c r="O78" i="1" s="1"/>
  <c r="N79" i="1"/>
  <c r="N80" i="1"/>
  <c r="N81" i="1"/>
  <c r="O81" i="1" s="1"/>
  <c r="N82" i="1"/>
  <c r="P82" i="1" s="1"/>
  <c r="N83" i="1"/>
  <c r="P83" i="1" s="1"/>
  <c r="N84" i="1"/>
  <c r="O84" i="1" s="1"/>
  <c r="N85" i="1"/>
  <c r="P85" i="1" s="1"/>
  <c r="N86" i="1"/>
  <c r="N87" i="1"/>
  <c r="N88" i="1"/>
  <c r="P88" i="1" s="1"/>
  <c r="N89" i="1"/>
  <c r="N90" i="1"/>
  <c r="O90" i="1" s="1"/>
  <c r="N91" i="1"/>
  <c r="N92" i="1"/>
  <c r="N93" i="1"/>
  <c r="O93" i="1" s="1"/>
  <c r="N94" i="1"/>
  <c r="P94" i="1" s="1"/>
  <c r="N95" i="1"/>
  <c r="P95" i="1" s="1"/>
  <c r="N96" i="1"/>
  <c r="O96" i="1" s="1"/>
  <c r="N97" i="1"/>
  <c r="P97" i="1" s="1"/>
  <c r="N98" i="1"/>
  <c r="N99" i="1"/>
  <c r="N100" i="1"/>
  <c r="P100" i="1" s="1"/>
  <c r="N101" i="1"/>
  <c r="N102" i="1"/>
  <c r="O102" i="1" s="1"/>
  <c r="N103" i="1"/>
  <c r="N104" i="1"/>
  <c r="N105" i="1"/>
  <c r="O105" i="1" s="1"/>
  <c r="N106" i="1"/>
  <c r="P106" i="1" s="1"/>
  <c r="N107" i="1"/>
  <c r="P107" i="1" s="1"/>
  <c r="N108" i="1"/>
  <c r="O108" i="1" s="1"/>
  <c r="N109" i="1"/>
  <c r="P109" i="1" s="1"/>
  <c r="N110" i="1"/>
  <c r="N111" i="1"/>
  <c r="N112" i="1"/>
  <c r="P112" i="1" s="1"/>
  <c r="N113" i="1"/>
  <c r="N114" i="1"/>
  <c r="O114" i="1" s="1"/>
  <c r="N115" i="1"/>
  <c r="N116" i="1"/>
  <c r="N117" i="1"/>
  <c r="O117" i="1" s="1"/>
  <c r="N118" i="1"/>
  <c r="P118" i="1" s="1"/>
  <c r="N119" i="1"/>
  <c r="P119" i="1" s="1"/>
  <c r="N120" i="1"/>
  <c r="O120" i="1" s="1"/>
  <c r="N121" i="1"/>
  <c r="P121" i="1" s="1"/>
  <c r="N122" i="1"/>
  <c r="N123" i="1"/>
  <c r="N124" i="1"/>
  <c r="P124" i="1" s="1"/>
  <c r="N125" i="1"/>
  <c r="N126" i="1"/>
  <c r="O126" i="1" s="1"/>
  <c r="N127" i="1"/>
  <c r="N128" i="1"/>
  <c r="N129" i="1"/>
  <c r="O129" i="1" s="1"/>
  <c r="N130" i="1"/>
  <c r="P130" i="1" s="1"/>
  <c r="N131" i="1"/>
  <c r="P131" i="1" s="1"/>
  <c r="N132" i="1"/>
  <c r="O132" i="1" s="1"/>
  <c r="N133" i="1"/>
  <c r="P133" i="1" s="1"/>
  <c r="Q133" i="1" s="1"/>
  <c r="N134" i="1"/>
  <c r="N135" i="1"/>
  <c r="N136" i="1"/>
  <c r="P136" i="1" s="1"/>
  <c r="Q136" i="1" s="1"/>
  <c r="N137" i="1"/>
  <c r="N138" i="1"/>
  <c r="O138" i="1" s="1"/>
  <c r="N139" i="1"/>
  <c r="N140" i="1"/>
  <c r="N141" i="1"/>
  <c r="O141" i="1" s="1"/>
  <c r="N142" i="1"/>
  <c r="P142" i="1" s="1"/>
  <c r="N143" i="1"/>
  <c r="P143" i="1" s="1"/>
  <c r="N144" i="1"/>
  <c r="O144" i="1" s="1"/>
  <c r="N145" i="1"/>
  <c r="P145" i="1" s="1"/>
  <c r="Q145" i="1" s="1"/>
  <c r="N146" i="1"/>
  <c r="N147" i="1"/>
  <c r="N148" i="1"/>
  <c r="P148" i="1" s="1"/>
  <c r="N149" i="1"/>
  <c r="N150" i="1"/>
  <c r="O150" i="1" s="1"/>
  <c r="N151" i="1"/>
  <c r="N152" i="1"/>
  <c r="N153" i="1"/>
  <c r="O153" i="1" s="1"/>
  <c r="N154" i="1"/>
  <c r="P154" i="1" s="1"/>
  <c r="Q154" i="1" s="1"/>
  <c r="N155" i="1"/>
  <c r="P155" i="1" s="1"/>
  <c r="N156" i="1"/>
  <c r="O156" i="1" s="1"/>
  <c r="N157" i="1"/>
  <c r="P157" i="1" s="1"/>
  <c r="N158" i="1"/>
  <c r="N159" i="1"/>
  <c r="N160" i="1"/>
  <c r="P160" i="1" s="1"/>
  <c r="N161" i="1"/>
  <c r="N162" i="1"/>
  <c r="O162" i="1" s="1"/>
  <c r="N11" i="1"/>
  <c r="K175" i="1"/>
  <c r="A12" i="1"/>
  <c r="A13" i="1" s="1"/>
  <c r="A14" i="1" s="1"/>
  <c r="A15" i="1" s="1"/>
  <c r="A16" i="1" s="1"/>
  <c r="A17" i="1" s="1"/>
  <c r="A18" i="1" s="1"/>
  <c r="A19" i="1" s="1"/>
  <c r="A20" i="1" s="1"/>
  <c r="A21" i="1" s="1"/>
  <c r="A22" i="1" s="1"/>
  <c r="A23" i="1" s="1"/>
  <c r="A24" i="1" s="1"/>
  <c r="A25" i="1" s="1"/>
  <c r="A26" i="1" s="1"/>
  <c r="A27" i="1" s="1"/>
  <c r="A28" i="1" s="1"/>
  <c r="A29" i="1" s="1"/>
  <c r="A30" i="1" s="1"/>
  <c r="A31" i="1" s="1"/>
  <c r="A32" i="1" s="1"/>
  <c r="A33" i="1" s="1"/>
  <c r="A34" i="1" s="1"/>
  <c r="A35" i="1" s="1"/>
  <c r="A36" i="1" s="1"/>
  <c r="A37" i="1" s="1"/>
  <c r="A38" i="1" s="1"/>
  <c r="A39" i="1" s="1"/>
  <c r="A40" i="1" s="1"/>
  <c r="A41" i="1" s="1"/>
  <c r="A42" i="1" s="1"/>
  <c r="A43" i="1" s="1"/>
  <c r="A44" i="1" s="1"/>
  <c r="A45" i="1" s="1"/>
  <c r="A46" i="1" s="1"/>
  <c r="A47" i="1" s="1"/>
  <c r="A48" i="1" s="1"/>
  <c r="A49" i="1" s="1"/>
  <c r="A50" i="1" s="1"/>
  <c r="A51" i="1" s="1"/>
  <c r="A52" i="1" s="1"/>
  <c r="A53" i="1" s="1"/>
  <c r="A54" i="1" s="1"/>
  <c r="A55" i="1" s="1"/>
  <c r="A56" i="1" s="1"/>
  <c r="A57" i="1" s="1"/>
  <c r="A58" i="1" s="1"/>
  <c r="A59" i="1" s="1"/>
  <c r="A60" i="1" s="1"/>
  <c r="A61" i="1" s="1"/>
  <c r="A62" i="1" s="1"/>
  <c r="A63" i="1" s="1"/>
  <c r="A64" i="1" s="1"/>
  <c r="A65" i="1" s="1"/>
  <c r="A66" i="1" s="1"/>
  <c r="A67" i="1" s="1"/>
  <c r="A68" i="1" s="1"/>
  <c r="A69" i="1" s="1"/>
  <c r="A70" i="1" s="1"/>
  <c r="A71" i="1" s="1"/>
  <c r="A72" i="1" s="1"/>
  <c r="A73" i="1" s="1"/>
  <c r="A74" i="1" s="1"/>
  <c r="A75" i="1" s="1"/>
  <c r="A76" i="1" s="1"/>
  <c r="A77" i="1" s="1"/>
  <c r="A78" i="1" s="1"/>
  <c r="A79" i="1" s="1"/>
  <c r="A80" i="1" s="1"/>
  <c r="A81" i="1" s="1"/>
  <c r="A82" i="1" s="1"/>
  <c r="A83" i="1" s="1"/>
  <c r="A84" i="1" s="1"/>
  <c r="A85" i="1" s="1"/>
  <c r="A86" i="1" s="1"/>
  <c r="A87" i="1" s="1"/>
  <c r="A88" i="1" s="1"/>
  <c r="A89" i="1" s="1"/>
  <c r="A90" i="1" s="1"/>
  <c r="A91" i="1" s="1"/>
  <c r="A92" i="1" s="1"/>
  <c r="A93" i="1" s="1"/>
  <c r="A94" i="1" s="1"/>
  <c r="A95" i="1" s="1"/>
  <c r="A96" i="1" s="1"/>
  <c r="A97" i="1" s="1"/>
  <c r="A98" i="1" s="1"/>
  <c r="A99" i="1" s="1"/>
  <c r="A100" i="1" s="1"/>
  <c r="A101" i="1" s="1"/>
  <c r="A102" i="1" s="1"/>
  <c r="A103" i="1" s="1"/>
  <c r="A104" i="1" s="1"/>
  <c r="A105" i="1" s="1"/>
  <c r="A106" i="1" s="1"/>
  <c r="A107" i="1" s="1"/>
  <c r="A108" i="1" s="1"/>
  <c r="A109" i="1" s="1"/>
  <c r="A110" i="1" s="1"/>
  <c r="A111" i="1" s="1"/>
  <c r="A112" i="1" s="1"/>
  <c r="A113" i="1" s="1"/>
  <c r="A114" i="1" s="1"/>
  <c r="A115" i="1" s="1"/>
  <c r="A116" i="1" s="1"/>
  <c r="A117" i="1" s="1"/>
  <c r="A118" i="1" s="1"/>
  <c r="A119" i="1" s="1"/>
  <c r="A120" i="1" s="1"/>
  <c r="A121" i="1" s="1"/>
  <c r="A122" i="1" s="1"/>
  <c r="A123" i="1" s="1"/>
  <c r="A124" i="1" s="1"/>
  <c r="A125" i="1" s="1"/>
  <c r="A126" i="1" s="1"/>
  <c r="A127" i="1" s="1"/>
  <c r="A128" i="1" s="1"/>
  <c r="A129" i="1" s="1"/>
  <c r="A130" i="1" s="1"/>
  <c r="A131" i="1" s="1"/>
  <c r="A132" i="1" s="1"/>
  <c r="A133" i="1" s="1"/>
  <c r="A134" i="1" s="1"/>
  <c r="A135" i="1" s="1"/>
  <c r="A136" i="1" s="1"/>
  <c r="A137" i="1" s="1"/>
  <c r="A138" i="1" s="1"/>
  <c r="A139" i="1" s="1"/>
  <c r="A140" i="1" s="1"/>
  <c r="A141" i="1" s="1"/>
  <c r="A142" i="1" s="1"/>
  <c r="A143" i="1" s="1"/>
  <c r="A144" i="1" s="1"/>
  <c r="A145" i="1" s="1"/>
  <c r="A146" i="1" s="1"/>
  <c r="A147" i="1" s="1"/>
  <c r="A148" i="1" s="1"/>
  <c r="A149" i="1" s="1"/>
  <c r="A150" i="1" s="1"/>
  <c r="A151" i="1" s="1"/>
  <c r="A152" i="1" s="1"/>
  <c r="A153" i="1" s="1"/>
  <c r="A154" i="1" s="1"/>
  <c r="A155" i="1" s="1"/>
  <c r="A156" i="1" s="1"/>
  <c r="A157" i="1" s="1"/>
  <c r="A158" i="1" s="1"/>
  <c r="A159" i="1" s="1"/>
  <c r="A160" i="1" s="1"/>
  <c r="A161" i="1" s="1"/>
  <c r="A162" i="1" s="1"/>
  <c r="I9" i="1"/>
  <c r="H9" i="1"/>
  <c r="I5" i="1"/>
  <c r="H5" i="1"/>
  <c r="G5" i="1"/>
  <c r="G9" i="1" s="1"/>
  <c r="O158" i="1" l="1"/>
  <c r="P158" i="1"/>
  <c r="O146" i="1"/>
  <c r="P146" i="1"/>
  <c r="O134" i="1"/>
  <c r="P134" i="1"/>
  <c r="O122" i="1"/>
  <c r="P122" i="1"/>
  <c r="O110" i="1"/>
  <c r="P110" i="1"/>
  <c r="O98" i="1"/>
  <c r="P98" i="1"/>
  <c r="O86" i="1"/>
  <c r="P86" i="1"/>
  <c r="O74" i="1"/>
  <c r="P74" i="1"/>
  <c r="O62" i="1"/>
  <c r="P62" i="1"/>
  <c r="O50" i="1"/>
  <c r="P50" i="1"/>
  <c r="O38" i="1"/>
  <c r="P38" i="1"/>
  <c r="O26" i="1"/>
  <c r="P26" i="1"/>
  <c r="O14" i="1"/>
  <c r="P14" i="1"/>
  <c r="Q144" i="1"/>
  <c r="Q108" i="1"/>
  <c r="Q72" i="1"/>
  <c r="Q36" i="1"/>
  <c r="Q49" i="1"/>
  <c r="Q105" i="1"/>
  <c r="Q103" i="1"/>
  <c r="Q31" i="1"/>
  <c r="Q155" i="1"/>
  <c r="Q143" i="1"/>
  <c r="Q131" i="1"/>
  <c r="Q119" i="1"/>
  <c r="Q107" i="1"/>
  <c r="Q95" i="1"/>
  <c r="Q83" i="1"/>
  <c r="Q71" i="1"/>
  <c r="Q59" i="1"/>
  <c r="Q47" i="1"/>
  <c r="Q35" i="1"/>
  <c r="Q23" i="1"/>
  <c r="Q138" i="1"/>
  <c r="Q102" i="1"/>
  <c r="Q66" i="1"/>
  <c r="Q30" i="1"/>
  <c r="Q109" i="1"/>
  <c r="Q67" i="1"/>
  <c r="Q34" i="1"/>
  <c r="Q132" i="1"/>
  <c r="Q37" i="1"/>
  <c r="Q141" i="1"/>
  <c r="Q139" i="1"/>
  <c r="Q118" i="1"/>
  <c r="Q22" i="1"/>
  <c r="Q24" i="1"/>
  <c r="Q129" i="1"/>
  <c r="Q93" i="1"/>
  <c r="Q57" i="1"/>
  <c r="Q21" i="1"/>
  <c r="Q97" i="1"/>
  <c r="Q130" i="1"/>
  <c r="Q70" i="1"/>
  <c r="P140" i="1"/>
  <c r="O140" i="1"/>
  <c r="P116" i="1"/>
  <c r="O116" i="1"/>
  <c r="P104" i="1"/>
  <c r="O104" i="1"/>
  <c r="P92" i="1"/>
  <c r="O92" i="1"/>
  <c r="P80" i="1"/>
  <c r="O80" i="1"/>
  <c r="P68" i="1"/>
  <c r="O68" i="1"/>
  <c r="P56" i="1"/>
  <c r="O56" i="1"/>
  <c r="P44" i="1"/>
  <c r="O44" i="1"/>
  <c r="P32" i="1"/>
  <c r="O32" i="1"/>
  <c r="P20" i="1"/>
  <c r="O20" i="1"/>
  <c r="Q11" i="1"/>
  <c r="Q127" i="1"/>
  <c r="Q91" i="1"/>
  <c r="Q55" i="1"/>
  <c r="Q19" i="1"/>
  <c r="Q73" i="1"/>
  <c r="Q82" i="1"/>
  <c r="Q46" i="1"/>
  <c r="Q96" i="1"/>
  <c r="P152" i="1"/>
  <c r="O152" i="1"/>
  <c r="Q126" i="1"/>
  <c r="Q54" i="1"/>
  <c r="Q156" i="1"/>
  <c r="Q120" i="1"/>
  <c r="Q84" i="1"/>
  <c r="Q48" i="1"/>
  <c r="Q12" i="1"/>
  <c r="Q157" i="1"/>
  <c r="Q85" i="1"/>
  <c r="Q25" i="1"/>
  <c r="Q33" i="1"/>
  <c r="Q142" i="1"/>
  <c r="Q94" i="1"/>
  <c r="P128" i="1"/>
  <c r="O128" i="1"/>
  <c r="Q162" i="1"/>
  <c r="Q90" i="1"/>
  <c r="Q18" i="1"/>
  <c r="O161" i="1"/>
  <c r="P161" i="1"/>
  <c r="O149" i="1"/>
  <c r="P149" i="1"/>
  <c r="O137" i="1"/>
  <c r="P137" i="1"/>
  <c r="O125" i="1"/>
  <c r="P125" i="1"/>
  <c r="O113" i="1"/>
  <c r="P113" i="1"/>
  <c r="O101" i="1"/>
  <c r="P101" i="1"/>
  <c r="O89" i="1"/>
  <c r="P89" i="1"/>
  <c r="O77" i="1"/>
  <c r="P77" i="1"/>
  <c r="O65" i="1"/>
  <c r="P65" i="1"/>
  <c r="O53" i="1"/>
  <c r="P53" i="1"/>
  <c r="O41" i="1"/>
  <c r="P41" i="1"/>
  <c r="O29" i="1"/>
  <c r="P29" i="1"/>
  <c r="O17" i="1"/>
  <c r="P17" i="1"/>
  <c r="Q153" i="1"/>
  <c r="Q117" i="1"/>
  <c r="Q81" i="1"/>
  <c r="Q45" i="1"/>
  <c r="Q16" i="1"/>
  <c r="Q121" i="1"/>
  <c r="Q61" i="1"/>
  <c r="Q13" i="1"/>
  <c r="Q69" i="1"/>
  <c r="Q106" i="1"/>
  <c r="Q58" i="1"/>
  <c r="Q60" i="1"/>
  <c r="Q160" i="1"/>
  <c r="Q148" i="1"/>
  <c r="Q124" i="1"/>
  <c r="Q112" i="1"/>
  <c r="Q100" i="1"/>
  <c r="Q88" i="1"/>
  <c r="Q76" i="1"/>
  <c r="Q64" i="1"/>
  <c r="Q52" i="1"/>
  <c r="Q40" i="1"/>
  <c r="Q28" i="1"/>
  <c r="Q151" i="1"/>
  <c r="Q115" i="1"/>
  <c r="Q79" i="1"/>
  <c r="Q43" i="1"/>
  <c r="O159" i="1"/>
  <c r="P159" i="1"/>
  <c r="O147" i="1"/>
  <c r="P147" i="1"/>
  <c r="O135" i="1"/>
  <c r="P135" i="1"/>
  <c r="O123" i="1"/>
  <c r="P123" i="1"/>
  <c r="O111" i="1"/>
  <c r="P111" i="1"/>
  <c r="O99" i="1"/>
  <c r="P99" i="1"/>
  <c r="O87" i="1"/>
  <c r="P87" i="1"/>
  <c r="O75" i="1"/>
  <c r="P75" i="1"/>
  <c r="O63" i="1"/>
  <c r="P63" i="1"/>
  <c r="O51" i="1"/>
  <c r="P51" i="1"/>
  <c r="O39" i="1"/>
  <c r="P39" i="1"/>
  <c r="O27" i="1"/>
  <c r="P27" i="1"/>
  <c r="O15" i="1"/>
  <c r="P15" i="1"/>
  <c r="Q150" i="1"/>
  <c r="Q114" i="1"/>
  <c r="Q78" i="1"/>
  <c r="Q42" i="1"/>
  <c r="Q38" i="1" l="1"/>
  <c r="Q110" i="1"/>
  <c r="Q53" i="1"/>
  <c r="Q68" i="1"/>
  <c r="Q123" i="1"/>
  <c r="Q128" i="1"/>
  <c r="Q80" i="1"/>
  <c r="Q125" i="1"/>
  <c r="Q140" i="1"/>
  <c r="Q65" i="1"/>
  <c r="Q77" i="1"/>
  <c r="Q63" i="1"/>
  <c r="Q135" i="1"/>
  <c r="Q50" i="1"/>
  <c r="Q122" i="1"/>
  <c r="Q39" i="1"/>
  <c r="Q98" i="1"/>
  <c r="Q137" i="1"/>
  <c r="Q17" i="1"/>
  <c r="Q89" i="1"/>
  <c r="Q161" i="1"/>
  <c r="Q20" i="1"/>
  <c r="Q92" i="1"/>
  <c r="Q75" i="1"/>
  <c r="Q147" i="1"/>
  <c r="Q62" i="1"/>
  <c r="Q134" i="1"/>
  <c r="Q149" i="1"/>
  <c r="Q29" i="1"/>
  <c r="Q101" i="1"/>
  <c r="Q32" i="1"/>
  <c r="Q104" i="1"/>
  <c r="Q26" i="1"/>
  <c r="Q159" i="1"/>
  <c r="Q146" i="1"/>
  <c r="Q56" i="1"/>
  <c r="Q15" i="1"/>
  <c r="Q152" i="1"/>
  <c r="Q74" i="1"/>
  <c r="Q41" i="1"/>
  <c r="Q113" i="1"/>
  <c r="Q44" i="1"/>
  <c r="Q116" i="1"/>
  <c r="Q111" i="1"/>
  <c r="Q51" i="1"/>
  <c r="Q87" i="1"/>
  <c r="Q27" i="1"/>
  <c r="Q99" i="1"/>
  <c r="Q14" i="1"/>
  <c r="Q86" i="1"/>
  <c r="Q158"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Rudy Mercedes Ochoa Lopez</author>
    <author>AdminSena</author>
  </authors>
  <commentList>
    <comment ref="H6" authorId="0" shapeId="0" xr:uid="{B8AB8B1B-F081-4EF6-9198-6A77EDCE3894}">
      <text>
        <r>
          <rPr>
            <b/>
            <sz val="9"/>
            <color indexed="81"/>
            <rFont val="Tahoma"/>
            <family val="2"/>
          </rPr>
          <t>Rudy Mercedes Ochoa Lopez:</t>
        </r>
        <r>
          <rPr>
            <sz val="9"/>
            <color indexed="81"/>
            <rFont val="Tahoma"/>
            <family val="2"/>
          </rPr>
          <t xml:space="preserve">
ARTICULACION</t>
        </r>
      </text>
    </comment>
    <comment ref="H7" authorId="0" shapeId="0" xr:uid="{B73C5D94-0C60-4013-888B-0C3ECA979BBD}">
      <text>
        <r>
          <rPr>
            <b/>
            <sz val="9"/>
            <color indexed="81"/>
            <rFont val="Tahoma"/>
            <family val="2"/>
          </rPr>
          <t>Rudy Mercedes Ochoa Lopez:</t>
        </r>
        <r>
          <rPr>
            <sz val="9"/>
            <color indexed="81"/>
            <rFont val="Tahoma"/>
            <family val="2"/>
          </rPr>
          <t xml:space="preserve">
VICTIMAS</t>
        </r>
      </text>
    </comment>
    <comment ref="H8" authorId="0" shapeId="0" xr:uid="{DA7CC370-5C4F-4743-ACDA-6B4D0E419A40}">
      <text>
        <r>
          <rPr>
            <b/>
            <sz val="9"/>
            <color indexed="81"/>
            <rFont val="Tahoma"/>
            <family val="2"/>
          </rPr>
          <t>Rudy Mercedes Ochoa Lopez:</t>
        </r>
        <r>
          <rPr>
            <sz val="9"/>
            <color indexed="81"/>
            <rFont val="Tahoma"/>
            <family val="2"/>
          </rPr>
          <t xml:space="preserve">
SER
</t>
        </r>
      </text>
    </comment>
    <comment ref="G150" authorId="1" shapeId="0" xr:uid="{065E182D-E1FE-4DE2-ACD9-DA2807BE10C1}">
      <text>
        <r>
          <rPr>
            <b/>
            <sz val="9"/>
            <color indexed="81"/>
            <rFont val="Tahoma"/>
            <family val="2"/>
          </rPr>
          <t>https://colombia.bioweb.co/products/flujometro-anemometro-flowatch?_pos=178&amp;_sid=0deca5685&amp;_ss=r&amp;variant=39778665070681</t>
        </r>
      </text>
    </comment>
  </commentList>
</comments>
</file>

<file path=xl/sharedStrings.xml><?xml version="1.0" encoding="utf-8"?>
<sst xmlns="http://schemas.openxmlformats.org/spreadsheetml/2006/main" count="1234" uniqueCount="434">
  <si>
    <t>TITULADA</t>
  </si>
  <si>
    <t>MEDIA TECNICA</t>
  </si>
  <si>
    <t>VICTIMA</t>
  </si>
  <si>
    <t>SER</t>
  </si>
  <si>
    <t>ITEM</t>
  </si>
  <si>
    <t>RUBRO</t>
  </si>
  <si>
    <t>POSICIÓN DE USO</t>
  </si>
  <si>
    <t>Descripción Posición USO</t>
  </si>
  <si>
    <t>LOTE MATERIALES</t>
  </si>
  <si>
    <t>CÓDIGO UNSPSC DEL PROCESO</t>
  </si>
  <si>
    <t>NOMBRE DEL EQUIPO (DENOMINACION TECNICA DEL BIEN O SERVICIO)</t>
  </si>
  <si>
    <t>DESCRIPCION TÉCNICA DEL PRODUCTO (IDENTIFICACION ADICIONAL REQUERIDA)</t>
  </si>
  <si>
    <t>UNIDAD DE MEDIDA</t>
  </si>
  <si>
    <t>CALIDAD MINIMA</t>
  </si>
  <si>
    <t>CANTIDAD CTO INICIAL</t>
  </si>
  <si>
    <t xml:space="preserve"> VR. TOTAL UNITARIO ANTES DE IVA </t>
  </si>
  <si>
    <t>% IVA</t>
  </si>
  <si>
    <t xml:space="preserve"> VR. IVA UNITARIO </t>
  </si>
  <si>
    <t xml:space="preserve"> VR. TOTAL IVA UNITARIO </t>
  </si>
  <si>
    <t xml:space="preserve"> VR. UNITARIO  </t>
  </si>
  <si>
    <t xml:space="preserve"> VALOR TOTAL </t>
  </si>
  <si>
    <t>02-02-01-003-009</t>
  </si>
  <si>
    <t>ABONOS Y PLAGUICIDAS</t>
  </si>
  <si>
    <t>OTROS BIENES TRANSPORTABLES (EXCEPTO PRODUCTOS METÁLICOS, MAQUINARIA Y EQUIPO)</t>
  </si>
  <si>
    <t>AGROPECUARIOS</t>
  </si>
  <si>
    <t>AFRECHO DE ARROZ</t>
  </si>
  <si>
    <t>Afrecho procedente de las capas externas del grano de arroz,  o cutícula, el epicarpio y de color amarillo olor característico utilizado en la elaboración de alimentos concentrados, harinas y núcleos para distintas especies animales con un contenido alto en energía. Bulto por 40 Kilogramos</t>
  </si>
  <si>
    <t>BULTO</t>
  </si>
  <si>
    <t>02-02-01-000-002-01</t>
  </si>
  <si>
    <t>ANIMALES VIVOS</t>
  </si>
  <si>
    <t>AGRICULTURA, SILVICULTURA Y PRODUCTOS DE LA PESCA</t>
  </si>
  <si>
    <t xml:space="preserve">ALEVINOS DE CACHAMA VIVOS DE 1 DIA </t>
  </si>
  <si>
    <t>Alevinos de cachama blanca, (P. brachypomus) con talla mínima de 1 pulgada (2,54cm), empacados en bolsas plásticas con agua y oxígeno en relación 1:4 y en cantidades de 250 individuos por bolsa y embalados máximo dos bolsas por caja de cartón o poliestireno expandido (EPS), sin presencia o síntoma de enfermedad, entrega en el lugar donde se esté desarrollando el proyecto. Se admitirán en cada bolsa un 10% de animales manchados que no sea en la cabeza</t>
  </si>
  <si>
    <t>UNIDAD</t>
  </si>
  <si>
    <t>Concentrado iniciación peces  38% de proteina - Tilapias  o mojarras Iniciación, es un alimento completo para suministrar a alevinos de Tilapia Roja cultivados intensivamente en estanques, una vez finalizada su fase de reversión sexual. Para animales entre 5 (cinco) y 30 (treinta) gramos, suministrar un 8% del peso corporal. El suministro diario debe ser repartido como mínimo entre 6 (seis) y 8 (ocho) raciones. Presentaciones del producto Harina y Extruido Bultos 40kg Registro ICA 9746. Proteína 45%, Grasa 8%; Fibra 4 % Cenizas 10 gramos, humedad 13%.</t>
  </si>
  <si>
    <t>02-02-01-001-004</t>
  </si>
  <si>
    <t>MINERALES METÁLICOS</t>
  </si>
  <si>
    <t>MINERALES; ELECTRICIDAD, GAS Y AGUA</t>
  </si>
  <si>
    <t>ALAMBRE GALVANIZADO PARA CERCA ELECTRICA CALIBRE 14</t>
  </si>
  <si>
    <t>Alambre triple galvanizado para cerca eléctrica en acero galvanizado, calibre 14 , Con triple recubrimiento de zinc pesada que resiste mucho más a los efectos de la corrosión. Rollo por 25 kilogramos que equivale a 1008mts de longitud.</t>
  </si>
  <si>
    <t xml:space="preserve">ROLLO </t>
  </si>
  <si>
    <t>02-02-01-002-003-09</t>
  </si>
  <si>
    <t>OTROS PRODUCTOS ALIMENTICIOS N.C.P.</t>
  </si>
  <si>
    <t>PRODUCTOS ALIMENTICIOS, BEBIDAS Y TABACO; TEXTILES, PRENDAS DE VESTIR Y PRODUCTOS DE CUERO</t>
  </si>
  <si>
    <t>ALIMENTO CONCENTRADO PARA PECES</t>
  </si>
  <si>
    <t>Concentrado iniciación peces  38% de proteina - Tilapias Iniciación, es un alimento completo para suministrar a alevinos de Tilapia Roja cultivados intensivamente en estanques, una vez finalizada su fase de reversión sexual. Para animales entre 5 (cinco) y 30 (treinta) gramos, suministrar un 8% del peso corporal. El suministro diario debe ser repartido como mínimo entre 6 (seis) y 8 (ocho) raciones. Presentaciones del producto Harina y Extruido Bultos 40kg Registro ICA 9746. Proteína 45%, Grasa 8%; Fibra 4 % Cenizas 10 gramos, humedad 13%.</t>
  </si>
  <si>
    <t>Concentrado iniciación peces 45% Alimento concentrado para peces de aguas cálidas con humedad (Max.) 12% Proteína (Min.) 38% grasa (Min.) 6% Fibra (Max.) 6% Cenizas (Max.) 12%. el producto debe cumplir con las especificaciones establecidas en su registro sanitario registro ICA, al momento de la entrega la fecha de fabricación debe ser menor a 10 días según etiqueta de la empresa productora. - Bulto x 40kg.</t>
  </si>
  <si>
    <t>Concentrado iniciación peces 45% Alimento concentrado para peces de aguas cálidas con humedad (Max.) 12% Proteína (Min.) 38% grasa (Min.) 6% Fibra (Max.) 6% Cenizas (Max.) 12%. el producto debe cumplir con las especificaciones establecidas en su registro sanitario registro ICA, al momento de la entrega la fecha de fabricación debe ser menor a 10 días según etiqueta de la empresa productora.  - Bulto x 40kg.</t>
  </si>
  <si>
    <t>Concentrado levante peces 34% Alimento concentrado Maxi-peces 32 para peces de aguas cálidas con humedad (Max.) 12%; Proteína (Min.) 32 %; grasa (Min.); 3% Fibra (Max.);  5% Cenizas (Max.) 12%. el producto debe cumplir con las especificaciones establecidas en su registro sanitario registro ICA, al momento de la entrega la fecha de fabricación debe ser menor a 10 días según etiqueta de la empresa productora.  - Bulto x 40kg.</t>
  </si>
  <si>
    <t>Concentrado de engorde para peces  28% de ptoteina,  es un suplemento alimenticio para suministrar a Cachamas, Mojarras, Tilapias, Chernas y Carpas cultivadas en estanques con bajo y mediano abonamiento. Para animales hasta de doscientos (200) gramos, se debe suministrar de un 4%-5% del peso corporal y para pesos superiores a los doscientos (200) gramos, de un 2%-3% del peso corporal. El suministro diario debe ser repartido en dos raciones. Presentaciones del producto Extruido con valores nutricionales de Proteína (Min.) 40 %, Grasa (MIN) 12% - 14%, Humedad del 10%, cenizas mínimo 12% - 13%.. Bultos 40kg Registro ICA 6817 AL El producto debe cumplir con las especificaciones establecidas en su registro sanitario; al momento de la entrega, la fecha de fabricación debe ser menor de 10 días según etiqueta de la empresa productora.</t>
  </si>
  <si>
    <t xml:space="preserve">BULTO </t>
  </si>
  <si>
    <t>Concentrado de engorde para peces  28% de ptoteina,  es un suplemento alimenticio para suministrar a Cachamas, Mojarras, Tilapias, Chernas y Carpas cultivadas en estanques con bajo y mediano abonamiento. Para animales hasta de doscientos (200) gramos, se debe suministrar de un 4%-5% del peso corporal y para pesos superiores a los doscientos (200) gramos, de un 2%-3% del peso corporal. El suministro diario debe ser repartido en dos raciones. Presentaciones del producto Extruido con valores nutricionales de Proteína (Min.) 40 %, Grasa (MIN) 12% - 14%, Humedad del 10%, cenizas mínimo 12% - 13%.. Bultos 40kg Registro ICA 6817 AL El producto debe cumplir con las especificaciones establecidas en su registro sanitario; al momento de la entrega, la fecha de fabricación debe ser menor de 10 días según etiqueta de la empresa productora.estanques con bajo y mediano abonamiento. Para animales hasta de doscientos (200) gramos, se debe suministrar de un 4%-5% del peso corporal y para pesos superiores a los doscientos (200) gramos, de un 2%-3% del peso corporal. El suministro diario debe ser repartido en dos raciones. Presentaciones del producto Extruido con valores nutricionales de Proteína (Min.) 40 %, Grasa (MIN) 12% - 14%, Humedad del 10%, cenizas mínimo 12% - 13%.. Bultos 40kg Registro ICA 6817 AL El producto debe cumplir con las especificaciones establecidas en su registro sanitario; al momento de la entrega, la fecha de fabricación debe ser menor de 10 días según etiqueta de la empresa productora.</t>
  </si>
  <si>
    <t>ALIMENTO CONCENTRADO PARA POLLITO INICIACION,  PROTEINA (Min.) 20%</t>
  </si>
  <si>
    <t>HUMEDAD (Max.) 13% - PROTEINA (Min.) 20% - GRASA (Min.) 2% - FIBRA (Max.) 5% - CENIZAS (Max.) 8% , AL MOMENTO DE LA ENTREGA EL PRODUCTO DEBE TENER POR LO MENOS EL 75% DE SU VIDA UTIL., BULTO X 40 Kg,</t>
  </si>
  <si>
    <t>ALIMENTO CONCENTRADO PARA POLLO ENGORDE,  PROTEINA (Min.) 19%.</t>
  </si>
  <si>
    <t>Concentrado pollo engorde Alimento concentrado para pollo en fase de iniciación con Humedad (Max.) 13% Proteína (Min.) 19% Grasa (Min.) 2.5% Fibra (Max.) 5% Cenizas (Max.)8%. Fuente única de alimento para iniciar la cría de pollos especializados en la producción de carne. CONTEGRAL BROILER debe ser suministrado a pollos de engorde desde la cuarta (4) semana hasta alcanzar el peso de mercado. Ofrecer el producto a voluntad y como único alimento. Presentaciones del producto Crombo bultos de 40 kg y peletizado bultos de 40 kg y pacas de 20 kg x 1 kg. Registro ICA 5964 AL. El producto debe cumplir con las especificaciones establecidas en su registro sanitario. Al momento de la entrega, la fecha de fabricación debe ser menor de 10 días según etiqueta de la empresa productora.  - Bulto x 40kg.</t>
  </si>
  <si>
    <t>ALIMENTO CONCENTRADO POSTURA, PROTEINA: 16%.</t>
  </si>
  <si>
    <t>Concentrado polla ponedora Alimento concentrado para pollo en fase de iniciación con humedad (Max.) 13% proteínas (Min.) 17% 18% grasa (Min.) 4% fibra (Max.) 6% cenizas (Max.) 15% calcio (Min.) 3,6% fosforo (Min.) 0,65%. Alimento completo para suministrar a gallinas ponedoras que se encuentran en confinamiento total CONTEGRAL PONEDORAS EXTRA I, se da a las aves a partir del momento en que alcanzan el 5% de postura hasta cuando la curva de producción de huevos, una vez alcanzado el “pico”, descienda por debajo del 80% de producción. Suminístrese a voluntad de acuerdo con la raza, el peso corporal y el clima. Las aves deben disponer en todo momento de suficiente cantidad de agua fresca y limpia. Presentaciones del producto Harina y crombelizado. Bultos de 40kg. Registro ICA 5005 AL. El producto debe cumplir con las especificaciones establecidas en su registro sanitario. Al momento de la entrega, la fecha de fabricación debe ser menor de 10 días según etiqueta de la empresa productora.</t>
  </si>
  <si>
    <t>02-02-01-003-004-06</t>
  </si>
  <si>
    <t>ABONO  FERTILIZANTE QUIMICO SIMPLE NITROGENADO</t>
  </si>
  <si>
    <t>Fertilizante simple a base de Nitrógeno (46%) para aplicación en el suelo, ideal para etapas de desarrollo, ya que promueve la formación de tejido vegetal. 46-0-0 - Bulto x 50Kg.</t>
  </si>
  <si>
    <t>ABONO BORO</t>
  </si>
  <si>
    <t>Bórax Decahidratado de Uso Fertilizante Industrial 1Kg – Solución Eficiente para la Nutrición de Cultivos El Bórax Decahidratado se utiliza principalmente para corregir deficiencias de boro en suelos pobres en este elemento, lo que es fundamental para el éxito de cultivos como el maíz, la soja, las frutas y las hortalizas. La aplicación de boro mejora la calidad y cantidad de la producción, promueve una mayor resistencia a enfermedades y mejora la absorción de otros nutrientes esenciales. Este fertilizante es una solución simple pero poderosa para garantizar la salud y productividad de los cultivos, especialmente en suelos arenosos o con bajos niveles de boro.
Usos y Aplicaciones: El Bórax Decahidratado se emplea como corrector de deficiencias de boro en cultivos de alta demanda de este micronutriente, como cítricos, manzanos, viñedos y leguminosas. También se utiliza para optimizar el rendimiento de cultivos de cereales, como trigo y maíz, que requieren cantidades adecuadas de boro para un crecimiento equilibrado. Este fertilizante puede aplicarse tanto en forma directa al suelo como en mezclas con otros nutrientes en fertilizantes foliares o granulados.</t>
  </si>
  <si>
    <t>KILO</t>
  </si>
  <si>
    <t>ABONO CONCENTRADO LIQUIDO</t>
  </si>
  <si>
    <t>FERTILIZANTE ÓRGANICO LÍQUIDO ABONO BIOFERTILIZANTE HIDROPONÍA TODO TIPO DE PLANTAS EXTRACTO HÚMICOS Y FÚLVICOS ALGAS MARINAS MINERALES FERTILIZANTE COMPLETO MACRO Y MICRO NUTRIENTES CON MICROORGANISMOS NUTRIENTES QUELATADOS
CONTENIDO: 4 LITROS FERTILIZANTE ÓRGANICO ABONO BIOTAPRO
Apto para Agricultura Orgánica y Ecológica Hidroponía Biofertilizante Extracto Órganico de Ácido Húmicos y Fúlvicos --- Análisis Garantizado:
Nitrógeno 42 gr/L, Potasio 46 gr/L, Fosforo 8.8 gr/L, Calcio 37 gr/L, Magnesio 9.6 gr/L, Azufre 6.4 gr/L, Silicio 6.2 gr/L, Hierro 5.6 gr/L, Boro 0.54 gr/L, Manganeso 0.54 gr/L, Zinc 0.26 gr/L, Cobre 0.6 gr/L, Molibdeno 0.012 gr/L, Cobalto 0.012 gr/L, Cloro 1.7 gr/L, Acidos Húmicos 98 gr/L, Acidos Fúlvicos 92 gr/L</t>
  </si>
  <si>
    <t>LITRO</t>
  </si>
  <si>
    <t>ABONO CONTROLADOR BIOLOGICO FUNGICIDA</t>
  </si>
  <si>
    <t>FITORAZ® WP 76. Polvo mojable – WP. Dithiocarbamato + cyanoacetamide oxime. Fungicida. Reg. ICA 2101. Titular del Registro Bayer S. A. Composición garantizada: Ingredientes activos: Propineb: Polymeric zinc 1,2-propylenebis (dithiocarbamate); de formulación a 20°C 700 g/kg Cymoxanil: 1- [(EZ)-2-cyano-2-methoxyiminoacetyl] – 3- ethylurea; de formulación a 20 °C 60 g/kg Ingredientes aditivos: c.s.p 1 Kg Precauciones y advertencias para el usuario: FITORAZ® WP 76 es un fungicida medianamente tóxico. FITORAZ® WP 76 es un fungicida protectante y curativo, tiene actividad de contacto y sistémico local e inhibe la esporulación se recomienda su uso dentro de un manejo integrado de cultivo. Presentación Bolsa de aluminio termosellada de 500 gramos</t>
  </si>
  <si>
    <t>LIBRA</t>
  </si>
  <si>
    <t>ABONO CONTROLADOR BIOLOGICO INSECTICIDA</t>
  </si>
  <si>
    <t>ABONO CONTROLADOR BIOLOGICO. INSECTICIDA, GRANULOS DISPERSABLES - BACILLUS THURINGIENSIS VAR. KURSTAKI, 32.000 UNIDADES INTERNACIONALES DE POTENCIA POR mg. 6.4%. INGREDIENTES ADITIVOS: C.SP. 1 KG EN FORMULACIÓN. REGISTRO ICA.</t>
  </si>
  <si>
    <t>ABONO FERTILIZANTE GRANULADO</t>
  </si>
  <si>
    <t>SULFATO DE MAGNESIO G NUTRIMON Composición garantizada Magnesio (MgO) 25 % Azufre total (S) 20 % Cloruro máximo (Cl) 3 % Solubilidad 417 g/l Registro de Venta ICA 3232 Tipo de abono Fertilizante granulado para aplicación al suelo. Empaque Bultos de 50 kilos</t>
  </si>
  <si>
    <t>ABONO FERTILIZANTE MEZCLADO</t>
  </si>
  <si>
    <t>ECOFÉRTIL S.A. Bultos de 50 kg. DAP 18-46-0 Marca Comercial : Registro de Venta ICA: Aplicaciones y USOS: Producido y Distribuido por: Tipo de Fertilizante: Tipo de Fertilizante: Grado : Nombre : Composición Garantizada: Nitrógeno Total (N) 12,0 % Humedad Máxima 1,0 % Nitrógeno Amoniacal (N) 18,0 % Fósforo Asimilable (P2O5) 46,0 % Fertilizante mezclado NPK para aplicación al suelo. Presentación Bultos de 50 kg</t>
  </si>
  <si>
    <t>ABONO FERTILIZANTE PARA APLICACION DIRECTA</t>
  </si>
  <si>
    <t>ROCA FOSÓRICA es una enmienda cuyo elemento primordial es el fósforo (P2O5 30%) que actúa como fertilizante. Además posee calcio (CaO 43%) y silicio (SiO2 22%) que corrige la acidez del suelo COMPOSICIÓN GARANTIZADA Fósforo Total (P2O5) 30.2%, Calcio Total (CaO) 40.5%, Silicio Total (SiO2) 15.6%, Humedad 2.5%, Malla 100. Registro ICA 10723 Presentación Bulto por 50 kilogramos.</t>
  </si>
  <si>
    <t>ABONO FERTILIZANTE QUIMICO SIMPLE KCL</t>
  </si>
  <si>
    <t>Cloruro de Potasio G Grado: 0-0-60 Composición Garantizada: Registro de Venta ICA: 4633 Tipo de Fertilizante: Fertilizante simple granulado K para aplicación al suelo. Aplicaciones y Usos: Fertilizante potásico de amplio uso en cultivos exigentes en potasio y/o en suelos deficientes en el elemento. Empaque: Bultos de 50 kg</t>
  </si>
  <si>
    <t>ABONO HUMUS DE LOMBRIZ - SOLIDO</t>
  </si>
  <si>
    <t>ABONO SOLIDO HUMUS DE LOMBRIZ.  - PH: 6,1 – 8,5. DENSIDAD: 0,69 g/cm, RELACIÓN C/N &lt;20%. HUMEDAD &lt;10%. CONTENIDO NUTRITIVO &gt; N: 1,19%. P2O5:1,61%. K2O: 1,2%,CON REGISTRO ICA - BULTO DE 40 Kg</t>
  </si>
  <si>
    <t>ABONO MICORRIZA  ARBUSCULAR GLOMUS SP</t>
  </si>
  <si>
    <t>MICORRIZAR Composición: Esporas con alta capacidad de asociación de los géneros Glomus, Acaulospora, Entrophospora y Gigaspora. Micelio extramático. Raicillas colonizadas Sustrato.  Para Suelo estéril. Empaque Saco de 50 kilos. Es Inoculante biológico de suelos, que tiene como principales funciones incrementar el desarrollo radicular de la planta, aumentar la absorción de agua y nutrientes, generar mayor resistencia al ataque de enfermedades (especialmente nemátodos) y en general mejorar el estado nutricional y fisiológico de las plantas donde es aplicado. Puede ser empleado en todos los cultivos de interés comercial (excepto en zanahoria y ciperáceas). Registros ICA (para todos los cultivos) Productor 35 21 y Producto 34 74 - BULTO X 50Kg</t>
  </si>
  <si>
    <t>MICORRIZAR Composición: Esporas con alta capacidad de asociación de los géneros Glomus, Acaulospora, Entrophospora y Gigaspora. Micelio extramático. Raicillas colonizadas Sustrato.  Para Suelo estéril. Empaque Saco de 50 kilos. Es Inoculante biológico de suelos, que tiene como principales funciones incrementar el desarrollo radicular de la planta, aumentar la absorción de agua y nutrientes, generar mayor resistencia al ataque de enfermedades (especialmente nemátodos) y en general mejorar el estado nutricional y fisiológico de las plantas donde es aplicado. Puede ser empleado en todos los cultivos de interés comercial (excepto en zanahoria y ciperáceas). Registros ICA (para todos los cultivos) Productor 35 21 y Producto 34 74  - BULTO X 50Kg</t>
  </si>
  <si>
    <t>ABONO TURBA RUBIA DE SPHAGNUM</t>
  </si>
  <si>
    <t>La turba rubia está compuesta de materia orgánica y funciona para la siembra de plantas carnívoras y como abono para sustratos aportando aireación y mayor absorción a las raíces de las plantas.
Material orgánico compacto de color marrón, rico en carbono. 
Resulta de la descomposición del musgo Sphagnum y tiene un pH ácido.
Ideal para el acondicionamiento del suelo de huertos y sembrados.
Debe mezclarse con otros elementos como humus y cal dolomita para corregir su pH y lograr diversas aplicaciones.
Una vez estandarizada, es muy usada en la siembra de plantas carnívoras, hortalizas y vegetales.
BULTO X 30KG</t>
  </si>
  <si>
    <t>ABONO ZINC</t>
  </si>
  <si>
    <t>ABONO ZINC GRANULADO (SULFATO DE ZINC) - es un fertilizante simple en cristales solubles para aplicación edáfica, foliar, hidroponía o en fertirriego. Este producto está indicado para para tratar deficiencias de ZINC y como parte de un Plan Integrado de Fertilización.
Fertilizante soluble compuesto de potasio, azufre y hierro.
Potasio soluble en agua (K2O) .....3.0%
Zinc soluble en agua(ZnO) .....28%
Azufre soluble en agua(S) .....14%
pH en solución al 10% .....5.6
Estabilidad a la luz: estable
Aspecto: Cristales solubles
Color: Blanco
* Este producto puede generar un leve incremento en la temperatura al ser disuelto en agua. No representa ningún riesgo para la aplicación.
Presentación: bolsa de 1 kg</t>
  </si>
  <si>
    <t xml:space="preserve">AGENTE MICROBIAL ANTAGONISTA DE FITOPATOGENOS </t>
  </si>
  <si>
    <t xml:space="preserve">PRODUCTO CON BASE EN UNA MEZCLA DE DIFERENTES ESPECIES DE HONGOS ANTAGONISTAS TRICHODERMA (T. HARZIANUM, T. KONING I Y T. VIRIDAE); LOS CUALES INHIBEN EL CRECIMIENTO Y DESARROLLO DE HONGOS FITOPATOGENOS DEL SUELO Y FOLLAJE   --- COMPOSICIÓN 
INGREDIENTE ACTIVO 
Trichoderma harzianum, Trichoderma asperellum, 
Trichoderma atroviride 5 x 108 conidias/g 
Paecilomyces lilacinus 5x108 conidias/g 
Contenido Total 1x109 conidias/g 
INGREDIENTE ADITIVOS 
pH al 10% 
% DE HUMEDAD 
Talco y dispersante CSP 100% 
5-7 
≤ 10 
FORMULACIÓN 
VIDA ÚTIL 
Polvo Mojable 
Doce meses (12) meses, conservado en un ambiente 
fresco y seco, protegido de los rayos directos del sol. 
PRESENTACIÓN 
Bolsa de biolumin/flexible por 500 gramos
</t>
  </si>
  <si>
    <t>PRODUCTO CON BASE EN UNA MEZCLA DE DIFERENTES ESPECIES DE HONGOS ANTAGONISTAS TRICHODERMA (T. HARZIANUM, T. KONING I Y T. VIRIDAE); LOS CUALES INHIBEN EL CRECIMIENTO Y DESARROLLO DE HONGOS FITOPATOGENOS DEL SUELO Y FOLLAJE   --- COMPOSICIÓN 
INGREDIENTE ACTIVO 
Trichoderma harzianum, Trichoderma asperellum, 
Trichoderma atroviride 5 x 108 conidias/g 
Paecilomyces lilacinus 5x108 conidias/g 
Contenido Total 1x109 conidias/g 
INGREDIENTE ADITIVOS 
pH al 10% 
% DE HUMEDAD 
Talco y dispersante CSP 100% 
5-7 
≤ 10 
FORMULACIÓN 
VIDA ÚTIL 
Polvo Mojable 
Doce meses (12) meses, conservado en un ambiente 
fresco y seco, protegido de los rayos directos del sol. 
PRESENTACIÓN 
Bolsa de biolumin/flexible por 500 gramos</t>
  </si>
  <si>
    <t>02-02-01-003-005-02</t>
  </si>
  <si>
    <t>PRODUCTOS FARMACÉUTICOS</t>
  </si>
  <si>
    <t>AGUJAS DESECHABLES</t>
  </si>
  <si>
    <t>Aguja hipodérmica desechable. Calibre 18G x1 '' estándar ISO bisel en lanceta regular hipodérmica. Fabricada en acero quirúrgico recubierta en silicona, pared delgada, campana en policarbonato identificada por códigos de colores, estériles, empaque universal. Caja por 100 Unidades. Con registro sanitario y Al momento de la entrega con una vida útil de al menos un año.</t>
  </si>
  <si>
    <t>CAJA</t>
  </si>
  <si>
    <t>Aguja hipodérmica desechable. Calibre 16G x1 1/2'' estándar ISO bisel en lanceta regular hipodérmica. Fabricada en acero quirúrgico recubierta en silicona, pared delgada, campana en policarbonato identificada por códigos de colores, estériles, empaque universal. Caja por 100 Unidades. Con registro sanitario y Al momento de la entrega con una vida útil de al menos un año.</t>
  </si>
  <si>
    <t>02-02-01-003-006-09</t>
  </si>
  <si>
    <t>OTROS PRODUCTOS PLÁSTICOS</t>
  </si>
  <si>
    <t>AISLADORES DE POSTE PARA CERCA ELECTRICA</t>
  </si>
  <si>
    <t>AISLADOR PIVOTE LARGO PARA INSTALACION DE IMPULSORES PARA CERCA ELECTRICA CON CALIDAD PROFESIONAL. - FABRICADO CON POLIPROPILENO DE ALTA CALIDAD, DIMENSIONES: 4.5*2.5*3 cm, PESO: 9 gr, BOLSA POR 100 UNDS.</t>
  </si>
  <si>
    <t>AISLADORES PRINCIPIO FIN PARA CERCA ELECTRICA</t>
  </si>
  <si>
    <t>AISLADOR TERMINAL PARA INSTALACION DE IMPULSORES PARA CERCA ELECTRICA CON CALIDAD PROFESIONAL --- FABRICADO CON POLIPROPILENO DE ALTA CALIDAD, DIMENSIONES: 4.3*3.3 cm, PESO: 21 gr, BOLSA POR 25 UNDS.</t>
  </si>
  <si>
    <t>ALBENDAZOL SUSPENSION ORAL DE USO ANTIPARASITARIO INTERNO</t>
  </si>
  <si>
    <t>Albendazol: Suspensión oral de uso antiparasitario interno para bovinos y ovinos. Cada 100 ml de suspensión contiene: Albendazol de mínimo 25%+ cobalto, excipientes c.s.p. registro ICA con fecha de vencimiento superior a dos años al momento de la entrega; Antiparasitario interno, indicado en el control y tratamiento de parásitos pulmonares y gastro- intestinales, tenias y Fasciola hepática. Contiene Cobalto actuando como factor anti anémico.     -----     Presentación Frasco x 500 ml. Con registro sanitario y Al momento de la entrega con una vida útil de al menos un año.</t>
  </si>
  <si>
    <t>FRASCO</t>
  </si>
  <si>
    <t>ANTIBIOTICO OXITETRAXICLINA</t>
  </si>
  <si>
    <t xml:space="preserve">Antibiótico a base de oxitetraxiclina 100 mg/ml. Antibiótico de amplio espectro bacteriostático inhibidor de la síntesis proteica bacteriana a base de oxitetraxiclina clorhidrato 100 mg/ml inyectable. Presentación Frasco x 500 ml, Con registro ICA vigente, fecha de vencimiento mayor o igual a 2 años al momento de la entrega.  </t>
  </si>
  <si>
    <t>ANTIMASTITICO INTRAMAMARIO JERINGA INTRAMAMARIA</t>
  </si>
  <si>
    <t>ANTIBIOTICO INTRAMAMARIO BETALACTAMICO DERIVADO DE LAS PENICILINAS, PENICILINA PERTENECIENTE A LAS ISOXALILPENICILINAS PARA VACAS SECAS EMPLEANDO LA FORMA BENZATINICA.   ---    JERINGA POR 10 ML.  REGISTRO ICA VIGENTE</t>
  </si>
  <si>
    <t>ANTIPARASITARIO E INMUNOESTIMULANTE INYECTABLE</t>
  </si>
  <si>
    <t>CLORHIDRATO LEVAMISOL. ANTIPARASITARIO E INMUNOESTIMULANTE INYECTABLE PARA CONTROL DE PARASITOSIS GASTROINTESTINALES Y PULMONARES.      -----     COMPUESTO DE LEVAMISOL CLORHIDRATO 7,5 G. EXCIPIENTES C.S.P.:  EL PRODUCTO DEBE CUMPLIR CON LAS ESPECIFICACIONES ESTABLECIDAS EN SU REGISTRO SANITARIO ICA,  FRASCO POR 500CC</t>
  </si>
  <si>
    <t>ANTIPARASITARIO INYECTABLE DE AMPLIO ESPECTRO</t>
  </si>
  <si>
    <t>ENDOECTOPARASITICIDA IVERMECTINA, ANTIPARASITARIO INYECTABLE DE AMPLIO ESPECTRO PARA USO EN BOVINOS Y CERDOS.     -----      A BASE DE IVERMECTINA A RAZÓN DE 31,5 GRAMOS POR LITRO, EQUIVALENTE A 3,15%, REGISTRO ICA VIGENTE, FRASCO X 500 CC</t>
  </si>
  <si>
    <t>AZUFRE</t>
  </si>
  <si>
    <t>Azufre Agrícola Nombre químico: Azufre; granulado, fino y polvo amarillo de olor característico e insoluble en agua, ligeramente soluble en alcohol y éter, soluble en bisulfuro de carbono. Reacciona violentamente con oxidantes fuertes, presentando riesgo de incendio y explosión. Ingrediente activo: Azufre elemental: No menos de 93% (equivalente a 930 g de I.A./kg). CONTENIDO NETO Kg.: 1 kilogramo USOS: - Fertilizante Enmienda - Plaguicidas: Fungicida Insecticida. Este producto es un eficaz corrector de suelos con presencia de sales sódicas, con altos pH o deficientes en sulfatos,</t>
  </si>
  <si>
    <t>Azufre Agrícola Nombre químico: Azufre; granulado, fino y polvo amarillo de olor característico e insoluble en agua, ligeramente soluble en alcohol y éter, soluble en bisulfuro de carbono. Reacciona violentamente con oxidantes fuertes, presentando riesgo de incendio y explosión. Ingrediente activo: Azufre elemental: No menos de 93% (equivalente a 930 g de I.A./kg). CONTENIDO NETO Kg.: 1 kilogramo USOS: - Fertilizante Enmienda - Plaguicidas: Fungicida Insecticida. Este producto es un eficaz corrector de suelos con presencia de sales sódicas, con altos pH o deficientes en sulfatos</t>
  </si>
  <si>
    <t>02-02-01-003-006-04</t>
  </si>
  <si>
    <t>PRODUCTOS DE EMPAQUE Y ENVASADO, DE PLÁSTICO</t>
  </si>
  <si>
    <t xml:space="preserve">BALDE PLASTICO  DE 20 LITROS  CON TAPA PLASTICA </t>
  </si>
  <si>
    <t>BALDE LECHERO EN PLASTICO TIPO NODRIZA CON VALVULA     -----     ALTURA DE 31 CENTIMETROS, DIAMETRO MAYOR DE 28.5 CENTRIMETROS, PESO DE 700 GRAMOS, MATERIAL DE POLIETILENO DE ALTA DENSIDAD, CAPACIDAD DE 20 LITROS, DIFERENTES COLORES</t>
  </si>
  <si>
    <t>BEBEDERO AUTOMATICO CAPACIDAD 5 LTS.</t>
  </si>
  <si>
    <t>Bebedero automático lhaura para aves REF:10301 bebedero fabricado en un material resistente, con sistema de válvula integrada, ideal para el suministro constante de agua limpia y saludable a las aves de galpón. Diseño en forma de cúpula maximizando el goteo uniforme del líquido. Con un tamaño de 39cm de diámetro se obtiene una óptima distribución. Peso: 946gr Medidas aprox: 39cm de diámetro x 48cm de altura Materiales: PP, HDPA, Trenzado gama, acero inox. Capacidad total: 1.5Lt Capacidad de uso: 1Lt</t>
  </si>
  <si>
    <t>BEBEDERO MANUAL CAPACIDAD 10 LTS</t>
  </si>
  <si>
    <t>Bebedero para pollitos de 10 Litros de capacidad. Material: Plástico Resistente. Capacidad: 10 Litros aproximadamente. Aplicables: Las granjas, emprendimientos a pequeña, mediana y gran escala. Color: Cuerpo: Blanco y Base: Roja  Medida de  Ø 34,5 cm X 34 cm.</t>
  </si>
  <si>
    <t>Unidad</t>
  </si>
  <si>
    <t>BEBEDEROS MANUALES CAPACIDAD 5 LTS.</t>
  </si>
  <si>
    <t xml:space="preserve">BEBEDERO PARA AVES TERRESTRE 5 LITROS Fabricado en Polietileno de alta densidad y polipropileno, resistente y con base roja y vaso transparente.  Capacidad 5 lt. Y altura del canal bebedero de 4 a 6 cm. Diametro de base 30 cm, altura de 24 cm, peso 525 gramos, </t>
  </si>
  <si>
    <t xml:space="preserve">UNIDAD </t>
  </si>
  <si>
    <t>BENZOATO DE ESTRADIOL</t>
  </si>
  <si>
    <t>Hormona benzoato de estradiol. Hormonal (reproduccion animal) análogo sintético del 17ß estradiol (benzoato de estradiol 1 mg/ml); composición: benzoato de estradiol 100 mg y exipientes csp 100 ml, El producto debe cumplir con las especificaciones establecidas en su registro sanitario ICA vigente. Presentación: Frasco por 100 ml, la fecha de vencimiento igual o mayor a 2 años al momento de la entrega.</t>
  </si>
  <si>
    <t>BOLSA PARA ENSILAR</t>
  </si>
  <si>
    <t>SILOBOLSA. Calibre 7. Alcance de tres ensiladas. Tricapa. Con fuelle o lisa. Doble sellada para mayor resistencia. Es una bolsa bicolor de blanco/negro, la capa externa de color blanco refleja gran parte de la radiación solar y la capa interna de color negro, evita el calentamiento excesivo. Material Polietileno de baja densidad (LDPE). Espesor 160m NORMA ISO 4591. Esfuerzo de tracción a la ruptura MD: 244.7 Kg/cm2 TD: 254.9 Kg/cm2. Deformación de tracción a la ruptura MD: 775% TD: 885%. Esfuerzo de tracción a la Fluencia MD: 122.4 Kg/cm2 TD: 112.2 Kg/cm2. Dimensiones 120 cm X 60 cm</t>
  </si>
  <si>
    <t>BOLSA PARA SEMILLERO</t>
  </si>
  <si>
    <t>BOLSAS Material virgen + UV para vivero están fabricadas de polietileno de baja densidad y la calidad es de material virgen con aditivo UV. Pueden tener fuelle en la base o lateral, el cual sirve para reforzar la estructura de la bolsa, así como para darle estabilidad. APLICACIONES: Para vivero y/o invernadero. Para la propagación de plantones frutícolas y forestales. Material Polietileno de baja densidad (LDPE) Calidad Material virgen + UV Color Negro. Calibre (mils) 6 Espesor (m) 150 m Fuelle En la base o lateral Presentación  Paquete por 100 bolsas. Tamaño Ancho 9 cm y Alto 22 cm.</t>
  </si>
  <si>
    <t>PAQUETE</t>
  </si>
  <si>
    <t>BOLSAS Material virgen + UV para vivero están fabricadas de polietileno de baja densidad y la calidad es de material virgen con aditivo UV. Pueden tener fuelle en la base o lateral, el cual sirve para reforzar la estructura de la bolsa, así como para darle estabilidad. APLICACIONES: Para vivero y/o invernadero. Para la propagación de plantones frutícolas y forestales. Material Polietileno de baja densidad (LDPE) Calidad Material virgen + UV Color Negro. Calibre (mils) 6 Espesor (m) 150 m Fuelle En la base o lateral. Presentación Paquete por 100 bolsas. Tamaño Ancho 9 cm y Alto 22 cm.</t>
  </si>
  <si>
    <t>BOLSA PARA VIVERO</t>
  </si>
  <si>
    <t>BOLSAS Material virgen + UV para vivero están fabricadas de polietileno de baja densidad y la calidad es de material virgen con aditivo UV. Pueden tener fuelle en la base o lateral, el cual sirve para reforzar la estructura de la bolsa, así como para darle estabilidad. APLICACIONES: Para vivero y/o invernadero. Para la propagación de plantones frutícolas y forestales. Material Polietileno de baja densidad (LDPE) Calidad Material virgen + UV Color Negro. Calibre (mils) 6 Espesor (m) 150 ᶙm Fuelle En la base o lateral Presentación Paquete por 100 bolsas. Tamaño Ancho 12 cm y Alto 25 cm.</t>
  </si>
  <si>
    <t>BOLSAS Material virgen + UV para vivero están fabricadas de polietileno de baja densidad y la calidad es de material virgen con aditivo UV. Pueden tener fuelle en la base o lateral, el cual sirve para reforzar la estructura de la bolsa, así como para darle estabilidad. APLICACIONES: Para vivero y/o invernadero. Para la propagación de plantones frutícolas y forestales. Material Polietileno de baja densidad (LDPE) Calidad Material virgen + UV Color Negro. Calibre (mils) 6 Espesor (m) 150 ᶙm Fuelle En la base o lateral Presentación, paquete por 100 bolsas. Tamaño Ancho 12 cm y Alto 25 cm.</t>
  </si>
  <si>
    <t>CABEZOTE PVC PARA RIEGO HEMBRA 1"(ASPERSOR DE AGUA).</t>
  </si>
  <si>
    <t>Adaptador PVC PARA RIEGO HEMBRA 1"(ASPERSOR DE AGUA).Color Blanco     -----     De fácil instalación debido a que tiene una base roscada de 4 mm que permite el acoplamiento sobre elevadores rígidos con mangueras flexibles de 6 mm.</t>
  </si>
  <si>
    <t>02-02-01-003-004-05</t>
  </si>
  <si>
    <t>PRODUCTOS QUÍMICOS BÁSICOS DIVERSOS</t>
  </si>
  <si>
    <t>CAL AGRICOLA</t>
  </si>
  <si>
    <t>CAL AGRÍCOLA Es un producto que se obtiene de la piedra caliza, que por ser alcalina tiene como peculiaridad ser un poderoso desinfectante de bacterias y virus nocivos para la salud. Suaviza y clarifica el agua, elimina sustancias negativas y neutraliza los ácidos del agua, protegiendo las tuberías de la corrosión. Aspecto polvo, Color granulos, particulas finas de color Blanquecino a gris. Olor inodoro, incombustible, no inflamable, no explosivo. Descripción Presentación Bultos de 50 kilogramos. Características Químicas Carbonato de Calcio CaCO3 90%-100%. Solubilidad 0.017 g/l. Es un material resultante de la trituración de la caliza. Polvo blanco, finamente divido e inoloro. Es la enmienda de uso más difundido</t>
  </si>
  <si>
    <t>CAL DOLOMITA</t>
  </si>
  <si>
    <t>Cal Dolomita Minerhuila aporta elementos con doble acción: Suelo y Planta Registro de venta ICA 5509 Corrector de Acidez y Fuente de Magnesio es de origen mineral resultado de la trituración y molienda de dolomías (rocas) provenientes de los yacimientos del Municipio de Palermo Huila, Colombia. Utilizado como enmienda para suelos, uso agrícola.  Tamaño de partícula /malla: 20M Color: Blanco hasta Gris Composición Garantizada Ca soluble en HCl (CaO) 35 %; Mg soluble en HCl (MgO) 15%     -----     Empaque: Sacos de polipropileno 50 Kg</t>
  </si>
  <si>
    <t>02-02-01-003-005-04</t>
  </si>
  <si>
    <t>PRODUCTOS QUÍMICOS N.C.P.</t>
  </si>
  <si>
    <t>CAL VIVA</t>
  </si>
  <si>
    <t>Cal viva  tiene aspecto polvoso de color blanco olor que en contacto con agua reacción exotérmica 2. Composición óxido de calcio (CaO) (total) 90%* mín. Óxido de calcio (disponible) 87% mín. Pérdidas por calcinación 3% máx. Residuos insolubles en hcl 1.5% máx. *los porcentajes de composición pueden cambiar de acuerdo a los lotes de producción. Proviene de la piedra caliza o carbonato de calcio que se calcina en hornos a temperaturas aproximadas a los 1.200 °C, formando cal viva (óxido de calcio), esta se somete a un proceso de molienda, dando como resultado un polvo fino. Se utiliza como desinfectante de pozos sépticos y restos orgánicos, eliminando los malos olores, en el tratamiento de potabilización de aguas elimina la turbidez, neutraliza la acidez, disminuye la dureza del agua y elimina impurezas. En el área de la agricultura se aplica para aumentar el pH del suelo.      -----     Presentación: Saco tubular tejido en rafia de polipropileno con bolsa plástica interna por 50 kilogramos.</t>
  </si>
  <si>
    <t>CANECA</t>
  </si>
  <si>
    <t>CANECA PLASTICA CON TAPA     -----     RESISTENTE, CAPACIDAD 200 LT, MATERIAL PLASTICO,  MATERIAL GRADO ALIMENTICIO, CON TAPA.</t>
  </si>
  <si>
    <t>02-01-01-004-004-09</t>
  </si>
  <si>
    <t>OTRA MAQUINARIA PARA USOS ESPECIALES Y SUS PARTES Y PIEZAS</t>
  </si>
  <si>
    <t>PRODUCTOS METÁLICOS Y PAQUETES DE SOFTWARE</t>
  </si>
  <si>
    <t>CAMARA DE CRIA CON 10 MARCOS ENCERADOS</t>
  </si>
  <si>
    <t>Cámara de Cría con Cuadros y Cera. Marca: Apinal modelo SKU: APK- 009. Cuadrante en madera inmunizada. Dimensiones de la cámara de cría:‎ Medidas del Cajón: 50,5 x 41,5 x 24 cm. y 10 cuadros de cría con cera estampada. Medidas de Cuadro: 48 x 23,5 x 2,5 cm</t>
  </si>
  <si>
    <t xml:space="preserve">CAMARA DE MIEL O MEDIA ALZA CON 9 MARCOS ENCERADOS </t>
  </si>
  <si>
    <t>Colmena Alza Mediana Marca: Apinal modelo SKU: APK- 002. Cuadrante en madera inmunizada. Medidas Totales: 47,5 cm de alto x 58 cm de largo x 41,5 cm ancho. Incluye: Techo Metálico, Tapa Interior, Cámara de Cría (Cajón de Madera), Cámara de Alza Mediana, 20 Cuadros con lamina de cera y Base o Piquera.</t>
  </si>
  <si>
    <t>02-01-01-004-004-08</t>
  </si>
  <si>
    <t>APARATOS DE USO DOMÉSTICO Y SUS PARTES Y PIEZAS</t>
  </si>
  <si>
    <t>CARRETILLA</t>
  </si>
  <si>
    <t>CARRETILLA TOLVA METALICA, RUEDA INFLAR.     -----     CAPACIDAD 5 PIES CÚBICOS, TOLVA METÁLICA, ESTRUCTURA TUBO CHASIS, MADERA ANATÓMICA O METÁLICA ANATÓMICA, RUEDAS NEUMÁTICA, SOPORTE EN LÁMINA TROQUELADA O PLATINA.</t>
  </si>
  <si>
    <t>02-01-01-004-009-09-4</t>
  </si>
  <si>
    <t>PARTES Y PIEZAS PARA LOS PRODUCTOS DE LAS CLASES 4991 Y 4992</t>
  </si>
  <si>
    <t>CASCARILLA</t>
  </si>
  <si>
    <t>CASCARILLA DE ARROZ  BULTO X 40KG</t>
  </si>
  <si>
    <t>CEPILLO PARA APICULTURA CON CERDA ACRILICA DOBLE CARRIL CON MANGO REDONDO DE MADERA LONGITUD APROXIMADA DEL MANGO 32 CM</t>
  </si>
  <si>
    <t>Cepillo para Apicultura Marca: Apinal modelo SKU: APK- 026 Cepillo para apicultura con cerda acrílica color blanco doble carril con mango redondo de madera. Utensilio ideal para desabejar los cuadros. Dispone de mango de madera ergonomica. Dimensiones: Madera: 40cm y Cerdas: 20 x 6 cm</t>
  </si>
  <si>
    <t>CODOS PVC DE 1".</t>
  </si>
  <si>
    <t>CODOS PVC DE 1". Para tubería de riego</t>
  </si>
  <si>
    <t>CINTAS INDICADORAS DE PH</t>
  </si>
  <si>
    <t>CINTAS INDICADORAS DE PH     -----     TIRAS DE PAPEL PARA DETERMINAR PH: 0-14. RESISTENTES, NO SE DESHACEN AL INTRODUCIRLAS EN SOLUCIÓN. -LA CAJA CONTIENE 3 TONOS POR UNIDAD DE PH, PARA EVITAR ERRORES EN LA EVALUACIÓN DE PH, ENTRE UNA UNIDAD Y OTRA, LO QUE AYUDA AL USUARIO A DETERMINAR EL VALOR DE PH. 100 tiras de papel</t>
  </si>
  <si>
    <t>CREMA PARA TOPIZAR</t>
  </si>
  <si>
    <t>CREMA PARA TOPIZAR, UNGÜENTO DE USO TOPICO A BASE DE SODA CAUSTICA PARA TOPIZAR     -----     UNGÜENTO DE USO TÓPICO A BASE DE SODA CÁUSTICA PARA TOPIZAR, ANTICORROSIVA DE USO EXTERNO PARA TOPIZAR BOVINOS. COMPOSICIÓN: CADA 100 G. CONTIENEN HIDRÓXIDO DE SODIO 45G EXCIPIENTES C.S.P. REGISTRO ICA VIGENTE, FECHA DE VENCIMIENTO MAYOR O IGUAL A 1 AÑO AL MOMENTO DE LA ENTREGA.  FRASCO POR 125 G</t>
  </si>
  <si>
    <t>ELECTROBOMBA DE 2", 1.5 HP, 110 V, 60 Hz</t>
  </si>
  <si>
    <t>ELECTRO BOMBA BARNES CARACOL 1.5 HP REFERENCIA:1A0084 CARACTERISTICAS. Tipo de bomba Centrífuga. Succion y descarga 1½”. Voltaje 110/220 monofasica. H.max 27 metros. Caudal max 93 GPM. USOS: Aprovisionamiento de aguas limpias Ÿ Recirculacion de agua en torres de enfriamiento Ÿ Refrigeracion de maquinaria/Circuitos de recirculacion Ÿ Sistemas de Presión Ÿ Equipos contraincendio Ÿ Plantas de tratamiento Ÿ Riego por goteo. Con manguera de succión y válvula de pie.</t>
  </si>
  <si>
    <t>EQUIPO DE VENOCLISIS PARA MICROGOTEO Y MACROGOTEO DE USO VETERINARIO</t>
  </si>
  <si>
    <t>EQUIPO  VENOCLISIS VETERINARIO MACROGOTEO CON AGUJA CALIBRE 18  X  1 1/2"  ESTERIL Y EMPACADO EN BOLSA PLASTICA SELLADA  LA FECHA DE VENCIMIENTO DEBE SER  MINIMO 12 MESES POSTERIOR A SU ENTREGA</t>
  </si>
  <si>
    <t>COMEDERO PARA ANIMALES DE 12 Kg.</t>
  </si>
  <si>
    <t>COMEDERO PARA ANIMALES DE 12 Kg.     -----     FABRICADO EN POLIETILENO DE BAJA DENSIDAD, DE 4 (CUATRO) PIESAS (TOLVA, TUBO CONTENEDOR DE ALIMENTO, EJE CENTRAL Y GANCHO METALICO PARA COLGAR), CAPACIDAD DE 12 KG. EL PRODUCTO DEBE CUMPLIR CON LAS ESPECIFICACIONES ESTABLECIDAS EN SU REGISTRO Y LICENCIA PARA COMERCIALIZACION A NIVEL NACIONAL, SALVO DISPOSICIÓN CONTRARIA POR PARTE DEL COMPRADOR, AL MOMENTO DE LA ENTREGA EL PRODUCTO DEBE TENER EL 100% DE SU VIDA UTIL.</t>
  </si>
  <si>
    <t>FERTILIZANTE COMPLEJO NPK. BULTO DE 50 Kg</t>
  </si>
  <si>
    <t>Fertilizante quelatado en polvo grado 15-25-15, soluble en agua, indicado para aplicaciones foliares, riego por goteo y fertirrigación. Contiene elementos mayores, secundarios y menores en formulación balanceada para etapas de llenado y producción. Composición garantizada: Nitrógeno Total (N) 15,0 %; Nitrógeno Amoniacal 10,5 %; Nitrógeno Ureico (N) 4,5 %; Fósforo Asimilable (P2O5) 25,0%; Potasio Soluble en agua (K2O) 15,0%; Calcio (CaO) 0,2%; Magnesio (MgO) 1,5%; Azufre Total (S) 1,6%; Boro (B) 0,2%; Cobalto (Co) 0,002%; Cobre (Cu) 0,1%; Hierro (Fe) 0,1%; Manganeso (Mn) 0,05%; Molibdeno (Mo) 0,005%; Zinc (Zn) 0,3%; pH en solución al 10% 6.5; Solubilidad a 20°C / 5 g 100 ml. Quelatado con EDTA y Ácido Cítrico. Registro ICA 2478 Presentación: Empacado en bolsa de 1 kg</t>
  </si>
  <si>
    <t>BULTO X 50KG</t>
  </si>
  <si>
    <t>FERTILIZANTE FOLIAR</t>
  </si>
  <si>
    <t>FERTILIZANTE NITROGENADO</t>
  </si>
  <si>
    <t>Fertilizante nitrogenado composición garantizada 15.5 – 0 – 0 – 26(CaO). Tipo de abono fertilizante simple granulado para aplicación al suelo. Nombre químico: Sal Doble de Nitrato de Calcio y Nitrato de Amonio Decahidratado. Empaque. Bolsas de polietileno 1 kilogramo. Registro ICA 4283</t>
  </si>
  <si>
    <t>FIBRA DE POLIPROPILENO</t>
  </si>
  <si>
    <t>ROLLO x 500 METROS  CABUYA PLASTICA EN POLIPROPILENO CALIBRE 12,5     Utilizados para todo tipo de amarres y aseguramiento de elementos en diferentes sectores como el agrícola (amarre y tutoreo de cultivos), marítimo (aseguramiento de cargas), industrial (amarres de mercancía), minero, construcción, artesanal, entre otros.</t>
  </si>
  <si>
    <t>ROLLO</t>
  </si>
  <si>
    <t>FUMIGADORA 5 L</t>
  </si>
  <si>
    <t>fumigadora de presión previa y está equipada con una válvula de seguridad que con un código de color indica el nivel de presión cargado, cuando aparece el color rojo en la válvula se debe suspender la carga de presión. Capacidad del Recipiente: 5 Litros Boquilla de Descarga: 470 cc/min Alcance con boquilla a chorro: 870 cc/min Lanza: 37 cm. Tipo Manual Modelo Handy Tipo de Bomba Bomba de Embolo Incluye: Manguera Negra 100m, Manguera de Retorno, Manguera de Succion, Filtro, Lanza 92cm Embudo y Herramientas Basicas. Tapa: segura, tipo embudo para llenado fácil. Válvula: de seguridad liberadora de presión con niveles de alerta. Manguera: de alta resistencia, en PVC. Llave: ergonómica, con ﬁltro plástico. Correa: en reata, ajustable, para cargar al hombro.</t>
  </si>
  <si>
    <t>FUMIGADORA 18 - 20 L</t>
  </si>
  <si>
    <t>Fumigadora de uso profesional, liviana gracias a sus pocos componentes. indicada para aplicaciones agropecuarias. industriales y en procesos de desinfección. Capacidad de tanque 20 Litros, rango de presión va de 30-160 psi.  Presión de Trabajo: 50 Psi +/- 10%; Peso: 4.6 Kg;  
Dimensiones: 41.5 x 22.5 x 59 cm; Modelo Ceres. Incluye: Manguera Negra 100m, Manguera de Retorno, Manguera de Succión, Filtro, Lanza 92cm. Componentes Bomba: hidráulica de pistón Interno, en polímero de ingeniería, de alta resistencia mecánica, con cámara de presión incorporada; Tapa: ergonómica, de fácil manipulación, rápido enrosque, segura con selle hermético y diafragma de ventilación; Palanca: intercambiable para operar a ambos lados del equipo; 
Tanque: 20 litros, nuevo diseño, en polietileno de alta densidad, resistente al impacto y protegido contra la luz ultravioleta; Correas: acolchadas, ajustables, con reata de 2mm de espesor mayor comodidad y resistencia para trabajo pesado; Chasis: 100% plástico, altamente resistente a los impactos y muy liviano; Boquillas: viene con dos boquillas, una metálica de cono hueco 1000cc y una en polímero de cortina de 600cc; Portaboquilla: universal.</t>
  </si>
  <si>
    <t>FUNDA PARA PISTOLA INSEMINACION</t>
  </si>
  <si>
    <t>FUNDA PARA PISTOLA DE INSEMINACION ARTIFICIAL PAQUETE X 50 UNIDADES</t>
  </si>
  <si>
    <t>FUNDA PARA PISTOLA DE INSEMINACIÓN ARTIFICIAL IMPORTADA, CON PUNTA VERDE, PARA PISTOLA UNIVERSAL</t>
  </si>
  <si>
    <t>FUNGICIDA BIOLOGICO BACILLUS SUBTILLIS</t>
  </si>
  <si>
    <t>fungicida-bactericida microbiano Concentrado Emulsionable (EC) de acción protectante, ejerciendo efecto preventivo, curativo y controlador eficaz de Sigatoka negra en el cultivo de banano. Contiene Agente microbiano. Bacillus subtilis Cepa B-01 1.0 x 108 U.F.C/cc Ingredientes aditivos, C.S.P 1 Litro Formulado con Sistema de Transporte Coloidal (STC) Registro de Venta ICA No.9309. Periodo de carencia: No aplica. Categoría toxicológica: III Medianamente Tóxico - Precaución -----     PRESENTACIÓN 1 LITRO</t>
  </si>
  <si>
    <t>GALLINAZA PREHUMICA COMPOSTADA</t>
  </si>
  <si>
    <t>Gallinaza compostada Registro ICA 4612. a partir de gallinaza de jaula, mezclada con aserrín, cascarilla de arroz o café y bagacillo de caña. La gallinaza compostada es usada como acondicionador orgánico para aplicación al suelo. Aspecto sólido de color Marrón Olor Intensidad Media. Humedad 18%. pH 7.6  Características: Conductividad eléctrica 9.61 ds/m; Cenizas 24.5%; carbono orgánico oxidable total coox 21.1%; Relación carbono/nitrógeno 13; Nitrógeno total 2.67%; Fósforo total (P2O5) 3.74%; potasio total (K2O) 2.19%; Calcio total (CaO) 9%; Magnesio total (MgO) 0.757%; Azufre total (S) 2.450%; Hierro total (Fe) 599 mg/kg; Manganeso total (Mn) 323 mg/kg; Cobre total (Cu) 41.8 mg/kg; Zinc total (Zn) 250 mg/kg; Boro total (B) 34.8 mg/kg. Presentación Saco de polipropileno con bolsa interior de polietileno por 50 kilogramos.</t>
  </si>
  <si>
    <t>Gallinaza compostada Registro ICA 4612. a partir de gallinaza de jaula, mezclada con aserrín, cascarilla de arroz o café y bagacillo de caña. La gallinaza compostada es usada como acondicionador orgánico para aplicación al suelo. Aspecto sólido de color Marrón Olor Intensidad Media. Humedad 18%. pH 7.6   Presentación Saco de polipropileno con bolsa interior de polietileno por 50 kilogramos.</t>
  </si>
  <si>
    <t>GUANTES DE PALPACION ULTRASENSIBLE</t>
  </si>
  <si>
    <t>Guante desechable de uso veterinario marca WÜRT. Fabricado en polietileno (100%) de baja densidad. Impermeable. longitud del guante (97 cm). Excelente tacto o al momento de la inseminación artificial, tactos rectales y asistencia en parto de animales de granja Talla Universal Color Rojizo 8 Guante conforme a las normativas europeas EN 455 1/2/3. Presentación Caja por 100 unidades.</t>
  </si>
  <si>
    <t>GUANTES DE NITRILO TALLA M</t>
  </si>
  <si>
    <t>Los guantes Kleenguard® G10 Flex están fabricados con una delgada capa de nitrilo color azul (calibre de 0.05 mm o 2 mil) que permite tener una alta sensibilidad táctil y muy buena destreza. Los guantes se pueden usar indistintamente en ambas manos (ambidiestros), contando con un texturizado en las puntas de los dedos para mejorar su agarre en seco y en húmedo. G     -----     CAJA X 100 UNIDADES</t>
  </si>
  <si>
    <t>HARINA DE MAIZ</t>
  </si>
  <si>
    <t>HARINA DE MAIZ BULTO X 50 KILOGRAMOS PARA CONSUMO ANIMAL     -----     Producto obtenido de la molienda seca de maíz brinda las proteínas y energía que da el grano de este cereal, tiene un 35 % de materia seca y  26 a 27 % de proteína y del 9 a 12 % de grasa.</t>
  </si>
  <si>
    <t>HERRAMIENTAS AGROPECUARIAS</t>
  </si>
  <si>
    <t>El azadón es una herramienta agrícola formada por una lámina ancha y gruesa, a veces curvada, inserta en un mango de madera. Se emplea para roturar la tierra, labrar surcos, para cavar en tierras duras o para cortar raíces. Dimensiones (Largo, Ancho) 192 x 288 x 0 mm Peso 1.38 kg. Forjado en una sola pieza en acero de alto carbono SAE 1045 preafilado referencia 01311800 herragro.</t>
  </si>
  <si>
    <t>HERBICIDA GLIFOSATO</t>
  </si>
  <si>
    <t>Herbicida no selectivo, de aplicación post-emergente y de acción sistémica, recomendado para el control de una amplia gama de malezas anuales y perennes, tanto gramíneas como de hojas ancha y ciperáceas. Registro ICA 2533. Ingrediente activo: Glifosato 480 g/L de Sal isopropylamina de N - (fofonometil glicina) equivalente a 356 g/L de ácido glifosato. Nombre Químico: (IUPAC)*: N-(phosphonomethyl) glycine. Formulación: Concentrado Soluble SL Nombre Comercial: Glifosato 480 SL;  Presentación 1 litro. Categoría Toxicológica III (Medianamente Tóxico)</t>
  </si>
  <si>
    <t>HERRAMIENTA DE PODAR</t>
  </si>
  <si>
    <t>Serrucho de poda manual 445 mm con funda única tiene las siguientes características: Una punta estrecha y redondeada, superficie de hoja cóncava y protección de nudillos que mantiene la mano en su lugar de forma segura. el mango ergonómico brinda más comodidad y permite un corte más agresivo y mango diseñado. Marca: Bahco Modelo: BAH5128JSH Peso: 1 libra Medidas: Alto 3.3 cm Largo 60.4 cm Ancho 12.9 cm Color: Multi-colour.</t>
  </si>
  <si>
    <t>HIDRORRETENEDOR</t>
  </si>
  <si>
    <t>Hidroretenedor que crea una reserva de agua, mejorando la productividad de los cultivos. Es un Poliacrilato de Sodio. Conocido también como SAP (Super Absorbent Polymer), es Físicamente es un Polvo Blanco sin Olor. El Hidroretenedor crea una reserva de agua, mejorando la productividad de tus cultivos y plantas. Hidroretenedor que crea una reserva de agua, mejorando la productividad de tus cultivos y plantas. Permite absorber 350 veces su peso. Presentación 1 kilogramo</t>
  </si>
  <si>
    <t>HUMUS LIQUIDO</t>
  </si>
  <si>
    <t>HUMUS LÍQUIDO
Producto obtenido en base del humus solido, contiene nutrientes que ayudan a la planta a crecer sana y fuerte, además previenen enfermedades aislando la planta de plagas, hongos y suministrando nutrientes como calcio, zinc, fosforo, nitrogeno, manganeso etc - PRESENTACIÓN 4,75LITROS (1 GALÓN)</t>
  </si>
  <si>
    <t>GALON</t>
  </si>
  <si>
    <t>ES UN LIQUIDO SEMITRANSPARENTE, DE COLOR PARDO OSCURO (CARMELITA), SIN OLOR, EL CUAL CONTIENE NITROGENO (N), POTASIO (K) Y FOSFORO (P) EN CANTIDADES QUE OSCILAN ENTRE 0.7- 7.9 MG/L. ADEMAS DE TENER MICROELEMENTOS TALES COMO: ZINC (ZN), MAGNESIO (MG), HIERRO (FE), BROMO (BR), COBRE (CU), Y COMPUESTOS ORGANICOS QUE ACTUAN COMO ESTIMULADORES DE CRECIMIENTO.</t>
  </si>
  <si>
    <t>CONTIENE NITRÓGENO (N), POTASIO (K) Y FÓSFORO (P) EN CANTIDADES QUE OSCILAN ENTRE 0.7- 7.9 MG/L. ADEMÁS DE TENER MICROELEMENTOS TALES COMO: ZINC (ZN), MAGNESIO (MG), HIERRO (FE), BROMO (BR), COBRE (CU), Y COMPUESTOS ORGÁNICOS QUE ACTÚAN COMO ESTIMULADORES DE CRECIMIENTO.</t>
  </si>
  <si>
    <t>INSECTICIDA CIPERMETRINA</t>
  </si>
  <si>
    <t>Insecticida agrícola Concentrado emulsionable EC Registro Nacional ICA No. 1047. Ingrediente activo:
Clorpirifos 500 g/L + Cipermetrina 50 g/L + Ingredientes aditivos: c.s.p Presentación 1 Litro. Es una mezcla de un insecticida organofosforado (clorpirifos) y un piretroide (cipermetrina). Periodo de carencia: 15 días. Categoría toxicológica: 1B - Altamente Peligroso – Tóxico.</t>
  </si>
  <si>
    <t>INSUMOS AGROPECUARIOS</t>
  </si>
  <si>
    <t>Bandeja de Germinación 50 alveolos termoformada. Apilamiento y desapilamiento uno a uno. Reemplaza la bolsa plástica, es totalmente reutilizable y reciclable. En material de alta calidad (polipropileno) resistente al sol, el agua y buena durabilidad. Medida exterior: 52 cm X 26 cm. Medida de los alveolos: 5 cm (Ancho superior), 2 cm (Ancho Inferior), 9 cm (Profundidad). Volumen aproximado 74 cm3.</t>
  </si>
  <si>
    <t>MACHETE  DE 16"</t>
  </si>
  <si>
    <t>MACHETE  DE 16", LONGITUD HOJA : 45,5 cm  LONGITUD TOTAL: 62 cm - CON FUNDA DE NYLON, HOJA EN ACERO CON MANGO PLASTICO, CON FUNDA HOJA : DE ACERO INOXIDABLE -</t>
  </si>
  <si>
    <t xml:space="preserve">MACHETE DE 16" BARRIGÓN DE HOJA EN ACERO CON MANGO PLASTICO, CON FUNDA HOJA : DE ACERO INOXIDABLE -LONGITUD HOJA : 45,5 cm  LONGITUD TOTAL: 62 cm - CON FUNDA DE NYLON </t>
  </si>
  <si>
    <t>MACHETE DE 20"</t>
  </si>
  <si>
    <t>MACHETE DE 20"l LONGITUD DE 20 PULGADAS, CACHA RECOLVER O MAGNUM .EN ACERO CON MANGO PLASTICO.</t>
  </si>
  <si>
    <t>• Machete tres canales pulido, longitud 20 pulgadas, cacha revolver o magnum. tres canales. Trabajos de corte y limpieza de terrenos en agricultura. Durabilidad, resistencia, afilado, cacha ergonómica, liviano.</t>
  </si>
  <si>
    <t>MANGUERA DE RIEGO</t>
  </si>
  <si>
    <t>MANGUERA DE RIEGO CON GOTEROS INCORPORADOS,  ROLLO 100 M CON DIAMETRO DE  16 mm, PROTECION U.V REISTENTE AL SOL, 4 LITROS / HORA, FABRICADA EN POLIETILENO VIRGEN DE ALTA DENSIDAD.</t>
  </si>
  <si>
    <t>MANGUERA DE RIEGO CON GOTEROS INCORPORADOS, ROLLO DE 100 M, MANGUERA DE 16 MM, PROTECION U.V REISTENTE AL SOL, 4 LITROS / HORA, FABRICADA EN POLIETILENO VIRGEN DE ALTA DENSIDAD.</t>
  </si>
  <si>
    <t>MALLA GALLINERO METALICA</t>
  </si>
  <si>
    <t>MALLA GALLINERO METÁLICA CON PERFORADO METÁLICO HEXAGONAL DE DIÁMETRO 1 PULG; ROLLO X 36 m DE 1,5 m DE ANCHO.</t>
  </si>
  <si>
    <t>MALLA HEXAGONAL</t>
  </si>
  <si>
    <t>MALLA HEXAGONAL TIPO GALLINERO, MEDIDAS 1 1/4 PULGADAS, 30 m LARGO APROX. X 150 cm ALTO APROX.</t>
  </si>
  <si>
    <t>MALLA HEXAGONAL TIPO GALLINERO, MEDIDAS 1 1/4 PULGADAS, 30 m LARGO APROX. X 150 cm ALTO APROX., CARACTERÍSTICAS MALLAHEXAGONAL DE MUY BUENA CALIDAD Y DE GRAN RESISTENCIA, SISTEMA DE ENLACE REFORZADO Y ACOPLES Y CERRAMIENTOS PRECISOS. MATERIAL ALAMBRE GALVANIZADO.</t>
  </si>
  <si>
    <t xml:space="preserve">MELAZA EN BOLSA </t>
  </si>
  <si>
    <t>MELAZA  EN BOLSA  DE X 30 KG:, TAMBIEN LLAMADO MIEL DE PURGA O MELAZA O MIEL FINA, OBTENIDA DEL JUGO DE CAÑA DE AZUCAR CLARIFICADO POR ENCALADO Y FILTRACCIÓN PARA ELIMINAR IMPUEREZAS . .</t>
  </si>
  <si>
    <t>BOLSA</t>
  </si>
  <si>
    <t xml:space="preserve">Melaza en bolsa: Producto de consistencia líquida de alta viscosidad. Con olor y color característicos de la miel de caña. También llamada miel de purga, melaza o miel final. Melaza residual diluida en agua hasta un brix normal de 79,5, con peso específico de 1.39 kg/litro, obtenida del jugo de caña de azúcar clarificado por encalado y filtración para eliminar impurezas, azucares totales mínimo de 48%, cenizas sulfatadas máximas del 16%, de aspecto similar a la miel de color oscuro, 100% soluble en agua, empaque de sacos de poliopropileno x 30 kilogramos, producto etiquetado con registro ICA. </t>
  </si>
  <si>
    <t>NAVAJA</t>
  </si>
  <si>
    <t>Navaja Mosquetón Multiusos Táctico Camping 5 en 1 RF 119 Material: Aleación de aluminio. Tamaño: 15 x 1.8 x 1 cm Longitud de la hoja: 7.5 cm Función 5 en 1: mosquetón, destornillador de ranura y cruz, navaja y destapador de botellas. Gancho de seguridad fuerte y fácilmente conectable a mochilas, correas de cinturón, etc. Gancho mosquetón con tornillo de bloqueo. Cuchillo de acero inoxidable. Destornillador de punta plana y destornillador de punta de cruz y Destapador para botellas.</t>
  </si>
  <si>
    <t>MELAZA EN GARRAFA DE 30 Kg</t>
  </si>
  <si>
    <t>MELAZA EN GARRAFA POR 30 KG</t>
  </si>
  <si>
    <t xml:space="preserve">GARRAFA </t>
  </si>
  <si>
    <t>Liquido viscoso característico agradable , No debe oler a fermentado Dulce ligeramente amargo no debe saber a agrio o acido, color café oscuro debe ser de una consistencia hilante y medianamente densa. Azucares totales mínimo 45%; grados brix mínimo 75; cenizas máximo 16%; humedad máxima 27 %; densidad 1,4; registro sanitario;  Es un producto para uso industrial como materia prima en alimentos concentrados, lote de produccion no mayor a 30 dias</t>
  </si>
  <si>
    <t>OXITETRACICLINA</t>
  </si>
  <si>
    <t>OXITETRACICLINA FRASCO EN VIDRIO  x 500 ML + JERINGA DOSIDICADORES</t>
  </si>
  <si>
    <t>Concentracion de 50 mg * mL, + JERINGA DOSIFICADORA en frasco de 500 mL, con registro ICA</t>
  </si>
  <si>
    <t>PALA HERREAGRO</t>
  </si>
  <si>
    <t>PALA HERRAGRO MODELO 4303-4 ANCHO 226 MM FORMA DE LA PUNTA CUADRADA</t>
  </si>
  <si>
    <t xml:space="preserve">. DESCRIPCIÓN: Las Palas Herragro son piezas estampadas Son piezas estampadas en acero de alto carbono, tratadas térmicamente con temple y revenido garantizado un menor desgaste, resistentes a la flexión, tracción torsión e impacto </t>
  </si>
  <si>
    <t>PALA</t>
  </si>
  <si>
    <t xml:space="preserve">Pala cuadrada con cabo 4303 No. 2 Referencia 05430320 ALTO: 522 mm ANCHO: 226 mm  </t>
  </si>
  <si>
    <t>Pala cuadrada con cabo 4303 No. 2 Referencia 05430320 ALTO: 522 mm ANCHO: 226 mm DESCRIPCIÓN: Las Palas Herragro son piezas estampadas en acero de alto carbono, tratadas térmicamente con temple y revenido garantizando un menor desgaste, resistentes a la flexión, tracción torsión e impacto. Perfectas en el ángulo de encabado que permite un desempeño ideal a través de una postura más cómoda y segura. Los cabos son fabricados en polipropileno de alto impacto o en madera de alta densidad, lo que permite una mayor resistencia.</t>
  </si>
  <si>
    <t>PALADRAGA</t>
  </si>
  <si>
    <t>La paladraga HERRAGRO,  Modelo 5408-5409 Largo del mango: 130 cm, Largo total: 155 cm; Altura x Ancho: 25 cm x 157 cm.</t>
  </si>
  <si>
    <t>La paladraga HERRAGRO, sirve para realizar huecos en el suelo para hacer instalaciones de postes y cercas o excavaciones muy profundas en el sector agrícola. Cuenta con dos hojas en material de carbono que brinda flexibilidad y dureza; además, tiene dos palos de madera y tornillos de sujeción.  Es una herramienta resistente a la tracción, torsión e impacto. Modelo 5408-5409 Largo del mango: 130 cm, Largo total: 155 cm; Altura x Ancho: 25 cm x 157 cm</t>
  </si>
  <si>
    <t>PIEDRAS ESMERILES</t>
  </si>
  <si>
    <t xml:space="preserve">PIEDRAS ESMERILES PARA EL AFILADO Y PULIDO DE 6 x1x1 CARBURO DE SILICIO GRANO 80 UYUDTOOLS COLOR VERDE MUSGO  </t>
  </si>
  <si>
    <t>PIEDRAS ESMERILES PARA EL AFILADO Y PULIDO DE LOS MÁS VARIADOS MATERIALES, POSEEN UNA CAMADA CON GRANO GRUESO DE UN LADO PARA OPERACIONES DE DESBASTE Y OTRA CAMADA DE GRANO FINO POR EL OTRO LADO PARA EL ACABADO, PROPIEDADES: GRANO CARBURO DE SILICIO. LIGA VITRIFICADA. OPERACIÓN HUMEDA NORTON, COLOR: GRIS – OSCURO, DIMENSIONES 4”X1.1/2”.</t>
  </si>
  <si>
    <t xml:space="preserve">PALIN </t>
  </si>
  <si>
    <t>El palin HERRAGRO. Lámina calibre 12. Estampadas en acero de alto carbono. Modelo 5405 Material del mango: Madera Largo del mango: 1100 mm Largo total: 500 mm Altura x Ancho: 177 mm x 950 mm</t>
  </si>
  <si>
    <t>El palin HERRAGRO. Es una herramienta resistente a la tracción, torsión e impacto. Características: Lámina calibre 12. Estampadas en acero de alto carbono. Modelo 5405 Material del mango: Madera Largo del mango: 1100 mm Largo total: 500 mm Altura x Ancho: 177 mm x 950 mm</t>
  </si>
  <si>
    <t>PARAQUAT</t>
  </si>
  <si>
    <t>GALON PARAQUAT HERBICIDA DE CONTACTO, VOLUMEN DE 1 LITRO</t>
  </si>
  <si>
    <r>
      <t xml:space="preserve"> HERBICIDA NO SELECTIVO DE AMPLIO ESPECTRO DICLORURO DE 1,1'- DIMETIL-4,4'-BIPIRIDILO, UN VIOLÓGENO (HERBICIDA CUATERNARIO DE AMONIO), ACTÚA POR CONTACTO. PRESENTACIÓN EN</t>
    </r>
    <r>
      <rPr>
        <sz val="8"/>
        <rFont val="Calibri"/>
        <family val="2"/>
      </rPr>
      <t xml:space="preserve"> GALON</t>
    </r>
  </si>
  <si>
    <t>PLASTICO CALIBRE 6</t>
  </si>
  <si>
    <t>Membrana plástica de polietileno calibre 600 (0.6 mm—24 mils) formulado con resinas virgen de alta densidad y aditivos UVS que le proveen alta resistencia. Rollo Plástico Negro por 4 metros de ancho. Rollo x 100 metros. La película de polietileno Para múltiples usos en la construcción, en cimientos, plateas y estanques; como cobertura general de pisos, paredes y techos, impermeabilización de canales de riego. Resistente a la degradación por químicos y por los rayos ultravioleta (UV) de la luz solar. Rollo x 100 metros. Apariencia Color negro brillante y sin grumos.</t>
  </si>
  <si>
    <t xml:space="preserve">ROLLO X 100 METROS </t>
  </si>
  <si>
    <t>PROSTAGLANDINA</t>
  </si>
  <si>
    <t>Boviprost®,  Frasco de 20 mL. , la fecha de vencimiento igual o mayor a 2 años al momento de la entrega.</t>
  </si>
  <si>
    <t>Boviprost®, es una Prostaglandina de uso en bovinos y equinos para la sincronización del estro y ovulación con ciclos normales, así como coadyuvante en el tratamiento de metritis crónica, quistes ováricos (luteínicos) y como inductor del aborto en gestaciones no deseadas. Prostaglandina Inyectable REG. SAGARPA Q-2083-077. FORMULA Cada mL contiene Cloprostenol 250.0 mcg Vehículo c.b.p. 1.0 mL. PRESENTACION: Frasco de 20 mL. , la fecha de vencimiento igual o mayor a 2 años al momento de la entrega.</t>
  </si>
  <si>
    <t>POLLOS VIVOS</t>
  </si>
  <si>
    <t>Pollos sanos de un día de nacidos, con un peso de mínimo 40 gr pertenecientes a la raza Ross, sexo machos; vacunados contra bronquitis, gumboro, marek, new casstle, caja por 100 pollos. en cada caja debe incluirse el 5% de reposición por mortalidad de transporte.</t>
  </si>
  <si>
    <t>PUNTILLA</t>
  </si>
  <si>
    <t>PUNTILLA CON ACERO DE BAJO CARBONO, CABEZA ESTRIADA Y PUNTA DE DIAMANTE. COLOR PLATA</t>
  </si>
  <si>
    <r>
      <t>PUNTILLA DE : 2 1/2" - LONGITUD DE LA PUNTILLA: 63m</t>
    </r>
    <r>
      <rPr>
        <sz val="8"/>
        <rFont val="Calibri"/>
        <family val="2"/>
      </rPr>
      <t>m - DIÁMETRO DE LA CABEZA : 6,1mm – LONGITUD MÍNIMA DELA PUNTA 2,1 mm - CAJA X 25 KG</t>
    </r>
    <r>
      <rPr>
        <sz val="8"/>
        <color indexed="8"/>
        <rFont val="Calibri"/>
        <family val="2"/>
      </rPr>
      <t>,  PUNTILLA CON ACERO DE BAJO CARBONO, CABEZA ESTRIADA Y PUNTA DE DIAMANTE. COLOR PLATA</t>
    </r>
  </si>
  <si>
    <t>RAQUETA CALIFORNIA MASTITIS TEST PARA PRUEBA DE CAMPO</t>
  </si>
  <si>
    <t>BANDEJA PARA MASTITIS CMT, UTILIZADA PARA DIAGNOSTICAR INFECCION DE MAMAS EN VACUNOS, BOVINOS Y CAPRINOS. CUENTA CON ESPACIO DE ALMACENAMIENTO, DIFERENTE PARA CADA UBRE QUE PERMITE SER UTILIZADA PARA UNA TOMA Y SU CAPACIDAD ES LA INDICADA PARA REALIZAR LOS DIFERENTES TESTS. PESO: 70 GR. MATERIAL: POLIPROPILENO COLOR: NEGRO</t>
  </si>
  <si>
    <t>CUENTA CON ESPACIO DE ALMACENAMIENTO, DIFERENTE PARA CADA UBRE QUE PERMITE SER UTILIZADA PARA UNA TOMA Y SU CAPACIDAD ES LA INDICADA PARA REALIZAR LOS DIFERENTES TESTS. PESO: 70 GR. MATERIAL: POLIPROPILENO COLOR: NEGRO</t>
  </si>
  <si>
    <t>REACTIVO MASTITIS C.M.T.</t>
  </si>
  <si>
    <t>FRASCO DE UN LITRO DE REACTIVO PARA EL DIAGNOSTICO DE LA MASTITIS SUBCLINICA, MEDIANTE LA PRUEBA DE CALIFORNIA, EN BOVINOS, OVINOS Y CAPRINOS</t>
  </si>
  <si>
    <t xml:space="preserve">COMPOSICIÓN: LAURIL SULFITO DE SODIO, PURPURA DE BROMOCRESOL, EXCIPIENTES, EL PRODUCTO DEBE CUMPLIR CON LAS ESPECIFICACIONES ESTABLECIDAS EN SU REGISTRO SANITARIO ICA, NORMA TÉCNICA NTC 645, LA FECHA DE VENCIMIENTO DEBE SER MÍNIMO DE 12 MESES POSTERIOR A SU ENTREGA, FRASCO ENVASE X 1 LITRO
</t>
  </si>
  <si>
    <t>SAL MINERALIZADA</t>
  </si>
  <si>
    <t>SAL MINERALIZADA. BULTO DE 40 Kg</t>
  </si>
  <si>
    <t>FOSFORO MIN 6%; HUMEDAD MAX 5%; CALCIO MIN 13%; AZUFRE MIN 9%; MAGNESIO MIN 0,6%; FLUOR MAX 0,06; ZINC MIN 0,5%; 
COBRE MIN 0,35%; YODO MIN 0,01; COBALTO MIN 0,004%; CLORURO DE SODIO MIN 30,3%; SELENIO MIN 0,011%; AL MOMENTO DE LA ENTREGA EL PRODUCTO DEBE TENER POR LO 
MENOS EL 75% DE SU VIDA UTIL. REGISTRO ICA</t>
  </si>
  <si>
    <t>SAL MINERALIZADA AL 7%</t>
  </si>
  <si>
    <t>SAL MINERALIZADA AL 7% DE FOSFORO, BULTO DE 40 KG</t>
  </si>
  <si>
    <t>CLORURO DE SODIO (MIN) 24.62%,  CALCIO (MIN) 12%, FÓSFORO (MIN) 6%, MAGNESIO (MIN) 0,3%, AZUFRE (MIN) 4%. AL MOMENTO DE LA ENTREGA EL PRODUCTO DEBE TENER POR LO MENOS EL 75% DE SU VIDA ÚTIL. REGISTRO ICA.</t>
  </si>
  <si>
    <t>SALVADO DE TRIGO</t>
  </si>
  <si>
    <t>SALVADO DE TRIGO. BULTO DE 40 Kg</t>
  </si>
  <si>
    <t xml:space="preserve"> CAPAS EXTERNAS DE TRIGO MADURO,  PROTEÍNA CRUDA MÍNIMO 14%; FIBRA CRUDA MÁXIMO 12%; CENIZAS MAXIMO 8%; HUMEDAD MÁXIMO 13,5%, REGISTRO SANITARIO, BULTO POR 20 KILOS</t>
  </si>
  <si>
    <t>SEMILLA DE PASTO</t>
  </si>
  <si>
    <t xml:space="preserve">Pasto Marandú (Brachiaria brizantha cv. Marandúo. DE 10 KG </t>
  </si>
  <si>
    <t>Pasto Marandú (Brachiaria brizantha cv. Marandú) es una especie forrajera perenne de buena persistencia, originaria de África tropical Con crecimiento semierecto y forma macollas de hojas largas, erectas, con una buena relación hoja – tallo. puede alcanzar hasta 1.5 metros de alto. Se adapta a suelos bien drenados, pH de 4.0 a 7.0, resistente a saturación de aluminio. Rango de crecimiento: 0 – 1.800 m.s.n.m (Metros sobre el nivel del mar). No tolera sombra. Precipitaciones anuales de 1.000 – 3.500 mm (milímetros) y tolera sequía medianamente. Es utilizado principalmente en pastoreo. Densidad de siembra 6-10 Kg/Ha. IMPULSEMILLASSKU: 109069</t>
  </si>
  <si>
    <t xml:space="preserve">SEMILLA  DE MAÍZ </t>
  </si>
  <si>
    <t>Maíz Amarillo Duro ICA V 109 Nombre científico: Zea Maiz Clima: Cálido. Adaptabilidad: 200 a 1.700 m.s.n.m., Tipo: Variedad. Presentación comercial: Bolsa de 4.000 Semillas (1 kilogramo). Número aproximado de plantas por hectáreas: 59.000; Tipo de siembra: Siembra directa. Clima: Caliente Densidad De Siembra: 25 – 30 Kgr / Ha. Distancia De Siembra: 40 Cms. Entre Plantas 60 Cms. Entre Surcos, Tipo Crecimiento: Erecto Altura De La Planta: 1,80 - 2,00 Metros Días A Cosecha: 85 Días A Mazorca 100 Días A Grano Seco. Color: Grano Amarillo</t>
  </si>
  <si>
    <t>SEMILLA DE BRACHIARIA</t>
  </si>
  <si>
    <t>PACK DE SEMILLA DE BRACHIARIA DECUMBES POR 1 KG</t>
  </si>
  <si>
    <t xml:space="preserve"> KILO</t>
  </si>
  <si>
    <t>SEMILLA SELECCIONADA DE BRACHIARIA HUMIDÍCOLA, REGISTRO ICA, PUREZA 95%, GERMINACION 85%. AL MOMENTO DE LA ENTREGA CON UNA VIDA ÚTIL DE AL MENOS UN AÑO</t>
  </si>
  <si>
    <t>SEMILLA DE CILANTRO CERTIFICADA</t>
  </si>
  <si>
    <t>Cilantro Patimorado Nombre científico: Coriandrum sativum. Clima: Templado – frío. Adaptabilidad: 1.200 a 2.800 m.s.n.m. Tipo: Variedad. Presentación comercial: 100gr. Número aproximado de semillas por gramo: 400. Número aproximado de plantas por hectárea: Frío: 3.730.000 – Templado: 500.000. Tipo de siembra: Siembra directa al voleo en camas con 7 o 6 hileras. Ciclo de cosecha de 65 días. El tallo es cilíndrico ramificado en la parte superior. Con olor suave y agradable, de sabor medio, característico y picante. Semillas/gr 80. Semillas/Ha 5Kg. Días de Germinación 4.-6. Plantas/Hectárea 267.000 Semilla seleccionada de cilantro con registro ICA vigente, pureza 95%, germinación 85%. Al momento de la entrega con una vida útil de al menos un año. Presentación por Kilogramos</t>
  </si>
  <si>
    <t xml:space="preserve">SEMILLA MATARRATON </t>
  </si>
  <si>
    <t>PAQUETE DE SEMILLA MATARATÓN</t>
  </si>
  <si>
    <t xml:space="preserve">Semilla leguminosa, de Matarraton (Gliricidia sepium), perenne, arbustiva, de muy rápido crecimiento, con una copa extendida, resistencia a sequía, Crece en suelos pobres y ácidos, aún deficientes de fósforo, aunque bien drenados. Tolera sequías y vientos fuertes. También tolera fuegos de baja intensidad y puede rebrotar después, Con germinación del 85 %., Pureza del 90%, con registro ICA, al momento de la entrega con una vida útil de al menos un año. </t>
  </si>
  <si>
    <t>SOLUCION DE RINGER LACTATO EN BOLSA DE 500 CC</t>
  </si>
  <si>
    <t>SOLUCION RINGER LACTATO  SOLUCION INYETABLE A BASE DE CLORURO DE SODIO 600 mg; LACTATO DE SODIO 310 mg; CLORURO DE POTASIO 30 mg; CLORURO DE CALCIO 20 mg; AGUA PARA INY, C.S.P. 100 ml. (LACTATO DE RINGER). INDICADO PARA ACIDOSIS Y REHIDRATACION..  BOLSA X 500 CC,  LA FECHA DE VENCIMIENTO DEBE DE SER MINIMO  12 MESES POSTERIOR A SU ENTREGA, REGISTRO ICA VIGENTE</t>
  </si>
  <si>
    <t xml:space="preserve">SEMILLA DE PASTO HUMIDICOLA </t>
  </si>
  <si>
    <t>SEMILLA BRACHIARIA HUMIDICOLA POR 1 KILOGRAMO</t>
  </si>
  <si>
    <t>Semilla Brachiaria humidicola es una especie de planta herbácea perteneciente a la familia de las poáceas nativa de los trópicos. Son pastos erectos y rústicos, bajos y rastreros, su crecimiento es mediante estolones, con registro ICA  No. 00019280, pureza al 96%, germinacion al 82%, Adaptabilidad 0-1200 metros sobre el nivel del mar, temperatura 25°C - 34°C, Clima: Cálido – Templado. En bolsa original por 1 kilogramo, sin reempacar. Al momento de la entrega con una vida útil de al menos un año.</t>
  </si>
  <si>
    <t>SEMILLA DE PASTO KINGRASS</t>
  </si>
  <si>
    <t>Semilla de Pasto elefante (Pennisetum purpureum Schumach) En bolsa original por 1 kilogramo, sin reempacar. Al momento de la entrega con una vida útil de al menos un año.</t>
  </si>
  <si>
    <t>Semilla de Pasto elefante (Pennisetum purpureum Schumach) es una Gramínea macollosa perenne originaria de áfrica. Puede a medir hasta 3 metros de altura. Sus tallos son erectos y esparcidamente ramificados con base decumbente y entre nudos son rígidos por lo general son glabros, miden de largo unos 0.8 metros y 10 – 25 milímetros de ancho, con registro ICA, pureza al 96%, germinacion al 82%, Adaptabilidad 0-2500 metros sobre el nivel del mar, Tolerancia a la sequía: media, Tolerancia al frío: alta temperatura 25°C - 34°C, Clima: Cálido – Templado. En bolsa original por 1 kilogramo, sin reempacar. Al momento de la entrega con una vida útil de al menos un año.</t>
  </si>
  <si>
    <t>TAPABOCAS DESECHABLES</t>
  </si>
  <si>
    <t>TAPABOCAS DESECHABLES CAJA * 50 UNIDADES COLOR AZUL</t>
  </si>
  <si>
    <t>TAPABOCAS, MASCARILLA PLEGABLE Y PRE-HORMADA: CUBRE MEDIO ROSTRO RESPIRADOR LIBRE DE MANTENIMIENTO DESECHABLE DISPOSITIVO DE PRESIÓN NEGATIVA FILTRO NO TEJIDO, ANTIALÉRGICO, SELLADO ULTRASONIDO, CIERRE HERMÉTICO CARGA ELECTROSTÁTICA, ATRAPA-PARTÍCULAS</t>
  </si>
  <si>
    <t>SULFATO DE COBRE  POR KILOS</t>
  </si>
  <si>
    <t>Sulfato de Cobre Pentahidratado. Cristales y/o polvo azul calipso, en bolsa  por kilogramo producto soluble en agua de sabor metálico y olor característico. USOS: - Alguicida en tratamiento de aguas. - Fabricación de pesticidas. - Producción de Abonos. - Producción de alimentos animales. - Pigmento para cerámica. - Fertilizante. - Bacteriostático en aguas de piscinas. presenta una alta solubilidad, lo que permite su aplicación directa, por vía edáfica o radicular, fertirrigación o aspersión, para fertilizar cualquier tipo de cultivo. Apariencia estándar. Polvo o cristales azules. Contenido de azufre total, % S. 12,8 Mínimo. Contenido de cobre, % Cu. 25 Mínimo. pH en solución al 10% 3 Mínimo. Solubilidad a 20°C, (g/100 mL) 25 Mínimo. Insolubles en agua 0,6 Máximo. Registro de venta ICA N° 4894. Presentación en bolsa de Polietileno de 1 Kilogramos, Este producto está clasificado como sustancia química peligrosa, por lo tanto está regulado para el transporte terrestre por el decreto 1609 de 2002. UN: 3288. Clase: 6. Tóxico. Este producto es tóxico por ingestión, irritante de las mucosas y la piel, evitar la formación de nubes de polvo y el contacto directo con el producto</t>
  </si>
  <si>
    <t>Sulfato de Cobre Pentahidratado. Cristales y/o polvo azul calipso, producto soluble en agua de sabor metálico y olor característico. USOS: - Alguicida en tratamiento de aguas. - Fabricación de pesticidas. - Producción de Abonos. - Producción de alimentos animales. - Pigmento para cerámica. - Fertilizante. - Bacteriostático en aguas de piscinas. presenta una alta solubilidad, lo que permite su aplicación directa, por vía edáfica o radicular, fertirrigación o aspersión, para fertilizar cualquier tipo de cultivo. Apariencia estándar. Polvo o cristales azules. Contenido de azufre total, % S. 12,8 Mínimo. Contenido de cobre, % Cu. 25 Mínimo. pH en solución al 10% 3 Mínimo. Solubilidad a 20°C, (g/100 mL) 25 Mínimo. Insolubles en agua 0,6 Máximo. Registro de venta ICA N° 4894. Presentación en bolsa de Polietileno de 1 Kilogramos, Este producto está clasificado como sustancia química peligrosa, por lo tanto está regulado para el transporte terrestre por el decreto 1609 de 2002. UN: 3288. Clase: 6. Tóxico. Este producto es tóxico por ingestión, irritante de las mucosas y la piel, evitar la formación de nubes de polvo y el contacto directo con el producto</t>
  </si>
  <si>
    <t>TIJERA DE PODAR DE ALTURA</t>
  </si>
  <si>
    <t>Tijera y podador de altura, Referencia 43010022. Con Hoja de acero SK5 templada, 14” de longitud con dientes de triple filo. Cuchilla de Tijera en acero templado y cuerda de 3 metros de longitud. Mango ergonómico de madera. Mecanismo de corte de doble polea,  para podar ramas duras de árboles y arbustos, a veces de hasta 4 centímetros de grosor. Tijera con sistema de doble polea, acoplable con extensiones de 3,4 y 6 metros de altura. aceros y cuerpo indestructibles. alta resistencia y duración. Cortes hasta 40 mm. Alto 7 centímetros Tipo Herramientas de mango corto ; Ancho 24 centímetros Largo 49 centímetro Tijera podadora de tipo yunque. Alto 2 cm. marca Herragro .</t>
  </si>
  <si>
    <t>Tijera y podador Manual de ramas altas, para podar ramas duras de árboles y arbustos, a veces de hasta 4 centímetros de grosor. Tijera con sistema de doble polea, acoplable con extensiones de 3,4 y 6 metros de altura. aceros y cuerpo indestructibles. alta resistencia y duración. Cortes hasta 40 mm. Alto 7 centímetros Tipo Herramientas de mango corto ; Ancho 24 centímetros Largo 49 centímetro Tijera podadora de tipo yunque. Alto 2 cm. marca Herragro Referencia 43010022. Con Hoja de acero SK5 templada, 14” de longitud con dientes de triple filo. Cuchilla de Tijera en acero templado y cuerda de 3 metros de longitud. Mango ergonómico de madera. Mecanismo de corte de doble polea.</t>
  </si>
  <si>
    <t>SUPLEMENTOS VITAMINICOS</t>
  </si>
  <si>
    <t>FRASCO DE SUPLEMENTOS VITAMINICOS: MULTIVITAMINICO COMPLEJO B  INYECTABLE X 250 ml:   VITAMINA B1 10 mg- VITAMINA B2 3 mg-VITAMINA B6 5 mg-VITAMINA B12 100 mcg -NIACINAMIDA 100 mg-PANTOTENATO DE CALCIO 5 mg-VEHÍCULO CSP 1 ml, LA FECHA DE VENCIMIENTO DEBE DE SER MINIMO  12 MESES POSTERIOR A SU ENTREGA, REGISTRO ICA VIGENTE</t>
  </si>
  <si>
    <t>MULTIVITAMINICO COMPLEJO B  INYECTABLE X 250 ml:   VITAMINA B1 10 mg- VITAMINA B2 3 mg-VITAMINA B6 5 mg-VITAMINA B12 100 mcg -NIACINAMIDA 100 mg-PANTOTENATO DE CALCIO 5 mg-VEHÍCULO CSP 1 ml, LA FECHA DE VENCIMIENTO DEBE DE SER MINIMO  12 MESES POSTERIOR A SU ENTREGA, REGISTRO ICA VIGENTE</t>
  </si>
  <si>
    <t>TORTA DE PALMISTE</t>
  </si>
  <si>
    <t xml:space="preserve">BULTO DE 40 KG DE TORTA DE PALMISTE Proteína cruda mínimo 12%; grasa 9%; fibra máxima 16%; cenizas 6%: al momento de la entrega con fecha de vencimiento no menor a 1 año. Registro ICA. </t>
  </si>
  <si>
    <t>TORTA DE PALMISTE Proteína cruda mínimo 12%; grasa 9%; fibra máxima 16%; cenizas 6%: al momento de la entrega con fecha de vencimiento no menor a 1 año. Registro ICA. Bulto de 40 Kg</t>
  </si>
  <si>
    <t>TORTA DE SOYA</t>
  </si>
  <si>
    <t xml:space="preserve"> Bulto de 40 Kg torta de soya tiene un alto contenido de Lisina, aminoácido esencial. Proteína Min.46%, Humedad Max.13%, Fibra Max 4%, Grasa Max 4%, Cenizas Max. 7 % Solubilidad en KOH 2% 75-85%, Actividad Ureásica Máx. 0,08 ∆pH, Inhibidores de Tripsina Máx. 3,5 mg TIA/g.al momento de la entrega con fecha de vencimiento no menor a 1 año. Registro ICA. </t>
  </si>
  <si>
    <t xml:space="preserve"> La torta de soya tiene un alto contenido de Lisina, aminoácido esencial. Proteína Min.46%, Humedad Max.13%, Fibra Max 4%, Grasa Max 4%, Cenizas Max. 7 % Solubilidad en KOH 2% 75-85%, Actividad Ureásica Máx. 0,08 ∆pH, Inhibidores de Tripsina Máx. 3,5 mg TIA/g.al momento de la entrega con fecha de vencimiento no menor a 1 año. Registro ICA. Bulto de 40 Kg</t>
  </si>
  <si>
    <t>MANGUERA FLEXIBLE NEGRA DE 16mm x 10 mt DE LARGO PARA SISTEMA RIEGO HIDROPONIA</t>
  </si>
  <si>
    <t>ROLLO DE MANGUERA FLEXIBLE NEGRA DE 16mm x 10 mt DE LARGO PARA SISTEMA RIEGO HIDROPONIA</t>
  </si>
  <si>
    <t>MICROASPERSORES / NEBULIZADORES X 20 UNIDADES PARA RIEGO DE FORRAJE VERDE HIDROPÓNICO</t>
  </si>
  <si>
    <t>BOLSA DE 20 UNIDADES DE MICROASPERSORES DE Radio de aspersión: 360° 
Orificio: 0,05 Pulgadas
Presión de trabajo 10,9 y/o 17 Psi
Descarga 15 a 17 GPH</t>
  </si>
  <si>
    <t>BOLSA DE 20 UNIDADES</t>
  </si>
  <si>
    <t>Radio de aspersión: 360° 
Orificio: 0,05 Pulgadas
Presión de trabajo 10,9 y/o 17 Psi
Descarga 15 a 17 GPH</t>
  </si>
  <si>
    <t>BANDEJAS FORRAJERAS PEQUEÑAS 60 X 80 cm</t>
  </si>
  <si>
    <t>Bandeja forrajera en poliestireno ideal para pequeños proyectos de forrajes 
y forraje verde hidroponico, Medidas de nuestras bandejas:
Largo 54 cm de ancho 27 cm largo y 5 cm de profundidad</t>
  </si>
  <si>
    <t>NUTRIENTES HIDROPONICOS GENERIGO KIT A Y B PARA 100 LT</t>
  </si>
  <si>
    <t>bolsa de Nutrientes Hidropnicos Génerico A y B en presentación de 200 gr aprox soluble en Agua, rinde para 100 lt de solución nutritiva. Ideal para la nutrición de diversos estados fenologicos de la planta, asi como para la producción de Forraje Verde Hidroponico.</t>
  </si>
  <si>
    <t>Nutrientes Hidropnicos Génerico A y B en presentación de 200 gr aprox soluble en Agua, rinde para 100 lt de solución nutritiva. Ideal para la nutrición de diversos estados fenologicos de la planta, asi como para la producción de Forraje Verde Hidroponico.</t>
  </si>
  <si>
    <t>BOMBA PERIFÉRICA DE AGUA 1/2 HP POTENCIA: 375 W, CAUDAL MÁXIMO DE AGUA: 30 L/MIN</t>
  </si>
  <si>
    <t>BOMBA PERIFÉRICA DE AGUA 1/2 HP POTENCIA: 375 W
CAUDAL MÁXIMO DE AGUA: 30 L/MIN, SE UTILIZA CUANDO SE REQUIERE SUBIR EL AGUA A LUGARES ALTOS. PUEDEN SER USADA CON SISTEMAS HIDRONEUMÁTICOS PARA INCREMENTAR LA PRESIÓN. MÁXIMA PROFUNDIDAD: 8 M.DIÁMETRO DE ENTRADA / SALIDA: 1 NPT. POTENCIA: 1/2 HP (375 W). TENSIÓN / FRECUENCIA: 127 V / 60 HZ. MOTOR CERRADO CON VENTILACIÓN EXTERNA. CAPACITOR PARA MAYOR POTENCIA AL ARRANQUE. ALTURA MÁXIMA: 20M. FLUJO MÁXIMO: 30 L / MIN. CORRIENTE: 3 A.BVELOCIDAD: 3.450 RPM. MOTOR ELÉCTRICO CERRADO CON VENTILACIÓN EXTERNA Y BOBINAS DE ALUMINIO.CUBIERTA DE ALUMINIO PARA MAYOR RESISTENCIA A LA CORROSIÓN.CAPACITOR DE TRABAJO CONTINUO.</t>
  </si>
  <si>
    <t>ESTANTE PARA 10 BANDEJAS DE FORRAJE VERDE HIDROPONICO.</t>
  </si>
  <si>
    <t>Estante para 10 Bandejas de Forraje Verde Hidropónico, Fabricado en tubo cuadrado de 1/2"Dimensiones: 60 cm de ancho, 1,2 m largo x 1,8 m alto.Tienen 5 niveles. Cada nivel de 2 Bandejas cada uno. medicion de cada bandeja de 60x80, Pintura electrostática, Es de fácil ensamble con tornillos y tuerca de mariposa (tiempo estimado menor a 10 min), Permite ampliaciones con ahorros de material 20, 30 ... 100 ... 1000 Bandejas continuas.</t>
  </si>
  <si>
    <t>TUBO DE HIDROPONIA BLANCO CUADRADO 7 X 7 CM X 6 MT</t>
  </si>
  <si>
    <t>Tubos Cuadrados para Hidroponia NFT color blanco d cuadrado de 7 X 7 CM X 6 MT6.8 mm aprox de lado x lado para cultivo plantas como la lechuga, asiaticas, albahaca, entre otras plantas acuaticas ya que permiten el reflejo de la luz solar y por lo tanto un menor calentamiento de la solución nutritiva. Adicionalmente al ser un tubo de lado recto facilita su instalación y nivelación en sistemas de camas.</t>
  </si>
  <si>
    <t>TAPONES DE CAUCHO CUADRADO CON AGUJERO DE 16 MM X 10 UND</t>
  </si>
  <si>
    <t>Tapones ideales para cultivos Hidrponicos en NFT con tuberia cuadrada con dimenciones internas de 65 mm lado por lado. Fabricados en caucho con agujero para manguera de 16 mm. Los tapones con agujero de 16 mm * 10 unidades son ideales paras riego entre tubos en forma de cascada y/o para el drenaje de tubos en riego individua</t>
  </si>
  <si>
    <t xml:space="preserve">BOLSA  </t>
  </si>
  <si>
    <t>CANASTILLAS DE CAUCHO PARA SIEMBRA NFT DE 1.5 PULG X 10 UND</t>
  </si>
  <si>
    <t>Canastillas de caucho de 1.5 pulg * 10 unidades reusables cuantas veces quiera super durable, listas para ser colocadas en los contenedores como tubos con agujeros de 1.5 Pulg, para plantas tales como: lechuhas, asiaticas, albahaca, cilantro, entre otras.</t>
  </si>
  <si>
    <t>GOTEROS AUTOCOMPENSADOS ANTIDRENANTES DE 4 LTH X 20 UNIDADES</t>
  </si>
  <si>
    <t>Goteros autocompensados de 4 LTH + 20 unidades. Descarga 4 Litros por hora., presion de trabajo de 0.7 a 4.0 bar, h Filtrado recomendacdo de 120 – 130 micras</t>
  </si>
  <si>
    <t>BOLSAS BICAPA CON CAPUCHON DE 7 LT X 20 UND</t>
  </si>
  <si>
    <t>Fabricadas en polietileno calibre 4, blancas por fuera para reflejar la luz y evitar que el sustrato se claiente y negras por dentro para evitar el desarrollo de algas, con capuchon para mantener la humedad, con filtro UV para un amayor duración, fuelle para que no se caiga, 4 perforaciones laterales a 20 cm de altura desde la base que permiten el lavado del sustrato.Medidas bolsa de cultivo 30 x 25 cm (altura, diámetro).Medidas capuchon 10 x 25 cm (altura, diámetro).Volumen 7lt</t>
  </si>
  <si>
    <t>NUTRIENTES HIDROPONICOS PARA HOJA KIT A Y B PARA 1000 LT</t>
  </si>
  <si>
    <t>Nutrientes Hidropnicos Genérico A y B en presentación de 2 kilos aprox solubles en Agua, rinde para 1000 lt de solución nutritiva. Ideal para la nutrición de cultivos de Hoja o estados fenolocos vegetativos de la planta. Formula balanceada con un mayor contenido de nitrogeno.</t>
  </si>
  <si>
    <t>SUSTRATO GENERICO  X BULTO 14 KILOS</t>
  </si>
  <si>
    <t xml:space="preserve"> SUSTRATO GENERICO  X BULTO 14 KILOS, </t>
  </si>
  <si>
    <t>SUSTRATO GENERICO  X BULTO 14 KILOS, eEste sustrato listo para su uso ideal para plantas que requieran un buen drenaje, tiene una retencion baja. Composición cascarilla de arroz cruda + cascarilla de arroz quemada + escoria de carbon (lavados y buferizados)</t>
  </si>
  <si>
    <t>ESPUMA FENOLICA X LAMINAS 162 CUBOS</t>
  </si>
  <si>
    <t>ESPUMA FENOLICA X LAMINAS 162 CUBOS, Tamaño de cada cubo 2 cm x 2 cm x 3.5 cm (Largo x Ancho x Alto). La espuma fenolica es un sustrato estéril de espuma basado en resina fenólica, libre de hongos y bacterias y se utiliza principalmente para el desarrollo de las raíces de las plántulas de alta calidad. Dimensiones de la lamina 25 x 50 x 3.5 cm (ancho, largo, alto).</t>
  </si>
  <si>
    <t>KIT SEMILLERO</t>
  </si>
  <si>
    <t>bandejas  la espuma medida 128 2x2x3 cm,  la base Medida interna de la boca 24X50.5X 6.1 profundidad cm y el domo 54.2x28x 5.5 de alto.</t>
  </si>
  <si>
    <t>KIT</t>
  </si>
  <si>
    <t>EL Kit Semillero Base Riego, Espuma Agricola Y Domo Germinación</t>
  </si>
  <si>
    <t>MALLA O ANGEO  POLISOMBRA 30%</t>
  </si>
  <si>
    <t>MALLA POLISOMBRA 30%. ROLLO  4MTS X 25 MTS, COLOR BLACO</t>
  </si>
  <si>
    <t>PHMETRO PH-009 (GENERICO RECALIBRABLE)</t>
  </si>
  <si>
    <t>EquIpo para medición de PH reclalibrable, incluye estuche, sobres de calibración y destornillador, medidor de PH Digital LCD portátil tipo bolígrafo para acuario piscina agua vino orina, con calibración automática</t>
  </si>
  <si>
    <t>TEMPORIZADOR DE MIN X 110VAC / 15 A – 10 PROGRAMAS</t>
  </si>
  <si>
    <t>Temporizador ideal para el control de bombas o equipos a 110 VAC hasta 15A o 1800WBatería de reserva hara por 100 horas, botón para operacion manual o automática, pantalla LCD.Programación: diaria, semanal, fines de semana, aleatoria, máximo 10 programaciones diarias, rango de operacion mínimo 1 minuto y máximo 24 horas.Incluye Manual de instrucciones</t>
  </si>
  <si>
    <t>FILTRO DE MALLA DE 1 PULG</t>
  </si>
  <si>
    <t>Filtro Malla de 1 pilgada ideal para instalar en sistemas de riego por goteo, aspersión, microaspersión y nebulizacion, Tipo Y, fácil instalación compatible con accesorios en PVC, Polipropileno y Galvanizados.</t>
  </si>
  <si>
    <t>Filtro Malla ideal para instalar en sistemas de riego por goteo, aspersión, microaspersión y nebulizacion, Tipo Y, fácil instalación compatible con accesorios en PVC, Polipropileno y Galvanizados.</t>
  </si>
  <si>
    <t>GRAMERA DIGITAL DE 5 KG</t>
  </si>
  <si>
    <t>Gramera de  tiene capacidad 5 Kg y una precisión de 1g / 0.1oz. Cuenta con pantalla LCD, medida de volumen en agua o leche para mayor precisión en tus recetas. Incluye 2 medidas: gramos y libras; indica cuando hay sobre peso o la batería esta baja. Incluye función cero para incluir el peso del recipiente en la medida final. Cuenta con función de auto apagado. Funciona con 2 baterías Trriple A, las cuales no vienen incluidas en el producto.</t>
  </si>
  <si>
    <t>TERMOMETRO DE MAXIMO Y MINIMO</t>
  </si>
  <si>
    <t>Termómetro de máximo y mínimo relleno de alcohol, Mide temperaturas máximas y mínimas con relleno de alcohol no tóxico. El termómetro de temperaturas máximas y mínimas relleno de alcohol Brannan™ se puede montar en pared y se restablece con solo pulsar un botón.</t>
  </si>
  <si>
    <t>BALANZA  200kg ELECTRONICA EN PEDESTAL</t>
  </si>
  <si>
    <t>BÁSCULA PLEGABLE ELECTRÓNICA 200KG
-Brazo de doblar es ideal para su trabajo y transporte.
-Indicador en acero inoxidable.
-Capa antideslizante.
-Manual de usuario en español.
-Teclado tipo pulsador.
-Teclas con tono al oprimir.
-Indicador LED rojo ajustable a 3 tonos de brillo.
-Patas ajustables niveladoras.
-Incluye adaptador 6v.
-Con bandeja en lámina alfajor con pintura electrostática resistente al trabajo cotidiano y comercial, con un ancho de 30cm x un largo de 40cm ideal para bultos, canastilla, presas grandes, cajas y hasta animales si lo requiere.
-Precisión de 5g en 5g o de 10g en 10g hasta llegar a los 200 kg.
-Display muestra precio unitario, el peso y precio total.
-7 memorias para guardar precios de sus productos más vendidos. 
-Realiza la suma de productos.
-Alerta de sobrecarga.
-Función TARA para que pueda descontar peso de recipientes.
-Batería recargable, con autonomía hasta 120 horas de uso continuo desconectada.</t>
  </si>
  <si>
    <t>BALANZA  200kg ElLECTRONICA EN PEDESTAL</t>
  </si>
  <si>
    <t>GRAPADORA PARA INVERNADERO P6C</t>
  </si>
  <si>
    <t>Grapadora tipo pinza de manejo manual cuya función principal es el sellamiento de plástico o tela, son mayormente usadas en campos de floricultura e invernaderos. Cuenta con un casco endurecido de acero para mayor seguridad, con un sistema de rodamientos que le permite una compresión más fácil y con un cargador rápido. Esta grapadora usa grapas de tipo 5019.</t>
  </si>
  <si>
    <t>Cajas de hielo</t>
  </si>
  <si>
    <t xml:space="preserve"> Nevera Termica Portatil Plast + Termometro + Sustituto Hielo Ideal para transporte de muestras. Nevera plastica portatil  de 22lt con termometro digital y sustituto de hielo. Cava termica plastica portatil con termometro digital y sustituto de hielo
ideal para el transporte de medicamentos - insulina - vacunas - botox - alimentos
Incluye termometro digital y sustituto de hielo para mantener cadena de frio</t>
  </si>
  <si>
    <t>Nevera Termica Portatil Plast  Sustituto Hielo Ideal para transporte de muestras. Nevera plastica portatil  de 22lt con termometro digital y sustituto de hielo. Cava termica plastica portatil con termometro digital y sustituto de hielo</t>
  </si>
  <si>
    <t>Flujómetros / Anemómetros Flowatch
Cód: JDCE-FL-KIT2</t>
  </si>
  <si>
    <t xml:space="preserve">Desarrollado para su uso en diferentes condiciones difíciles de campo. Sus diferentes impulsores miden casi cualquier medio de fluido líquido o gaseoso. Mediciones de fluidos se pueden tomar en nudos, km/h, mph y m/s. El medidor también toma mediciones de la temperatura en ºF o ºC, incluyendo la temperatura mínima y máxima y la temperatura actual. También se incluye un impulsor de velocidad del viento, que te permite tomar la velocidad del aire y las mediciones de sensación térmica.
Para tomar las mediciones de flujo desde un puente u otro lugar elevado, utiliza el sensor de flujo opcional con 15 o 30 metros de cable (se vende por separado).
El kit básico incluye el flujómetro con pantalla digital , vara telescópica con 2 m de cable, un impulsor de agua de 60 mm, un impulsor de aire de 25 mm y un estuche de tela para su transporte.
El sensor colgante se vende por separado. 
    Dispositivo 
    Impulsador de aire Ø 20 mm 
    Impulsador de agua Ø 60 mm 
    Vara telescópica con 2 metros de cable 
    Estuche estándar (Kit básico)
    Estuche de lujo (Kit básico 2, o kit completo)
</t>
  </si>
  <si>
    <r>
      <rPr>
        <b/>
        <sz val="10"/>
        <color indexed="8"/>
        <rFont val="Comic Sans MS"/>
        <family val="4"/>
      </rPr>
      <t xml:space="preserve">Aplicaciones: </t>
    </r>
    <r>
      <rPr>
        <sz val="9"/>
        <color indexed="8"/>
        <rFont val="Comic Sans MS"/>
        <family val="4"/>
      </rPr>
      <t xml:space="preserve">    Medida del flujo del río.  Canales de irrigación.  Fujo del océano.     Conductos de aire acondicionado.     Flujo de aguas residuales.      Ejes de ventilación.      Estudios hidrológicos.      Estudios aerológicos.       Flujo de chimeneas.
</t>
    </r>
    <r>
      <rPr>
        <b/>
        <sz val="9"/>
        <color indexed="8"/>
        <rFont val="Comic Sans MS"/>
        <family val="4"/>
      </rPr>
      <t>Impulsador de Velocidad de viento Regular</t>
    </r>
    <r>
      <rPr>
        <sz val="9"/>
        <color indexed="8"/>
        <rFont val="Comic Sans MS"/>
        <family val="4"/>
      </rPr>
      <t xml:space="preserve">
Diámetro	Ø 20 mm, diámetro total Ø 33 mm
Sensibilidad Mínima	&lt; 3km/h | &lt; 1m/s
Precisión	+/-2%
Error "Fuera de Eje"	+/-30° | +/-3%
Temperatura de Operación	-50°C to +100°C
</t>
    </r>
    <r>
      <rPr>
        <b/>
        <sz val="9"/>
        <color indexed="8"/>
        <rFont val="Comic Sans MS"/>
        <family val="4"/>
      </rPr>
      <t>Impulsador de Agua</t>
    </r>
    <r>
      <rPr>
        <sz val="9"/>
        <color indexed="8"/>
        <rFont val="Comic Sans MS"/>
        <family val="4"/>
      </rPr>
      <t xml:space="preserve">
Diámetro	Ø 60 mm
Sensibilidad Mínima	&lt; 0.3km/h | &lt; 0.1m/s
Precisión	+/-2%
Error "Fuera de Eje"	+/-20° / +/-3%
Unidades Seleccionables	Nudos, mph, km/h, m/s, pps y cm/s
Resolución de Velocidad	0.1 para todas las unidades (excepto en cm/s: 3cm/s)
Funciones	Corriente, mínima, promedio, temperatura máxima y factor de sensación térmica
Temperatura
Unidades seleccionables	ºC, ºF
Precisión	+/- 0.2°C
Resolución	+/- 0.1°C
Funciones	Medida de la temperatura ambiental, mínima, promedio y máxima
</t>
    </r>
  </si>
  <si>
    <t xml:space="preserve">ALIMENTO CONCENTRADO INICIACION PARA POLLITAS </t>
  </si>
  <si>
    <t>Concentrado polla ponedora Alimento concentrado para pollo en fase de iniciación Proteina  18%  Mínimo,, Grasa 2.50% Mínimo, Fibra 6% Máximo, Cenizas 8%, Máximo Humedad  13% Máximo
 Alimento completo para suministrar a gallinas ponedoras que se encuentran en confinamiento total CONTEGRAL PONEDORAS EXTRA I, es un alimento  para ser utilizado desde el primer día de vida hasta la 8 semana de vida inclusive.  Suministrado a voluntad proporciona los pesos que buscamos, pero  debemos regular su cantidad en caso  que los pesos 
corporales sean superiores a los esperados. Las aves deben disponer en todo momento de suficiente cantidad de agua fresca y limpia. Presentaciones del producto Harina y crombelizado. Bultos de 40kg.  Registro ICA No. 3360 AL. El producto debe cumplir con las especificaciones establecidas en su registro sanitario. Al momento de la entrega, la fecha de fabricación debe ser menor de 10 días según etiqueta de la empresa productora.</t>
  </si>
  <si>
    <t>Concentrado pollITA ponedora Alimento en fase de iniciación roteina  18%  Mínimo,, Grasa 2.50% Mínimo, Fibra 6% Máximo, Cenizas 8%, Máximo Humedad  13% Máximo%. Alimento completo para suministrar a gallinas ponedoras que se encuentran en confinamiento total CONTEGRAL PONEDORAS EXTRA I, se da a las aves a partir del momento en que alcanzan el 5% de postura hasta cuando la curva de producción de huevos, una vez alcanzado el “pico”, descienda por debajo del 80% de producción. Suminístrese a voluntad de acuerdo con la raza, el peso corporal y el clima. Las aves deben disponer en todo momento de suficiente cantidad de agua fresca y limpia. Presentaciones del producto Harina y crombelizado. Bultos de 40kg. Registro ICA  3360AL.</t>
  </si>
  <si>
    <t xml:space="preserve">OVEROL PARA APICULTURA </t>
  </si>
  <si>
    <t xml:space="preserve">Overoles de proteccion para apicultores material: Drill Talla XL Estilo: Traje para apicultor compuesto overol y careta en drill vulcano con malla panal, cierre en cremallera al frente, eslastico en la parte tracera de la cintura, de elástico en tobillos y muñecas; que cuenta con 8 bolsillos; dos alfrente en el pecho con cremallera, dos a los lateras de la cintura, dos atrás de la cintura y dos laterales en la parte inferior con adhesivos </t>
  </si>
  <si>
    <t>NUCLEO EN MADERA CON 5 cuadros fabricado en madera de pino nacional entrelazado de 22mm de espesor</t>
  </si>
  <si>
    <t>Nucleo o portanucleo con Piqueras metálica transhumancia. Cámara de cría con capadiad para 5 cuadros. 5 cuadros alambrados incluidos (sin tensar).
Tapa de madera galvanizada con cierres abrefáciles.</t>
  </si>
  <si>
    <t>Lamina de cera ( para apicultura)</t>
  </si>
  <si>
    <t>Lámina de cera estampada para cuadro de alza profunda con una medida de 42 * 20 cm y 5,4 mm de las celdillas</t>
  </si>
  <si>
    <t xml:space="preserve">LAMINNA DE CERA </t>
  </si>
  <si>
    <t>Espátula desoperculadora</t>
  </si>
  <si>
    <t>Se utiliza para retirar la cera de las celdas de la colmena y obtener la miel,Peine desorespeculador con dientes metálicos y mango ergonómico de plástico</t>
  </si>
  <si>
    <t>Peine desorespeculador con dientes metálicos y mango ergonómico de plástico</t>
  </si>
  <si>
    <t xml:space="preserve">AHUMADOR APICOLA </t>
  </si>
  <si>
    <t xml:space="preserve">AHUMADOR APICOLA equipo compuesto por camara de combustion, una rejilla, un aro de engrampe,una tapa cónica, una heladera, una bisagra, un soporte, un tubo conductor de aire, un soporte de fuelle, una lámina de galván, vinilo o cuerina para el fuelle y un perno sujetador de fuelle </t>
  </si>
  <si>
    <t xml:space="preserve">equipo compuesto por camara de combustion, una rejilla, un aro de engrampe,una tapa cónica, una heladera, una bisagra, un soporte, un tubo conductor de aire, un soporte de fuelle, una lámina de galván, vinilo o cuerina para el fuelle y un perno sujetador de fuelle </t>
  </si>
  <si>
    <t>A-02-02-01-004-003-09</t>
  </si>
  <si>
    <t>OTRAS MÁQUINAS PARA USOS GENERALES Y SUS PARTES Y PIEZAS</t>
  </si>
  <si>
    <t xml:space="preserve">DECAMETRO </t>
  </si>
  <si>
    <t>Cinta Metrica Truper Metros  DE 50 Mts POR UN ANCHO DE 1.5 CM Tipo Agrimensor</t>
  </si>
  <si>
    <t>MOLINETE CAUDALIMETRO</t>
  </si>
  <si>
    <t>Molinete caudalimetro rio LS300a 
Medidor de flujo ultrasónico,Caudalímetro ultrasónico externo con clip para montaje en pared</t>
  </si>
  <si>
    <t>Rango de medición de velocidad: 1 ~ 400 cm/s. Rango: la velocidad de 0,01 ~ 4. Om/s (flujo mínimo de inicio doméstico medidor de velocidad) especifica el medidor actual del agua. Rango de velocidad: 0,01 a 4,00 m/s (a 5,00 m/s).</t>
  </si>
  <si>
    <t>ESPECTOFOTOMETRO</t>
  </si>
  <si>
    <t>Espectrofotómetro Visible Ultravioleta 722n Fotómetro</t>
  </si>
  <si>
    <t>La espectrofotometría UV-visible es una técnica analítica que permite determinar la concentración de un compuesto en solución. Espectrofotómetro Visible Ultravioleta 722n Fotómetro</t>
  </si>
  <si>
    <t xml:space="preserve">MULTIPARAMETRO </t>
  </si>
  <si>
    <t>Analizador Calidad Agua, de pantalla digital, Multiparámetro: mide Acidez Ph Temperatura</t>
  </si>
  <si>
    <t>MULTIPARAMETRO HANNA</t>
  </si>
  <si>
    <t>HI 9829
Medidor Multiparámetro Impermeable para pH / ISE / CE / OD / Turbidez con Opción de GPS</t>
  </si>
  <si>
    <t xml:space="preserve">El HI 9829 es un medidor multiparámetro de registro, portátil y a prueba de agua que controla hasta 14 parámetros diferentes de calidad del agua. La sonda multisensor basada en microprocesador permite la medición de parámetros clave que incluyen pH, ORP, conductividad, oxígeno disuelto, turbidez, amonio, cloruro, nitrato y temperatura.  </t>
  </si>
  <si>
    <t>GPS</t>
  </si>
  <si>
    <t>Gps Garmin Gpsmap 65 Navegador Satelital Multi Banda l tamaño de la pantalla es de 2.6".
Resolución de pantalla de 160pxx240px.</t>
  </si>
  <si>
    <t>Mapas precargados incluidos: América del Norte
El tamaño de la pantalla es de 2.6".
Resolución de pantalla de 160pxx240px.
Localice su posición de forma rápida y precisa con egnos.
Su batería ion de litio tiene una duración de hasta 16h.
Funciones de viaje: alerta de velocidad.
Memoria interna con capacidad de 16GB 1GB.
Accesorios incluidos: cable usb.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</si>
</sst>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 #,##0.00_-;\-&quot;$&quot;\ * #,##0.00_-;_-&quot;$&quot;\ * &quot;-&quot;??_-;_-@_-"/>
    <numFmt numFmtId="43" formatCode="_-* #,##0.00_-;\-* #,##0.00_-;_-* &quot;-&quot;??_-;_-@_-"/>
    <numFmt numFmtId="164" formatCode="_-&quot;$&quot;\ * #,##0_-;\-&quot;$&quot;\ * #,##0_-;_-&quot;$&quot;\ * &quot;-&quot;??_-;_-@_-"/>
    <numFmt numFmtId="165" formatCode="_-[$$-240A]\ * #,##0.00_-;\-[$$-240A]\ * #,##0.00_-;_-[$$-240A]\ * &quot;-&quot;??_-;_-@_-"/>
    <numFmt numFmtId="166" formatCode="_-* #,##0.00\ _€_-;\-* #,##0.00\ _€_-;_-* &quot;-&quot;??\ _€_-;_-@_-"/>
    <numFmt numFmtId="167" formatCode="_-[$$-240A]\ * #,##0_-;\-[$$-240A]\ * #,##0_-;_-[$$-240A]\ * &quot;-&quot;??_-;_-@_-"/>
  </numFmts>
  <fonts count="26" x14ac:knownFonts="1">
    <font>
      <sz val="11"/>
      <color theme="1"/>
      <name val="Calibri"/>
      <family val="2"/>
      <scheme val="minor"/>
    </font>
    <font>
      <sz val="11"/>
      <color theme="1"/>
      <name val="Calibri"/>
      <family val="2"/>
      <scheme val="minor"/>
    </font>
    <font>
      <sz val="22"/>
      <color theme="1"/>
      <name val="Calibri"/>
      <family val="2"/>
      <scheme val="minor"/>
    </font>
    <font>
      <sz val="11"/>
      <color rgb="FF000000"/>
      <name val="Calibri"/>
      <family val="2"/>
    </font>
    <font>
      <sz val="10"/>
      <color theme="1"/>
      <name val="Calibri"/>
      <family val="2"/>
      <scheme val="minor"/>
    </font>
    <font>
      <b/>
      <sz val="10"/>
      <color rgb="FF000000"/>
      <name val="Calibri"/>
      <family val="2"/>
    </font>
    <font>
      <b/>
      <sz val="10"/>
      <color theme="1"/>
      <name val="Calibri"/>
      <family val="2"/>
      <scheme val="minor"/>
    </font>
    <font>
      <sz val="10"/>
      <color rgb="FF000000"/>
      <name val="Times New Roman"/>
      <family val="1"/>
    </font>
    <font>
      <sz val="8"/>
      <color rgb="FF000000"/>
      <name val="Calibri"/>
      <family val="2"/>
      <scheme val="minor"/>
    </font>
    <font>
      <sz val="8"/>
      <color theme="1"/>
      <name val="Calibri"/>
      <family val="2"/>
      <scheme val="minor"/>
    </font>
    <font>
      <sz val="8"/>
      <name val="Calibri"/>
      <family val="2"/>
      <scheme val="minor"/>
    </font>
    <font>
      <sz val="11"/>
      <color indexed="8"/>
      <name val="Calibri"/>
      <family val="2"/>
    </font>
    <font>
      <sz val="8"/>
      <color indexed="8"/>
      <name val="Calibri"/>
      <family val="2"/>
      <scheme val="minor"/>
    </font>
    <font>
      <sz val="10"/>
      <name val="Arial"/>
      <family val="2"/>
    </font>
    <font>
      <sz val="8"/>
      <name val="Calibri"/>
      <family val="2"/>
    </font>
    <font>
      <sz val="8"/>
      <color indexed="8"/>
      <name val="Calibri"/>
      <family val="2"/>
    </font>
    <font>
      <sz val="9"/>
      <color rgb="FF000000"/>
      <name val="Calibri"/>
      <family val="2"/>
    </font>
    <font>
      <sz val="8"/>
      <color rgb="FF000000"/>
      <name val="Comic Sans MS"/>
      <family val="4"/>
    </font>
    <font>
      <sz val="9"/>
      <color rgb="FF000000"/>
      <name val="Comic Sans MS"/>
      <family val="4"/>
    </font>
    <font>
      <b/>
      <sz val="10"/>
      <color indexed="8"/>
      <name val="Comic Sans MS"/>
      <family val="4"/>
    </font>
    <font>
      <sz val="9"/>
      <color indexed="8"/>
      <name val="Comic Sans MS"/>
      <family val="4"/>
    </font>
    <font>
      <b/>
      <sz val="9"/>
      <color indexed="8"/>
      <name val="Comic Sans MS"/>
      <family val="4"/>
    </font>
    <font>
      <sz val="10"/>
      <color theme="1"/>
      <name val="Century Gothic"/>
      <family val="2"/>
    </font>
    <font>
      <sz val="11"/>
      <color theme="1"/>
      <name val="Arial"/>
      <family val="2"/>
    </font>
    <font>
      <b/>
      <sz val="9"/>
      <color indexed="81"/>
      <name val="Tahoma"/>
      <family val="2"/>
    </font>
    <font>
      <sz val="9"/>
      <color indexed="81"/>
      <name val="Tahoma"/>
      <family val="2"/>
    </font>
  </fonts>
  <fills count="6">
    <fill>
      <patternFill patternType="none"/>
    </fill>
    <fill>
      <patternFill patternType="gray125"/>
    </fill>
    <fill>
      <patternFill patternType="solid">
        <fgColor rgb="FFFFFF00"/>
        <bgColor indexed="64"/>
      </patternFill>
    </fill>
    <fill>
      <patternFill patternType="solid">
        <fgColor rgb="FFFF0000"/>
        <bgColor indexed="64"/>
      </patternFill>
    </fill>
    <fill>
      <patternFill patternType="solid">
        <fgColor theme="6" tint="0.79998168889431442"/>
        <bgColor indexed="64"/>
      </patternFill>
    </fill>
    <fill>
      <patternFill patternType="solid">
        <fgColor rgb="FF00B050"/>
        <bgColor indexed="64"/>
      </patternFill>
    </fill>
  </fills>
  <borders count="5">
    <border>
      <left/>
      <right/>
      <top/>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s>
  <cellStyleXfs count="8">
    <xf numFmtId="0" fontId="0" fillId="0" borderId="0"/>
    <xf numFmtId="44" fontId="1" fillId="0" borderId="0" applyFont="0" applyFill="0" applyBorder="0" applyAlignment="0" applyProtection="0"/>
    <xf numFmtId="9" fontId="1" fillId="0" borderId="0" applyFont="0" applyFill="0" applyBorder="0" applyAlignment="0" applyProtection="0"/>
    <xf numFmtId="0" fontId="7" fillId="0" borderId="0"/>
    <xf numFmtId="0" fontId="11" fillId="0" borderId="0"/>
    <xf numFmtId="0" fontId="11" fillId="0" borderId="0"/>
    <xf numFmtId="0" fontId="13" fillId="0" borderId="0"/>
    <xf numFmtId="43" fontId="1" fillId="0" borderId="0" applyFont="0" applyFill="0" applyBorder="0" applyAlignment="0" applyProtection="0"/>
  </cellStyleXfs>
  <cellXfs count="54">
    <xf numFmtId="0" fontId="0" fillId="0" borderId="0" xfId="0"/>
    <xf numFmtId="0" fontId="0" fillId="0" borderId="0" xfId="0" applyAlignment="1" applyProtection="1">
      <alignment horizontal="center" vertical="center"/>
      <protection locked="0"/>
    </xf>
    <xf numFmtId="0" fontId="0" fillId="0" borderId="0" xfId="0" applyAlignment="1" applyProtection="1">
      <alignment horizontal="center" vertical="center" wrapText="1"/>
      <protection locked="0"/>
    </xf>
    <xf numFmtId="0" fontId="0" fillId="0" borderId="2" xfId="0" applyBorder="1" applyAlignment="1" applyProtection="1">
      <alignment horizontal="center" vertical="center"/>
      <protection locked="0"/>
    </xf>
    <xf numFmtId="164" fontId="1" fillId="0" borderId="2" xfId="1" applyNumberFormat="1" applyFont="1" applyFill="1" applyBorder="1" applyAlignment="1" applyProtection="1">
      <alignment horizontal="center" vertical="center" wrapText="1"/>
      <protection locked="0"/>
    </xf>
    <xf numFmtId="0" fontId="0" fillId="0" borderId="2" xfId="0" applyBorder="1" applyAlignment="1" applyProtection="1">
      <alignment horizontal="center" vertical="center" wrapText="1"/>
      <protection locked="0"/>
    </xf>
    <xf numFmtId="164" fontId="0" fillId="0" borderId="2" xfId="0" applyNumberFormat="1" applyBorder="1" applyAlignment="1" applyProtection="1">
      <alignment horizontal="center" vertical="center" wrapText="1"/>
      <protection locked="0"/>
    </xf>
    <xf numFmtId="165" fontId="3" fillId="0" borderId="2" xfId="1" applyNumberFormat="1" applyFont="1" applyFill="1" applyBorder="1" applyAlignment="1">
      <alignment horizontal="center" vertical="center"/>
    </xf>
    <xf numFmtId="166" fontId="0" fillId="0" borderId="2" xfId="0" applyNumberFormat="1" applyBorder="1" applyAlignment="1" applyProtection="1">
      <alignment horizontal="center" vertical="center" wrapText="1"/>
      <protection locked="0"/>
    </xf>
    <xf numFmtId="164" fontId="1" fillId="0" borderId="0" xfId="1" applyNumberFormat="1" applyFont="1" applyFill="1" applyAlignment="1" applyProtection="1">
      <alignment horizontal="center" vertical="center" wrapText="1"/>
      <protection locked="0"/>
    </xf>
    <xf numFmtId="164" fontId="4" fillId="0" borderId="2" xfId="1" applyNumberFormat="1" applyFont="1" applyFill="1" applyBorder="1" applyAlignment="1" applyProtection="1">
      <alignment horizontal="center" vertical="center" wrapText="1"/>
      <protection locked="0"/>
    </xf>
    <xf numFmtId="0" fontId="4" fillId="0" borderId="0" xfId="0" applyFont="1" applyAlignment="1" applyProtection="1">
      <alignment horizontal="center" vertical="center"/>
      <protection locked="0"/>
    </xf>
    <xf numFmtId="0" fontId="5" fillId="0" borderId="2" xfId="0" applyFont="1" applyBorder="1" applyAlignment="1">
      <alignment horizontal="center" vertical="center" wrapText="1"/>
    </xf>
    <xf numFmtId="0" fontId="6" fillId="0" borderId="2" xfId="0" applyFont="1" applyBorder="1" applyAlignment="1">
      <alignment horizontal="center" vertical="center" wrapText="1"/>
    </xf>
    <xf numFmtId="164" fontId="5" fillId="2" borderId="2" xfId="1" applyNumberFormat="1" applyFont="1" applyFill="1" applyBorder="1" applyAlignment="1" applyProtection="1">
      <alignment horizontal="center" vertical="center" wrapText="1"/>
    </xf>
    <xf numFmtId="9" fontId="5" fillId="2" borderId="2" xfId="2" applyFont="1" applyFill="1" applyBorder="1" applyAlignment="1">
      <alignment horizontal="center" vertical="center" wrapText="1"/>
    </xf>
    <xf numFmtId="0" fontId="8" fillId="0" borderId="2" xfId="0" applyFont="1" applyBorder="1" applyAlignment="1">
      <alignment horizontal="center" vertical="center" wrapText="1" readingOrder="1"/>
    </xf>
    <xf numFmtId="0" fontId="9" fillId="0" borderId="2" xfId="0" applyFont="1" applyBorder="1" applyAlignment="1">
      <alignment horizontal="center" vertical="center" wrapText="1"/>
    </xf>
    <xf numFmtId="0" fontId="8" fillId="0" borderId="2" xfId="0" applyFont="1" applyBorder="1" applyAlignment="1">
      <alignment horizontal="center" vertical="center" wrapText="1"/>
    </xf>
    <xf numFmtId="0" fontId="10" fillId="0" borderId="2" xfId="0" applyFont="1" applyBorder="1" applyAlignment="1">
      <alignment horizontal="center" vertical="center" wrapText="1"/>
    </xf>
    <xf numFmtId="165" fontId="1" fillId="0" borderId="2" xfId="1" applyNumberFormat="1" applyFont="1" applyBorder="1" applyAlignment="1" applyProtection="1">
      <alignment horizontal="center" vertical="center"/>
      <protection locked="0"/>
    </xf>
    <xf numFmtId="9" fontId="1" fillId="0" borderId="2" xfId="2" applyFont="1" applyBorder="1" applyAlignment="1" applyProtection="1">
      <alignment horizontal="center" vertical="center"/>
      <protection locked="0"/>
    </xf>
    <xf numFmtId="167" fontId="1" fillId="0" borderId="2" xfId="1" applyNumberFormat="1" applyFont="1" applyBorder="1" applyAlignment="1" applyProtection="1">
      <alignment horizontal="center" vertical="center"/>
      <protection locked="0"/>
    </xf>
    <xf numFmtId="0" fontId="10" fillId="0" borderId="2" xfId="4" applyFont="1" applyBorder="1" applyAlignment="1">
      <alignment horizontal="center" vertical="center" wrapText="1"/>
    </xf>
    <xf numFmtId="0" fontId="8" fillId="2" borderId="2" xfId="0" applyFont="1" applyFill="1" applyBorder="1" applyAlignment="1">
      <alignment horizontal="center" vertical="center" wrapText="1"/>
    </xf>
    <xf numFmtId="0" fontId="12" fillId="0" borderId="2" xfId="5" applyFont="1" applyBorder="1" applyAlignment="1">
      <alignment horizontal="center" vertical="center" wrapText="1"/>
    </xf>
    <xf numFmtId="0" fontId="9" fillId="2" borderId="2" xfId="0" applyFont="1" applyFill="1" applyBorder="1" applyAlignment="1">
      <alignment horizontal="center" vertical="center" wrapText="1"/>
    </xf>
    <xf numFmtId="0" fontId="10" fillId="0" borderId="2" xfId="6" applyFont="1" applyBorder="1" applyAlignment="1">
      <alignment horizontal="center" vertical="center" wrapText="1"/>
    </xf>
    <xf numFmtId="0" fontId="9" fillId="0" borderId="0" xfId="0" applyFont="1" applyAlignment="1">
      <alignment horizontal="center" vertical="center" wrapText="1"/>
    </xf>
    <xf numFmtId="0" fontId="8" fillId="4" borderId="2" xfId="0" applyFont="1" applyFill="1" applyBorder="1" applyAlignment="1">
      <alignment horizontal="center" vertical="center" wrapText="1" readingOrder="1"/>
    </xf>
    <xf numFmtId="0" fontId="9" fillId="4" borderId="2" xfId="0" applyFont="1" applyFill="1" applyBorder="1" applyAlignment="1">
      <alignment horizontal="center" vertical="center" wrapText="1"/>
    </xf>
    <xf numFmtId="0" fontId="16" fillId="0" borderId="2" xfId="0" applyFont="1" applyBorder="1" applyAlignment="1">
      <alignment horizontal="center" vertical="center" wrapText="1"/>
    </xf>
    <xf numFmtId="0" fontId="8" fillId="4" borderId="4" xfId="0" applyFont="1" applyFill="1" applyBorder="1" applyAlignment="1">
      <alignment horizontal="center" vertical="center" wrapText="1" readingOrder="1"/>
    </xf>
    <xf numFmtId="0" fontId="9" fillId="4" borderId="4" xfId="0" applyFont="1" applyFill="1" applyBorder="1" applyAlignment="1">
      <alignment horizontal="center" vertical="center" wrapText="1"/>
    </xf>
    <xf numFmtId="0" fontId="8" fillId="0" borderId="4" xfId="0" applyFont="1" applyBorder="1" applyAlignment="1">
      <alignment horizontal="center" vertical="center" wrapText="1"/>
    </xf>
    <xf numFmtId="0" fontId="16" fillId="0" borderId="4" xfId="0" applyFont="1" applyBorder="1" applyAlignment="1">
      <alignment horizontal="center" vertical="center" wrapText="1"/>
    </xf>
    <xf numFmtId="0" fontId="17" fillId="0" borderId="2" xfId="0" applyFont="1" applyBorder="1" applyAlignment="1">
      <alignment horizontal="center" vertical="center" wrapText="1"/>
    </xf>
    <xf numFmtId="0" fontId="18" fillId="5" borderId="2" xfId="0" applyFont="1" applyFill="1" applyBorder="1" applyAlignment="1">
      <alignment horizontal="center" vertical="center" wrapText="1"/>
    </xf>
    <xf numFmtId="0" fontId="18" fillId="0" borderId="2" xfId="0" applyFont="1" applyBorder="1" applyAlignment="1">
      <alignment horizontal="center" vertical="center" wrapText="1"/>
    </xf>
    <xf numFmtId="0" fontId="8" fillId="2" borderId="2" xfId="0" applyFont="1" applyFill="1" applyBorder="1" applyAlignment="1">
      <alignment horizontal="center" vertical="center" wrapText="1" readingOrder="1"/>
    </xf>
    <xf numFmtId="0" fontId="16" fillId="2" borderId="2" xfId="0" applyFont="1" applyFill="1" applyBorder="1" applyAlignment="1">
      <alignment horizontal="center" vertical="center" wrapText="1"/>
    </xf>
    <xf numFmtId="0" fontId="8" fillId="2" borderId="4" xfId="0" applyFont="1" applyFill="1" applyBorder="1" applyAlignment="1">
      <alignment horizontal="center" vertical="center" wrapText="1" readingOrder="1"/>
    </xf>
    <xf numFmtId="0" fontId="9" fillId="2" borderId="4" xfId="0" applyFont="1" applyFill="1" applyBorder="1" applyAlignment="1">
      <alignment horizontal="center" vertical="center" wrapText="1"/>
    </xf>
    <xf numFmtId="0" fontId="8" fillId="2" borderId="4" xfId="0" applyFont="1" applyFill="1" applyBorder="1" applyAlignment="1">
      <alignment horizontal="center" vertical="center" wrapText="1"/>
    </xf>
    <xf numFmtId="0" fontId="16" fillId="2" borderId="4" xfId="0" applyFont="1" applyFill="1" applyBorder="1" applyAlignment="1">
      <alignment horizontal="center" vertical="center" wrapText="1"/>
    </xf>
    <xf numFmtId="0" fontId="22" fillId="2" borderId="2" xfId="0" applyFont="1" applyFill="1" applyBorder="1" applyAlignment="1" applyProtection="1">
      <alignment horizontal="center" vertical="center" wrapText="1"/>
      <protection locked="0"/>
    </xf>
    <xf numFmtId="0" fontId="23" fillId="2" borderId="2" xfId="0" applyFont="1" applyFill="1" applyBorder="1" applyAlignment="1">
      <alignment horizontal="center" vertical="center"/>
    </xf>
    <xf numFmtId="43" fontId="0" fillId="0" borderId="0" xfId="7" applyFont="1" applyAlignment="1" applyProtection="1">
      <alignment horizontal="center" vertical="center"/>
      <protection locked="0"/>
    </xf>
    <xf numFmtId="43" fontId="0" fillId="0" borderId="0" xfId="0" applyNumberFormat="1" applyAlignment="1" applyProtection="1">
      <alignment horizontal="center" vertical="center"/>
      <protection locked="0"/>
    </xf>
    <xf numFmtId="0" fontId="0" fillId="3" borderId="0" xfId="0" applyFill="1" applyAlignment="1" applyProtection="1">
      <alignment horizontal="center" vertical="center"/>
      <protection locked="0"/>
    </xf>
    <xf numFmtId="0" fontId="0" fillId="2" borderId="0" xfId="0" applyFill="1" applyAlignment="1" applyProtection="1">
      <alignment horizontal="center" vertical="center"/>
      <protection locked="0"/>
    </xf>
    <xf numFmtId="0" fontId="2" fillId="0" borderId="1" xfId="0" applyFont="1" applyBorder="1" applyAlignment="1" applyProtection="1">
      <alignment horizontal="center" vertical="center" wrapText="1"/>
      <protection locked="0"/>
    </xf>
    <xf numFmtId="0" fontId="0" fillId="0" borderId="3" xfId="0" applyBorder="1" applyAlignment="1" applyProtection="1">
      <alignment horizontal="center" vertical="center"/>
      <protection locked="0"/>
    </xf>
    <xf numFmtId="165" fontId="0" fillId="0" borderId="0" xfId="0" applyNumberFormat="1" applyAlignment="1" applyProtection="1">
      <alignment horizontal="center" vertical="center"/>
      <protection locked="0"/>
    </xf>
  </cellXfs>
  <cellStyles count="8">
    <cellStyle name="Millares" xfId="7" builtinId="3"/>
    <cellStyle name="Moneda" xfId="1" builtinId="4"/>
    <cellStyle name="Normal" xfId="0" builtinId="0"/>
    <cellStyle name="Normal 3" xfId="3" xr:uid="{F36414E0-0F43-457B-AD2D-C5A534D1E956}"/>
    <cellStyle name="Normal 4 2" xfId="4" xr:uid="{AB9456F4-0149-4E20-903F-77578668B7D6}"/>
    <cellStyle name="Normal 6" xfId="6" xr:uid="{AC9A818C-09BE-40BC-BE55-042F171C9662}"/>
    <cellStyle name="Normal_Hoja1" xfId="5" xr:uid="{2476A0A8-1009-40AA-A8E2-ECA1BC51C36F}"/>
    <cellStyle name="Porcentaje" xfId="2" builtinId="5"/>
  </cellStyles>
  <dxfs count="5960">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theme="2" tint="-0.24994659260841701"/>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4" tint="-0.24994659260841701"/>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theme="1" tint="0.499984740745262"/>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ill>
        <patternFill>
          <bgColor theme="4" tint="-0.24994659260841701"/>
        </patternFill>
      </fill>
    </dxf>
    <dxf>
      <fill>
        <patternFill>
          <bgColor theme="4" tint="-0.499984740745262"/>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4" tint="-0.24994659260841701"/>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theme="2" tint="-0.24994659260841701"/>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4" tint="-0.24994659260841701"/>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theme="1" tint="0.499984740745262"/>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ill>
        <patternFill>
          <bgColor theme="4" tint="-0.24994659260841701"/>
        </patternFill>
      </fill>
    </dxf>
    <dxf>
      <fill>
        <patternFill>
          <bgColor theme="4" tint="-0.499984740745262"/>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4" tint="-0.24994659260841701"/>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theme="2" tint="-0.24994659260841701"/>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4" tint="-0.24994659260841701"/>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theme="2" tint="-0.499984740745262"/>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4" tint="-0.24994659260841701"/>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theme="2" tint="-0.499984740745262"/>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ill>
        <patternFill>
          <bgColor theme="4" tint="-0.24994659260841701"/>
        </patternFill>
      </fill>
    </dxf>
    <dxf>
      <fill>
        <patternFill>
          <bgColor theme="4" tint="-0.499984740745262"/>
        </patternFill>
      </fill>
    </dxf>
    <dxf>
      <fill>
        <patternFill>
          <bgColor theme="4" tint="-0.24994659260841701"/>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ill>
        <patternFill>
          <bgColor theme="4" tint="-0.24994659260841701"/>
        </patternFill>
      </fill>
    </dxf>
    <dxf>
      <fill>
        <patternFill>
          <bgColor theme="4" tint="-0.499984740745262"/>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4" tint="-0.24994659260841701"/>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theme="2" tint="-0.24994659260841701"/>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4" tint="-0.24994659260841701"/>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theme="2" tint="-0.24994659260841701"/>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4" tint="-0.24994659260841701"/>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theme="2" tint="-0.24994659260841701"/>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theme="1" tint="0.499984740745262"/>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4" tint="-0.24994659260841701"/>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theme="2" tint="-0.24994659260841701"/>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4" tint="-0.24994659260841701"/>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theme="1" tint="0.499984740745262"/>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ill>
        <patternFill>
          <bgColor theme="4" tint="-0.24994659260841701"/>
        </patternFill>
      </fill>
    </dxf>
    <dxf>
      <fill>
        <patternFill>
          <bgColor theme="4" tint="-0.499984740745262"/>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theme="2" tint="-0.24994659260841701"/>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ill>
        <patternFill>
          <bgColor theme="4" tint="-0.24994659260841701"/>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theme="1" tint="0.499984740745262"/>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ill>
        <patternFill>
          <bgColor theme="4" tint="-0.24994659260841701"/>
        </patternFill>
      </fill>
    </dxf>
    <dxf>
      <fill>
        <patternFill>
          <bgColor theme="4" tint="-0.499984740745262"/>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4" tint="-0.24994659260841701"/>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theme="1" tint="0.499984740745262"/>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4" tint="-0.24994659260841701"/>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theme="2" tint="-0.24994659260841701"/>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ill>
        <patternFill>
          <bgColor theme="4" tint="-0.24994659260841701"/>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ill>
        <patternFill>
          <bgColor theme="4" tint="-0.24994659260841701"/>
        </patternFill>
      </fill>
    </dxf>
    <dxf>
      <fill>
        <patternFill>
          <bgColor theme="4" tint="-0.499984740745262"/>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theme="2" tint="-0.499984740745262"/>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006100"/>
      </font>
      <fill>
        <patternFill>
          <bgColor rgb="FFC6EFCE"/>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4" tint="-0.24994659260841701"/>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theme="2" tint="-0.24994659260841701"/>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4" tint="-0.24994659260841701"/>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theme="1" tint="0.499984740745262"/>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ill>
        <patternFill>
          <bgColor theme="4" tint="-0.24994659260841701"/>
        </patternFill>
      </fill>
    </dxf>
    <dxf>
      <fill>
        <patternFill>
          <bgColor theme="4" tint="-0.499984740745262"/>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theme="2" tint="-0.24994659260841701"/>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4" tint="-0.24994659260841701"/>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theme="1" tint="0.499984740745262"/>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ill>
        <patternFill>
          <bgColor theme="4" tint="-0.24994659260841701"/>
        </patternFill>
      </fill>
    </dxf>
    <dxf>
      <fill>
        <patternFill>
          <bgColor theme="4" tint="-0.499984740745262"/>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theme="2" tint="-0.24994659260841701"/>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ill>
        <patternFill>
          <bgColor theme="4" tint="-0.24994659260841701"/>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theme="1" tint="0.499984740745262"/>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ill>
        <patternFill>
          <bgColor theme="4" tint="-0.24994659260841701"/>
        </patternFill>
      </fill>
    </dxf>
    <dxf>
      <fill>
        <patternFill>
          <bgColor theme="4" tint="-0.499984740745262"/>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4" tint="-0.24994659260841701"/>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theme="2" tint="-0.24994659260841701"/>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ill>
        <patternFill>
          <bgColor theme="4" tint="-0.24994659260841701"/>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theme="1" tint="0.499984740745262"/>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ill>
        <patternFill>
          <bgColor theme="4" tint="-0.24994659260841701"/>
        </patternFill>
      </fill>
    </dxf>
    <dxf>
      <fill>
        <patternFill>
          <bgColor theme="4" tint="-0.499984740745262"/>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theme="2" tint="-0.24994659260841701"/>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ill>
        <patternFill>
          <bgColor theme="4" tint="-0.24994659260841701"/>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theme="1" tint="0.499984740745262"/>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ill>
        <patternFill>
          <bgColor theme="4" tint="-0.24994659260841701"/>
        </patternFill>
      </fill>
    </dxf>
    <dxf>
      <fill>
        <patternFill>
          <bgColor theme="4" tint="-0.499984740745262"/>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4" tint="-0.24994659260841701"/>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theme="2" tint="-0.24994659260841701"/>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ill>
        <patternFill>
          <bgColor theme="4" tint="-0.24994659260841701"/>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theme="1" tint="0.499984740745262"/>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ill>
        <patternFill>
          <bgColor theme="4" tint="-0.24994659260841701"/>
        </patternFill>
      </fill>
    </dxf>
    <dxf>
      <fill>
        <patternFill>
          <bgColor theme="4" tint="-0.499984740745262"/>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4" tint="-0.24994659260841701"/>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theme="2" tint="-0.24994659260841701"/>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ill>
        <patternFill>
          <bgColor theme="4" tint="-0.24994659260841701"/>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theme="1" tint="0.499984740745262"/>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ill>
        <patternFill>
          <bgColor theme="4" tint="-0.24994659260841701"/>
        </patternFill>
      </fill>
    </dxf>
    <dxf>
      <fill>
        <patternFill>
          <bgColor theme="4" tint="-0.499984740745262"/>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4" tint="-0.24994659260841701"/>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theme="2" tint="-0.24994659260841701"/>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ill>
        <patternFill>
          <bgColor theme="4" tint="-0.24994659260841701"/>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theme="1" tint="0.499984740745262"/>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ill>
        <patternFill>
          <bgColor theme="4" tint="-0.24994659260841701"/>
        </patternFill>
      </fill>
    </dxf>
    <dxf>
      <fill>
        <patternFill>
          <bgColor theme="4" tint="-0.499984740745262"/>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4" tint="-0.24994659260841701"/>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theme="2" tint="-0.24994659260841701"/>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ill>
        <patternFill>
          <bgColor theme="4" tint="-0.24994659260841701"/>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theme="1" tint="0.499984740745262"/>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ill>
        <patternFill>
          <bgColor theme="4" tint="-0.24994659260841701"/>
        </patternFill>
      </fill>
    </dxf>
    <dxf>
      <fill>
        <patternFill>
          <bgColor theme="4" tint="-0.499984740745262"/>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4" tint="-0.24994659260841701"/>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theme="2" tint="-0.24994659260841701"/>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ill>
        <patternFill>
          <bgColor theme="4" tint="-0.24994659260841701"/>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theme="1" tint="0.499984740745262"/>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ill>
        <patternFill>
          <bgColor theme="4" tint="-0.24994659260841701"/>
        </patternFill>
      </fill>
    </dxf>
    <dxf>
      <fill>
        <patternFill>
          <bgColor theme="4" tint="-0.499984740745262"/>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4" tint="-0.24994659260841701"/>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theme="2" tint="-0.24994659260841701"/>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4" tint="-0.24994659260841701"/>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theme="1" tint="0.499984740745262"/>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ill>
        <patternFill>
          <bgColor theme="4" tint="-0.24994659260841701"/>
        </patternFill>
      </fill>
    </dxf>
    <dxf>
      <fill>
        <patternFill>
          <bgColor theme="4" tint="-0.499984740745262"/>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theme="1" tint="0.499984740745262"/>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ill>
        <patternFill>
          <bgColor theme="4" tint="-0.24994659260841701"/>
        </patternFill>
      </fill>
    </dxf>
    <dxf>
      <fill>
        <patternFill>
          <bgColor theme="4" tint="-0.499984740745262"/>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4" tint="-0.24994659260841701"/>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theme="2" tint="-0.24994659260841701"/>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ill>
        <patternFill>
          <bgColor theme="4" tint="-0.24994659260841701"/>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theme="1" tint="0.499984740745262"/>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006100"/>
      </font>
      <fill>
        <patternFill>
          <bgColor rgb="FFC6EFCE"/>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ill>
        <patternFill>
          <bgColor theme="4" tint="-0.24994659260841701"/>
        </patternFill>
      </fill>
    </dxf>
    <dxf>
      <fill>
        <patternFill>
          <bgColor theme="4" tint="-0.499984740745262"/>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theme="2" tint="-0.499984740745262"/>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theme="2" tint="-0.24994659260841701"/>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4" tint="-0.24994659260841701"/>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4" tint="-0.2499465926084170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11</xdr:col>
      <xdr:colOff>0</xdr:colOff>
      <xdr:row>29</xdr:row>
      <xdr:rowOff>0</xdr:rowOff>
    </xdr:from>
    <xdr:to>
      <xdr:col>11</xdr:col>
      <xdr:colOff>285750</xdr:colOff>
      <xdr:row>29</xdr:row>
      <xdr:rowOff>361950</xdr:rowOff>
    </xdr:to>
    <xdr:sp macro="" textlink="">
      <xdr:nvSpPr>
        <xdr:cNvPr id="2" name="AutoShape 18" descr="Resultado de imagen para cable solar rojo">
          <a:extLst>
            <a:ext uri="{FF2B5EF4-FFF2-40B4-BE49-F238E27FC236}">
              <a16:creationId xmlns:a16="http://schemas.microsoft.com/office/drawing/2014/main" id="{80A67E41-8885-45AB-B8AF-C93F8063B2DE}"/>
            </a:ext>
          </a:extLst>
        </xdr:cNvPr>
        <xdr:cNvSpPr>
          <a:spLocks noChangeAspect="1" noChangeArrowheads="1"/>
        </xdr:cNvSpPr>
      </xdr:nvSpPr>
      <xdr:spPr bwMode="auto">
        <a:xfrm>
          <a:off x="12601575" y="44481750"/>
          <a:ext cx="28575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29</xdr:row>
      <xdr:rowOff>0</xdr:rowOff>
    </xdr:from>
    <xdr:to>
      <xdr:col>11</xdr:col>
      <xdr:colOff>285750</xdr:colOff>
      <xdr:row>29</xdr:row>
      <xdr:rowOff>361950</xdr:rowOff>
    </xdr:to>
    <xdr:sp macro="" textlink="">
      <xdr:nvSpPr>
        <xdr:cNvPr id="3" name="AutoShape 21" descr="Resultado de imagen para cable solar negro">
          <a:extLst>
            <a:ext uri="{FF2B5EF4-FFF2-40B4-BE49-F238E27FC236}">
              <a16:creationId xmlns:a16="http://schemas.microsoft.com/office/drawing/2014/main" id="{91894349-9B23-41F6-876B-D1872FD1DBF4}"/>
            </a:ext>
          </a:extLst>
        </xdr:cNvPr>
        <xdr:cNvSpPr>
          <a:spLocks noChangeAspect="1" noChangeArrowheads="1"/>
        </xdr:cNvSpPr>
      </xdr:nvSpPr>
      <xdr:spPr bwMode="auto">
        <a:xfrm>
          <a:off x="12601575" y="44481750"/>
          <a:ext cx="28575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29</xdr:row>
      <xdr:rowOff>0</xdr:rowOff>
    </xdr:from>
    <xdr:to>
      <xdr:col>11</xdr:col>
      <xdr:colOff>285750</xdr:colOff>
      <xdr:row>29</xdr:row>
      <xdr:rowOff>361950</xdr:rowOff>
    </xdr:to>
    <xdr:sp macro="" textlink="">
      <xdr:nvSpPr>
        <xdr:cNvPr id="4" name="AutoShape 41" descr="Resultado de imagen para Medidor Bidireccional MT 174">
          <a:extLst>
            <a:ext uri="{FF2B5EF4-FFF2-40B4-BE49-F238E27FC236}">
              <a16:creationId xmlns:a16="http://schemas.microsoft.com/office/drawing/2014/main" id="{E8C4001D-B071-498F-B87A-A365F507468C}"/>
            </a:ext>
          </a:extLst>
        </xdr:cNvPr>
        <xdr:cNvSpPr>
          <a:spLocks noChangeAspect="1" noChangeArrowheads="1"/>
        </xdr:cNvSpPr>
      </xdr:nvSpPr>
      <xdr:spPr bwMode="auto">
        <a:xfrm>
          <a:off x="12601575" y="44481750"/>
          <a:ext cx="28575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29</xdr:row>
      <xdr:rowOff>0</xdr:rowOff>
    </xdr:from>
    <xdr:to>
      <xdr:col>11</xdr:col>
      <xdr:colOff>285750</xdr:colOff>
      <xdr:row>29</xdr:row>
      <xdr:rowOff>361950</xdr:rowOff>
    </xdr:to>
    <xdr:sp macro="" textlink="">
      <xdr:nvSpPr>
        <xdr:cNvPr id="5" name="AutoShape 18" descr="Resultado de imagen para cable solar rojo">
          <a:extLst>
            <a:ext uri="{FF2B5EF4-FFF2-40B4-BE49-F238E27FC236}">
              <a16:creationId xmlns:a16="http://schemas.microsoft.com/office/drawing/2014/main" id="{62F0002F-A4E3-4D02-BA16-50E234F76824}"/>
            </a:ext>
          </a:extLst>
        </xdr:cNvPr>
        <xdr:cNvSpPr>
          <a:spLocks noChangeAspect="1" noChangeArrowheads="1"/>
        </xdr:cNvSpPr>
      </xdr:nvSpPr>
      <xdr:spPr bwMode="auto">
        <a:xfrm>
          <a:off x="12601575" y="44481750"/>
          <a:ext cx="28575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29</xdr:row>
      <xdr:rowOff>0</xdr:rowOff>
    </xdr:from>
    <xdr:to>
      <xdr:col>11</xdr:col>
      <xdr:colOff>285750</xdr:colOff>
      <xdr:row>29</xdr:row>
      <xdr:rowOff>361950</xdr:rowOff>
    </xdr:to>
    <xdr:sp macro="" textlink="">
      <xdr:nvSpPr>
        <xdr:cNvPr id="6" name="AutoShape 21" descr="Resultado de imagen para cable solar negro">
          <a:extLst>
            <a:ext uri="{FF2B5EF4-FFF2-40B4-BE49-F238E27FC236}">
              <a16:creationId xmlns:a16="http://schemas.microsoft.com/office/drawing/2014/main" id="{C86C8A71-60D8-483F-9CBA-0385465F607C}"/>
            </a:ext>
          </a:extLst>
        </xdr:cNvPr>
        <xdr:cNvSpPr>
          <a:spLocks noChangeAspect="1" noChangeArrowheads="1"/>
        </xdr:cNvSpPr>
      </xdr:nvSpPr>
      <xdr:spPr bwMode="auto">
        <a:xfrm>
          <a:off x="12601575" y="44481750"/>
          <a:ext cx="28575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29</xdr:row>
      <xdr:rowOff>0</xdr:rowOff>
    </xdr:from>
    <xdr:to>
      <xdr:col>11</xdr:col>
      <xdr:colOff>285750</xdr:colOff>
      <xdr:row>29</xdr:row>
      <xdr:rowOff>361950</xdr:rowOff>
    </xdr:to>
    <xdr:sp macro="" textlink="">
      <xdr:nvSpPr>
        <xdr:cNvPr id="7" name="AutoShape 41" descr="Resultado de imagen para Medidor Bidireccional MT 174">
          <a:extLst>
            <a:ext uri="{FF2B5EF4-FFF2-40B4-BE49-F238E27FC236}">
              <a16:creationId xmlns:a16="http://schemas.microsoft.com/office/drawing/2014/main" id="{ED7A351B-FADA-49F6-BD49-58F39049F0F0}"/>
            </a:ext>
          </a:extLst>
        </xdr:cNvPr>
        <xdr:cNvSpPr>
          <a:spLocks noChangeAspect="1" noChangeArrowheads="1"/>
        </xdr:cNvSpPr>
      </xdr:nvSpPr>
      <xdr:spPr bwMode="auto">
        <a:xfrm>
          <a:off x="12601575" y="44481750"/>
          <a:ext cx="28575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29</xdr:row>
      <xdr:rowOff>0</xdr:rowOff>
    </xdr:from>
    <xdr:to>
      <xdr:col>11</xdr:col>
      <xdr:colOff>628650</xdr:colOff>
      <xdr:row>29</xdr:row>
      <xdr:rowOff>695325</xdr:rowOff>
    </xdr:to>
    <xdr:sp macro="" textlink="">
      <xdr:nvSpPr>
        <xdr:cNvPr id="8" name="AutoShape 18" descr="Resultado de imagen para cable solar rojo">
          <a:extLst>
            <a:ext uri="{FF2B5EF4-FFF2-40B4-BE49-F238E27FC236}">
              <a16:creationId xmlns:a16="http://schemas.microsoft.com/office/drawing/2014/main" id="{321CDD78-A585-48B1-A8B9-AA05DEB3975B}"/>
            </a:ext>
          </a:extLst>
        </xdr:cNvPr>
        <xdr:cNvSpPr>
          <a:spLocks noChangeAspect="1" noChangeArrowheads="1"/>
        </xdr:cNvSpPr>
      </xdr:nvSpPr>
      <xdr:spPr bwMode="auto">
        <a:xfrm>
          <a:off x="12601575" y="44481750"/>
          <a:ext cx="628650"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29</xdr:row>
      <xdr:rowOff>0</xdr:rowOff>
    </xdr:from>
    <xdr:to>
      <xdr:col>11</xdr:col>
      <xdr:colOff>628650</xdr:colOff>
      <xdr:row>29</xdr:row>
      <xdr:rowOff>695325</xdr:rowOff>
    </xdr:to>
    <xdr:sp macro="" textlink="">
      <xdr:nvSpPr>
        <xdr:cNvPr id="9" name="AutoShape 21" descr="Resultado de imagen para cable solar negro">
          <a:extLst>
            <a:ext uri="{FF2B5EF4-FFF2-40B4-BE49-F238E27FC236}">
              <a16:creationId xmlns:a16="http://schemas.microsoft.com/office/drawing/2014/main" id="{EA70F8B4-3511-49D7-BA0B-5EF3E62A4A49}"/>
            </a:ext>
          </a:extLst>
        </xdr:cNvPr>
        <xdr:cNvSpPr>
          <a:spLocks noChangeAspect="1" noChangeArrowheads="1"/>
        </xdr:cNvSpPr>
      </xdr:nvSpPr>
      <xdr:spPr bwMode="auto">
        <a:xfrm>
          <a:off x="12601575" y="44481750"/>
          <a:ext cx="628650"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29</xdr:row>
      <xdr:rowOff>0</xdr:rowOff>
    </xdr:from>
    <xdr:to>
      <xdr:col>11</xdr:col>
      <xdr:colOff>628650</xdr:colOff>
      <xdr:row>29</xdr:row>
      <xdr:rowOff>695325</xdr:rowOff>
    </xdr:to>
    <xdr:sp macro="" textlink="">
      <xdr:nvSpPr>
        <xdr:cNvPr id="10" name="AutoShape 41" descr="Resultado de imagen para Medidor Bidireccional MT 174">
          <a:extLst>
            <a:ext uri="{FF2B5EF4-FFF2-40B4-BE49-F238E27FC236}">
              <a16:creationId xmlns:a16="http://schemas.microsoft.com/office/drawing/2014/main" id="{9EEF37F6-8EB6-478A-B02C-F1B98679A746}"/>
            </a:ext>
          </a:extLst>
        </xdr:cNvPr>
        <xdr:cNvSpPr>
          <a:spLocks noChangeAspect="1" noChangeArrowheads="1"/>
        </xdr:cNvSpPr>
      </xdr:nvSpPr>
      <xdr:spPr bwMode="auto">
        <a:xfrm>
          <a:off x="12601575" y="44481750"/>
          <a:ext cx="628650"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29</xdr:row>
      <xdr:rowOff>0</xdr:rowOff>
    </xdr:from>
    <xdr:to>
      <xdr:col>11</xdr:col>
      <xdr:colOff>628650</xdr:colOff>
      <xdr:row>29</xdr:row>
      <xdr:rowOff>695325</xdr:rowOff>
    </xdr:to>
    <xdr:sp macro="" textlink="">
      <xdr:nvSpPr>
        <xdr:cNvPr id="11" name="AutoShape 18" descr="Resultado de imagen para cable solar rojo">
          <a:extLst>
            <a:ext uri="{FF2B5EF4-FFF2-40B4-BE49-F238E27FC236}">
              <a16:creationId xmlns:a16="http://schemas.microsoft.com/office/drawing/2014/main" id="{880ACE21-8256-4300-B063-EC5B5491A481}"/>
            </a:ext>
          </a:extLst>
        </xdr:cNvPr>
        <xdr:cNvSpPr>
          <a:spLocks noChangeAspect="1" noChangeArrowheads="1"/>
        </xdr:cNvSpPr>
      </xdr:nvSpPr>
      <xdr:spPr bwMode="auto">
        <a:xfrm>
          <a:off x="12601575" y="44481750"/>
          <a:ext cx="628650"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29</xdr:row>
      <xdr:rowOff>0</xdr:rowOff>
    </xdr:from>
    <xdr:to>
      <xdr:col>11</xdr:col>
      <xdr:colOff>628650</xdr:colOff>
      <xdr:row>29</xdr:row>
      <xdr:rowOff>695325</xdr:rowOff>
    </xdr:to>
    <xdr:sp macro="" textlink="">
      <xdr:nvSpPr>
        <xdr:cNvPr id="12" name="AutoShape 21" descr="Resultado de imagen para cable solar negro">
          <a:extLst>
            <a:ext uri="{FF2B5EF4-FFF2-40B4-BE49-F238E27FC236}">
              <a16:creationId xmlns:a16="http://schemas.microsoft.com/office/drawing/2014/main" id="{07EEF270-758F-40A1-8C68-69E271FB18FC}"/>
            </a:ext>
          </a:extLst>
        </xdr:cNvPr>
        <xdr:cNvSpPr>
          <a:spLocks noChangeAspect="1" noChangeArrowheads="1"/>
        </xdr:cNvSpPr>
      </xdr:nvSpPr>
      <xdr:spPr bwMode="auto">
        <a:xfrm>
          <a:off x="12601575" y="44481750"/>
          <a:ext cx="628650"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29</xdr:row>
      <xdr:rowOff>0</xdr:rowOff>
    </xdr:from>
    <xdr:to>
      <xdr:col>11</xdr:col>
      <xdr:colOff>628650</xdr:colOff>
      <xdr:row>29</xdr:row>
      <xdr:rowOff>695325</xdr:rowOff>
    </xdr:to>
    <xdr:sp macro="" textlink="">
      <xdr:nvSpPr>
        <xdr:cNvPr id="13" name="AutoShape 41" descr="Resultado de imagen para Medidor Bidireccional MT 174">
          <a:extLst>
            <a:ext uri="{FF2B5EF4-FFF2-40B4-BE49-F238E27FC236}">
              <a16:creationId xmlns:a16="http://schemas.microsoft.com/office/drawing/2014/main" id="{980BE085-D903-48DF-BCCA-AED140307FD0}"/>
            </a:ext>
          </a:extLst>
        </xdr:cNvPr>
        <xdr:cNvSpPr>
          <a:spLocks noChangeAspect="1" noChangeArrowheads="1"/>
        </xdr:cNvSpPr>
      </xdr:nvSpPr>
      <xdr:spPr bwMode="auto">
        <a:xfrm>
          <a:off x="12601575" y="44481750"/>
          <a:ext cx="628650"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29</xdr:row>
      <xdr:rowOff>0</xdr:rowOff>
    </xdr:from>
    <xdr:to>
      <xdr:col>11</xdr:col>
      <xdr:colOff>657225</xdr:colOff>
      <xdr:row>29</xdr:row>
      <xdr:rowOff>828675</xdr:rowOff>
    </xdr:to>
    <xdr:sp macro="" textlink="">
      <xdr:nvSpPr>
        <xdr:cNvPr id="14" name="AutoShape 18" descr="Resultado de imagen para cable solar rojo">
          <a:extLst>
            <a:ext uri="{FF2B5EF4-FFF2-40B4-BE49-F238E27FC236}">
              <a16:creationId xmlns:a16="http://schemas.microsoft.com/office/drawing/2014/main" id="{D9FABCB5-D702-451A-B8A9-AC761FC96B2D}"/>
            </a:ext>
          </a:extLst>
        </xdr:cNvPr>
        <xdr:cNvSpPr>
          <a:spLocks noChangeAspect="1" noChangeArrowheads="1"/>
        </xdr:cNvSpPr>
      </xdr:nvSpPr>
      <xdr:spPr bwMode="auto">
        <a:xfrm>
          <a:off x="12601575" y="44481750"/>
          <a:ext cx="65722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29</xdr:row>
      <xdr:rowOff>0</xdr:rowOff>
    </xdr:from>
    <xdr:to>
      <xdr:col>11</xdr:col>
      <xdr:colOff>657225</xdr:colOff>
      <xdr:row>29</xdr:row>
      <xdr:rowOff>828675</xdr:rowOff>
    </xdr:to>
    <xdr:sp macro="" textlink="">
      <xdr:nvSpPr>
        <xdr:cNvPr id="15" name="AutoShape 21" descr="Resultado de imagen para cable solar negro">
          <a:extLst>
            <a:ext uri="{FF2B5EF4-FFF2-40B4-BE49-F238E27FC236}">
              <a16:creationId xmlns:a16="http://schemas.microsoft.com/office/drawing/2014/main" id="{A15D92AF-082C-47DA-BA33-E89951AE4867}"/>
            </a:ext>
          </a:extLst>
        </xdr:cNvPr>
        <xdr:cNvSpPr>
          <a:spLocks noChangeAspect="1" noChangeArrowheads="1"/>
        </xdr:cNvSpPr>
      </xdr:nvSpPr>
      <xdr:spPr bwMode="auto">
        <a:xfrm>
          <a:off x="12601575" y="44481750"/>
          <a:ext cx="65722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29</xdr:row>
      <xdr:rowOff>0</xdr:rowOff>
    </xdr:from>
    <xdr:to>
      <xdr:col>11</xdr:col>
      <xdr:colOff>657225</xdr:colOff>
      <xdr:row>29</xdr:row>
      <xdr:rowOff>828675</xdr:rowOff>
    </xdr:to>
    <xdr:sp macro="" textlink="">
      <xdr:nvSpPr>
        <xdr:cNvPr id="16" name="AutoShape 41" descr="Resultado de imagen para Medidor Bidireccional MT 174">
          <a:extLst>
            <a:ext uri="{FF2B5EF4-FFF2-40B4-BE49-F238E27FC236}">
              <a16:creationId xmlns:a16="http://schemas.microsoft.com/office/drawing/2014/main" id="{F2C248A2-6435-40F5-9B17-C5F2D1483CF8}"/>
            </a:ext>
          </a:extLst>
        </xdr:cNvPr>
        <xdr:cNvSpPr>
          <a:spLocks noChangeAspect="1" noChangeArrowheads="1"/>
        </xdr:cNvSpPr>
      </xdr:nvSpPr>
      <xdr:spPr bwMode="auto">
        <a:xfrm>
          <a:off x="12601575" y="44481750"/>
          <a:ext cx="65722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29</xdr:row>
      <xdr:rowOff>0</xdr:rowOff>
    </xdr:from>
    <xdr:to>
      <xdr:col>11</xdr:col>
      <xdr:colOff>657225</xdr:colOff>
      <xdr:row>29</xdr:row>
      <xdr:rowOff>828675</xdr:rowOff>
    </xdr:to>
    <xdr:sp macro="" textlink="">
      <xdr:nvSpPr>
        <xdr:cNvPr id="17" name="AutoShape 18" descr="Resultado de imagen para cable solar rojo">
          <a:extLst>
            <a:ext uri="{FF2B5EF4-FFF2-40B4-BE49-F238E27FC236}">
              <a16:creationId xmlns:a16="http://schemas.microsoft.com/office/drawing/2014/main" id="{1DF01D4B-250D-4571-AB15-CB804CCCCEFB}"/>
            </a:ext>
          </a:extLst>
        </xdr:cNvPr>
        <xdr:cNvSpPr>
          <a:spLocks noChangeAspect="1" noChangeArrowheads="1"/>
        </xdr:cNvSpPr>
      </xdr:nvSpPr>
      <xdr:spPr bwMode="auto">
        <a:xfrm>
          <a:off x="12601575" y="44481750"/>
          <a:ext cx="65722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29</xdr:row>
      <xdr:rowOff>0</xdr:rowOff>
    </xdr:from>
    <xdr:to>
      <xdr:col>11</xdr:col>
      <xdr:colOff>657225</xdr:colOff>
      <xdr:row>29</xdr:row>
      <xdr:rowOff>828675</xdr:rowOff>
    </xdr:to>
    <xdr:sp macro="" textlink="">
      <xdr:nvSpPr>
        <xdr:cNvPr id="18" name="AutoShape 21" descr="Resultado de imagen para cable solar negro">
          <a:extLst>
            <a:ext uri="{FF2B5EF4-FFF2-40B4-BE49-F238E27FC236}">
              <a16:creationId xmlns:a16="http://schemas.microsoft.com/office/drawing/2014/main" id="{4B1EB8DC-76DD-40D2-B228-AE170CCA174A}"/>
            </a:ext>
          </a:extLst>
        </xdr:cNvPr>
        <xdr:cNvSpPr>
          <a:spLocks noChangeAspect="1" noChangeArrowheads="1"/>
        </xdr:cNvSpPr>
      </xdr:nvSpPr>
      <xdr:spPr bwMode="auto">
        <a:xfrm>
          <a:off x="12601575" y="44481750"/>
          <a:ext cx="65722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29</xdr:row>
      <xdr:rowOff>0</xdr:rowOff>
    </xdr:from>
    <xdr:to>
      <xdr:col>11</xdr:col>
      <xdr:colOff>657225</xdr:colOff>
      <xdr:row>29</xdr:row>
      <xdr:rowOff>828675</xdr:rowOff>
    </xdr:to>
    <xdr:sp macro="" textlink="">
      <xdr:nvSpPr>
        <xdr:cNvPr id="19" name="AutoShape 41" descr="Resultado de imagen para Medidor Bidireccional MT 174">
          <a:extLst>
            <a:ext uri="{FF2B5EF4-FFF2-40B4-BE49-F238E27FC236}">
              <a16:creationId xmlns:a16="http://schemas.microsoft.com/office/drawing/2014/main" id="{B641ED3F-788B-4F92-A188-1A72144EBCFD}"/>
            </a:ext>
          </a:extLst>
        </xdr:cNvPr>
        <xdr:cNvSpPr>
          <a:spLocks noChangeAspect="1" noChangeArrowheads="1"/>
        </xdr:cNvSpPr>
      </xdr:nvSpPr>
      <xdr:spPr bwMode="auto">
        <a:xfrm>
          <a:off x="12601575" y="44481750"/>
          <a:ext cx="65722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29</xdr:row>
      <xdr:rowOff>0</xdr:rowOff>
    </xdr:from>
    <xdr:to>
      <xdr:col>11</xdr:col>
      <xdr:colOff>285750</xdr:colOff>
      <xdr:row>29</xdr:row>
      <xdr:rowOff>361950</xdr:rowOff>
    </xdr:to>
    <xdr:sp macro="" textlink="">
      <xdr:nvSpPr>
        <xdr:cNvPr id="20" name="AutoShape 18" descr="Resultado de imagen para cable solar rojo">
          <a:extLst>
            <a:ext uri="{FF2B5EF4-FFF2-40B4-BE49-F238E27FC236}">
              <a16:creationId xmlns:a16="http://schemas.microsoft.com/office/drawing/2014/main" id="{839C30AF-770F-4084-B68E-38C257782734}"/>
            </a:ext>
          </a:extLst>
        </xdr:cNvPr>
        <xdr:cNvSpPr>
          <a:spLocks noChangeAspect="1" noChangeArrowheads="1"/>
        </xdr:cNvSpPr>
      </xdr:nvSpPr>
      <xdr:spPr bwMode="auto">
        <a:xfrm>
          <a:off x="12601575" y="44481750"/>
          <a:ext cx="28575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29</xdr:row>
      <xdr:rowOff>0</xdr:rowOff>
    </xdr:from>
    <xdr:to>
      <xdr:col>11</xdr:col>
      <xdr:colOff>285750</xdr:colOff>
      <xdr:row>29</xdr:row>
      <xdr:rowOff>361950</xdr:rowOff>
    </xdr:to>
    <xdr:sp macro="" textlink="">
      <xdr:nvSpPr>
        <xdr:cNvPr id="21" name="AutoShape 21" descr="Resultado de imagen para cable solar negro">
          <a:extLst>
            <a:ext uri="{FF2B5EF4-FFF2-40B4-BE49-F238E27FC236}">
              <a16:creationId xmlns:a16="http://schemas.microsoft.com/office/drawing/2014/main" id="{0D143960-54EF-4211-9C21-73F236441667}"/>
            </a:ext>
          </a:extLst>
        </xdr:cNvPr>
        <xdr:cNvSpPr>
          <a:spLocks noChangeAspect="1" noChangeArrowheads="1"/>
        </xdr:cNvSpPr>
      </xdr:nvSpPr>
      <xdr:spPr bwMode="auto">
        <a:xfrm>
          <a:off x="12601575" y="44481750"/>
          <a:ext cx="28575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29</xdr:row>
      <xdr:rowOff>0</xdr:rowOff>
    </xdr:from>
    <xdr:to>
      <xdr:col>11</xdr:col>
      <xdr:colOff>285750</xdr:colOff>
      <xdr:row>29</xdr:row>
      <xdr:rowOff>361950</xdr:rowOff>
    </xdr:to>
    <xdr:sp macro="" textlink="">
      <xdr:nvSpPr>
        <xdr:cNvPr id="22" name="AutoShape 41" descr="Resultado de imagen para Medidor Bidireccional MT 174">
          <a:extLst>
            <a:ext uri="{FF2B5EF4-FFF2-40B4-BE49-F238E27FC236}">
              <a16:creationId xmlns:a16="http://schemas.microsoft.com/office/drawing/2014/main" id="{2716B4CD-F057-448B-8BD4-D9377535301E}"/>
            </a:ext>
          </a:extLst>
        </xdr:cNvPr>
        <xdr:cNvSpPr>
          <a:spLocks noChangeAspect="1" noChangeArrowheads="1"/>
        </xdr:cNvSpPr>
      </xdr:nvSpPr>
      <xdr:spPr bwMode="auto">
        <a:xfrm>
          <a:off x="12601575" y="44481750"/>
          <a:ext cx="28575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29</xdr:row>
      <xdr:rowOff>0</xdr:rowOff>
    </xdr:from>
    <xdr:to>
      <xdr:col>11</xdr:col>
      <xdr:colOff>285750</xdr:colOff>
      <xdr:row>29</xdr:row>
      <xdr:rowOff>361950</xdr:rowOff>
    </xdr:to>
    <xdr:sp macro="" textlink="">
      <xdr:nvSpPr>
        <xdr:cNvPr id="23" name="AutoShape 18" descr="Resultado de imagen para cable solar rojo">
          <a:extLst>
            <a:ext uri="{FF2B5EF4-FFF2-40B4-BE49-F238E27FC236}">
              <a16:creationId xmlns:a16="http://schemas.microsoft.com/office/drawing/2014/main" id="{008138C6-6F08-4370-8243-0BC7EDF623B7}"/>
            </a:ext>
          </a:extLst>
        </xdr:cNvPr>
        <xdr:cNvSpPr>
          <a:spLocks noChangeAspect="1" noChangeArrowheads="1"/>
        </xdr:cNvSpPr>
      </xdr:nvSpPr>
      <xdr:spPr bwMode="auto">
        <a:xfrm>
          <a:off x="12601575" y="44481750"/>
          <a:ext cx="28575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29</xdr:row>
      <xdr:rowOff>0</xdr:rowOff>
    </xdr:from>
    <xdr:to>
      <xdr:col>11</xdr:col>
      <xdr:colOff>285750</xdr:colOff>
      <xdr:row>29</xdr:row>
      <xdr:rowOff>361950</xdr:rowOff>
    </xdr:to>
    <xdr:sp macro="" textlink="">
      <xdr:nvSpPr>
        <xdr:cNvPr id="24" name="AutoShape 21" descr="Resultado de imagen para cable solar negro">
          <a:extLst>
            <a:ext uri="{FF2B5EF4-FFF2-40B4-BE49-F238E27FC236}">
              <a16:creationId xmlns:a16="http://schemas.microsoft.com/office/drawing/2014/main" id="{82AF4166-9803-4C87-A294-E45A6EA9B0EF}"/>
            </a:ext>
          </a:extLst>
        </xdr:cNvPr>
        <xdr:cNvSpPr>
          <a:spLocks noChangeAspect="1" noChangeArrowheads="1"/>
        </xdr:cNvSpPr>
      </xdr:nvSpPr>
      <xdr:spPr bwMode="auto">
        <a:xfrm>
          <a:off x="12601575" y="44481750"/>
          <a:ext cx="28575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29</xdr:row>
      <xdr:rowOff>0</xdr:rowOff>
    </xdr:from>
    <xdr:to>
      <xdr:col>11</xdr:col>
      <xdr:colOff>285750</xdr:colOff>
      <xdr:row>29</xdr:row>
      <xdr:rowOff>361950</xdr:rowOff>
    </xdr:to>
    <xdr:sp macro="" textlink="">
      <xdr:nvSpPr>
        <xdr:cNvPr id="25" name="AutoShape 41" descr="Resultado de imagen para Medidor Bidireccional MT 174">
          <a:extLst>
            <a:ext uri="{FF2B5EF4-FFF2-40B4-BE49-F238E27FC236}">
              <a16:creationId xmlns:a16="http://schemas.microsoft.com/office/drawing/2014/main" id="{DE4D05E4-EDF6-446E-B594-50A6062A8F89}"/>
            </a:ext>
          </a:extLst>
        </xdr:cNvPr>
        <xdr:cNvSpPr>
          <a:spLocks noChangeAspect="1" noChangeArrowheads="1"/>
        </xdr:cNvSpPr>
      </xdr:nvSpPr>
      <xdr:spPr bwMode="auto">
        <a:xfrm>
          <a:off x="12601575" y="44481750"/>
          <a:ext cx="28575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29</xdr:row>
      <xdr:rowOff>0</xdr:rowOff>
    </xdr:from>
    <xdr:to>
      <xdr:col>11</xdr:col>
      <xdr:colOff>628650</xdr:colOff>
      <xdr:row>29</xdr:row>
      <xdr:rowOff>695325</xdr:rowOff>
    </xdr:to>
    <xdr:sp macro="" textlink="">
      <xdr:nvSpPr>
        <xdr:cNvPr id="26" name="AutoShape 18" descr="Resultado de imagen para cable solar rojo">
          <a:extLst>
            <a:ext uri="{FF2B5EF4-FFF2-40B4-BE49-F238E27FC236}">
              <a16:creationId xmlns:a16="http://schemas.microsoft.com/office/drawing/2014/main" id="{AED3CCA2-24EC-43AB-AD83-DA654EF0C853}"/>
            </a:ext>
          </a:extLst>
        </xdr:cNvPr>
        <xdr:cNvSpPr>
          <a:spLocks noChangeAspect="1" noChangeArrowheads="1"/>
        </xdr:cNvSpPr>
      </xdr:nvSpPr>
      <xdr:spPr bwMode="auto">
        <a:xfrm>
          <a:off x="12601575" y="44481750"/>
          <a:ext cx="628650"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29</xdr:row>
      <xdr:rowOff>0</xdr:rowOff>
    </xdr:from>
    <xdr:to>
      <xdr:col>11</xdr:col>
      <xdr:colOff>628650</xdr:colOff>
      <xdr:row>29</xdr:row>
      <xdr:rowOff>695325</xdr:rowOff>
    </xdr:to>
    <xdr:sp macro="" textlink="">
      <xdr:nvSpPr>
        <xdr:cNvPr id="27" name="AutoShape 21" descr="Resultado de imagen para cable solar negro">
          <a:extLst>
            <a:ext uri="{FF2B5EF4-FFF2-40B4-BE49-F238E27FC236}">
              <a16:creationId xmlns:a16="http://schemas.microsoft.com/office/drawing/2014/main" id="{CD04CAE7-34B9-4517-92AB-BF6494FEC859}"/>
            </a:ext>
          </a:extLst>
        </xdr:cNvPr>
        <xdr:cNvSpPr>
          <a:spLocks noChangeAspect="1" noChangeArrowheads="1"/>
        </xdr:cNvSpPr>
      </xdr:nvSpPr>
      <xdr:spPr bwMode="auto">
        <a:xfrm>
          <a:off x="12601575" y="44481750"/>
          <a:ext cx="628650"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29</xdr:row>
      <xdr:rowOff>0</xdr:rowOff>
    </xdr:from>
    <xdr:to>
      <xdr:col>11</xdr:col>
      <xdr:colOff>628650</xdr:colOff>
      <xdr:row>29</xdr:row>
      <xdr:rowOff>695325</xdr:rowOff>
    </xdr:to>
    <xdr:sp macro="" textlink="">
      <xdr:nvSpPr>
        <xdr:cNvPr id="28" name="AutoShape 41" descr="Resultado de imagen para Medidor Bidireccional MT 174">
          <a:extLst>
            <a:ext uri="{FF2B5EF4-FFF2-40B4-BE49-F238E27FC236}">
              <a16:creationId xmlns:a16="http://schemas.microsoft.com/office/drawing/2014/main" id="{B9444921-8935-4D04-819D-BF1F50656A57}"/>
            </a:ext>
          </a:extLst>
        </xdr:cNvPr>
        <xdr:cNvSpPr>
          <a:spLocks noChangeAspect="1" noChangeArrowheads="1"/>
        </xdr:cNvSpPr>
      </xdr:nvSpPr>
      <xdr:spPr bwMode="auto">
        <a:xfrm>
          <a:off x="12601575" y="44481750"/>
          <a:ext cx="628650"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29</xdr:row>
      <xdr:rowOff>0</xdr:rowOff>
    </xdr:from>
    <xdr:to>
      <xdr:col>11</xdr:col>
      <xdr:colOff>628650</xdr:colOff>
      <xdr:row>29</xdr:row>
      <xdr:rowOff>695325</xdr:rowOff>
    </xdr:to>
    <xdr:sp macro="" textlink="">
      <xdr:nvSpPr>
        <xdr:cNvPr id="29" name="AutoShape 18" descr="Resultado de imagen para cable solar rojo">
          <a:extLst>
            <a:ext uri="{FF2B5EF4-FFF2-40B4-BE49-F238E27FC236}">
              <a16:creationId xmlns:a16="http://schemas.microsoft.com/office/drawing/2014/main" id="{8081BF07-CA70-4F74-AF9C-2DFE0B91D833}"/>
            </a:ext>
          </a:extLst>
        </xdr:cNvPr>
        <xdr:cNvSpPr>
          <a:spLocks noChangeAspect="1" noChangeArrowheads="1"/>
        </xdr:cNvSpPr>
      </xdr:nvSpPr>
      <xdr:spPr bwMode="auto">
        <a:xfrm>
          <a:off x="12601575" y="44481750"/>
          <a:ext cx="628650"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29</xdr:row>
      <xdr:rowOff>0</xdr:rowOff>
    </xdr:from>
    <xdr:to>
      <xdr:col>11</xdr:col>
      <xdr:colOff>628650</xdr:colOff>
      <xdr:row>29</xdr:row>
      <xdr:rowOff>695325</xdr:rowOff>
    </xdr:to>
    <xdr:sp macro="" textlink="">
      <xdr:nvSpPr>
        <xdr:cNvPr id="30" name="AutoShape 21" descr="Resultado de imagen para cable solar negro">
          <a:extLst>
            <a:ext uri="{FF2B5EF4-FFF2-40B4-BE49-F238E27FC236}">
              <a16:creationId xmlns:a16="http://schemas.microsoft.com/office/drawing/2014/main" id="{E0F0902E-86BF-406F-9FC9-5BCC194DAD49}"/>
            </a:ext>
          </a:extLst>
        </xdr:cNvPr>
        <xdr:cNvSpPr>
          <a:spLocks noChangeAspect="1" noChangeArrowheads="1"/>
        </xdr:cNvSpPr>
      </xdr:nvSpPr>
      <xdr:spPr bwMode="auto">
        <a:xfrm>
          <a:off x="12601575" y="44481750"/>
          <a:ext cx="628650"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29</xdr:row>
      <xdr:rowOff>0</xdr:rowOff>
    </xdr:from>
    <xdr:to>
      <xdr:col>11</xdr:col>
      <xdr:colOff>628650</xdr:colOff>
      <xdr:row>29</xdr:row>
      <xdr:rowOff>695325</xdr:rowOff>
    </xdr:to>
    <xdr:sp macro="" textlink="">
      <xdr:nvSpPr>
        <xdr:cNvPr id="31" name="AutoShape 41" descr="Resultado de imagen para Medidor Bidireccional MT 174">
          <a:extLst>
            <a:ext uri="{FF2B5EF4-FFF2-40B4-BE49-F238E27FC236}">
              <a16:creationId xmlns:a16="http://schemas.microsoft.com/office/drawing/2014/main" id="{D7E11325-3514-499B-9CB0-701C4EBE1E2E}"/>
            </a:ext>
          </a:extLst>
        </xdr:cNvPr>
        <xdr:cNvSpPr>
          <a:spLocks noChangeAspect="1" noChangeArrowheads="1"/>
        </xdr:cNvSpPr>
      </xdr:nvSpPr>
      <xdr:spPr bwMode="auto">
        <a:xfrm>
          <a:off x="12601575" y="44481750"/>
          <a:ext cx="628650"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29</xdr:row>
      <xdr:rowOff>0</xdr:rowOff>
    </xdr:from>
    <xdr:to>
      <xdr:col>11</xdr:col>
      <xdr:colOff>657225</xdr:colOff>
      <xdr:row>29</xdr:row>
      <xdr:rowOff>832677</xdr:rowOff>
    </xdr:to>
    <xdr:sp macro="" textlink="">
      <xdr:nvSpPr>
        <xdr:cNvPr id="32" name="AutoShape 18" descr="Resultado de imagen para cable solar rojo">
          <a:extLst>
            <a:ext uri="{FF2B5EF4-FFF2-40B4-BE49-F238E27FC236}">
              <a16:creationId xmlns:a16="http://schemas.microsoft.com/office/drawing/2014/main" id="{DE117FF4-AD0D-4DF6-A278-1CA2649BA640}"/>
            </a:ext>
          </a:extLst>
        </xdr:cNvPr>
        <xdr:cNvSpPr>
          <a:spLocks noChangeAspect="1" noChangeArrowheads="1"/>
        </xdr:cNvSpPr>
      </xdr:nvSpPr>
      <xdr:spPr bwMode="auto">
        <a:xfrm>
          <a:off x="12601575" y="44481750"/>
          <a:ext cx="657225" cy="8326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29</xdr:row>
      <xdr:rowOff>0</xdr:rowOff>
    </xdr:from>
    <xdr:to>
      <xdr:col>11</xdr:col>
      <xdr:colOff>657225</xdr:colOff>
      <xdr:row>29</xdr:row>
      <xdr:rowOff>832677</xdr:rowOff>
    </xdr:to>
    <xdr:sp macro="" textlink="">
      <xdr:nvSpPr>
        <xdr:cNvPr id="33" name="AutoShape 21" descr="Resultado de imagen para cable solar negro">
          <a:extLst>
            <a:ext uri="{FF2B5EF4-FFF2-40B4-BE49-F238E27FC236}">
              <a16:creationId xmlns:a16="http://schemas.microsoft.com/office/drawing/2014/main" id="{C5B7AFD1-16A3-41FD-A620-36D5251EC658}"/>
            </a:ext>
          </a:extLst>
        </xdr:cNvPr>
        <xdr:cNvSpPr>
          <a:spLocks noChangeAspect="1" noChangeArrowheads="1"/>
        </xdr:cNvSpPr>
      </xdr:nvSpPr>
      <xdr:spPr bwMode="auto">
        <a:xfrm>
          <a:off x="12601575" y="44481750"/>
          <a:ext cx="657225" cy="8326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29</xdr:row>
      <xdr:rowOff>0</xdr:rowOff>
    </xdr:from>
    <xdr:to>
      <xdr:col>11</xdr:col>
      <xdr:colOff>657225</xdr:colOff>
      <xdr:row>29</xdr:row>
      <xdr:rowOff>832677</xdr:rowOff>
    </xdr:to>
    <xdr:sp macro="" textlink="">
      <xdr:nvSpPr>
        <xdr:cNvPr id="34" name="AutoShape 41" descr="Resultado de imagen para Medidor Bidireccional MT 174">
          <a:extLst>
            <a:ext uri="{FF2B5EF4-FFF2-40B4-BE49-F238E27FC236}">
              <a16:creationId xmlns:a16="http://schemas.microsoft.com/office/drawing/2014/main" id="{555AEFEA-A0E0-4D5A-B3FA-F819BA81FD68}"/>
            </a:ext>
          </a:extLst>
        </xdr:cNvPr>
        <xdr:cNvSpPr>
          <a:spLocks noChangeAspect="1" noChangeArrowheads="1"/>
        </xdr:cNvSpPr>
      </xdr:nvSpPr>
      <xdr:spPr bwMode="auto">
        <a:xfrm>
          <a:off x="12601575" y="44481750"/>
          <a:ext cx="657225" cy="8326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29</xdr:row>
      <xdr:rowOff>0</xdr:rowOff>
    </xdr:from>
    <xdr:to>
      <xdr:col>11</xdr:col>
      <xdr:colOff>657225</xdr:colOff>
      <xdr:row>29</xdr:row>
      <xdr:rowOff>832677</xdr:rowOff>
    </xdr:to>
    <xdr:sp macro="" textlink="">
      <xdr:nvSpPr>
        <xdr:cNvPr id="35" name="AutoShape 18" descr="Resultado de imagen para cable solar rojo">
          <a:extLst>
            <a:ext uri="{FF2B5EF4-FFF2-40B4-BE49-F238E27FC236}">
              <a16:creationId xmlns:a16="http://schemas.microsoft.com/office/drawing/2014/main" id="{4C3CB732-BBDB-4754-BE43-D15B03ACFC12}"/>
            </a:ext>
          </a:extLst>
        </xdr:cNvPr>
        <xdr:cNvSpPr>
          <a:spLocks noChangeAspect="1" noChangeArrowheads="1"/>
        </xdr:cNvSpPr>
      </xdr:nvSpPr>
      <xdr:spPr bwMode="auto">
        <a:xfrm>
          <a:off x="12601575" y="44481750"/>
          <a:ext cx="657225" cy="8326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29</xdr:row>
      <xdr:rowOff>0</xdr:rowOff>
    </xdr:from>
    <xdr:to>
      <xdr:col>11</xdr:col>
      <xdr:colOff>657225</xdr:colOff>
      <xdr:row>29</xdr:row>
      <xdr:rowOff>832677</xdr:rowOff>
    </xdr:to>
    <xdr:sp macro="" textlink="">
      <xdr:nvSpPr>
        <xdr:cNvPr id="36" name="AutoShape 21" descr="Resultado de imagen para cable solar negro">
          <a:extLst>
            <a:ext uri="{FF2B5EF4-FFF2-40B4-BE49-F238E27FC236}">
              <a16:creationId xmlns:a16="http://schemas.microsoft.com/office/drawing/2014/main" id="{15C855C8-AA9E-4283-9B6D-22FB50C9EDA0}"/>
            </a:ext>
          </a:extLst>
        </xdr:cNvPr>
        <xdr:cNvSpPr>
          <a:spLocks noChangeAspect="1" noChangeArrowheads="1"/>
        </xdr:cNvSpPr>
      </xdr:nvSpPr>
      <xdr:spPr bwMode="auto">
        <a:xfrm>
          <a:off x="12601575" y="44481750"/>
          <a:ext cx="657225" cy="8326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29</xdr:row>
      <xdr:rowOff>0</xdr:rowOff>
    </xdr:from>
    <xdr:to>
      <xdr:col>11</xdr:col>
      <xdr:colOff>657225</xdr:colOff>
      <xdr:row>29</xdr:row>
      <xdr:rowOff>832677</xdr:rowOff>
    </xdr:to>
    <xdr:sp macro="" textlink="">
      <xdr:nvSpPr>
        <xdr:cNvPr id="37" name="AutoShape 41" descr="Resultado de imagen para Medidor Bidireccional MT 174">
          <a:extLst>
            <a:ext uri="{FF2B5EF4-FFF2-40B4-BE49-F238E27FC236}">
              <a16:creationId xmlns:a16="http://schemas.microsoft.com/office/drawing/2014/main" id="{41171CAA-7B5B-4DE0-8962-6F4419CCCFC4}"/>
            </a:ext>
          </a:extLst>
        </xdr:cNvPr>
        <xdr:cNvSpPr>
          <a:spLocks noChangeAspect="1" noChangeArrowheads="1"/>
        </xdr:cNvSpPr>
      </xdr:nvSpPr>
      <xdr:spPr bwMode="auto">
        <a:xfrm>
          <a:off x="12601575" y="44481750"/>
          <a:ext cx="657225" cy="8326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29</xdr:row>
      <xdr:rowOff>0</xdr:rowOff>
    </xdr:from>
    <xdr:to>
      <xdr:col>11</xdr:col>
      <xdr:colOff>285750</xdr:colOff>
      <xdr:row>29</xdr:row>
      <xdr:rowOff>361950</xdr:rowOff>
    </xdr:to>
    <xdr:sp macro="" textlink="">
      <xdr:nvSpPr>
        <xdr:cNvPr id="38" name="AutoShape 18" descr="Resultado de imagen para cable solar rojo">
          <a:extLst>
            <a:ext uri="{FF2B5EF4-FFF2-40B4-BE49-F238E27FC236}">
              <a16:creationId xmlns:a16="http://schemas.microsoft.com/office/drawing/2014/main" id="{5E8147BF-8619-4C12-ADD7-2D0712F3A556}"/>
            </a:ext>
          </a:extLst>
        </xdr:cNvPr>
        <xdr:cNvSpPr>
          <a:spLocks noChangeAspect="1" noChangeArrowheads="1"/>
        </xdr:cNvSpPr>
      </xdr:nvSpPr>
      <xdr:spPr bwMode="auto">
        <a:xfrm>
          <a:off x="19802475" y="44481750"/>
          <a:ext cx="28575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29</xdr:row>
      <xdr:rowOff>0</xdr:rowOff>
    </xdr:from>
    <xdr:to>
      <xdr:col>11</xdr:col>
      <xdr:colOff>285750</xdr:colOff>
      <xdr:row>29</xdr:row>
      <xdr:rowOff>361950</xdr:rowOff>
    </xdr:to>
    <xdr:sp macro="" textlink="">
      <xdr:nvSpPr>
        <xdr:cNvPr id="39" name="AutoShape 21" descr="Resultado de imagen para cable solar negro">
          <a:extLst>
            <a:ext uri="{FF2B5EF4-FFF2-40B4-BE49-F238E27FC236}">
              <a16:creationId xmlns:a16="http://schemas.microsoft.com/office/drawing/2014/main" id="{B774AA64-A4CE-4470-B646-511D944DF5ED}"/>
            </a:ext>
          </a:extLst>
        </xdr:cNvPr>
        <xdr:cNvSpPr>
          <a:spLocks noChangeAspect="1" noChangeArrowheads="1"/>
        </xdr:cNvSpPr>
      </xdr:nvSpPr>
      <xdr:spPr bwMode="auto">
        <a:xfrm>
          <a:off x="19802475" y="44481750"/>
          <a:ext cx="28575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29</xdr:row>
      <xdr:rowOff>0</xdr:rowOff>
    </xdr:from>
    <xdr:to>
      <xdr:col>11</xdr:col>
      <xdr:colOff>285750</xdr:colOff>
      <xdr:row>29</xdr:row>
      <xdr:rowOff>361950</xdr:rowOff>
    </xdr:to>
    <xdr:sp macro="" textlink="">
      <xdr:nvSpPr>
        <xdr:cNvPr id="40" name="AutoShape 41" descr="Resultado de imagen para Medidor Bidireccional MT 174">
          <a:extLst>
            <a:ext uri="{FF2B5EF4-FFF2-40B4-BE49-F238E27FC236}">
              <a16:creationId xmlns:a16="http://schemas.microsoft.com/office/drawing/2014/main" id="{115BB253-A483-4489-AF4D-A4B47AF4F636}"/>
            </a:ext>
          </a:extLst>
        </xdr:cNvPr>
        <xdr:cNvSpPr>
          <a:spLocks noChangeAspect="1" noChangeArrowheads="1"/>
        </xdr:cNvSpPr>
      </xdr:nvSpPr>
      <xdr:spPr bwMode="auto">
        <a:xfrm>
          <a:off x="19802475" y="44481750"/>
          <a:ext cx="28575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29</xdr:row>
      <xdr:rowOff>0</xdr:rowOff>
    </xdr:from>
    <xdr:to>
      <xdr:col>11</xdr:col>
      <xdr:colOff>285750</xdr:colOff>
      <xdr:row>29</xdr:row>
      <xdr:rowOff>361950</xdr:rowOff>
    </xdr:to>
    <xdr:sp macro="" textlink="">
      <xdr:nvSpPr>
        <xdr:cNvPr id="41" name="AutoShape 18" descr="Resultado de imagen para cable solar rojo">
          <a:extLst>
            <a:ext uri="{FF2B5EF4-FFF2-40B4-BE49-F238E27FC236}">
              <a16:creationId xmlns:a16="http://schemas.microsoft.com/office/drawing/2014/main" id="{3FCEDF83-9796-44F7-8DF5-7B68E6ECF175}"/>
            </a:ext>
          </a:extLst>
        </xdr:cNvPr>
        <xdr:cNvSpPr>
          <a:spLocks noChangeAspect="1" noChangeArrowheads="1"/>
        </xdr:cNvSpPr>
      </xdr:nvSpPr>
      <xdr:spPr bwMode="auto">
        <a:xfrm>
          <a:off x="19802475" y="44481750"/>
          <a:ext cx="28575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29</xdr:row>
      <xdr:rowOff>0</xdr:rowOff>
    </xdr:from>
    <xdr:to>
      <xdr:col>11</xdr:col>
      <xdr:colOff>285750</xdr:colOff>
      <xdr:row>29</xdr:row>
      <xdr:rowOff>361950</xdr:rowOff>
    </xdr:to>
    <xdr:sp macro="" textlink="">
      <xdr:nvSpPr>
        <xdr:cNvPr id="42" name="AutoShape 21" descr="Resultado de imagen para cable solar negro">
          <a:extLst>
            <a:ext uri="{FF2B5EF4-FFF2-40B4-BE49-F238E27FC236}">
              <a16:creationId xmlns:a16="http://schemas.microsoft.com/office/drawing/2014/main" id="{4596E803-2629-4C73-9C93-0563D54154D6}"/>
            </a:ext>
          </a:extLst>
        </xdr:cNvPr>
        <xdr:cNvSpPr>
          <a:spLocks noChangeAspect="1" noChangeArrowheads="1"/>
        </xdr:cNvSpPr>
      </xdr:nvSpPr>
      <xdr:spPr bwMode="auto">
        <a:xfrm>
          <a:off x="19802475" y="44481750"/>
          <a:ext cx="28575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29</xdr:row>
      <xdr:rowOff>0</xdr:rowOff>
    </xdr:from>
    <xdr:to>
      <xdr:col>11</xdr:col>
      <xdr:colOff>285750</xdr:colOff>
      <xdr:row>29</xdr:row>
      <xdr:rowOff>361950</xdr:rowOff>
    </xdr:to>
    <xdr:sp macro="" textlink="">
      <xdr:nvSpPr>
        <xdr:cNvPr id="43" name="AutoShape 41" descr="Resultado de imagen para Medidor Bidireccional MT 174">
          <a:extLst>
            <a:ext uri="{FF2B5EF4-FFF2-40B4-BE49-F238E27FC236}">
              <a16:creationId xmlns:a16="http://schemas.microsoft.com/office/drawing/2014/main" id="{17D0232E-EE07-4FA1-AFDD-27761B24CD5C}"/>
            </a:ext>
          </a:extLst>
        </xdr:cNvPr>
        <xdr:cNvSpPr>
          <a:spLocks noChangeAspect="1" noChangeArrowheads="1"/>
        </xdr:cNvSpPr>
      </xdr:nvSpPr>
      <xdr:spPr bwMode="auto">
        <a:xfrm>
          <a:off x="19802475" y="44481750"/>
          <a:ext cx="28575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29</xdr:row>
      <xdr:rowOff>0</xdr:rowOff>
    </xdr:from>
    <xdr:to>
      <xdr:col>11</xdr:col>
      <xdr:colOff>628650</xdr:colOff>
      <xdr:row>29</xdr:row>
      <xdr:rowOff>695325</xdr:rowOff>
    </xdr:to>
    <xdr:sp macro="" textlink="">
      <xdr:nvSpPr>
        <xdr:cNvPr id="44" name="AutoShape 18" descr="Resultado de imagen para cable solar rojo">
          <a:extLst>
            <a:ext uri="{FF2B5EF4-FFF2-40B4-BE49-F238E27FC236}">
              <a16:creationId xmlns:a16="http://schemas.microsoft.com/office/drawing/2014/main" id="{1D831372-1B0B-4457-A4F4-EB42AA3E0D1C}"/>
            </a:ext>
          </a:extLst>
        </xdr:cNvPr>
        <xdr:cNvSpPr>
          <a:spLocks noChangeAspect="1" noChangeArrowheads="1"/>
        </xdr:cNvSpPr>
      </xdr:nvSpPr>
      <xdr:spPr bwMode="auto">
        <a:xfrm>
          <a:off x="19802475" y="44481750"/>
          <a:ext cx="628650"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29</xdr:row>
      <xdr:rowOff>0</xdr:rowOff>
    </xdr:from>
    <xdr:to>
      <xdr:col>11</xdr:col>
      <xdr:colOff>628650</xdr:colOff>
      <xdr:row>29</xdr:row>
      <xdr:rowOff>695325</xdr:rowOff>
    </xdr:to>
    <xdr:sp macro="" textlink="">
      <xdr:nvSpPr>
        <xdr:cNvPr id="45" name="AutoShape 21" descr="Resultado de imagen para cable solar negro">
          <a:extLst>
            <a:ext uri="{FF2B5EF4-FFF2-40B4-BE49-F238E27FC236}">
              <a16:creationId xmlns:a16="http://schemas.microsoft.com/office/drawing/2014/main" id="{909BCFC0-1D36-4858-8A20-09EAAF6504D7}"/>
            </a:ext>
          </a:extLst>
        </xdr:cNvPr>
        <xdr:cNvSpPr>
          <a:spLocks noChangeAspect="1" noChangeArrowheads="1"/>
        </xdr:cNvSpPr>
      </xdr:nvSpPr>
      <xdr:spPr bwMode="auto">
        <a:xfrm>
          <a:off x="19802475" y="44481750"/>
          <a:ext cx="628650"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29</xdr:row>
      <xdr:rowOff>0</xdr:rowOff>
    </xdr:from>
    <xdr:to>
      <xdr:col>11</xdr:col>
      <xdr:colOff>628650</xdr:colOff>
      <xdr:row>29</xdr:row>
      <xdr:rowOff>695325</xdr:rowOff>
    </xdr:to>
    <xdr:sp macro="" textlink="">
      <xdr:nvSpPr>
        <xdr:cNvPr id="46" name="AutoShape 41" descr="Resultado de imagen para Medidor Bidireccional MT 174">
          <a:extLst>
            <a:ext uri="{FF2B5EF4-FFF2-40B4-BE49-F238E27FC236}">
              <a16:creationId xmlns:a16="http://schemas.microsoft.com/office/drawing/2014/main" id="{9D160EB4-C8DA-4A1D-A967-ADE9AC451FAD}"/>
            </a:ext>
          </a:extLst>
        </xdr:cNvPr>
        <xdr:cNvSpPr>
          <a:spLocks noChangeAspect="1" noChangeArrowheads="1"/>
        </xdr:cNvSpPr>
      </xdr:nvSpPr>
      <xdr:spPr bwMode="auto">
        <a:xfrm>
          <a:off x="19802475" y="44481750"/>
          <a:ext cx="628650"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29</xdr:row>
      <xdr:rowOff>0</xdr:rowOff>
    </xdr:from>
    <xdr:to>
      <xdr:col>11</xdr:col>
      <xdr:colOff>628650</xdr:colOff>
      <xdr:row>29</xdr:row>
      <xdr:rowOff>695325</xdr:rowOff>
    </xdr:to>
    <xdr:sp macro="" textlink="">
      <xdr:nvSpPr>
        <xdr:cNvPr id="47" name="AutoShape 18" descr="Resultado de imagen para cable solar rojo">
          <a:extLst>
            <a:ext uri="{FF2B5EF4-FFF2-40B4-BE49-F238E27FC236}">
              <a16:creationId xmlns:a16="http://schemas.microsoft.com/office/drawing/2014/main" id="{0EDCF598-0912-49C6-A230-F48D39953470}"/>
            </a:ext>
          </a:extLst>
        </xdr:cNvPr>
        <xdr:cNvSpPr>
          <a:spLocks noChangeAspect="1" noChangeArrowheads="1"/>
        </xdr:cNvSpPr>
      </xdr:nvSpPr>
      <xdr:spPr bwMode="auto">
        <a:xfrm>
          <a:off x="19802475" y="44481750"/>
          <a:ext cx="628650"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29</xdr:row>
      <xdr:rowOff>0</xdr:rowOff>
    </xdr:from>
    <xdr:to>
      <xdr:col>11</xdr:col>
      <xdr:colOff>628650</xdr:colOff>
      <xdr:row>29</xdr:row>
      <xdr:rowOff>695325</xdr:rowOff>
    </xdr:to>
    <xdr:sp macro="" textlink="">
      <xdr:nvSpPr>
        <xdr:cNvPr id="48" name="AutoShape 21" descr="Resultado de imagen para cable solar negro">
          <a:extLst>
            <a:ext uri="{FF2B5EF4-FFF2-40B4-BE49-F238E27FC236}">
              <a16:creationId xmlns:a16="http://schemas.microsoft.com/office/drawing/2014/main" id="{1D932526-DD02-46FF-B4EF-4154BF0F0856}"/>
            </a:ext>
          </a:extLst>
        </xdr:cNvPr>
        <xdr:cNvSpPr>
          <a:spLocks noChangeAspect="1" noChangeArrowheads="1"/>
        </xdr:cNvSpPr>
      </xdr:nvSpPr>
      <xdr:spPr bwMode="auto">
        <a:xfrm>
          <a:off x="19802475" y="44481750"/>
          <a:ext cx="628650"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29</xdr:row>
      <xdr:rowOff>0</xdr:rowOff>
    </xdr:from>
    <xdr:to>
      <xdr:col>11</xdr:col>
      <xdr:colOff>628650</xdr:colOff>
      <xdr:row>29</xdr:row>
      <xdr:rowOff>695325</xdr:rowOff>
    </xdr:to>
    <xdr:sp macro="" textlink="">
      <xdr:nvSpPr>
        <xdr:cNvPr id="49" name="AutoShape 41" descr="Resultado de imagen para Medidor Bidireccional MT 174">
          <a:extLst>
            <a:ext uri="{FF2B5EF4-FFF2-40B4-BE49-F238E27FC236}">
              <a16:creationId xmlns:a16="http://schemas.microsoft.com/office/drawing/2014/main" id="{6D6AD39C-78B8-4463-84F7-82F6FB1083ED}"/>
            </a:ext>
          </a:extLst>
        </xdr:cNvPr>
        <xdr:cNvSpPr>
          <a:spLocks noChangeAspect="1" noChangeArrowheads="1"/>
        </xdr:cNvSpPr>
      </xdr:nvSpPr>
      <xdr:spPr bwMode="auto">
        <a:xfrm>
          <a:off x="19802475" y="44481750"/>
          <a:ext cx="628650"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29</xdr:row>
      <xdr:rowOff>0</xdr:rowOff>
    </xdr:from>
    <xdr:to>
      <xdr:col>11</xdr:col>
      <xdr:colOff>657225</xdr:colOff>
      <xdr:row>29</xdr:row>
      <xdr:rowOff>832677</xdr:rowOff>
    </xdr:to>
    <xdr:sp macro="" textlink="">
      <xdr:nvSpPr>
        <xdr:cNvPr id="50" name="AutoShape 18" descr="Resultado de imagen para cable solar rojo">
          <a:extLst>
            <a:ext uri="{FF2B5EF4-FFF2-40B4-BE49-F238E27FC236}">
              <a16:creationId xmlns:a16="http://schemas.microsoft.com/office/drawing/2014/main" id="{4AF13CF7-64E4-4466-B663-7FD36B3B4D29}"/>
            </a:ext>
          </a:extLst>
        </xdr:cNvPr>
        <xdr:cNvSpPr>
          <a:spLocks noChangeAspect="1" noChangeArrowheads="1"/>
        </xdr:cNvSpPr>
      </xdr:nvSpPr>
      <xdr:spPr bwMode="auto">
        <a:xfrm>
          <a:off x="19802475" y="44481750"/>
          <a:ext cx="657225" cy="8326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29</xdr:row>
      <xdr:rowOff>0</xdr:rowOff>
    </xdr:from>
    <xdr:to>
      <xdr:col>11</xdr:col>
      <xdr:colOff>657225</xdr:colOff>
      <xdr:row>29</xdr:row>
      <xdr:rowOff>832677</xdr:rowOff>
    </xdr:to>
    <xdr:sp macro="" textlink="">
      <xdr:nvSpPr>
        <xdr:cNvPr id="51" name="AutoShape 21" descr="Resultado de imagen para cable solar negro">
          <a:extLst>
            <a:ext uri="{FF2B5EF4-FFF2-40B4-BE49-F238E27FC236}">
              <a16:creationId xmlns:a16="http://schemas.microsoft.com/office/drawing/2014/main" id="{AE6EE70A-96D2-4223-B726-BCD97B8668DA}"/>
            </a:ext>
          </a:extLst>
        </xdr:cNvPr>
        <xdr:cNvSpPr>
          <a:spLocks noChangeAspect="1" noChangeArrowheads="1"/>
        </xdr:cNvSpPr>
      </xdr:nvSpPr>
      <xdr:spPr bwMode="auto">
        <a:xfrm>
          <a:off x="19802475" y="44481750"/>
          <a:ext cx="657225" cy="8326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29</xdr:row>
      <xdr:rowOff>0</xdr:rowOff>
    </xdr:from>
    <xdr:to>
      <xdr:col>11</xdr:col>
      <xdr:colOff>657225</xdr:colOff>
      <xdr:row>29</xdr:row>
      <xdr:rowOff>832677</xdr:rowOff>
    </xdr:to>
    <xdr:sp macro="" textlink="">
      <xdr:nvSpPr>
        <xdr:cNvPr id="52" name="AutoShape 41" descr="Resultado de imagen para Medidor Bidireccional MT 174">
          <a:extLst>
            <a:ext uri="{FF2B5EF4-FFF2-40B4-BE49-F238E27FC236}">
              <a16:creationId xmlns:a16="http://schemas.microsoft.com/office/drawing/2014/main" id="{B253A61D-4013-40D5-9B0E-0B15B124344E}"/>
            </a:ext>
          </a:extLst>
        </xdr:cNvPr>
        <xdr:cNvSpPr>
          <a:spLocks noChangeAspect="1" noChangeArrowheads="1"/>
        </xdr:cNvSpPr>
      </xdr:nvSpPr>
      <xdr:spPr bwMode="auto">
        <a:xfrm>
          <a:off x="19802475" y="44481750"/>
          <a:ext cx="657225" cy="8326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29</xdr:row>
      <xdr:rowOff>0</xdr:rowOff>
    </xdr:from>
    <xdr:to>
      <xdr:col>11</xdr:col>
      <xdr:colOff>657225</xdr:colOff>
      <xdr:row>29</xdr:row>
      <xdr:rowOff>832677</xdr:rowOff>
    </xdr:to>
    <xdr:sp macro="" textlink="">
      <xdr:nvSpPr>
        <xdr:cNvPr id="53" name="AutoShape 18" descr="Resultado de imagen para cable solar rojo">
          <a:extLst>
            <a:ext uri="{FF2B5EF4-FFF2-40B4-BE49-F238E27FC236}">
              <a16:creationId xmlns:a16="http://schemas.microsoft.com/office/drawing/2014/main" id="{5FEF1EBB-1802-424F-80F3-95E96D7BB1E1}"/>
            </a:ext>
          </a:extLst>
        </xdr:cNvPr>
        <xdr:cNvSpPr>
          <a:spLocks noChangeAspect="1" noChangeArrowheads="1"/>
        </xdr:cNvSpPr>
      </xdr:nvSpPr>
      <xdr:spPr bwMode="auto">
        <a:xfrm>
          <a:off x="19802475" y="44481750"/>
          <a:ext cx="657225" cy="8326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29</xdr:row>
      <xdr:rowOff>0</xdr:rowOff>
    </xdr:from>
    <xdr:to>
      <xdr:col>11</xdr:col>
      <xdr:colOff>657225</xdr:colOff>
      <xdr:row>29</xdr:row>
      <xdr:rowOff>832677</xdr:rowOff>
    </xdr:to>
    <xdr:sp macro="" textlink="">
      <xdr:nvSpPr>
        <xdr:cNvPr id="54" name="AutoShape 21" descr="Resultado de imagen para cable solar negro">
          <a:extLst>
            <a:ext uri="{FF2B5EF4-FFF2-40B4-BE49-F238E27FC236}">
              <a16:creationId xmlns:a16="http://schemas.microsoft.com/office/drawing/2014/main" id="{D52AEC7A-E9F9-49FD-A161-7A7E49BB2BBD}"/>
            </a:ext>
          </a:extLst>
        </xdr:cNvPr>
        <xdr:cNvSpPr>
          <a:spLocks noChangeAspect="1" noChangeArrowheads="1"/>
        </xdr:cNvSpPr>
      </xdr:nvSpPr>
      <xdr:spPr bwMode="auto">
        <a:xfrm>
          <a:off x="19802475" y="44481750"/>
          <a:ext cx="657225" cy="8326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29</xdr:row>
      <xdr:rowOff>0</xdr:rowOff>
    </xdr:from>
    <xdr:to>
      <xdr:col>11</xdr:col>
      <xdr:colOff>657225</xdr:colOff>
      <xdr:row>29</xdr:row>
      <xdr:rowOff>832677</xdr:rowOff>
    </xdr:to>
    <xdr:sp macro="" textlink="">
      <xdr:nvSpPr>
        <xdr:cNvPr id="55" name="AutoShape 41" descr="Resultado de imagen para Medidor Bidireccional MT 174">
          <a:extLst>
            <a:ext uri="{FF2B5EF4-FFF2-40B4-BE49-F238E27FC236}">
              <a16:creationId xmlns:a16="http://schemas.microsoft.com/office/drawing/2014/main" id="{1644A963-0640-4A9B-8E2F-606950F445E8}"/>
            </a:ext>
          </a:extLst>
        </xdr:cNvPr>
        <xdr:cNvSpPr>
          <a:spLocks noChangeAspect="1" noChangeArrowheads="1"/>
        </xdr:cNvSpPr>
      </xdr:nvSpPr>
      <xdr:spPr bwMode="auto">
        <a:xfrm>
          <a:off x="19802475" y="44481750"/>
          <a:ext cx="657225" cy="8326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AA7EB3-C0C4-4BED-8584-7F594393B4E5}">
  <dimension ref="A1:DA175"/>
  <sheetViews>
    <sheetView tabSelected="1" zoomScale="55" zoomScaleNormal="55" workbookViewId="0">
      <selection activeCell="P167" sqref="P167"/>
    </sheetView>
  </sheetViews>
  <sheetFormatPr baseColWidth="10" defaultColWidth="11.44140625" defaultRowHeight="14.4" x14ac:dyDescent="0.3"/>
  <cols>
    <col min="1" max="1" width="6" style="1" bestFit="1" customWidth="1"/>
    <col min="2" max="4" width="11.44140625" style="1"/>
    <col min="5" max="5" width="14.44140625" style="1" customWidth="1"/>
    <col min="6" max="6" width="18.21875" style="1" bestFit="1" customWidth="1"/>
    <col min="7" max="7" width="22.77734375" style="1" bestFit="1" customWidth="1"/>
    <col min="8" max="8" width="29.44140625" style="1" bestFit="1" customWidth="1"/>
    <col min="9" max="9" width="21.5546875" style="1" customWidth="1"/>
    <col min="10" max="10" width="29.77734375" style="1" customWidth="1"/>
    <col min="11" max="11" width="12.44140625" style="1" customWidth="1"/>
    <col min="12" max="17" width="19.21875" style="1" customWidth="1"/>
    <col min="18" max="18" width="17.33203125" style="1" bestFit="1" customWidth="1"/>
    <col min="19" max="19" width="18.33203125" style="1" customWidth="1"/>
    <col min="20" max="20" width="17.33203125" style="1" bestFit="1" customWidth="1"/>
    <col min="21" max="16384" width="11.44140625" style="1"/>
  </cols>
  <sheetData>
    <row r="1" spans="1:20" ht="15" thickBot="1" x14ac:dyDescent="0.35"/>
    <row r="2" spans="1:20" ht="29.4" thickBot="1" x14ac:dyDescent="0.35">
      <c r="B2" s="51"/>
      <c r="C2" s="51"/>
      <c r="D2" s="51"/>
      <c r="E2" s="51"/>
      <c r="F2" s="51"/>
      <c r="G2" s="51"/>
      <c r="H2" s="51"/>
      <c r="I2" s="51"/>
      <c r="J2" s="51"/>
      <c r="K2" s="51"/>
    </row>
    <row r="3" spans="1:20" ht="28.5" customHeight="1" x14ac:dyDescent="0.3">
      <c r="B3" s="2"/>
      <c r="C3" s="2"/>
      <c r="D3" s="2"/>
      <c r="E3" s="2"/>
      <c r="F3" s="2"/>
      <c r="G3" s="2"/>
      <c r="H3" s="2"/>
      <c r="I3" s="2"/>
      <c r="J3" s="2"/>
      <c r="K3" s="2"/>
    </row>
    <row r="4" spans="1:20" ht="28.5" customHeight="1" x14ac:dyDescent="0.3">
      <c r="B4" s="2"/>
      <c r="C4" s="2"/>
      <c r="D4" s="2"/>
      <c r="E4" s="2"/>
      <c r="F4" s="2"/>
      <c r="G4" s="2"/>
      <c r="H4" s="2"/>
      <c r="I4" s="2"/>
      <c r="J4" s="2"/>
      <c r="K4" s="2"/>
    </row>
    <row r="5" spans="1:20" x14ac:dyDescent="0.3">
      <c r="F5" s="3" t="s">
        <v>0</v>
      </c>
      <c r="G5" s="4" t="e">
        <f>SUM(#REF!)</f>
        <v>#REF!</v>
      </c>
      <c r="H5" s="4" t="e">
        <f>SUM(#REF!)</f>
        <v>#REF!</v>
      </c>
      <c r="I5" s="4" t="e">
        <f>SUM(#REF!)</f>
        <v>#REF!</v>
      </c>
    </row>
    <row r="6" spans="1:20" ht="24" customHeight="1" x14ac:dyDescent="0.3">
      <c r="B6" s="2"/>
      <c r="C6" s="2"/>
      <c r="D6" s="2"/>
      <c r="E6" s="2"/>
      <c r="F6" s="5" t="s">
        <v>1</v>
      </c>
      <c r="G6" s="6"/>
      <c r="H6" s="7"/>
      <c r="I6" s="8"/>
      <c r="J6" s="2"/>
      <c r="K6" s="2"/>
    </row>
    <row r="7" spans="1:20" x14ac:dyDescent="0.3">
      <c r="B7" s="9"/>
      <c r="C7" s="9"/>
      <c r="D7" s="9"/>
      <c r="E7" s="9"/>
      <c r="F7" s="4" t="s">
        <v>2</v>
      </c>
      <c r="G7" s="4"/>
      <c r="H7" s="7"/>
      <c r="I7" s="10"/>
      <c r="J7" s="9"/>
      <c r="K7" s="9"/>
    </row>
    <row r="8" spans="1:20" x14ac:dyDescent="0.3">
      <c r="B8" s="9"/>
      <c r="C8" s="9"/>
      <c r="D8" s="9"/>
      <c r="E8" s="9"/>
      <c r="F8" s="4" t="s">
        <v>3</v>
      </c>
      <c r="G8" s="4"/>
      <c r="H8" s="7"/>
      <c r="I8" s="4"/>
      <c r="J8" s="9"/>
      <c r="K8" s="9"/>
    </row>
    <row r="9" spans="1:20" x14ac:dyDescent="0.3">
      <c r="B9" s="9"/>
      <c r="C9" s="9"/>
      <c r="D9" s="9"/>
      <c r="E9" s="9"/>
      <c r="F9" s="4"/>
      <c r="G9" s="4" t="e">
        <f>SUM(G5:G8)</f>
        <v>#REF!</v>
      </c>
      <c r="H9" s="4" t="e">
        <f>SUM(#REF!)</f>
        <v>#REF!</v>
      </c>
      <c r="I9" s="4" t="e">
        <f>SUM(#REF!)</f>
        <v>#REF!</v>
      </c>
      <c r="J9" s="9"/>
      <c r="K9" s="9"/>
      <c r="L9" s="52"/>
      <c r="M9" s="52"/>
      <c r="N9" s="52"/>
      <c r="O9" s="52"/>
      <c r="P9" s="52"/>
      <c r="Q9" s="52"/>
    </row>
    <row r="10" spans="1:20" s="11" customFormat="1" ht="41.4" x14ac:dyDescent="0.3">
      <c r="A10" s="11" t="s">
        <v>4</v>
      </c>
      <c r="B10" s="12" t="s">
        <v>5</v>
      </c>
      <c r="C10" s="12" t="s">
        <v>6</v>
      </c>
      <c r="D10" s="12" t="s">
        <v>7</v>
      </c>
      <c r="E10" s="13" t="s">
        <v>8</v>
      </c>
      <c r="F10" s="13" t="s">
        <v>9</v>
      </c>
      <c r="G10" s="12" t="s">
        <v>10</v>
      </c>
      <c r="H10" s="12" t="s">
        <v>11</v>
      </c>
      <c r="I10" s="12" t="s">
        <v>12</v>
      </c>
      <c r="J10" s="12" t="s">
        <v>13</v>
      </c>
      <c r="K10" s="12" t="s">
        <v>14</v>
      </c>
      <c r="L10" s="14" t="s">
        <v>15</v>
      </c>
      <c r="M10" s="15" t="s">
        <v>16</v>
      </c>
      <c r="N10" s="14" t="s">
        <v>17</v>
      </c>
      <c r="O10" s="14" t="s">
        <v>18</v>
      </c>
      <c r="P10" s="14" t="s">
        <v>19</v>
      </c>
      <c r="Q10" s="14" t="s">
        <v>20</v>
      </c>
    </row>
    <row r="11" spans="1:20" ht="71.400000000000006" x14ac:dyDescent="0.3">
      <c r="A11" s="1">
        <v>1</v>
      </c>
      <c r="B11" s="16" t="s">
        <v>21</v>
      </c>
      <c r="C11" s="16" t="s">
        <v>22</v>
      </c>
      <c r="D11" s="16" t="s">
        <v>23</v>
      </c>
      <c r="E11" s="17" t="s">
        <v>24</v>
      </c>
      <c r="F11" s="18">
        <v>10121501</v>
      </c>
      <c r="G11" s="19" t="s">
        <v>25</v>
      </c>
      <c r="H11" s="18" t="s">
        <v>26</v>
      </c>
      <c r="I11" s="18" t="s">
        <v>27</v>
      </c>
      <c r="J11" s="18" t="s">
        <v>26</v>
      </c>
      <c r="K11" s="3">
        <v>1</v>
      </c>
      <c r="L11" s="20">
        <v>78780.000000000029</v>
      </c>
      <c r="M11" s="21">
        <v>0.19</v>
      </c>
      <c r="N11" s="22">
        <f>M11*L11</f>
        <v>14968.200000000006</v>
      </c>
      <c r="O11" s="22">
        <f>N11*K11</f>
        <v>14968.200000000006</v>
      </c>
      <c r="P11" s="22">
        <f>N11+L11</f>
        <v>93748.200000000041</v>
      </c>
      <c r="Q11" s="20">
        <f>P11*K11</f>
        <v>93748.200000000041</v>
      </c>
      <c r="R11" s="47"/>
      <c r="S11" s="48"/>
      <c r="T11" s="48"/>
    </row>
    <row r="12" spans="1:20" ht="142.80000000000001" x14ac:dyDescent="0.3">
      <c r="A12" s="1">
        <f>A11+1</f>
        <v>2</v>
      </c>
      <c r="B12" s="16" t="s">
        <v>28</v>
      </c>
      <c r="C12" s="16" t="s">
        <v>29</v>
      </c>
      <c r="D12" s="17" t="s">
        <v>30</v>
      </c>
      <c r="E12" s="17" t="s">
        <v>24</v>
      </c>
      <c r="F12" s="17">
        <v>10101703</v>
      </c>
      <c r="G12" s="18" t="s">
        <v>31</v>
      </c>
      <c r="H12" s="18" t="s">
        <v>32</v>
      </c>
      <c r="I12" s="18" t="s">
        <v>33</v>
      </c>
      <c r="J12" s="18" t="s">
        <v>34</v>
      </c>
      <c r="K12" s="3">
        <v>1</v>
      </c>
      <c r="L12" s="20">
        <v>303</v>
      </c>
      <c r="M12" s="21">
        <v>0.19</v>
      </c>
      <c r="N12" s="22">
        <f t="shared" ref="N12:N75" si="0">M12*L12</f>
        <v>57.57</v>
      </c>
      <c r="O12" s="22">
        <f t="shared" ref="O12:O75" si="1">N12*K12</f>
        <v>57.57</v>
      </c>
      <c r="P12" s="22">
        <f t="shared" ref="P12:P75" si="2">N12+L12</f>
        <v>360.57</v>
      </c>
      <c r="Q12" s="20">
        <f t="shared" ref="Q12:Q75" si="3">P12*K12</f>
        <v>360.57</v>
      </c>
      <c r="R12" s="47"/>
      <c r="S12" s="48"/>
      <c r="T12" s="48"/>
    </row>
    <row r="13" spans="1:20" ht="67.5" customHeight="1" x14ac:dyDescent="0.3">
      <c r="A13" s="1">
        <f t="shared" ref="A13:A76" si="4">A12+1</f>
        <v>3</v>
      </c>
      <c r="B13" s="16" t="s">
        <v>35</v>
      </c>
      <c r="C13" s="16" t="s">
        <v>36</v>
      </c>
      <c r="D13" s="17" t="s">
        <v>37</v>
      </c>
      <c r="E13" s="17" t="s">
        <v>24</v>
      </c>
      <c r="F13" s="18">
        <v>60124412</v>
      </c>
      <c r="G13" s="23" t="s">
        <v>38</v>
      </c>
      <c r="H13" s="18" t="s">
        <v>39</v>
      </c>
      <c r="I13" s="18" t="s">
        <v>40</v>
      </c>
      <c r="J13" s="18" t="s">
        <v>39</v>
      </c>
      <c r="K13" s="3">
        <v>1</v>
      </c>
      <c r="L13" s="20">
        <v>462637.71948000003</v>
      </c>
      <c r="M13" s="21">
        <v>0.19</v>
      </c>
      <c r="N13" s="22">
        <f t="shared" si="0"/>
        <v>87901.166701200011</v>
      </c>
      <c r="O13" s="22">
        <f t="shared" si="1"/>
        <v>87901.166701200011</v>
      </c>
      <c r="P13" s="22">
        <f t="shared" si="2"/>
        <v>550538.88618120004</v>
      </c>
      <c r="Q13" s="20">
        <f t="shared" si="3"/>
        <v>550538.88618120004</v>
      </c>
      <c r="R13" s="47"/>
      <c r="S13" s="48"/>
      <c r="T13" s="48"/>
    </row>
    <row r="14" spans="1:20" ht="142.80000000000001" x14ac:dyDescent="0.3">
      <c r="A14" s="1">
        <f t="shared" si="4"/>
        <v>4</v>
      </c>
      <c r="B14" s="16" t="s">
        <v>41</v>
      </c>
      <c r="C14" s="16" t="s">
        <v>42</v>
      </c>
      <c r="D14" s="17" t="s">
        <v>43</v>
      </c>
      <c r="E14" s="17" t="s">
        <v>24</v>
      </c>
      <c r="F14" s="17">
        <v>10121702</v>
      </c>
      <c r="G14" s="23" t="s">
        <v>44</v>
      </c>
      <c r="H14" s="18" t="s">
        <v>34</v>
      </c>
      <c r="I14" s="18" t="s">
        <v>27</v>
      </c>
      <c r="J14" s="18" t="s">
        <v>45</v>
      </c>
      <c r="K14" s="3">
        <v>1</v>
      </c>
      <c r="L14" s="20">
        <v>193920.00000000003</v>
      </c>
      <c r="M14" s="21">
        <v>0.19</v>
      </c>
      <c r="N14" s="22">
        <f t="shared" si="0"/>
        <v>36844.800000000003</v>
      </c>
      <c r="O14" s="22">
        <f t="shared" si="1"/>
        <v>36844.800000000003</v>
      </c>
      <c r="P14" s="22">
        <f t="shared" si="2"/>
        <v>230764.80000000005</v>
      </c>
      <c r="Q14" s="20">
        <f t="shared" si="3"/>
        <v>230764.80000000005</v>
      </c>
      <c r="R14" s="47"/>
      <c r="S14" s="48"/>
      <c r="T14" s="48"/>
    </row>
    <row r="15" spans="1:20" ht="123.75" customHeight="1" x14ac:dyDescent="0.3">
      <c r="A15" s="1">
        <f t="shared" si="4"/>
        <v>5</v>
      </c>
      <c r="B15" s="16" t="s">
        <v>41</v>
      </c>
      <c r="C15" s="16" t="s">
        <v>42</v>
      </c>
      <c r="D15" s="17" t="s">
        <v>43</v>
      </c>
      <c r="E15" s="17" t="s">
        <v>24</v>
      </c>
      <c r="F15" s="17">
        <v>10121702</v>
      </c>
      <c r="G15" s="23" t="s">
        <v>44</v>
      </c>
      <c r="H15" s="18" t="s">
        <v>46</v>
      </c>
      <c r="I15" s="18" t="s">
        <v>27</v>
      </c>
      <c r="J15" s="18" t="s">
        <v>47</v>
      </c>
      <c r="K15" s="3">
        <v>1</v>
      </c>
      <c r="L15" s="20">
        <v>242400</v>
      </c>
      <c r="M15" s="21">
        <v>0.19</v>
      </c>
      <c r="N15" s="22">
        <f t="shared" si="0"/>
        <v>46056</v>
      </c>
      <c r="O15" s="22">
        <f t="shared" si="1"/>
        <v>46056</v>
      </c>
      <c r="P15" s="22">
        <f t="shared" si="2"/>
        <v>288456</v>
      </c>
      <c r="Q15" s="20">
        <f t="shared" si="3"/>
        <v>288456</v>
      </c>
      <c r="R15" s="47"/>
      <c r="S15" s="48"/>
      <c r="T15" s="48"/>
    </row>
    <row r="16" spans="1:20" ht="112.2" x14ac:dyDescent="0.3">
      <c r="A16" s="1">
        <f t="shared" si="4"/>
        <v>6</v>
      </c>
      <c r="B16" s="16" t="s">
        <v>41</v>
      </c>
      <c r="C16" s="16" t="s">
        <v>42</v>
      </c>
      <c r="D16" s="17" t="s">
        <v>43</v>
      </c>
      <c r="E16" s="17" t="s">
        <v>24</v>
      </c>
      <c r="F16" s="17">
        <v>10121702</v>
      </c>
      <c r="G16" s="23" t="s">
        <v>44</v>
      </c>
      <c r="H16" s="18" t="s">
        <v>48</v>
      </c>
      <c r="I16" s="18" t="s">
        <v>27</v>
      </c>
      <c r="J16" s="18" t="s">
        <v>48</v>
      </c>
      <c r="K16" s="3">
        <v>1</v>
      </c>
      <c r="L16" s="20">
        <v>199980.00000000003</v>
      </c>
      <c r="M16" s="21">
        <v>0.19</v>
      </c>
      <c r="N16" s="22">
        <f t="shared" si="0"/>
        <v>37996.200000000004</v>
      </c>
      <c r="O16" s="22">
        <f t="shared" si="1"/>
        <v>37996.200000000004</v>
      </c>
      <c r="P16" s="22">
        <f t="shared" si="2"/>
        <v>237976.20000000004</v>
      </c>
      <c r="Q16" s="20">
        <f t="shared" si="3"/>
        <v>237976.20000000004</v>
      </c>
      <c r="R16" s="47"/>
      <c r="S16" s="48"/>
      <c r="T16" s="48"/>
    </row>
    <row r="17" spans="1:50" ht="367.2" x14ac:dyDescent="0.3">
      <c r="A17" s="1">
        <f t="shared" si="4"/>
        <v>7</v>
      </c>
      <c r="B17" s="16" t="s">
        <v>41</v>
      </c>
      <c r="C17" s="16" t="s">
        <v>42</v>
      </c>
      <c r="D17" s="17" t="s">
        <v>43</v>
      </c>
      <c r="E17" s="17" t="s">
        <v>24</v>
      </c>
      <c r="F17" s="18">
        <v>10121702</v>
      </c>
      <c r="G17" s="18" t="s">
        <v>44</v>
      </c>
      <c r="H17" s="18" t="s">
        <v>49</v>
      </c>
      <c r="I17" s="18" t="s">
        <v>50</v>
      </c>
      <c r="J17" s="18" t="s">
        <v>51</v>
      </c>
      <c r="K17" s="3">
        <v>1</v>
      </c>
      <c r="L17" s="20">
        <v>143016</v>
      </c>
      <c r="M17" s="21">
        <v>0.19</v>
      </c>
      <c r="N17" s="22">
        <f t="shared" si="0"/>
        <v>27173.040000000001</v>
      </c>
      <c r="O17" s="22">
        <f t="shared" si="1"/>
        <v>27173.040000000001</v>
      </c>
      <c r="P17" s="22">
        <f t="shared" si="2"/>
        <v>170189.04</v>
      </c>
      <c r="Q17" s="20">
        <f t="shared" si="3"/>
        <v>170189.04</v>
      </c>
      <c r="R17" s="47"/>
      <c r="S17" s="48"/>
      <c r="T17" s="48"/>
    </row>
    <row r="18" spans="1:50" ht="91.8" x14ac:dyDescent="0.3">
      <c r="A18" s="1">
        <f t="shared" si="4"/>
        <v>8</v>
      </c>
      <c r="B18" s="16" t="s">
        <v>41</v>
      </c>
      <c r="C18" s="16" t="s">
        <v>42</v>
      </c>
      <c r="D18" s="17" t="s">
        <v>43</v>
      </c>
      <c r="E18" s="17" t="s">
        <v>24</v>
      </c>
      <c r="F18" s="18">
        <v>10121604</v>
      </c>
      <c r="G18" s="18" t="s">
        <v>52</v>
      </c>
      <c r="H18" s="18" t="s">
        <v>53</v>
      </c>
      <c r="I18" s="18" t="s">
        <v>27</v>
      </c>
      <c r="J18" s="18" t="s">
        <v>53</v>
      </c>
      <c r="K18" s="3">
        <v>1</v>
      </c>
      <c r="L18" s="20">
        <v>143016</v>
      </c>
      <c r="M18" s="21">
        <v>0.19</v>
      </c>
      <c r="N18" s="22">
        <f t="shared" si="0"/>
        <v>27173.040000000001</v>
      </c>
      <c r="O18" s="22">
        <f t="shared" si="1"/>
        <v>27173.040000000001</v>
      </c>
      <c r="P18" s="22">
        <f t="shared" si="2"/>
        <v>170189.04</v>
      </c>
      <c r="Q18" s="20">
        <f t="shared" si="3"/>
        <v>170189.04</v>
      </c>
      <c r="R18" s="47"/>
      <c r="S18" s="48"/>
      <c r="T18" s="48"/>
    </row>
    <row r="19" spans="1:50" ht="204" x14ac:dyDescent="0.3">
      <c r="A19" s="1">
        <f t="shared" si="4"/>
        <v>9</v>
      </c>
      <c r="B19" s="16" t="s">
        <v>41</v>
      </c>
      <c r="C19" s="16" t="s">
        <v>42</v>
      </c>
      <c r="D19" s="17" t="s">
        <v>43</v>
      </c>
      <c r="E19" s="17" t="s">
        <v>24</v>
      </c>
      <c r="F19" s="18">
        <v>10121604</v>
      </c>
      <c r="G19" s="18" t="s">
        <v>54</v>
      </c>
      <c r="H19" s="18" t="s">
        <v>55</v>
      </c>
      <c r="I19" s="18" t="s">
        <v>27</v>
      </c>
      <c r="J19" s="18" t="s">
        <v>55</v>
      </c>
      <c r="K19" s="3">
        <v>1</v>
      </c>
      <c r="L19" s="20">
        <v>143016</v>
      </c>
      <c r="M19" s="21">
        <v>0.19</v>
      </c>
      <c r="N19" s="22">
        <f t="shared" si="0"/>
        <v>27173.040000000001</v>
      </c>
      <c r="O19" s="22">
        <f t="shared" si="1"/>
        <v>27173.040000000001</v>
      </c>
      <c r="P19" s="22">
        <f t="shared" si="2"/>
        <v>170189.04</v>
      </c>
      <c r="Q19" s="20">
        <f t="shared" si="3"/>
        <v>170189.04</v>
      </c>
      <c r="R19" s="47"/>
      <c r="S19" s="48"/>
      <c r="T19" s="48"/>
    </row>
    <row r="20" spans="1:50" ht="255" x14ac:dyDescent="0.3">
      <c r="A20" s="1">
        <f t="shared" si="4"/>
        <v>10</v>
      </c>
      <c r="B20" s="16" t="s">
        <v>41</v>
      </c>
      <c r="C20" s="16" t="s">
        <v>42</v>
      </c>
      <c r="D20" s="17" t="s">
        <v>43</v>
      </c>
      <c r="E20" s="17" t="s">
        <v>24</v>
      </c>
      <c r="F20" s="18">
        <v>10121604</v>
      </c>
      <c r="G20" s="18" t="s">
        <v>56</v>
      </c>
      <c r="H20" s="18" t="s">
        <v>57</v>
      </c>
      <c r="I20" s="18" t="s">
        <v>50</v>
      </c>
      <c r="J20" s="18" t="s">
        <v>57</v>
      </c>
      <c r="K20" s="3">
        <v>1</v>
      </c>
      <c r="L20" s="20">
        <v>143016</v>
      </c>
      <c r="M20" s="21">
        <v>0.19</v>
      </c>
      <c r="N20" s="22">
        <f t="shared" si="0"/>
        <v>27173.040000000001</v>
      </c>
      <c r="O20" s="22">
        <f t="shared" si="1"/>
        <v>27173.040000000001</v>
      </c>
      <c r="P20" s="22">
        <f t="shared" si="2"/>
        <v>170189.04</v>
      </c>
      <c r="Q20" s="20">
        <f t="shared" si="3"/>
        <v>170189.04</v>
      </c>
      <c r="R20" s="47"/>
      <c r="S20" s="48"/>
      <c r="T20" s="48"/>
    </row>
    <row r="21" spans="1:50" ht="71.400000000000006" x14ac:dyDescent="0.3">
      <c r="A21" s="1">
        <f t="shared" si="4"/>
        <v>11</v>
      </c>
      <c r="B21" s="16" t="s">
        <v>58</v>
      </c>
      <c r="C21" s="16" t="s">
        <v>22</v>
      </c>
      <c r="D21" s="19" t="s">
        <v>23</v>
      </c>
      <c r="E21" s="17" t="s">
        <v>24</v>
      </c>
      <c r="F21" s="18">
        <v>10171504</v>
      </c>
      <c r="G21" s="18" t="s">
        <v>59</v>
      </c>
      <c r="H21" s="18" t="s">
        <v>60</v>
      </c>
      <c r="I21" s="18" t="s">
        <v>27</v>
      </c>
      <c r="J21" s="18" t="s">
        <v>60</v>
      </c>
      <c r="K21" s="3">
        <v>1</v>
      </c>
      <c r="L21" s="20">
        <v>169680.00000000003</v>
      </c>
      <c r="M21" s="21">
        <v>0.19</v>
      </c>
      <c r="N21" s="22">
        <f t="shared" si="0"/>
        <v>32239.200000000004</v>
      </c>
      <c r="O21" s="22">
        <f t="shared" si="1"/>
        <v>32239.200000000004</v>
      </c>
      <c r="P21" s="22">
        <f t="shared" si="2"/>
        <v>201919.20000000004</v>
      </c>
      <c r="Q21" s="20">
        <f t="shared" si="3"/>
        <v>201919.20000000004</v>
      </c>
      <c r="R21" s="47"/>
      <c r="S21" s="48"/>
      <c r="T21" s="48"/>
    </row>
    <row r="22" spans="1:50" ht="371.25" customHeight="1" x14ac:dyDescent="0.3">
      <c r="A22" s="1">
        <f t="shared" si="4"/>
        <v>12</v>
      </c>
      <c r="B22" s="16" t="s">
        <v>58</v>
      </c>
      <c r="C22" s="16" t="s">
        <v>22</v>
      </c>
      <c r="D22" s="19" t="s">
        <v>23</v>
      </c>
      <c r="E22" s="17" t="s">
        <v>24</v>
      </c>
      <c r="F22" s="18">
        <v>10171504</v>
      </c>
      <c r="G22" s="18" t="s">
        <v>61</v>
      </c>
      <c r="H22" s="18" t="s">
        <v>62</v>
      </c>
      <c r="I22" s="17" t="s">
        <v>63</v>
      </c>
      <c r="J22" s="18" t="s">
        <v>62</v>
      </c>
      <c r="K22" s="3">
        <v>1</v>
      </c>
      <c r="L22" s="20">
        <v>90900.000000000015</v>
      </c>
      <c r="M22" s="21">
        <v>0.19</v>
      </c>
      <c r="N22" s="22">
        <f t="shared" si="0"/>
        <v>17271.000000000004</v>
      </c>
      <c r="O22" s="22">
        <f t="shared" si="1"/>
        <v>17271.000000000004</v>
      </c>
      <c r="P22" s="22">
        <f t="shared" si="2"/>
        <v>108171.00000000001</v>
      </c>
      <c r="Q22" s="20">
        <f t="shared" si="3"/>
        <v>108171.00000000001</v>
      </c>
      <c r="R22" s="47"/>
      <c r="S22" s="48"/>
      <c r="T22" s="48"/>
    </row>
    <row r="23" spans="1:50" ht="204" x14ac:dyDescent="0.3">
      <c r="A23" s="1">
        <f t="shared" si="4"/>
        <v>13</v>
      </c>
      <c r="B23" s="16" t="s">
        <v>58</v>
      </c>
      <c r="C23" s="16" t="s">
        <v>22</v>
      </c>
      <c r="D23" s="19" t="s">
        <v>23</v>
      </c>
      <c r="E23" s="17" t="s">
        <v>24</v>
      </c>
      <c r="F23" s="18">
        <v>10171504</v>
      </c>
      <c r="G23" s="18" t="s">
        <v>64</v>
      </c>
      <c r="H23" s="18" t="s">
        <v>65</v>
      </c>
      <c r="I23" s="17" t="s">
        <v>66</v>
      </c>
      <c r="J23" s="18" t="s">
        <v>65</v>
      </c>
      <c r="K23" s="3">
        <v>1</v>
      </c>
      <c r="L23" s="20">
        <v>96960.000000000015</v>
      </c>
      <c r="M23" s="21">
        <v>0.19</v>
      </c>
      <c r="N23" s="22">
        <f t="shared" si="0"/>
        <v>18422.400000000001</v>
      </c>
      <c r="O23" s="22">
        <f t="shared" si="1"/>
        <v>18422.400000000001</v>
      </c>
      <c r="P23" s="22">
        <f t="shared" si="2"/>
        <v>115382.40000000002</v>
      </c>
      <c r="Q23" s="20">
        <f t="shared" si="3"/>
        <v>115382.40000000002</v>
      </c>
      <c r="R23" s="47"/>
      <c r="S23" s="48"/>
      <c r="T23" s="48"/>
    </row>
    <row r="24" spans="1:50" ht="183.6" x14ac:dyDescent="0.3">
      <c r="A24" s="1">
        <f t="shared" si="4"/>
        <v>14</v>
      </c>
      <c r="B24" s="16" t="s">
        <v>58</v>
      </c>
      <c r="C24" s="16" t="s">
        <v>22</v>
      </c>
      <c r="D24" s="19" t="s">
        <v>23</v>
      </c>
      <c r="E24" s="17" t="s">
        <v>24</v>
      </c>
      <c r="F24" s="18">
        <v>10171504</v>
      </c>
      <c r="G24" s="18" t="s">
        <v>67</v>
      </c>
      <c r="H24" s="18" t="s">
        <v>68</v>
      </c>
      <c r="I24" s="17" t="s">
        <v>69</v>
      </c>
      <c r="J24" s="18" t="s">
        <v>68</v>
      </c>
      <c r="K24" s="3">
        <v>1</v>
      </c>
      <c r="L24" s="20">
        <v>50904.000000000007</v>
      </c>
      <c r="M24" s="21">
        <v>0.19</v>
      </c>
      <c r="N24" s="22">
        <f t="shared" si="0"/>
        <v>9671.760000000002</v>
      </c>
      <c r="O24" s="22">
        <f t="shared" si="1"/>
        <v>9671.760000000002</v>
      </c>
      <c r="P24" s="22">
        <f t="shared" si="2"/>
        <v>60575.760000000009</v>
      </c>
      <c r="Q24" s="20">
        <f t="shared" si="3"/>
        <v>60575.760000000009</v>
      </c>
      <c r="R24" s="47"/>
      <c r="S24" s="48"/>
      <c r="T24" s="48"/>
    </row>
    <row r="25" spans="1:50" ht="71.400000000000006" x14ac:dyDescent="0.3">
      <c r="A25" s="1">
        <f t="shared" si="4"/>
        <v>15</v>
      </c>
      <c r="B25" s="16" t="s">
        <v>58</v>
      </c>
      <c r="C25" s="16" t="s">
        <v>22</v>
      </c>
      <c r="D25" s="19" t="s">
        <v>23</v>
      </c>
      <c r="E25" s="17" t="s">
        <v>24</v>
      </c>
      <c r="F25" s="18">
        <v>10171504</v>
      </c>
      <c r="G25" s="18" t="s">
        <v>70</v>
      </c>
      <c r="H25" s="18" t="s">
        <v>71</v>
      </c>
      <c r="I25" s="17" t="s">
        <v>69</v>
      </c>
      <c r="J25" s="18" t="s">
        <v>71</v>
      </c>
      <c r="K25" s="3">
        <v>1</v>
      </c>
      <c r="L25" s="20">
        <v>103020</v>
      </c>
      <c r="M25" s="21">
        <v>0.19</v>
      </c>
      <c r="N25" s="22">
        <f t="shared" si="0"/>
        <v>19573.8</v>
      </c>
      <c r="O25" s="22">
        <f t="shared" si="1"/>
        <v>19573.8</v>
      </c>
      <c r="P25" s="22">
        <f t="shared" si="2"/>
        <v>122593.8</v>
      </c>
      <c r="Q25" s="20">
        <f t="shared" si="3"/>
        <v>122593.8</v>
      </c>
      <c r="R25" s="47"/>
      <c r="S25" s="48"/>
      <c r="T25" s="48"/>
    </row>
    <row r="26" spans="1:50" ht="78.75" customHeight="1" x14ac:dyDescent="0.3">
      <c r="A26" s="1">
        <f t="shared" si="4"/>
        <v>16</v>
      </c>
      <c r="B26" s="16" t="s">
        <v>58</v>
      </c>
      <c r="C26" s="16" t="s">
        <v>22</v>
      </c>
      <c r="D26" s="19" t="s">
        <v>23</v>
      </c>
      <c r="E26" s="17" t="s">
        <v>24</v>
      </c>
      <c r="F26" s="18">
        <v>10171504</v>
      </c>
      <c r="G26" s="18" t="s">
        <v>72</v>
      </c>
      <c r="H26" s="18" t="s">
        <v>73</v>
      </c>
      <c r="I26" s="17" t="s">
        <v>27</v>
      </c>
      <c r="J26" s="18" t="s">
        <v>73</v>
      </c>
      <c r="K26" s="3">
        <v>1</v>
      </c>
      <c r="L26" s="20">
        <v>171267.72000000003</v>
      </c>
      <c r="M26" s="21">
        <v>0.19</v>
      </c>
      <c r="N26" s="22">
        <f t="shared" si="0"/>
        <v>32540.866800000007</v>
      </c>
      <c r="O26" s="22">
        <f t="shared" si="1"/>
        <v>32540.866800000007</v>
      </c>
      <c r="P26" s="22">
        <f t="shared" si="2"/>
        <v>203808.58680000005</v>
      </c>
      <c r="Q26" s="20">
        <f t="shared" si="3"/>
        <v>203808.58680000005</v>
      </c>
      <c r="R26" s="47"/>
      <c r="S26" s="48"/>
      <c r="T26" s="48"/>
    </row>
    <row r="27" spans="1:50" ht="102" x14ac:dyDescent="0.3">
      <c r="A27" s="1">
        <f t="shared" si="4"/>
        <v>17</v>
      </c>
      <c r="B27" s="16" t="s">
        <v>58</v>
      </c>
      <c r="C27" s="16" t="s">
        <v>22</v>
      </c>
      <c r="D27" s="19" t="s">
        <v>23</v>
      </c>
      <c r="E27" s="17" t="s">
        <v>24</v>
      </c>
      <c r="F27" s="18">
        <v>10171504</v>
      </c>
      <c r="G27" s="18" t="s">
        <v>74</v>
      </c>
      <c r="H27" s="18" t="s">
        <v>75</v>
      </c>
      <c r="I27" s="18" t="s">
        <v>50</v>
      </c>
      <c r="J27" s="18" t="s">
        <v>75</v>
      </c>
      <c r="K27" s="3">
        <v>1</v>
      </c>
      <c r="L27" s="20">
        <v>169680.00000000003</v>
      </c>
      <c r="M27" s="21">
        <v>0.19</v>
      </c>
      <c r="N27" s="22">
        <f t="shared" si="0"/>
        <v>32239.200000000004</v>
      </c>
      <c r="O27" s="22">
        <f t="shared" si="1"/>
        <v>32239.200000000004</v>
      </c>
      <c r="P27" s="22">
        <f t="shared" si="2"/>
        <v>201919.20000000004</v>
      </c>
      <c r="Q27" s="20">
        <f t="shared" si="3"/>
        <v>201919.20000000004</v>
      </c>
      <c r="R27" s="47"/>
      <c r="S27" s="48"/>
      <c r="T27" s="48"/>
    </row>
    <row r="28" spans="1:50" s="49" customFormat="1" ht="112.5" customHeight="1" x14ac:dyDescent="0.3">
      <c r="A28" s="1">
        <f t="shared" si="4"/>
        <v>18</v>
      </c>
      <c r="B28" s="16" t="s">
        <v>58</v>
      </c>
      <c r="C28" s="16" t="s">
        <v>22</v>
      </c>
      <c r="D28" s="19" t="s">
        <v>23</v>
      </c>
      <c r="E28" s="17" t="s">
        <v>24</v>
      </c>
      <c r="F28" s="18">
        <v>10171504</v>
      </c>
      <c r="G28" s="18" t="s">
        <v>76</v>
      </c>
      <c r="H28" s="18" t="s">
        <v>77</v>
      </c>
      <c r="I28" s="18" t="s">
        <v>27</v>
      </c>
      <c r="J28" s="18" t="s">
        <v>77</v>
      </c>
      <c r="K28" s="3">
        <v>1</v>
      </c>
      <c r="L28" s="20">
        <v>48968.872320000009</v>
      </c>
      <c r="M28" s="21">
        <v>0.19</v>
      </c>
      <c r="N28" s="22">
        <f t="shared" si="0"/>
        <v>9304.0857408000011</v>
      </c>
      <c r="O28" s="22">
        <f t="shared" si="1"/>
        <v>9304.0857408000011</v>
      </c>
      <c r="P28" s="22">
        <f t="shared" si="2"/>
        <v>58272.958060800011</v>
      </c>
      <c r="Q28" s="20">
        <f t="shared" si="3"/>
        <v>58272.958060800011</v>
      </c>
      <c r="R28" s="47"/>
      <c r="S28" s="48"/>
      <c r="T28" s="48"/>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row>
    <row r="29" spans="1:50" ht="81.599999999999994" x14ac:dyDescent="0.3">
      <c r="A29" s="1">
        <f t="shared" si="4"/>
        <v>19</v>
      </c>
      <c r="B29" s="16" t="s">
        <v>58</v>
      </c>
      <c r="C29" s="16" t="s">
        <v>22</v>
      </c>
      <c r="D29" s="19" t="s">
        <v>23</v>
      </c>
      <c r="E29" s="17" t="s">
        <v>24</v>
      </c>
      <c r="F29" s="18">
        <v>10171504</v>
      </c>
      <c r="G29" s="18" t="s">
        <v>78</v>
      </c>
      <c r="H29" s="18" t="s">
        <v>79</v>
      </c>
      <c r="I29" s="18" t="s">
        <v>27</v>
      </c>
      <c r="J29" s="18" t="s">
        <v>79</v>
      </c>
      <c r="K29" s="3">
        <v>1</v>
      </c>
      <c r="L29" s="20">
        <v>218160</v>
      </c>
      <c r="M29" s="21">
        <v>0.19</v>
      </c>
      <c r="N29" s="22">
        <f t="shared" si="0"/>
        <v>41450.400000000001</v>
      </c>
      <c r="O29" s="22">
        <f t="shared" si="1"/>
        <v>41450.400000000001</v>
      </c>
      <c r="P29" s="22">
        <f t="shared" si="2"/>
        <v>259610.4</v>
      </c>
      <c r="Q29" s="20">
        <f t="shared" si="3"/>
        <v>259610.4</v>
      </c>
      <c r="R29" s="47"/>
      <c r="S29" s="48"/>
      <c r="T29" s="48"/>
    </row>
    <row r="30" spans="1:50" s="49" customFormat="1" ht="71.400000000000006" x14ac:dyDescent="0.3">
      <c r="A30" s="1">
        <f t="shared" si="4"/>
        <v>20</v>
      </c>
      <c r="B30" s="16" t="s">
        <v>58</v>
      </c>
      <c r="C30" s="16" t="s">
        <v>22</v>
      </c>
      <c r="D30" s="19" t="s">
        <v>23</v>
      </c>
      <c r="E30" s="17" t="s">
        <v>24</v>
      </c>
      <c r="F30" s="18">
        <v>10171504</v>
      </c>
      <c r="G30" s="18" t="s">
        <v>80</v>
      </c>
      <c r="H30" s="18" t="s">
        <v>81</v>
      </c>
      <c r="I30" s="18" t="s">
        <v>50</v>
      </c>
      <c r="J30" s="18" t="s">
        <v>81</v>
      </c>
      <c r="K30" s="3">
        <v>1</v>
      </c>
      <c r="L30" s="20">
        <v>73005.171480000005</v>
      </c>
      <c r="M30" s="21">
        <v>0.19</v>
      </c>
      <c r="N30" s="22">
        <f t="shared" si="0"/>
        <v>13870.982581200002</v>
      </c>
      <c r="O30" s="22">
        <f t="shared" si="1"/>
        <v>13870.982581200002</v>
      </c>
      <c r="P30" s="22">
        <f t="shared" si="2"/>
        <v>86876.15406120001</v>
      </c>
      <c r="Q30" s="20">
        <f t="shared" si="3"/>
        <v>86876.15406120001</v>
      </c>
      <c r="R30" s="47"/>
      <c r="S30" s="48"/>
      <c r="T30" s="48"/>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row>
    <row r="31" spans="1:50" ht="193.8" x14ac:dyDescent="0.3">
      <c r="A31" s="1">
        <f t="shared" si="4"/>
        <v>21</v>
      </c>
      <c r="B31" s="16" t="s">
        <v>58</v>
      </c>
      <c r="C31" s="16" t="s">
        <v>22</v>
      </c>
      <c r="D31" s="19" t="s">
        <v>23</v>
      </c>
      <c r="E31" s="17" t="s">
        <v>24</v>
      </c>
      <c r="F31" s="18">
        <v>10171504</v>
      </c>
      <c r="G31" s="18" t="s">
        <v>82</v>
      </c>
      <c r="H31" s="18" t="s">
        <v>83</v>
      </c>
      <c r="I31" s="18" t="s">
        <v>27</v>
      </c>
      <c r="J31" s="18" t="s">
        <v>84</v>
      </c>
      <c r="K31" s="3">
        <v>1</v>
      </c>
      <c r="L31" s="20">
        <v>85064.062439999994</v>
      </c>
      <c r="M31" s="21">
        <v>0.19</v>
      </c>
      <c r="N31" s="22">
        <f t="shared" si="0"/>
        <v>16162.171863599999</v>
      </c>
      <c r="O31" s="22">
        <f t="shared" si="1"/>
        <v>16162.171863599999</v>
      </c>
      <c r="P31" s="22">
        <f t="shared" si="2"/>
        <v>101226.23430359999</v>
      </c>
      <c r="Q31" s="20">
        <f t="shared" si="3"/>
        <v>101226.23430359999</v>
      </c>
      <c r="R31" s="47"/>
      <c r="S31" s="48"/>
      <c r="T31" s="48"/>
    </row>
    <row r="32" spans="1:50" ht="193.8" x14ac:dyDescent="0.3">
      <c r="A32" s="1">
        <f t="shared" si="4"/>
        <v>22</v>
      </c>
      <c r="B32" s="16" t="s">
        <v>58</v>
      </c>
      <c r="C32" s="16" t="s">
        <v>22</v>
      </c>
      <c r="D32" s="19" t="s">
        <v>23</v>
      </c>
      <c r="E32" s="17" t="s">
        <v>24</v>
      </c>
      <c r="F32" s="18">
        <v>10171504</v>
      </c>
      <c r="G32" s="18" t="s">
        <v>85</v>
      </c>
      <c r="H32" s="18" t="s">
        <v>86</v>
      </c>
      <c r="I32" s="18" t="s">
        <v>50</v>
      </c>
      <c r="J32" s="18" t="s">
        <v>86</v>
      </c>
      <c r="K32" s="3">
        <v>1</v>
      </c>
      <c r="L32" s="20">
        <v>268880.67288000003</v>
      </c>
      <c r="M32" s="21">
        <v>0.19</v>
      </c>
      <c r="N32" s="22">
        <f t="shared" si="0"/>
        <v>51087.327847200009</v>
      </c>
      <c r="O32" s="22">
        <f t="shared" si="1"/>
        <v>51087.327847200009</v>
      </c>
      <c r="P32" s="22">
        <f t="shared" si="2"/>
        <v>319968.00072720007</v>
      </c>
      <c r="Q32" s="20">
        <f t="shared" si="3"/>
        <v>319968.00072720007</v>
      </c>
      <c r="R32" s="47"/>
      <c r="S32" s="48"/>
      <c r="T32" s="48"/>
    </row>
    <row r="33" spans="1:20" ht="234.6" x14ac:dyDescent="0.3">
      <c r="A33" s="1">
        <f t="shared" si="4"/>
        <v>23</v>
      </c>
      <c r="B33" s="16" t="s">
        <v>58</v>
      </c>
      <c r="C33" s="16" t="s">
        <v>22</v>
      </c>
      <c r="D33" s="19" t="s">
        <v>23</v>
      </c>
      <c r="E33" s="17" t="s">
        <v>24</v>
      </c>
      <c r="F33" s="18">
        <v>10171504</v>
      </c>
      <c r="G33" s="18" t="s">
        <v>87</v>
      </c>
      <c r="H33" s="18" t="s">
        <v>88</v>
      </c>
      <c r="I33" s="17" t="s">
        <v>63</v>
      </c>
      <c r="J33" s="18" t="s">
        <v>88</v>
      </c>
      <c r="K33" s="3">
        <v>1</v>
      </c>
      <c r="L33" s="20">
        <v>17110.591800000002</v>
      </c>
      <c r="M33" s="21">
        <v>0.19</v>
      </c>
      <c r="N33" s="22">
        <f t="shared" si="0"/>
        <v>3251.0124420000002</v>
      </c>
      <c r="O33" s="22">
        <f t="shared" si="1"/>
        <v>3251.0124420000002</v>
      </c>
      <c r="P33" s="22">
        <f t="shared" si="2"/>
        <v>20361.604242000001</v>
      </c>
      <c r="Q33" s="20">
        <f t="shared" si="3"/>
        <v>20361.604242000001</v>
      </c>
      <c r="R33" s="47"/>
      <c r="S33" s="48"/>
      <c r="T33" s="48"/>
    </row>
    <row r="34" spans="1:20" ht="295.8" x14ac:dyDescent="0.3">
      <c r="A34" s="1">
        <f t="shared" si="4"/>
        <v>24</v>
      </c>
      <c r="B34" s="16" t="s">
        <v>58</v>
      </c>
      <c r="C34" s="16" t="s">
        <v>22</v>
      </c>
      <c r="D34" s="19" t="s">
        <v>23</v>
      </c>
      <c r="E34" s="17" t="s">
        <v>24</v>
      </c>
      <c r="F34" s="18">
        <v>10171702</v>
      </c>
      <c r="G34" s="18" t="s">
        <v>89</v>
      </c>
      <c r="H34" s="18" t="s">
        <v>90</v>
      </c>
      <c r="I34" s="17" t="s">
        <v>69</v>
      </c>
      <c r="J34" s="18" t="s">
        <v>91</v>
      </c>
      <c r="K34" s="3">
        <v>1</v>
      </c>
      <c r="L34" s="20">
        <v>78780.000000000029</v>
      </c>
      <c r="M34" s="21">
        <v>0.19</v>
      </c>
      <c r="N34" s="22">
        <f t="shared" si="0"/>
        <v>14968.200000000006</v>
      </c>
      <c r="O34" s="22">
        <f t="shared" si="1"/>
        <v>14968.200000000006</v>
      </c>
      <c r="P34" s="22">
        <f t="shared" si="2"/>
        <v>93748.200000000041</v>
      </c>
      <c r="Q34" s="20">
        <f t="shared" si="3"/>
        <v>93748.200000000041</v>
      </c>
      <c r="R34" s="47"/>
      <c r="S34" s="48"/>
      <c r="T34" s="48"/>
    </row>
    <row r="35" spans="1:20" ht="91.8" x14ac:dyDescent="0.3">
      <c r="A35" s="1">
        <f t="shared" si="4"/>
        <v>25</v>
      </c>
      <c r="B35" s="16" t="s">
        <v>92</v>
      </c>
      <c r="C35" s="16" t="s">
        <v>93</v>
      </c>
      <c r="D35" s="19" t="s">
        <v>23</v>
      </c>
      <c r="E35" s="17" t="s">
        <v>24</v>
      </c>
      <c r="F35" s="18">
        <v>42142523</v>
      </c>
      <c r="G35" s="24" t="s">
        <v>94</v>
      </c>
      <c r="H35" s="24" t="s">
        <v>95</v>
      </c>
      <c r="I35" s="18" t="s">
        <v>96</v>
      </c>
      <c r="J35" s="18" t="s">
        <v>97</v>
      </c>
      <c r="K35" s="3">
        <v>1</v>
      </c>
      <c r="L35" s="20">
        <v>24443.700839999998</v>
      </c>
      <c r="M35" s="21">
        <v>0.19</v>
      </c>
      <c r="N35" s="22">
        <f t="shared" si="0"/>
        <v>4644.3031595999992</v>
      </c>
      <c r="O35" s="22">
        <f t="shared" si="1"/>
        <v>4644.3031595999992</v>
      </c>
      <c r="P35" s="22">
        <f t="shared" si="2"/>
        <v>29088.003999599998</v>
      </c>
      <c r="Q35" s="20">
        <f t="shared" si="3"/>
        <v>29088.003999599998</v>
      </c>
      <c r="R35" s="47"/>
      <c r="S35" s="48"/>
      <c r="T35" s="48"/>
    </row>
    <row r="36" spans="1:20" ht="71.400000000000006" x14ac:dyDescent="0.3">
      <c r="A36" s="1">
        <f t="shared" si="4"/>
        <v>26</v>
      </c>
      <c r="B36" s="16" t="s">
        <v>98</v>
      </c>
      <c r="C36" s="16" t="s">
        <v>99</v>
      </c>
      <c r="D36" s="19" t="s">
        <v>23</v>
      </c>
      <c r="E36" s="17" t="s">
        <v>24</v>
      </c>
      <c r="F36" s="18">
        <v>39121721</v>
      </c>
      <c r="G36" s="18" t="s">
        <v>100</v>
      </c>
      <c r="H36" s="18" t="s">
        <v>101</v>
      </c>
      <c r="I36" s="17" t="s">
        <v>33</v>
      </c>
      <c r="J36" s="18" t="s">
        <v>101</v>
      </c>
      <c r="K36" s="3">
        <v>1</v>
      </c>
      <c r="L36" s="20">
        <v>30799.053120000004</v>
      </c>
      <c r="M36" s="21">
        <v>0.19</v>
      </c>
      <c r="N36" s="22">
        <f t="shared" si="0"/>
        <v>5851.8200928000006</v>
      </c>
      <c r="O36" s="22">
        <f t="shared" si="1"/>
        <v>5851.8200928000006</v>
      </c>
      <c r="P36" s="22">
        <f t="shared" si="2"/>
        <v>36650.873212800005</v>
      </c>
      <c r="Q36" s="20">
        <f t="shared" si="3"/>
        <v>36650.873212800005</v>
      </c>
      <c r="R36" s="47"/>
      <c r="S36" s="48"/>
      <c r="T36" s="48"/>
    </row>
    <row r="37" spans="1:20" ht="71.400000000000006" x14ac:dyDescent="0.3">
      <c r="A37" s="1">
        <f t="shared" si="4"/>
        <v>27</v>
      </c>
      <c r="B37" s="16" t="s">
        <v>98</v>
      </c>
      <c r="C37" s="16" t="s">
        <v>99</v>
      </c>
      <c r="D37" s="19" t="s">
        <v>23</v>
      </c>
      <c r="E37" s="17" t="s">
        <v>24</v>
      </c>
      <c r="F37" s="18">
        <v>39121721</v>
      </c>
      <c r="G37" s="18" t="s">
        <v>102</v>
      </c>
      <c r="H37" s="18" t="s">
        <v>103</v>
      </c>
      <c r="I37" s="17" t="s">
        <v>33</v>
      </c>
      <c r="J37" s="18" t="s">
        <v>103</v>
      </c>
      <c r="K37" s="3">
        <v>1</v>
      </c>
      <c r="L37" s="20">
        <v>30799.053120000004</v>
      </c>
      <c r="M37" s="21">
        <v>0.19</v>
      </c>
      <c r="N37" s="22">
        <f t="shared" si="0"/>
        <v>5851.8200928000006</v>
      </c>
      <c r="O37" s="22">
        <f t="shared" si="1"/>
        <v>5851.8200928000006</v>
      </c>
      <c r="P37" s="22">
        <f t="shared" si="2"/>
        <v>36650.873212800005</v>
      </c>
      <c r="Q37" s="20">
        <f t="shared" si="3"/>
        <v>36650.873212800005</v>
      </c>
      <c r="R37" s="47"/>
      <c r="S37" s="48"/>
      <c r="T37" s="48"/>
    </row>
    <row r="38" spans="1:20" ht="142.80000000000001" x14ac:dyDescent="0.3">
      <c r="A38" s="1">
        <f t="shared" si="4"/>
        <v>28</v>
      </c>
      <c r="B38" s="16" t="s">
        <v>92</v>
      </c>
      <c r="C38" s="16" t="s">
        <v>93</v>
      </c>
      <c r="D38" s="19" t="s">
        <v>23</v>
      </c>
      <c r="E38" s="17" t="s">
        <v>24</v>
      </c>
      <c r="F38" s="17">
        <v>51101701</v>
      </c>
      <c r="G38" s="18" t="s">
        <v>104</v>
      </c>
      <c r="H38" s="18" t="s">
        <v>105</v>
      </c>
      <c r="I38" s="17" t="s">
        <v>106</v>
      </c>
      <c r="J38" s="18" t="s">
        <v>105</v>
      </c>
      <c r="K38" s="3">
        <v>1</v>
      </c>
      <c r="L38" s="20">
        <v>145440</v>
      </c>
      <c r="M38" s="21">
        <v>0.19</v>
      </c>
      <c r="N38" s="22">
        <f t="shared" si="0"/>
        <v>27633.599999999999</v>
      </c>
      <c r="O38" s="22">
        <f t="shared" si="1"/>
        <v>27633.599999999999</v>
      </c>
      <c r="P38" s="22">
        <f t="shared" si="2"/>
        <v>173073.6</v>
      </c>
      <c r="Q38" s="20">
        <f t="shared" si="3"/>
        <v>173073.6</v>
      </c>
      <c r="R38" s="47"/>
      <c r="S38" s="48"/>
      <c r="T38" s="48"/>
    </row>
    <row r="39" spans="1:20" ht="81.599999999999994" x14ac:dyDescent="0.3">
      <c r="A39" s="1">
        <f t="shared" si="4"/>
        <v>29</v>
      </c>
      <c r="B39" s="16" t="s">
        <v>92</v>
      </c>
      <c r="C39" s="16" t="s">
        <v>93</v>
      </c>
      <c r="D39" s="19" t="s">
        <v>23</v>
      </c>
      <c r="E39" s="17" t="s">
        <v>24</v>
      </c>
      <c r="F39" s="17">
        <v>51101510</v>
      </c>
      <c r="G39" s="18" t="s">
        <v>107</v>
      </c>
      <c r="H39" s="18" t="s">
        <v>108</v>
      </c>
      <c r="I39" s="17" t="s">
        <v>106</v>
      </c>
      <c r="J39" s="18" t="s">
        <v>108</v>
      </c>
      <c r="K39" s="3">
        <v>1</v>
      </c>
      <c r="L39" s="20">
        <v>78780.000000000029</v>
      </c>
      <c r="M39" s="21">
        <v>0.19</v>
      </c>
      <c r="N39" s="22">
        <f t="shared" si="0"/>
        <v>14968.200000000006</v>
      </c>
      <c r="O39" s="22">
        <f t="shared" si="1"/>
        <v>14968.200000000006</v>
      </c>
      <c r="P39" s="22">
        <f t="shared" si="2"/>
        <v>93748.200000000041</v>
      </c>
      <c r="Q39" s="20">
        <f t="shared" si="3"/>
        <v>93748.200000000041</v>
      </c>
      <c r="R39" s="47"/>
      <c r="S39" s="48"/>
      <c r="T39" s="48"/>
    </row>
    <row r="40" spans="1:20" ht="71.400000000000006" x14ac:dyDescent="0.3">
      <c r="A40" s="1">
        <f t="shared" si="4"/>
        <v>30</v>
      </c>
      <c r="B40" s="16" t="s">
        <v>92</v>
      </c>
      <c r="C40" s="16" t="s">
        <v>93</v>
      </c>
      <c r="D40" s="19" t="s">
        <v>23</v>
      </c>
      <c r="E40" s="17" t="s">
        <v>24</v>
      </c>
      <c r="F40" s="17">
        <v>51101507</v>
      </c>
      <c r="G40" s="24" t="s">
        <v>109</v>
      </c>
      <c r="H40" s="24" t="s">
        <v>110</v>
      </c>
      <c r="I40" s="18" t="s">
        <v>33</v>
      </c>
      <c r="J40" s="18" t="s">
        <v>110</v>
      </c>
      <c r="K40" s="3">
        <v>1</v>
      </c>
      <c r="L40" s="20">
        <v>60600</v>
      </c>
      <c r="M40" s="21">
        <v>0.19</v>
      </c>
      <c r="N40" s="22">
        <f t="shared" si="0"/>
        <v>11514</v>
      </c>
      <c r="O40" s="22">
        <f t="shared" si="1"/>
        <v>11514</v>
      </c>
      <c r="P40" s="22">
        <f t="shared" si="2"/>
        <v>72114</v>
      </c>
      <c r="Q40" s="20">
        <f t="shared" si="3"/>
        <v>72114</v>
      </c>
      <c r="R40" s="47"/>
      <c r="S40" s="48"/>
      <c r="T40" s="48"/>
    </row>
    <row r="41" spans="1:20" ht="91.8" x14ac:dyDescent="0.3">
      <c r="A41" s="1">
        <f t="shared" si="4"/>
        <v>31</v>
      </c>
      <c r="B41" s="16" t="s">
        <v>92</v>
      </c>
      <c r="C41" s="16" t="s">
        <v>93</v>
      </c>
      <c r="D41" s="19" t="s">
        <v>23</v>
      </c>
      <c r="E41" s="17" t="s">
        <v>24</v>
      </c>
      <c r="F41" s="17">
        <v>51201808</v>
      </c>
      <c r="G41" s="24" t="s">
        <v>111</v>
      </c>
      <c r="H41" s="24" t="s">
        <v>112</v>
      </c>
      <c r="I41" s="17" t="s">
        <v>106</v>
      </c>
      <c r="J41" s="18" t="s">
        <v>112</v>
      </c>
      <c r="K41" s="3">
        <v>1</v>
      </c>
      <c r="L41" s="20">
        <v>72720</v>
      </c>
      <c r="M41" s="21">
        <v>0.19</v>
      </c>
      <c r="N41" s="22">
        <f t="shared" si="0"/>
        <v>13816.8</v>
      </c>
      <c r="O41" s="22">
        <f t="shared" si="1"/>
        <v>13816.8</v>
      </c>
      <c r="P41" s="22">
        <f t="shared" si="2"/>
        <v>86536.8</v>
      </c>
      <c r="Q41" s="20">
        <f t="shared" si="3"/>
        <v>86536.8</v>
      </c>
      <c r="R41" s="47"/>
      <c r="S41" s="48"/>
      <c r="T41" s="48"/>
    </row>
    <row r="42" spans="1:20" ht="71.400000000000006" x14ac:dyDescent="0.3">
      <c r="A42" s="1">
        <f t="shared" si="4"/>
        <v>32</v>
      </c>
      <c r="B42" s="16" t="s">
        <v>92</v>
      </c>
      <c r="C42" s="16" t="s">
        <v>93</v>
      </c>
      <c r="D42" s="19" t="s">
        <v>23</v>
      </c>
      <c r="E42" s="17" t="s">
        <v>24</v>
      </c>
      <c r="F42" s="17">
        <v>51101717</v>
      </c>
      <c r="G42" s="18" t="s">
        <v>113</v>
      </c>
      <c r="H42" s="18" t="s">
        <v>114</v>
      </c>
      <c r="I42" s="17" t="s">
        <v>106</v>
      </c>
      <c r="J42" s="18" t="s">
        <v>114</v>
      </c>
      <c r="K42" s="3">
        <v>1</v>
      </c>
      <c r="L42" s="20">
        <v>122218.49208000003</v>
      </c>
      <c r="M42" s="21">
        <v>0.19</v>
      </c>
      <c r="N42" s="22">
        <f t="shared" si="0"/>
        <v>23221.513495200004</v>
      </c>
      <c r="O42" s="22">
        <f t="shared" si="1"/>
        <v>23221.513495200004</v>
      </c>
      <c r="P42" s="22">
        <f t="shared" si="2"/>
        <v>145440.00557520002</v>
      </c>
      <c r="Q42" s="20">
        <f t="shared" si="3"/>
        <v>145440.00557520002</v>
      </c>
      <c r="R42" s="47"/>
      <c r="S42" s="48"/>
      <c r="T42" s="48"/>
    </row>
    <row r="43" spans="1:20" ht="153" x14ac:dyDescent="0.3">
      <c r="A43" s="1">
        <f t="shared" si="4"/>
        <v>33</v>
      </c>
      <c r="B43" s="16" t="s">
        <v>92</v>
      </c>
      <c r="C43" s="16" t="s">
        <v>93</v>
      </c>
      <c r="D43" s="19" t="s">
        <v>23</v>
      </c>
      <c r="E43" s="17" t="s">
        <v>24</v>
      </c>
      <c r="F43" s="17">
        <v>11101505</v>
      </c>
      <c r="G43" s="25" t="s">
        <v>115</v>
      </c>
      <c r="H43" s="18" t="s">
        <v>116</v>
      </c>
      <c r="I43" s="17" t="s">
        <v>63</v>
      </c>
      <c r="J43" s="18" t="s">
        <v>117</v>
      </c>
      <c r="K43" s="3">
        <v>1</v>
      </c>
      <c r="L43" s="20">
        <v>16132.835040000002</v>
      </c>
      <c r="M43" s="21">
        <v>0.19</v>
      </c>
      <c r="N43" s="22">
        <f t="shared" si="0"/>
        <v>3065.2386576000004</v>
      </c>
      <c r="O43" s="22">
        <f t="shared" si="1"/>
        <v>3065.2386576000004</v>
      </c>
      <c r="P43" s="22">
        <f t="shared" si="2"/>
        <v>19198.073697600001</v>
      </c>
      <c r="Q43" s="20">
        <f t="shared" si="3"/>
        <v>19198.073697600001</v>
      </c>
      <c r="R43" s="47"/>
      <c r="S43" s="48"/>
      <c r="T43" s="48"/>
    </row>
    <row r="44" spans="1:20" ht="71.400000000000006" x14ac:dyDescent="0.3">
      <c r="A44" s="1">
        <f t="shared" si="4"/>
        <v>34</v>
      </c>
      <c r="B44" s="16" t="s">
        <v>118</v>
      </c>
      <c r="C44" s="16" t="s">
        <v>119</v>
      </c>
      <c r="D44" s="19" t="s">
        <v>23</v>
      </c>
      <c r="E44" s="17" t="s">
        <v>24</v>
      </c>
      <c r="F44" s="18">
        <v>24121807</v>
      </c>
      <c r="G44" s="17" t="s">
        <v>120</v>
      </c>
      <c r="H44" s="18" t="s">
        <v>121</v>
      </c>
      <c r="I44" s="17" t="s">
        <v>33</v>
      </c>
      <c r="J44" s="18" t="s">
        <v>121</v>
      </c>
      <c r="K44" s="3">
        <v>1</v>
      </c>
      <c r="L44" s="20">
        <v>109080</v>
      </c>
      <c r="M44" s="21">
        <v>0.19</v>
      </c>
      <c r="N44" s="22">
        <f t="shared" si="0"/>
        <v>20725.2</v>
      </c>
      <c r="O44" s="22">
        <f t="shared" si="1"/>
        <v>20725.2</v>
      </c>
      <c r="P44" s="22">
        <f t="shared" si="2"/>
        <v>129805.2</v>
      </c>
      <c r="Q44" s="20">
        <f t="shared" si="3"/>
        <v>129805.2</v>
      </c>
      <c r="R44" s="47"/>
      <c r="S44" s="48"/>
      <c r="T44" s="48"/>
    </row>
    <row r="45" spans="1:20" ht="132.6" x14ac:dyDescent="0.3">
      <c r="A45" s="1">
        <f t="shared" si="4"/>
        <v>35</v>
      </c>
      <c r="B45" s="16" t="s">
        <v>118</v>
      </c>
      <c r="C45" s="16" t="s">
        <v>119</v>
      </c>
      <c r="D45" s="19" t="s">
        <v>23</v>
      </c>
      <c r="E45" s="17" t="s">
        <v>24</v>
      </c>
      <c r="F45" s="18">
        <v>10111304</v>
      </c>
      <c r="G45" s="18" t="s">
        <v>122</v>
      </c>
      <c r="H45" s="18" t="s">
        <v>123</v>
      </c>
      <c r="I45" s="18" t="s">
        <v>33</v>
      </c>
      <c r="J45" s="18" t="s">
        <v>123</v>
      </c>
      <c r="K45" s="3">
        <v>1</v>
      </c>
      <c r="L45" s="20">
        <v>60600</v>
      </c>
      <c r="M45" s="21">
        <v>0.19</v>
      </c>
      <c r="N45" s="22">
        <f t="shared" si="0"/>
        <v>11514</v>
      </c>
      <c r="O45" s="22">
        <f t="shared" si="1"/>
        <v>11514</v>
      </c>
      <c r="P45" s="22">
        <f t="shared" si="2"/>
        <v>72114</v>
      </c>
      <c r="Q45" s="20">
        <f t="shared" si="3"/>
        <v>72114</v>
      </c>
      <c r="R45" s="47"/>
      <c r="S45" s="48"/>
      <c r="T45" s="48"/>
    </row>
    <row r="46" spans="1:20" ht="78.75" customHeight="1" x14ac:dyDescent="0.3">
      <c r="A46" s="1">
        <f t="shared" si="4"/>
        <v>36</v>
      </c>
      <c r="B46" s="16" t="s">
        <v>118</v>
      </c>
      <c r="C46" s="16" t="s">
        <v>119</v>
      </c>
      <c r="D46" s="19" t="s">
        <v>23</v>
      </c>
      <c r="E46" s="17" t="s">
        <v>24</v>
      </c>
      <c r="F46" s="18">
        <v>10111304</v>
      </c>
      <c r="G46" s="23" t="s">
        <v>124</v>
      </c>
      <c r="H46" s="18" t="s">
        <v>125</v>
      </c>
      <c r="I46" s="18" t="s">
        <v>126</v>
      </c>
      <c r="J46" s="18" t="s">
        <v>125</v>
      </c>
      <c r="K46" s="3">
        <v>1</v>
      </c>
      <c r="L46" s="20">
        <v>24482.400000000005</v>
      </c>
      <c r="M46" s="21">
        <v>0.19</v>
      </c>
      <c r="N46" s="22">
        <f t="shared" si="0"/>
        <v>4651.6560000000009</v>
      </c>
      <c r="O46" s="22">
        <f t="shared" si="1"/>
        <v>4651.6560000000009</v>
      </c>
      <c r="P46" s="22">
        <f t="shared" si="2"/>
        <v>29134.056000000004</v>
      </c>
      <c r="Q46" s="20">
        <f t="shared" si="3"/>
        <v>29134.056000000004</v>
      </c>
      <c r="R46" s="47"/>
      <c r="S46" s="48"/>
      <c r="T46" s="48"/>
    </row>
    <row r="47" spans="1:20" ht="71.400000000000006" x14ac:dyDescent="0.3">
      <c r="A47" s="1">
        <f t="shared" si="4"/>
        <v>37</v>
      </c>
      <c r="B47" s="16" t="s">
        <v>118</v>
      </c>
      <c r="C47" s="16" t="s">
        <v>119</v>
      </c>
      <c r="D47" s="19" t="s">
        <v>23</v>
      </c>
      <c r="E47" s="17" t="s">
        <v>24</v>
      </c>
      <c r="F47" s="18">
        <v>10111304</v>
      </c>
      <c r="G47" s="18" t="s">
        <v>127</v>
      </c>
      <c r="H47" s="18" t="s">
        <v>128</v>
      </c>
      <c r="I47" s="18" t="s">
        <v>129</v>
      </c>
      <c r="J47" s="18" t="s">
        <v>128</v>
      </c>
      <c r="K47" s="3">
        <v>1</v>
      </c>
      <c r="L47" s="20">
        <v>24482.400000000005</v>
      </c>
      <c r="M47" s="21">
        <v>0.19</v>
      </c>
      <c r="N47" s="22">
        <f t="shared" si="0"/>
        <v>4651.6560000000009</v>
      </c>
      <c r="O47" s="22">
        <f t="shared" si="1"/>
        <v>4651.6560000000009</v>
      </c>
      <c r="P47" s="22">
        <f t="shared" si="2"/>
        <v>29134.056000000004</v>
      </c>
      <c r="Q47" s="20">
        <f t="shared" si="3"/>
        <v>29134.056000000004</v>
      </c>
      <c r="R47" s="47"/>
      <c r="S47" s="48"/>
      <c r="T47" s="48"/>
    </row>
    <row r="48" spans="1:20" ht="123.75" customHeight="1" x14ac:dyDescent="0.3">
      <c r="A48" s="1">
        <f t="shared" si="4"/>
        <v>38</v>
      </c>
      <c r="B48" s="16" t="s">
        <v>92</v>
      </c>
      <c r="C48" s="16" t="s">
        <v>93</v>
      </c>
      <c r="D48" s="19" t="s">
        <v>23</v>
      </c>
      <c r="E48" s="17" t="s">
        <v>24</v>
      </c>
      <c r="F48" s="17">
        <v>51181813</v>
      </c>
      <c r="G48" s="17" t="s">
        <v>130</v>
      </c>
      <c r="H48" s="18" t="s">
        <v>131</v>
      </c>
      <c r="I48" s="17" t="s">
        <v>106</v>
      </c>
      <c r="J48" s="18" t="s">
        <v>131</v>
      </c>
      <c r="K48" s="3">
        <v>1</v>
      </c>
      <c r="L48" s="20">
        <v>130366.39236000001</v>
      </c>
      <c r="M48" s="21">
        <v>0.19</v>
      </c>
      <c r="N48" s="22">
        <f t="shared" si="0"/>
        <v>24769.614548400004</v>
      </c>
      <c r="O48" s="22">
        <f t="shared" si="1"/>
        <v>24769.614548400004</v>
      </c>
      <c r="P48" s="22">
        <f t="shared" si="2"/>
        <v>155136.00690840001</v>
      </c>
      <c r="Q48" s="20">
        <f t="shared" si="3"/>
        <v>155136.00690840001</v>
      </c>
      <c r="R48" s="47"/>
      <c r="S48" s="48"/>
      <c r="T48" s="48"/>
    </row>
    <row r="49" spans="1:20" ht="142.80000000000001" x14ac:dyDescent="0.3">
      <c r="A49" s="1">
        <f t="shared" si="4"/>
        <v>39</v>
      </c>
      <c r="B49" s="16" t="s">
        <v>118</v>
      </c>
      <c r="C49" s="16" t="s">
        <v>119</v>
      </c>
      <c r="D49" s="19" t="s">
        <v>23</v>
      </c>
      <c r="E49" s="17" t="s">
        <v>24</v>
      </c>
      <c r="F49" s="18">
        <v>24121502</v>
      </c>
      <c r="G49" s="18" t="s">
        <v>132</v>
      </c>
      <c r="H49" s="18" t="s">
        <v>133</v>
      </c>
      <c r="I49" s="18" t="s">
        <v>129</v>
      </c>
      <c r="J49" s="18" t="s">
        <v>133</v>
      </c>
      <c r="K49" s="3">
        <v>1</v>
      </c>
      <c r="L49" s="20">
        <v>4848</v>
      </c>
      <c r="M49" s="21">
        <v>0.19</v>
      </c>
      <c r="N49" s="22">
        <f t="shared" si="0"/>
        <v>921.12</v>
      </c>
      <c r="O49" s="22">
        <f t="shared" si="1"/>
        <v>921.12</v>
      </c>
      <c r="P49" s="22">
        <f t="shared" si="2"/>
        <v>5769.12</v>
      </c>
      <c r="Q49" s="20">
        <f t="shared" si="3"/>
        <v>5769.12</v>
      </c>
      <c r="R49" s="47"/>
      <c r="S49" s="48"/>
      <c r="T49" s="48"/>
    </row>
    <row r="50" spans="1:20" ht="142.80000000000001" x14ac:dyDescent="0.3">
      <c r="A50" s="1">
        <f t="shared" si="4"/>
        <v>40</v>
      </c>
      <c r="B50" s="16" t="s">
        <v>118</v>
      </c>
      <c r="C50" s="16" t="s">
        <v>119</v>
      </c>
      <c r="D50" s="19" t="s">
        <v>23</v>
      </c>
      <c r="E50" s="17" t="s">
        <v>24</v>
      </c>
      <c r="F50" s="17">
        <v>24111503</v>
      </c>
      <c r="G50" s="26" t="s">
        <v>134</v>
      </c>
      <c r="H50" s="24" t="s">
        <v>135</v>
      </c>
      <c r="I50" s="24" t="s">
        <v>136</v>
      </c>
      <c r="J50" s="18" t="s">
        <v>137</v>
      </c>
      <c r="K50" s="3">
        <v>1</v>
      </c>
      <c r="L50" s="20">
        <v>18180</v>
      </c>
      <c r="M50" s="21">
        <v>0.19</v>
      </c>
      <c r="N50" s="22">
        <f t="shared" si="0"/>
        <v>3454.2</v>
      </c>
      <c r="O50" s="22">
        <f t="shared" si="1"/>
        <v>3454.2</v>
      </c>
      <c r="P50" s="22">
        <f t="shared" si="2"/>
        <v>21634.2</v>
      </c>
      <c r="Q50" s="20">
        <f t="shared" si="3"/>
        <v>21634.2</v>
      </c>
      <c r="R50" s="47"/>
      <c r="S50" s="48"/>
      <c r="T50" s="48"/>
    </row>
    <row r="51" spans="1:20" ht="142.80000000000001" x14ac:dyDescent="0.3">
      <c r="A51" s="1">
        <f t="shared" si="4"/>
        <v>41</v>
      </c>
      <c r="B51" s="16" t="s">
        <v>118</v>
      </c>
      <c r="C51" s="16" t="s">
        <v>119</v>
      </c>
      <c r="D51" s="19" t="s">
        <v>23</v>
      </c>
      <c r="E51" s="17" t="s">
        <v>24</v>
      </c>
      <c r="F51" s="17">
        <v>24111503</v>
      </c>
      <c r="G51" s="24" t="s">
        <v>138</v>
      </c>
      <c r="H51" s="24" t="s">
        <v>139</v>
      </c>
      <c r="I51" s="24" t="s">
        <v>136</v>
      </c>
      <c r="J51" s="18" t="s">
        <v>140</v>
      </c>
      <c r="K51" s="3">
        <v>1</v>
      </c>
      <c r="L51" s="20">
        <v>18180</v>
      </c>
      <c r="M51" s="21">
        <v>0.19</v>
      </c>
      <c r="N51" s="22">
        <f t="shared" si="0"/>
        <v>3454.2</v>
      </c>
      <c r="O51" s="22">
        <f t="shared" si="1"/>
        <v>3454.2</v>
      </c>
      <c r="P51" s="22">
        <f t="shared" si="2"/>
        <v>21634.2</v>
      </c>
      <c r="Q51" s="20">
        <f t="shared" si="3"/>
        <v>21634.2</v>
      </c>
      <c r="R51" s="47"/>
      <c r="S51" s="48"/>
      <c r="T51" s="48"/>
    </row>
    <row r="52" spans="1:20" ht="71.400000000000006" x14ac:dyDescent="0.3">
      <c r="A52" s="1">
        <f t="shared" si="4"/>
        <v>42</v>
      </c>
      <c r="B52" s="16" t="s">
        <v>98</v>
      </c>
      <c r="C52" s="16" t="s">
        <v>99</v>
      </c>
      <c r="D52" s="19" t="s">
        <v>23</v>
      </c>
      <c r="E52" s="17" t="s">
        <v>24</v>
      </c>
      <c r="F52" s="18">
        <v>21101803</v>
      </c>
      <c r="G52" s="23" t="s">
        <v>141</v>
      </c>
      <c r="H52" s="18" t="s">
        <v>142</v>
      </c>
      <c r="I52" s="18" t="s">
        <v>33</v>
      </c>
      <c r="J52" s="18" t="s">
        <v>142</v>
      </c>
      <c r="K52" s="3">
        <v>1</v>
      </c>
      <c r="L52" s="20">
        <v>42420.000000000007</v>
      </c>
      <c r="M52" s="21">
        <v>0.19</v>
      </c>
      <c r="N52" s="22">
        <f t="shared" si="0"/>
        <v>8059.8000000000011</v>
      </c>
      <c r="O52" s="22">
        <f t="shared" si="1"/>
        <v>8059.8000000000011</v>
      </c>
      <c r="P52" s="22">
        <f t="shared" si="2"/>
        <v>50479.80000000001</v>
      </c>
      <c r="Q52" s="20">
        <f t="shared" si="3"/>
        <v>50479.80000000001</v>
      </c>
      <c r="R52" s="47"/>
      <c r="S52" s="48"/>
      <c r="T52" s="48"/>
    </row>
    <row r="53" spans="1:20" ht="173.4" x14ac:dyDescent="0.3">
      <c r="A53" s="1">
        <f t="shared" si="4"/>
        <v>43</v>
      </c>
      <c r="B53" s="16" t="s">
        <v>143</v>
      </c>
      <c r="C53" s="16" t="s">
        <v>144</v>
      </c>
      <c r="D53" s="19" t="s">
        <v>23</v>
      </c>
      <c r="E53" s="17" t="s">
        <v>24</v>
      </c>
      <c r="F53" s="17">
        <v>10171801</v>
      </c>
      <c r="G53" s="17" t="s">
        <v>145</v>
      </c>
      <c r="H53" s="18" t="s">
        <v>146</v>
      </c>
      <c r="I53" s="18" t="s">
        <v>50</v>
      </c>
      <c r="J53" s="18" t="s">
        <v>146</v>
      </c>
      <c r="K53" s="3">
        <v>1</v>
      </c>
      <c r="L53" s="20">
        <v>17452.800000000007</v>
      </c>
      <c r="M53" s="21">
        <v>0.19</v>
      </c>
      <c r="N53" s="22">
        <f t="shared" si="0"/>
        <v>3316.0320000000011</v>
      </c>
      <c r="O53" s="22">
        <f t="shared" si="1"/>
        <v>3316.0320000000011</v>
      </c>
      <c r="P53" s="22">
        <f t="shared" si="2"/>
        <v>20768.832000000009</v>
      </c>
      <c r="Q53" s="20">
        <f t="shared" si="3"/>
        <v>20768.832000000009</v>
      </c>
      <c r="R53" s="47"/>
      <c r="S53" s="48"/>
      <c r="T53" s="48"/>
    </row>
    <row r="54" spans="1:20" ht="132.6" x14ac:dyDescent="0.3">
      <c r="A54" s="1">
        <f t="shared" si="4"/>
        <v>44</v>
      </c>
      <c r="B54" s="16" t="s">
        <v>143</v>
      </c>
      <c r="C54" s="16" t="s">
        <v>144</v>
      </c>
      <c r="D54" s="19" t="s">
        <v>23</v>
      </c>
      <c r="E54" s="17" t="s">
        <v>24</v>
      </c>
      <c r="F54" s="18">
        <v>10171802</v>
      </c>
      <c r="G54" s="18" t="s">
        <v>147</v>
      </c>
      <c r="H54" s="18" t="s">
        <v>148</v>
      </c>
      <c r="I54" s="18" t="s">
        <v>27</v>
      </c>
      <c r="J54" s="18" t="s">
        <v>148</v>
      </c>
      <c r="K54" s="3">
        <v>1</v>
      </c>
      <c r="L54" s="20">
        <v>48723.612000000008</v>
      </c>
      <c r="M54" s="21">
        <v>0.19</v>
      </c>
      <c r="N54" s="22">
        <f t="shared" si="0"/>
        <v>9257.486280000001</v>
      </c>
      <c r="O54" s="22">
        <f t="shared" si="1"/>
        <v>9257.486280000001</v>
      </c>
      <c r="P54" s="22">
        <f t="shared" si="2"/>
        <v>57981.098280000006</v>
      </c>
      <c r="Q54" s="20">
        <f t="shared" si="3"/>
        <v>57981.098280000006</v>
      </c>
      <c r="R54" s="47"/>
      <c r="S54" s="48"/>
      <c r="T54" s="48"/>
    </row>
    <row r="55" spans="1:20" ht="244.8" x14ac:dyDescent="0.3">
      <c r="A55" s="1">
        <f t="shared" si="4"/>
        <v>45</v>
      </c>
      <c r="B55" s="16" t="s">
        <v>149</v>
      </c>
      <c r="C55" s="16" t="s">
        <v>150</v>
      </c>
      <c r="D55" s="19" t="s">
        <v>23</v>
      </c>
      <c r="E55" s="17" t="s">
        <v>24</v>
      </c>
      <c r="F55" s="17">
        <v>30111607</v>
      </c>
      <c r="G55" s="23" t="s">
        <v>151</v>
      </c>
      <c r="H55" s="18" t="s">
        <v>152</v>
      </c>
      <c r="I55" s="18" t="s">
        <v>27</v>
      </c>
      <c r="J55" s="18" t="s">
        <v>152</v>
      </c>
      <c r="K55" s="3">
        <v>1</v>
      </c>
      <c r="L55" s="20">
        <v>53776.13700000001</v>
      </c>
      <c r="M55" s="21">
        <v>0.19</v>
      </c>
      <c r="N55" s="22">
        <f t="shared" si="0"/>
        <v>10217.466030000001</v>
      </c>
      <c r="O55" s="22">
        <f t="shared" si="1"/>
        <v>10217.466030000001</v>
      </c>
      <c r="P55" s="22">
        <f t="shared" si="2"/>
        <v>63993.603030000013</v>
      </c>
      <c r="Q55" s="20">
        <f t="shared" si="3"/>
        <v>63993.603030000013</v>
      </c>
      <c r="R55" s="47"/>
      <c r="S55" s="48"/>
      <c r="T55" s="48"/>
    </row>
    <row r="56" spans="1:20" ht="71.400000000000006" x14ac:dyDescent="0.3">
      <c r="A56" s="1">
        <f t="shared" si="4"/>
        <v>46</v>
      </c>
      <c r="B56" s="16" t="s">
        <v>118</v>
      </c>
      <c r="C56" s="16" t="s">
        <v>119</v>
      </c>
      <c r="D56" s="19" t="s">
        <v>23</v>
      </c>
      <c r="E56" s="17" t="s">
        <v>24</v>
      </c>
      <c r="F56" s="18">
        <v>24121807</v>
      </c>
      <c r="G56" s="18" t="s">
        <v>153</v>
      </c>
      <c r="H56" s="18" t="s">
        <v>154</v>
      </c>
      <c r="I56" s="18" t="s">
        <v>33</v>
      </c>
      <c r="J56" s="18" t="s">
        <v>154</v>
      </c>
      <c r="K56" s="3">
        <v>1</v>
      </c>
      <c r="L56" s="20">
        <v>237918.65423999995</v>
      </c>
      <c r="M56" s="21">
        <v>0.19</v>
      </c>
      <c r="N56" s="22">
        <f t="shared" si="0"/>
        <v>45204.544305599993</v>
      </c>
      <c r="O56" s="22">
        <f t="shared" si="1"/>
        <v>45204.544305599993</v>
      </c>
      <c r="P56" s="22">
        <f t="shared" si="2"/>
        <v>283123.19854559994</v>
      </c>
      <c r="Q56" s="20">
        <f t="shared" si="3"/>
        <v>283123.19854559994</v>
      </c>
      <c r="R56" s="47"/>
      <c r="S56" s="48"/>
      <c r="T56" s="48"/>
    </row>
    <row r="57" spans="1:20" ht="71.400000000000006" x14ac:dyDescent="0.3">
      <c r="A57" s="1">
        <f t="shared" si="4"/>
        <v>47</v>
      </c>
      <c r="B57" s="16" t="s">
        <v>155</v>
      </c>
      <c r="C57" s="16" t="s">
        <v>156</v>
      </c>
      <c r="D57" s="17" t="s">
        <v>157</v>
      </c>
      <c r="E57" s="17" t="s">
        <v>24</v>
      </c>
      <c r="F57" s="19">
        <v>21102401</v>
      </c>
      <c r="G57" s="19" t="s">
        <v>158</v>
      </c>
      <c r="H57" s="18" t="s">
        <v>159</v>
      </c>
      <c r="I57" s="18" t="s">
        <v>129</v>
      </c>
      <c r="J57" s="18" t="s">
        <v>159</v>
      </c>
      <c r="K57" s="3">
        <v>1</v>
      </c>
      <c r="L57" s="20">
        <v>6518.3178000000007</v>
      </c>
      <c r="M57" s="21">
        <v>0.19</v>
      </c>
      <c r="N57" s="22">
        <f t="shared" si="0"/>
        <v>1238.4803820000002</v>
      </c>
      <c r="O57" s="22">
        <f t="shared" si="1"/>
        <v>1238.4803820000002</v>
      </c>
      <c r="P57" s="22">
        <f t="shared" si="2"/>
        <v>7756.7981820000005</v>
      </c>
      <c r="Q57" s="20">
        <f t="shared" si="3"/>
        <v>7756.7981820000005</v>
      </c>
      <c r="R57" s="47"/>
      <c r="S57" s="48"/>
      <c r="T57" s="48"/>
    </row>
    <row r="58" spans="1:20" ht="81.599999999999994" x14ac:dyDescent="0.3">
      <c r="A58" s="1">
        <f t="shared" si="4"/>
        <v>48</v>
      </c>
      <c r="B58" s="16" t="s">
        <v>155</v>
      </c>
      <c r="C58" s="16" t="s">
        <v>156</v>
      </c>
      <c r="D58" s="17" t="s">
        <v>157</v>
      </c>
      <c r="E58" s="17" t="s">
        <v>24</v>
      </c>
      <c r="F58" s="18">
        <v>21102401</v>
      </c>
      <c r="G58" s="19" t="s">
        <v>160</v>
      </c>
      <c r="H58" s="18" t="s">
        <v>161</v>
      </c>
      <c r="I58" s="18" t="s">
        <v>129</v>
      </c>
      <c r="J58" s="18" t="s">
        <v>161</v>
      </c>
      <c r="K58" s="3">
        <v>1</v>
      </c>
      <c r="L58" s="20">
        <v>315120.00000000012</v>
      </c>
      <c r="M58" s="21">
        <v>0.19</v>
      </c>
      <c r="N58" s="22">
        <f t="shared" si="0"/>
        <v>59872.800000000025</v>
      </c>
      <c r="O58" s="22">
        <f t="shared" si="1"/>
        <v>59872.800000000025</v>
      </c>
      <c r="P58" s="22">
        <f t="shared" si="2"/>
        <v>374992.80000000016</v>
      </c>
      <c r="Q58" s="20">
        <f t="shared" si="3"/>
        <v>374992.80000000016</v>
      </c>
      <c r="R58" s="47"/>
      <c r="S58" s="48"/>
      <c r="T58" s="48"/>
    </row>
    <row r="59" spans="1:20" ht="61.2" x14ac:dyDescent="0.3">
      <c r="A59" s="1">
        <f t="shared" si="4"/>
        <v>49</v>
      </c>
      <c r="B59" s="16" t="s">
        <v>162</v>
      </c>
      <c r="C59" s="16" t="s">
        <v>163</v>
      </c>
      <c r="D59" s="17" t="s">
        <v>157</v>
      </c>
      <c r="E59" s="17" t="s">
        <v>24</v>
      </c>
      <c r="F59" s="18">
        <v>24101507</v>
      </c>
      <c r="G59" s="18" t="s">
        <v>164</v>
      </c>
      <c r="H59" s="18" t="s">
        <v>165</v>
      </c>
      <c r="I59" s="18" t="s">
        <v>33</v>
      </c>
      <c r="J59" s="18" t="s">
        <v>165</v>
      </c>
      <c r="K59" s="3">
        <v>1</v>
      </c>
      <c r="L59" s="20">
        <v>375720</v>
      </c>
      <c r="M59" s="21">
        <v>0.19</v>
      </c>
      <c r="N59" s="22">
        <f t="shared" si="0"/>
        <v>71386.8</v>
      </c>
      <c r="O59" s="22">
        <f t="shared" si="1"/>
        <v>71386.8</v>
      </c>
      <c r="P59" s="22">
        <f t="shared" si="2"/>
        <v>447106.8</v>
      </c>
      <c r="Q59" s="20">
        <f t="shared" si="3"/>
        <v>447106.8</v>
      </c>
      <c r="R59" s="47"/>
      <c r="S59" s="48"/>
      <c r="T59" s="48"/>
    </row>
    <row r="60" spans="1:20" ht="51" x14ac:dyDescent="0.3">
      <c r="A60" s="1">
        <f t="shared" si="4"/>
        <v>50</v>
      </c>
      <c r="B60" s="16" t="s">
        <v>166</v>
      </c>
      <c r="C60" s="16" t="s">
        <v>167</v>
      </c>
      <c r="D60" s="17" t="s">
        <v>157</v>
      </c>
      <c r="E60" s="17" t="s">
        <v>24</v>
      </c>
      <c r="F60" s="18">
        <v>10171801</v>
      </c>
      <c r="G60" s="18" t="s">
        <v>168</v>
      </c>
      <c r="H60" s="18" t="s">
        <v>169</v>
      </c>
      <c r="I60" s="18" t="s">
        <v>27</v>
      </c>
      <c r="J60" s="18" t="s">
        <v>169</v>
      </c>
      <c r="K60" s="3">
        <v>1</v>
      </c>
      <c r="L60" s="20">
        <v>25258.492080000004</v>
      </c>
      <c r="M60" s="21">
        <v>0.19</v>
      </c>
      <c r="N60" s="22">
        <f t="shared" si="0"/>
        <v>4799.1134952000011</v>
      </c>
      <c r="O60" s="22">
        <f t="shared" si="1"/>
        <v>4799.1134952000011</v>
      </c>
      <c r="P60" s="22">
        <f t="shared" si="2"/>
        <v>30057.605575200003</v>
      </c>
      <c r="Q60" s="20">
        <f t="shared" si="3"/>
        <v>30057.605575200003</v>
      </c>
      <c r="R60" s="47"/>
      <c r="S60" s="48"/>
      <c r="T60" s="48"/>
    </row>
    <row r="61" spans="1:20" ht="90" customHeight="1" x14ac:dyDescent="0.3">
      <c r="A61" s="1">
        <f t="shared" si="4"/>
        <v>51</v>
      </c>
      <c r="B61" s="16" t="s">
        <v>166</v>
      </c>
      <c r="C61" s="16" t="s">
        <v>167</v>
      </c>
      <c r="D61" s="17" t="s">
        <v>157</v>
      </c>
      <c r="E61" s="17" t="s">
        <v>24</v>
      </c>
      <c r="F61" s="18">
        <v>21102401</v>
      </c>
      <c r="G61" s="18" t="s">
        <v>170</v>
      </c>
      <c r="H61" s="18" t="s">
        <v>171</v>
      </c>
      <c r="I61" s="18" t="s">
        <v>129</v>
      </c>
      <c r="J61" s="18" t="s">
        <v>171</v>
      </c>
      <c r="K61" s="3">
        <v>1</v>
      </c>
      <c r="L61" s="20">
        <v>35850.753960000016</v>
      </c>
      <c r="M61" s="21">
        <v>0.19</v>
      </c>
      <c r="N61" s="22">
        <f t="shared" si="0"/>
        <v>6811.6432524000029</v>
      </c>
      <c r="O61" s="22">
        <f t="shared" si="1"/>
        <v>6811.6432524000029</v>
      </c>
      <c r="P61" s="22">
        <f t="shared" si="2"/>
        <v>42662.397212400021</v>
      </c>
      <c r="Q61" s="20">
        <f t="shared" si="3"/>
        <v>42662.397212400021</v>
      </c>
      <c r="R61" s="47"/>
      <c r="S61" s="48"/>
      <c r="T61" s="48"/>
    </row>
    <row r="62" spans="1:20" ht="51" x14ac:dyDescent="0.3">
      <c r="A62" s="1">
        <f t="shared" si="4"/>
        <v>52</v>
      </c>
      <c r="B62" s="16" t="s">
        <v>166</v>
      </c>
      <c r="C62" s="16" t="s">
        <v>167</v>
      </c>
      <c r="D62" s="17" t="s">
        <v>157</v>
      </c>
      <c r="E62" s="17" t="s">
        <v>24</v>
      </c>
      <c r="F62" s="18">
        <v>40141751</v>
      </c>
      <c r="G62" s="23" t="s">
        <v>172</v>
      </c>
      <c r="H62" s="18" t="s">
        <v>173</v>
      </c>
      <c r="I62" s="18" t="s">
        <v>33</v>
      </c>
      <c r="J62" s="18" t="s">
        <v>173</v>
      </c>
      <c r="K62" s="3">
        <v>1</v>
      </c>
      <c r="L62" s="20">
        <v>3030.0000000000005</v>
      </c>
      <c r="M62" s="21">
        <v>0.19</v>
      </c>
      <c r="N62" s="22">
        <f t="shared" si="0"/>
        <v>575.70000000000005</v>
      </c>
      <c r="O62" s="22">
        <f t="shared" si="1"/>
        <v>575.70000000000005</v>
      </c>
      <c r="P62" s="22">
        <f t="shared" si="2"/>
        <v>3605.7000000000007</v>
      </c>
      <c r="Q62" s="20">
        <f t="shared" si="3"/>
        <v>3605.7000000000007</v>
      </c>
      <c r="R62" s="47"/>
      <c r="S62" s="48"/>
      <c r="T62" s="48"/>
    </row>
    <row r="63" spans="1:20" ht="91.8" x14ac:dyDescent="0.3">
      <c r="A63" s="1">
        <f t="shared" si="4"/>
        <v>53</v>
      </c>
      <c r="B63" s="16" t="s">
        <v>166</v>
      </c>
      <c r="C63" s="16" t="s">
        <v>167</v>
      </c>
      <c r="D63" s="17" t="s">
        <v>157</v>
      </c>
      <c r="E63" s="17" t="s">
        <v>24</v>
      </c>
      <c r="F63" s="18">
        <v>41113034</v>
      </c>
      <c r="G63" s="18" t="s">
        <v>174</v>
      </c>
      <c r="H63" s="18" t="s">
        <v>175</v>
      </c>
      <c r="I63" s="18" t="s">
        <v>96</v>
      </c>
      <c r="J63" s="18" t="s">
        <v>175</v>
      </c>
      <c r="K63" s="3">
        <v>1</v>
      </c>
      <c r="L63" s="20">
        <v>39996.000000000007</v>
      </c>
      <c r="M63" s="21">
        <v>0.19</v>
      </c>
      <c r="N63" s="22">
        <f t="shared" si="0"/>
        <v>7599.2400000000016</v>
      </c>
      <c r="O63" s="22">
        <f t="shared" si="1"/>
        <v>7599.2400000000016</v>
      </c>
      <c r="P63" s="22">
        <f t="shared" si="2"/>
        <v>47595.240000000005</v>
      </c>
      <c r="Q63" s="20">
        <f t="shared" si="3"/>
        <v>47595.240000000005</v>
      </c>
      <c r="R63" s="47"/>
      <c r="S63" s="48"/>
      <c r="T63" s="48"/>
    </row>
    <row r="64" spans="1:20" ht="123.75" customHeight="1" x14ac:dyDescent="0.3">
      <c r="A64" s="1">
        <f t="shared" si="4"/>
        <v>54</v>
      </c>
      <c r="B64" s="16" t="s">
        <v>166</v>
      </c>
      <c r="C64" s="16" t="s">
        <v>167</v>
      </c>
      <c r="D64" s="17" t="s">
        <v>157</v>
      </c>
      <c r="E64" s="17" t="s">
        <v>24</v>
      </c>
      <c r="F64" s="17">
        <v>47131819</v>
      </c>
      <c r="G64" s="18" t="s">
        <v>176</v>
      </c>
      <c r="H64" s="18" t="s">
        <v>177</v>
      </c>
      <c r="I64" s="18" t="s">
        <v>33</v>
      </c>
      <c r="J64" s="18" t="s">
        <v>177</v>
      </c>
      <c r="K64" s="3">
        <v>1</v>
      </c>
      <c r="L64" s="20">
        <v>76356.000000000015</v>
      </c>
      <c r="M64" s="21">
        <v>0.19</v>
      </c>
      <c r="N64" s="22">
        <f t="shared" si="0"/>
        <v>14507.640000000003</v>
      </c>
      <c r="O64" s="22">
        <f t="shared" si="1"/>
        <v>14507.640000000003</v>
      </c>
      <c r="P64" s="22">
        <f t="shared" si="2"/>
        <v>90863.640000000014</v>
      </c>
      <c r="Q64" s="20">
        <f t="shared" si="3"/>
        <v>90863.640000000014</v>
      </c>
      <c r="R64" s="47"/>
      <c r="S64" s="48"/>
      <c r="T64" s="48"/>
    </row>
    <row r="65" spans="1:20" s="49" customFormat="1" ht="132.6" x14ac:dyDescent="0.3">
      <c r="A65" s="1">
        <f t="shared" si="4"/>
        <v>55</v>
      </c>
      <c r="B65" s="16" t="s">
        <v>166</v>
      </c>
      <c r="C65" s="16" t="s">
        <v>167</v>
      </c>
      <c r="D65" s="17" t="s">
        <v>157</v>
      </c>
      <c r="E65" s="17" t="s">
        <v>24</v>
      </c>
      <c r="F65" s="18">
        <v>40151510</v>
      </c>
      <c r="G65" s="23" t="s">
        <v>178</v>
      </c>
      <c r="H65" s="18" t="s">
        <v>179</v>
      </c>
      <c r="I65" s="18" t="s">
        <v>33</v>
      </c>
      <c r="J65" s="18" t="s">
        <v>179</v>
      </c>
      <c r="K65" s="3">
        <v>1</v>
      </c>
      <c r="L65" s="20">
        <v>2302800.0000000005</v>
      </c>
      <c r="M65" s="21">
        <v>0.19</v>
      </c>
      <c r="N65" s="22">
        <f t="shared" si="0"/>
        <v>437532.00000000012</v>
      </c>
      <c r="O65" s="22">
        <f t="shared" si="1"/>
        <v>437532.00000000012</v>
      </c>
      <c r="P65" s="22">
        <f t="shared" si="2"/>
        <v>2740332.0000000005</v>
      </c>
      <c r="Q65" s="20">
        <f t="shared" si="3"/>
        <v>2740332.0000000005</v>
      </c>
      <c r="R65" s="47"/>
      <c r="S65" s="48"/>
      <c r="T65" s="48"/>
    </row>
    <row r="66" spans="1:20" ht="51" x14ac:dyDescent="0.3">
      <c r="A66" s="1">
        <f t="shared" si="4"/>
        <v>56</v>
      </c>
      <c r="B66" s="16" t="s">
        <v>166</v>
      </c>
      <c r="C66" s="16" t="s">
        <v>167</v>
      </c>
      <c r="D66" s="17" t="s">
        <v>157</v>
      </c>
      <c r="E66" s="17" t="s">
        <v>24</v>
      </c>
      <c r="F66" s="18">
        <v>42121507</v>
      </c>
      <c r="G66" s="18" t="s">
        <v>180</v>
      </c>
      <c r="H66" s="18" t="s">
        <v>181</v>
      </c>
      <c r="I66" s="17" t="s">
        <v>33</v>
      </c>
      <c r="J66" s="18" t="s">
        <v>181</v>
      </c>
      <c r="K66" s="3">
        <v>1</v>
      </c>
      <c r="L66" s="20">
        <v>3030.0000000000005</v>
      </c>
      <c r="M66" s="21">
        <v>0.19</v>
      </c>
      <c r="N66" s="22">
        <f t="shared" si="0"/>
        <v>575.70000000000005</v>
      </c>
      <c r="O66" s="22">
        <f t="shared" si="1"/>
        <v>575.70000000000005</v>
      </c>
      <c r="P66" s="22">
        <f t="shared" si="2"/>
        <v>3605.7000000000007</v>
      </c>
      <c r="Q66" s="20">
        <f t="shared" si="3"/>
        <v>3605.7000000000007</v>
      </c>
      <c r="R66" s="47"/>
      <c r="S66" s="48"/>
      <c r="T66" s="48"/>
    </row>
    <row r="67" spans="1:20" ht="132.6" x14ac:dyDescent="0.3">
      <c r="A67" s="1">
        <f t="shared" si="4"/>
        <v>57</v>
      </c>
      <c r="B67" s="16" t="s">
        <v>166</v>
      </c>
      <c r="C67" s="16" t="s">
        <v>167</v>
      </c>
      <c r="D67" s="17" t="s">
        <v>157</v>
      </c>
      <c r="E67" s="17" t="s">
        <v>24</v>
      </c>
      <c r="F67" s="18">
        <v>10111304</v>
      </c>
      <c r="G67" s="18" t="s">
        <v>182</v>
      </c>
      <c r="H67" s="18" t="s">
        <v>183</v>
      </c>
      <c r="I67" s="18" t="s">
        <v>33</v>
      </c>
      <c r="J67" s="18" t="s">
        <v>183</v>
      </c>
      <c r="K67" s="3">
        <v>1</v>
      </c>
      <c r="L67" s="20">
        <v>36360</v>
      </c>
      <c r="M67" s="21">
        <v>0.19</v>
      </c>
      <c r="N67" s="22">
        <f t="shared" si="0"/>
        <v>6908.4</v>
      </c>
      <c r="O67" s="22">
        <f t="shared" si="1"/>
        <v>6908.4</v>
      </c>
      <c r="P67" s="22">
        <f t="shared" si="2"/>
        <v>43268.4</v>
      </c>
      <c r="Q67" s="20">
        <f t="shared" si="3"/>
        <v>43268.4</v>
      </c>
      <c r="R67" s="47"/>
      <c r="S67" s="48"/>
      <c r="T67" s="48"/>
    </row>
    <row r="68" spans="1:20" ht="193.8" x14ac:dyDescent="0.3">
      <c r="A68" s="1">
        <f t="shared" si="4"/>
        <v>58</v>
      </c>
      <c r="B68" s="16" t="s">
        <v>166</v>
      </c>
      <c r="C68" s="16" t="s">
        <v>167</v>
      </c>
      <c r="D68" s="17" t="s">
        <v>157</v>
      </c>
      <c r="E68" s="17" t="s">
        <v>24</v>
      </c>
      <c r="F68" s="18">
        <v>10171605</v>
      </c>
      <c r="G68" s="18" t="s">
        <v>184</v>
      </c>
      <c r="H68" s="18" t="s">
        <v>185</v>
      </c>
      <c r="I68" s="17" t="s">
        <v>186</v>
      </c>
      <c r="J68" s="18" t="s">
        <v>185</v>
      </c>
      <c r="K68" s="3">
        <v>1</v>
      </c>
      <c r="L68" s="20">
        <v>220971.02795999998</v>
      </c>
      <c r="M68" s="21">
        <v>0.19</v>
      </c>
      <c r="N68" s="22">
        <f t="shared" si="0"/>
        <v>41984.495312399995</v>
      </c>
      <c r="O68" s="22">
        <f t="shared" si="1"/>
        <v>41984.495312399995</v>
      </c>
      <c r="P68" s="22">
        <f t="shared" si="2"/>
        <v>262955.52327239997</v>
      </c>
      <c r="Q68" s="20">
        <f t="shared" si="3"/>
        <v>262955.52327239997</v>
      </c>
      <c r="R68" s="47"/>
      <c r="S68" s="48"/>
      <c r="T68" s="48"/>
    </row>
    <row r="69" spans="1:20" ht="193.8" x14ac:dyDescent="0.3">
      <c r="A69" s="1">
        <f t="shared" si="4"/>
        <v>59</v>
      </c>
      <c r="B69" s="16" t="s">
        <v>166</v>
      </c>
      <c r="C69" s="16" t="s">
        <v>167</v>
      </c>
      <c r="D69" s="17" t="s">
        <v>157</v>
      </c>
      <c r="E69" s="17" t="s">
        <v>24</v>
      </c>
      <c r="F69" s="18">
        <v>10171505</v>
      </c>
      <c r="G69" s="18" t="s">
        <v>187</v>
      </c>
      <c r="H69" s="18" t="s">
        <v>185</v>
      </c>
      <c r="I69" s="17" t="s">
        <v>63</v>
      </c>
      <c r="J69" s="18" t="s">
        <v>185</v>
      </c>
      <c r="K69" s="3">
        <v>1</v>
      </c>
      <c r="L69" s="20">
        <v>209075.09040000002</v>
      </c>
      <c r="M69" s="21">
        <v>0.19</v>
      </c>
      <c r="N69" s="22">
        <f t="shared" si="0"/>
        <v>39724.267176000001</v>
      </c>
      <c r="O69" s="22">
        <f t="shared" si="1"/>
        <v>39724.267176000001</v>
      </c>
      <c r="P69" s="22">
        <f t="shared" si="2"/>
        <v>248799.35757600001</v>
      </c>
      <c r="Q69" s="20">
        <f t="shared" si="3"/>
        <v>248799.35757600001</v>
      </c>
      <c r="R69" s="47"/>
      <c r="S69" s="48"/>
      <c r="T69" s="48"/>
    </row>
    <row r="70" spans="1:20" ht="71.400000000000006" x14ac:dyDescent="0.3">
      <c r="A70" s="1">
        <f t="shared" si="4"/>
        <v>60</v>
      </c>
      <c r="B70" s="16" t="s">
        <v>166</v>
      </c>
      <c r="C70" s="16" t="s">
        <v>167</v>
      </c>
      <c r="D70" s="17" t="s">
        <v>157</v>
      </c>
      <c r="E70" s="17" t="s">
        <v>24</v>
      </c>
      <c r="F70" s="17">
        <v>10171601</v>
      </c>
      <c r="G70" s="18" t="s">
        <v>188</v>
      </c>
      <c r="H70" s="18" t="s">
        <v>189</v>
      </c>
      <c r="I70" s="17" t="s">
        <v>63</v>
      </c>
      <c r="J70" s="18" t="s">
        <v>189</v>
      </c>
      <c r="K70" s="3">
        <v>1</v>
      </c>
      <c r="L70" s="20">
        <v>21184.535880000007</v>
      </c>
      <c r="M70" s="21">
        <v>0.19</v>
      </c>
      <c r="N70" s="22">
        <f t="shared" si="0"/>
        <v>4025.0618172000013</v>
      </c>
      <c r="O70" s="22">
        <f t="shared" si="1"/>
        <v>4025.0618172000013</v>
      </c>
      <c r="P70" s="22">
        <f t="shared" si="2"/>
        <v>25209.597697200006</v>
      </c>
      <c r="Q70" s="20">
        <f t="shared" si="3"/>
        <v>25209.597697200006</v>
      </c>
      <c r="R70" s="47"/>
      <c r="S70" s="48"/>
      <c r="T70" s="48"/>
    </row>
    <row r="71" spans="1:20" ht="81.599999999999994" x14ac:dyDescent="0.3">
      <c r="A71" s="1">
        <f t="shared" si="4"/>
        <v>61</v>
      </c>
      <c r="B71" s="16" t="s">
        <v>166</v>
      </c>
      <c r="C71" s="16" t="s">
        <v>167</v>
      </c>
      <c r="D71" s="17" t="s">
        <v>157</v>
      </c>
      <c r="E71" s="17" t="s">
        <v>24</v>
      </c>
      <c r="F71" s="18">
        <v>11151511</v>
      </c>
      <c r="G71" s="18" t="s">
        <v>190</v>
      </c>
      <c r="H71" s="18" t="s">
        <v>191</v>
      </c>
      <c r="I71" s="18" t="s">
        <v>192</v>
      </c>
      <c r="J71" s="18" t="s">
        <v>191</v>
      </c>
      <c r="K71" s="3">
        <v>1</v>
      </c>
      <c r="L71" s="20">
        <v>16540.236719999997</v>
      </c>
      <c r="M71" s="21">
        <v>0.19</v>
      </c>
      <c r="N71" s="22">
        <f t="shared" si="0"/>
        <v>3142.6449767999993</v>
      </c>
      <c r="O71" s="22">
        <f t="shared" si="1"/>
        <v>3142.6449767999993</v>
      </c>
      <c r="P71" s="22">
        <f t="shared" si="2"/>
        <v>19682.881696799996</v>
      </c>
      <c r="Q71" s="20">
        <f t="shared" si="3"/>
        <v>19682.881696799996</v>
      </c>
      <c r="R71" s="47"/>
      <c r="S71" s="48"/>
      <c r="T71" s="48"/>
    </row>
    <row r="72" spans="1:20" ht="193.8" x14ac:dyDescent="0.3">
      <c r="A72" s="1">
        <f t="shared" si="4"/>
        <v>62</v>
      </c>
      <c r="B72" s="16" t="s">
        <v>166</v>
      </c>
      <c r="C72" s="16" t="s">
        <v>167</v>
      </c>
      <c r="D72" s="17" t="s">
        <v>157</v>
      </c>
      <c r="E72" s="17" t="s">
        <v>24</v>
      </c>
      <c r="F72" s="18">
        <v>21101809</v>
      </c>
      <c r="G72" s="23" t="s">
        <v>193</v>
      </c>
      <c r="H72" s="18" t="s">
        <v>194</v>
      </c>
      <c r="I72" s="18" t="s">
        <v>33</v>
      </c>
      <c r="J72" s="18" t="s">
        <v>194</v>
      </c>
      <c r="K72" s="3">
        <v>1</v>
      </c>
      <c r="L72" s="20">
        <v>78780.000000000029</v>
      </c>
      <c r="M72" s="21">
        <v>0.19</v>
      </c>
      <c r="N72" s="22">
        <f t="shared" si="0"/>
        <v>14968.200000000006</v>
      </c>
      <c r="O72" s="22">
        <f t="shared" si="1"/>
        <v>14968.200000000006</v>
      </c>
      <c r="P72" s="22">
        <f t="shared" si="2"/>
        <v>93748.200000000041</v>
      </c>
      <c r="Q72" s="20">
        <f t="shared" si="3"/>
        <v>93748.200000000041</v>
      </c>
      <c r="R72" s="47"/>
      <c r="S72" s="48"/>
      <c r="T72" s="48"/>
    </row>
    <row r="73" spans="1:20" ht="371.25" customHeight="1" x14ac:dyDescent="0.3">
      <c r="A73" s="1">
        <f t="shared" si="4"/>
        <v>63</v>
      </c>
      <c r="B73" s="16" t="s">
        <v>166</v>
      </c>
      <c r="C73" s="16" t="s">
        <v>167</v>
      </c>
      <c r="D73" s="17" t="s">
        <v>157</v>
      </c>
      <c r="E73" s="17" t="s">
        <v>24</v>
      </c>
      <c r="F73" s="18">
        <v>21101809</v>
      </c>
      <c r="G73" s="18" t="s">
        <v>195</v>
      </c>
      <c r="H73" s="18" t="s">
        <v>196</v>
      </c>
      <c r="I73" s="18" t="s">
        <v>33</v>
      </c>
      <c r="J73" s="18" t="s">
        <v>196</v>
      </c>
      <c r="K73" s="3">
        <v>1</v>
      </c>
      <c r="L73" s="20">
        <v>328971.42857142858</v>
      </c>
      <c r="M73" s="21">
        <v>0.19</v>
      </c>
      <c r="N73" s="22">
        <f t="shared" si="0"/>
        <v>62504.571428571428</v>
      </c>
      <c r="O73" s="22">
        <f t="shared" si="1"/>
        <v>62504.571428571428</v>
      </c>
      <c r="P73" s="22">
        <f t="shared" si="2"/>
        <v>391476</v>
      </c>
      <c r="Q73" s="20">
        <f t="shared" si="3"/>
        <v>391476</v>
      </c>
      <c r="R73" s="47"/>
      <c r="S73" s="48"/>
      <c r="T73" s="48"/>
    </row>
    <row r="74" spans="1:20" ht="51" x14ac:dyDescent="0.3">
      <c r="A74" s="1">
        <f t="shared" si="4"/>
        <v>64</v>
      </c>
      <c r="B74" s="16" t="s">
        <v>166</v>
      </c>
      <c r="C74" s="16" t="s">
        <v>167</v>
      </c>
      <c r="D74" s="17" t="s">
        <v>157</v>
      </c>
      <c r="E74" s="17" t="s">
        <v>24</v>
      </c>
      <c r="F74" s="17">
        <v>42121801</v>
      </c>
      <c r="G74" s="17" t="s">
        <v>197</v>
      </c>
      <c r="H74" s="18" t="s">
        <v>198</v>
      </c>
      <c r="I74" s="18" t="s">
        <v>136</v>
      </c>
      <c r="J74" s="18" t="s">
        <v>199</v>
      </c>
      <c r="K74" s="3">
        <v>1</v>
      </c>
      <c r="L74" s="20">
        <v>48887.389559999996</v>
      </c>
      <c r="M74" s="21">
        <v>0.19</v>
      </c>
      <c r="N74" s="22">
        <f t="shared" si="0"/>
        <v>9288.6040163999987</v>
      </c>
      <c r="O74" s="22">
        <f t="shared" si="1"/>
        <v>9288.6040163999987</v>
      </c>
      <c r="P74" s="22">
        <f t="shared" si="2"/>
        <v>58175.993576399997</v>
      </c>
      <c r="Q74" s="20">
        <f t="shared" si="3"/>
        <v>58175.993576399997</v>
      </c>
      <c r="R74" s="47"/>
      <c r="S74" s="48"/>
      <c r="T74" s="48"/>
    </row>
    <row r="75" spans="1:20" ht="132.6" x14ac:dyDescent="0.3">
      <c r="A75" s="1">
        <f t="shared" si="4"/>
        <v>65</v>
      </c>
      <c r="B75" s="16" t="s">
        <v>166</v>
      </c>
      <c r="C75" s="16" t="s">
        <v>167</v>
      </c>
      <c r="D75" s="17" t="s">
        <v>157</v>
      </c>
      <c r="E75" s="17" t="s">
        <v>24</v>
      </c>
      <c r="F75" s="27">
        <v>10171702</v>
      </c>
      <c r="G75" s="17" t="s">
        <v>200</v>
      </c>
      <c r="H75" s="18" t="s">
        <v>201</v>
      </c>
      <c r="I75" s="17" t="s">
        <v>66</v>
      </c>
      <c r="J75" s="18" t="s">
        <v>201</v>
      </c>
      <c r="K75" s="3">
        <v>1</v>
      </c>
      <c r="L75" s="20">
        <v>63878.459999999992</v>
      </c>
      <c r="M75" s="21">
        <v>0.19</v>
      </c>
      <c r="N75" s="22">
        <f t="shared" si="0"/>
        <v>12136.907399999998</v>
      </c>
      <c r="O75" s="22">
        <f t="shared" si="1"/>
        <v>12136.907399999998</v>
      </c>
      <c r="P75" s="22">
        <f t="shared" si="2"/>
        <v>76015.367399999988</v>
      </c>
      <c r="Q75" s="20">
        <f t="shared" si="3"/>
        <v>76015.367399999988</v>
      </c>
      <c r="R75" s="47"/>
      <c r="S75" s="48"/>
      <c r="T75" s="48"/>
    </row>
    <row r="76" spans="1:20" ht="204" x14ac:dyDescent="0.3">
      <c r="A76" s="1">
        <f t="shared" si="4"/>
        <v>66</v>
      </c>
      <c r="B76" s="16" t="s">
        <v>166</v>
      </c>
      <c r="C76" s="16" t="s">
        <v>167</v>
      </c>
      <c r="D76" s="17" t="s">
        <v>157</v>
      </c>
      <c r="E76" s="17" t="s">
        <v>24</v>
      </c>
      <c r="F76" s="27">
        <v>10171504</v>
      </c>
      <c r="G76" s="17" t="s">
        <v>202</v>
      </c>
      <c r="H76" s="18" t="s">
        <v>203</v>
      </c>
      <c r="I76" s="18" t="s">
        <v>27</v>
      </c>
      <c r="J76" s="18" t="s">
        <v>204</v>
      </c>
      <c r="K76" s="3">
        <v>1</v>
      </c>
      <c r="L76" s="20">
        <v>82416</v>
      </c>
      <c r="M76" s="21">
        <v>0.19</v>
      </c>
      <c r="N76" s="22">
        <f t="shared" ref="N76:N139" si="5">M76*L76</f>
        <v>15659.04</v>
      </c>
      <c r="O76" s="22">
        <f t="shared" ref="O76:O139" si="6">N76*K76</f>
        <v>15659.04</v>
      </c>
      <c r="P76" s="22">
        <f t="shared" ref="P76:P139" si="7">N76+L76</f>
        <v>98075.040000000008</v>
      </c>
      <c r="Q76" s="20">
        <f t="shared" ref="Q76:Q139" si="8">P76*K76</f>
        <v>98075.040000000008</v>
      </c>
      <c r="R76" s="47"/>
      <c r="S76" s="48"/>
      <c r="T76" s="48"/>
    </row>
    <row r="77" spans="1:20" ht="112.5" customHeight="1" x14ac:dyDescent="0.3">
      <c r="A77" s="1">
        <f t="shared" ref="A77:A140" si="9">A76+1</f>
        <v>67</v>
      </c>
      <c r="B77" s="16" t="s">
        <v>166</v>
      </c>
      <c r="C77" s="16" t="s">
        <v>167</v>
      </c>
      <c r="D77" s="17" t="s">
        <v>157</v>
      </c>
      <c r="E77" s="17" t="s">
        <v>24</v>
      </c>
      <c r="F77" s="18">
        <v>42132203</v>
      </c>
      <c r="G77" s="18" t="s">
        <v>205</v>
      </c>
      <c r="H77" s="18" t="s">
        <v>206</v>
      </c>
      <c r="I77" s="18" t="s">
        <v>96</v>
      </c>
      <c r="J77" s="18" t="s">
        <v>206</v>
      </c>
      <c r="K77" s="3">
        <v>1</v>
      </c>
      <c r="L77" s="20">
        <v>43835.700840000012</v>
      </c>
      <c r="M77" s="21">
        <v>0.19</v>
      </c>
      <c r="N77" s="22">
        <f t="shared" si="5"/>
        <v>8328.7831596000033</v>
      </c>
      <c r="O77" s="22">
        <f t="shared" si="6"/>
        <v>8328.7831596000033</v>
      </c>
      <c r="P77" s="22">
        <f t="shared" si="7"/>
        <v>52164.483999600016</v>
      </c>
      <c r="Q77" s="20">
        <f t="shared" si="8"/>
        <v>52164.483999600016</v>
      </c>
      <c r="R77" s="47"/>
      <c r="S77" s="48"/>
      <c r="T77" s="48"/>
    </row>
    <row r="78" spans="1:20" ht="102" x14ac:dyDescent="0.3">
      <c r="A78" s="1">
        <f t="shared" si="9"/>
        <v>68</v>
      </c>
      <c r="B78" s="16" t="s">
        <v>166</v>
      </c>
      <c r="C78" s="16" t="s">
        <v>167</v>
      </c>
      <c r="D78" s="17" t="s">
        <v>157</v>
      </c>
      <c r="E78" s="17" t="s">
        <v>24</v>
      </c>
      <c r="F78" s="18">
        <v>42132203</v>
      </c>
      <c r="G78" s="17" t="s">
        <v>207</v>
      </c>
      <c r="H78" s="18" t="s">
        <v>208</v>
      </c>
      <c r="I78" s="18" t="s">
        <v>96</v>
      </c>
      <c r="J78" s="18" t="s">
        <v>208</v>
      </c>
      <c r="K78" s="3">
        <v>1</v>
      </c>
      <c r="L78" s="20">
        <v>30300</v>
      </c>
      <c r="M78" s="21">
        <v>0.19</v>
      </c>
      <c r="N78" s="22">
        <f t="shared" si="5"/>
        <v>5757</v>
      </c>
      <c r="O78" s="22">
        <f t="shared" si="6"/>
        <v>5757</v>
      </c>
      <c r="P78" s="22">
        <f t="shared" si="7"/>
        <v>36057</v>
      </c>
      <c r="Q78" s="20">
        <f t="shared" si="8"/>
        <v>36057</v>
      </c>
      <c r="R78" s="47"/>
      <c r="S78" s="48"/>
      <c r="T78" s="48"/>
    </row>
    <row r="79" spans="1:20" ht="61.2" x14ac:dyDescent="0.3">
      <c r="A79" s="1">
        <f t="shared" si="9"/>
        <v>69</v>
      </c>
      <c r="B79" s="16" t="s">
        <v>166</v>
      </c>
      <c r="C79" s="16" t="s">
        <v>167</v>
      </c>
      <c r="D79" s="17" t="s">
        <v>157</v>
      </c>
      <c r="E79" s="17" t="s">
        <v>24</v>
      </c>
      <c r="F79" s="17">
        <v>50221303</v>
      </c>
      <c r="G79" s="17" t="s">
        <v>209</v>
      </c>
      <c r="H79" s="18" t="s">
        <v>210</v>
      </c>
      <c r="I79" s="18" t="s">
        <v>27</v>
      </c>
      <c r="J79" s="18" t="s">
        <v>210</v>
      </c>
      <c r="K79" s="3">
        <v>1</v>
      </c>
      <c r="L79" s="20">
        <v>249325.71948000006</v>
      </c>
      <c r="M79" s="21">
        <v>0.19</v>
      </c>
      <c r="N79" s="22">
        <f t="shared" si="5"/>
        <v>47371.886701200012</v>
      </c>
      <c r="O79" s="22">
        <f t="shared" si="6"/>
        <v>47371.886701200012</v>
      </c>
      <c r="P79" s="22">
        <f t="shared" si="7"/>
        <v>296697.60618120007</v>
      </c>
      <c r="Q79" s="20">
        <f t="shared" si="8"/>
        <v>296697.60618120007</v>
      </c>
      <c r="R79" s="47"/>
      <c r="S79" s="48"/>
      <c r="T79" s="48"/>
    </row>
    <row r="80" spans="1:20" ht="112.5" customHeight="1" x14ac:dyDescent="0.3">
      <c r="A80" s="1">
        <f t="shared" si="9"/>
        <v>70</v>
      </c>
      <c r="B80" s="16" t="s">
        <v>166</v>
      </c>
      <c r="C80" s="16" t="s">
        <v>167</v>
      </c>
      <c r="D80" s="17" t="s">
        <v>157</v>
      </c>
      <c r="E80" s="17" t="s">
        <v>24</v>
      </c>
      <c r="F80" s="18">
        <v>27112002</v>
      </c>
      <c r="G80" s="18" t="s">
        <v>211</v>
      </c>
      <c r="H80" s="18" t="s">
        <v>212</v>
      </c>
      <c r="I80" s="18" t="s">
        <v>33</v>
      </c>
      <c r="J80" s="18" t="s">
        <v>212</v>
      </c>
      <c r="K80" s="3">
        <v>1</v>
      </c>
      <c r="L80" s="20">
        <v>136721.74464000002</v>
      </c>
      <c r="M80" s="21">
        <v>0.19</v>
      </c>
      <c r="N80" s="22">
        <f t="shared" si="5"/>
        <v>25977.131481600005</v>
      </c>
      <c r="O80" s="22">
        <f t="shared" si="6"/>
        <v>25977.131481600005</v>
      </c>
      <c r="P80" s="22">
        <f t="shared" si="7"/>
        <v>162698.87612160001</v>
      </c>
      <c r="Q80" s="20">
        <f t="shared" si="8"/>
        <v>162698.87612160001</v>
      </c>
      <c r="R80" s="47"/>
      <c r="S80" s="48"/>
      <c r="T80" s="48"/>
    </row>
    <row r="81" spans="1:20" ht="142.80000000000001" x14ac:dyDescent="0.3">
      <c r="A81" s="1">
        <f t="shared" si="9"/>
        <v>71</v>
      </c>
      <c r="B81" s="16" t="s">
        <v>166</v>
      </c>
      <c r="C81" s="16" t="s">
        <v>167</v>
      </c>
      <c r="D81" s="17" t="s">
        <v>157</v>
      </c>
      <c r="E81" s="17" t="s">
        <v>24</v>
      </c>
      <c r="F81" s="27">
        <v>10171701</v>
      </c>
      <c r="G81" s="17" t="s">
        <v>213</v>
      </c>
      <c r="H81" s="18" t="s">
        <v>214</v>
      </c>
      <c r="I81" s="17" t="s">
        <v>66</v>
      </c>
      <c r="J81" s="18" t="s">
        <v>214</v>
      </c>
      <c r="K81" s="3">
        <v>1</v>
      </c>
      <c r="L81" s="20">
        <v>33243.42684</v>
      </c>
      <c r="M81" s="21">
        <v>0.19</v>
      </c>
      <c r="N81" s="22">
        <f t="shared" si="5"/>
        <v>6316.2510996000001</v>
      </c>
      <c r="O81" s="22">
        <f t="shared" si="6"/>
        <v>6316.2510996000001</v>
      </c>
      <c r="P81" s="22">
        <f t="shared" si="7"/>
        <v>39559.677939599998</v>
      </c>
      <c r="Q81" s="20">
        <f t="shared" si="8"/>
        <v>39559.677939599998</v>
      </c>
      <c r="R81" s="47"/>
      <c r="S81" s="48"/>
      <c r="T81" s="48"/>
    </row>
    <row r="82" spans="1:20" ht="112.2" x14ac:dyDescent="0.3">
      <c r="A82" s="1">
        <f t="shared" si="9"/>
        <v>72</v>
      </c>
      <c r="B82" s="16" t="s">
        <v>166</v>
      </c>
      <c r="C82" s="16" t="s">
        <v>167</v>
      </c>
      <c r="D82" s="17" t="s">
        <v>157</v>
      </c>
      <c r="E82" s="17" t="s">
        <v>24</v>
      </c>
      <c r="F82" s="17">
        <v>27112019</v>
      </c>
      <c r="G82" s="17" t="s">
        <v>215</v>
      </c>
      <c r="H82" s="18" t="s">
        <v>216</v>
      </c>
      <c r="I82" s="18" t="s">
        <v>33</v>
      </c>
      <c r="J82" s="18" t="s">
        <v>216</v>
      </c>
      <c r="K82" s="3">
        <v>1</v>
      </c>
      <c r="L82" s="20">
        <v>60600</v>
      </c>
      <c r="M82" s="21">
        <v>0.19</v>
      </c>
      <c r="N82" s="22">
        <f t="shared" si="5"/>
        <v>11514</v>
      </c>
      <c r="O82" s="22">
        <f t="shared" si="6"/>
        <v>11514</v>
      </c>
      <c r="P82" s="22">
        <f t="shared" si="7"/>
        <v>72114</v>
      </c>
      <c r="Q82" s="20">
        <f t="shared" si="8"/>
        <v>72114</v>
      </c>
      <c r="R82" s="47"/>
      <c r="S82" s="48"/>
      <c r="T82" s="48"/>
    </row>
    <row r="83" spans="1:20" ht="122.4" x14ac:dyDescent="0.3">
      <c r="A83" s="1">
        <f t="shared" si="9"/>
        <v>73</v>
      </c>
      <c r="B83" s="16" t="s">
        <v>166</v>
      </c>
      <c r="C83" s="16" t="s">
        <v>167</v>
      </c>
      <c r="D83" s="17" t="s">
        <v>157</v>
      </c>
      <c r="E83" s="17" t="s">
        <v>24</v>
      </c>
      <c r="F83" s="27">
        <v>10171802</v>
      </c>
      <c r="G83" s="17" t="s">
        <v>217</v>
      </c>
      <c r="H83" s="18" t="s">
        <v>218</v>
      </c>
      <c r="I83" s="17" t="s">
        <v>63</v>
      </c>
      <c r="J83" s="18" t="s">
        <v>218</v>
      </c>
      <c r="K83" s="3">
        <v>1</v>
      </c>
      <c r="L83" s="20">
        <v>52116</v>
      </c>
      <c r="M83" s="21">
        <v>0.19</v>
      </c>
      <c r="N83" s="22">
        <f t="shared" si="5"/>
        <v>9902.0400000000009</v>
      </c>
      <c r="O83" s="22">
        <f t="shared" si="6"/>
        <v>9902.0400000000009</v>
      </c>
      <c r="P83" s="22">
        <f t="shared" si="7"/>
        <v>62018.04</v>
      </c>
      <c r="Q83" s="20">
        <f t="shared" si="8"/>
        <v>62018.04</v>
      </c>
      <c r="R83" s="47"/>
      <c r="S83" s="48"/>
      <c r="T83" s="48"/>
    </row>
    <row r="84" spans="1:20" ht="91.8" x14ac:dyDescent="0.3">
      <c r="A84" s="1">
        <f t="shared" si="9"/>
        <v>74</v>
      </c>
      <c r="B84" s="16" t="s">
        <v>166</v>
      </c>
      <c r="C84" s="16" t="s">
        <v>167</v>
      </c>
      <c r="D84" s="17" t="s">
        <v>157</v>
      </c>
      <c r="E84" s="17" t="s">
        <v>24</v>
      </c>
      <c r="F84" s="27">
        <v>10171506</v>
      </c>
      <c r="G84" s="17" t="s">
        <v>219</v>
      </c>
      <c r="H84" s="18" t="s">
        <v>220</v>
      </c>
      <c r="I84" s="18" t="s">
        <v>221</v>
      </c>
      <c r="J84" s="18" t="s">
        <v>220</v>
      </c>
      <c r="K84" s="3">
        <v>1</v>
      </c>
      <c r="L84" s="20">
        <v>72720</v>
      </c>
      <c r="M84" s="21">
        <v>0.19</v>
      </c>
      <c r="N84" s="22">
        <f t="shared" si="5"/>
        <v>13816.8</v>
      </c>
      <c r="O84" s="22">
        <f t="shared" si="6"/>
        <v>13816.8</v>
      </c>
      <c r="P84" s="22">
        <f t="shared" si="7"/>
        <v>86536.8</v>
      </c>
      <c r="Q84" s="20">
        <f t="shared" si="8"/>
        <v>86536.8</v>
      </c>
      <c r="R84" s="47"/>
      <c r="S84" s="48"/>
      <c r="T84" s="48"/>
    </row>
    <row r="85" spans="1:20" ht="102" x14ac:dyDescent="0.3">
      <c r="A85" s="1">
        <f t="shared" si="9"/>
        <v>75</v>
      </c>
      <c r="B85" s="16" t="s">
        <v>166</v>
      </c>
      <c r="C85" s="16" t="s">
        <v>167</v>
      </c>
      <c r="D85" s="17" t="s">
        <v>157</v>
      </c>
      <c r="E85" s="17" t="s">
        <v>24</v>
      </c>
      <c r="F85" s="27">
        <v>10171506</v>
      </c>
      <c r="G85" s="17" t="s">
        <v>219</v>
      </c>
      <c r="H85" s="18" t="s">
        <v>222</v>
      </c>
      <c r="I85" s="18" t="s">
        <v>221</v>
      </c>
      <c r="J85" s="18" t="s">
        <v>223</v>
      </c>
      <c r="K85" s="3">
        <v>1</v>
      </c>
      <c r="L85" s="20">
        <v>72720</v>
      </c>
      <c r="M85" s="21">
        <v>0.19</v>
      </c>
      <c r="N85" s="22">
        <f t="shared" si="5"/>
        <v>13816.8</v>
      </c>
      <c r="O85" s="22">
        <f t="shared" si="6"/>
        <v>13816.8</v>
      </c>
      <c r="P85" s="22">
        <f t="shared" si="7"/>
        <v>86536.8</v>
      </c>
      <c r="Q85" s="20">
        <f t="shared" si="8"/>
        <v>86536.8</v>
      </c>
      <c r="R85" s="47"/>
      <c r="S85" s="48"/>
      <c r="T85" s="48"/>
    </row>
    <row r="86" spans="1:20" ht="112.5" customHeight="1" x14ac:dyDescent="0.3">
      <c r="A86" s="1">
        <f t="shared" si="9"/>
        <v>76</v>
      </c>
      <c r="B86" s="16" t="s">
        <v>166</v>
      </c>
      <c r="C86" s="16" t="s">
        <v>167</v>
      </c>
      <c r="D86" s="17" t="s">
        <v>157</v>
      </c>
      <c r="E86" s="17" t="s">
        <v>24</v>
      </c>
      <c r="F86" s="18">
        <v>10191509</v>
      </c>
      <c r="G86" s="18" t="s">
        <v>224</v>
      </c>
      <c r="H86" s="18" t="s">
        <v>225</v>
      </c>
      <c r="I86" s="17" t="s">
        <v>66</v>
      </c>
      <c r="J86" s="18" t="s">
        <v>225</v>
      </c>
      <c r="K86" s="3">
        <v>1</v>
      </c>
      <c r="L86" s="20">
        <v>43509.781920000001</v>
      </c>
      <c r="M86" s="21">
        <v>0.19</v>
      </c>
      <c r="N86" s="22">
        <f t="shared" si="5"/>
        <v>8266.8585648000007</v>
      </c>
      <c r="O86" s="22">
        <f t="shared" si="6"/>
        <v>8266.8585648000007</v>
      </c>
      <c r="P86" s="22">
        <f t="shared" si="7"/>
        <v>51776.640484800002</v>
      </c>
      <c r="Q86" s="20">
        <f t="shared" si="8"/>
        <v>51776.640484800002</v>
      </c>
      <c r="R86" s="47"/>
      <c r="S86" s="48"/>
      <c r="T86" s="48"/>
    </row>
    <row r="87" spans="1:20" ht="102" x14ac:dyDescent="0.3">
      <c r="A87" s="1">
        <f t="shared" si="9"/>
        <v>77</v>
      </c>
      <c r="B87" s="16" t="s">
        <v>166</v>
      </c>
      <c r="C87" s="16" t="s">
        <v>167</v>
      </c>
      <c r="D87" s="17" t="s">
        <v>157</v>
      </c>
      <c r="E87" s="17" t="s">
        <v>24</v>
      </c>
      <c r="F87" s="18">
        <v>41122808</v>
      </c>
      <c r="G87" s="18" t="s">
        <v>226</v>
      </c>
      <c r="H87" s="18" t="s">
        <v>227</v>
      </c>
      <c r="I87" s="18" t="s">
        <v>33</v>
      </c>
      <c r="J87" s="18" t="s">
        <v>227</v>
      </c>
      <c r="K87" s="3">
        <v>1</v>
      </c>
      <c r="L87" s="20">
        <v>16784.672879999998</v>
      </c>
      <c r="M87" s="21">
        <v>0.19</v>
      </c>
      <c r="N87" s="22">
        <f t="shared" si="5"/>
        <v>3189.0878471999995</v>
      </c>
      <c r="O87" s="22">
        <f t="shared" si="6"/>
        <v>3189.0878471999995</v>
      </c>
      <c r="P87" s="22">
        <f t="shared" si="7"/>
        <v>19973.760727199999</v>
      </c>
      <c r="Q87" s="20">
        <f t="shared" si="8"/>
        <v>19973.760727199999</v>
      </c>
      <c r="R87" s="47"/>
      <c r="S87" s="48"/>
      <c r="T87" s="48"/>
    </row>
    <row r="88" spans="1:20" ht="51" x14ac:dyDescent="0.3">
      <c r="A88" s="1">
        <f t="shared" si="9"/>
        <v>78</v>
      </c>
      <c r="B88" s="16" t="s">
        <v>166</v>
      </c>
      <c r="C88" s="16" t="s">
        <v>167</v>
      </c>
      <c r="D88" s="17" t="s">
        <v>157</v>
      </c>
      <c r="E88" s="17" t="s">
        <v>24</v>
      </c>
      <c r="F88" s="18">
        <v>27112001</v>
      </c>
      <c r="G88" s="18" t="s">
        <v>228</v>
      </c>
      <c r="H88" s="18" t="s">
        <v>229</v>
      </c>
      <c r="I88" s="18" t="s">
        <v>129</v>
      </c>
      <c r="J88" s="18" t="s">
        <v>230</v>
      </c>
      <c r="K88" s="3">
        <v>1</v>
      </c>
      <c r="L88" s="20">
        <v>28517.147999999994</v>
      </c>
      <c r="M88" s="21">
        <v>0.19</v>
      </c>
      <c r="N88" s="22">
        <f t="shared" si="5"/>
        <v>5418.2581199999986</v>
      </c>
      <c r="O88" s="22">
        <f t="shared" si="6"/>
        <v>5418.2581199999986</v>
      </c>
      <c r="P88" s="22">
        <f t="shared" si="7"/>
        <v>33935.406119999992</v>
      </c>
      <c r="Q88" s="20">
        <f t="shared" si="8"/>
        <v>33935.406119999992</v>
      </c>
      <c r="R88" s="47"/>
      <c r="S88" s="48"/>
      <c r="T88" s="48"/>
    </row>
    <row r="89" spans="1:20" ht="61.2" x14ac:dyDescent="0.3">
      <c r="A89" s="1">
        <f t="shared" si="9"/>
        <v>79</v>
      </c>
      <c r="B89" s="16" t="s">
        <v>166</v>
      </c>
      <c r="C89" s="16" t="s">
        <v>167</v>
      </c>
      <c r="D89" s="17" t="s">
        <v>157</v>
      </c>
      <c r="E89" s="17" t="s">
        <v>24</v>
      </c>
      <c r="F89" s="18">
        <v>27112001</v>
      </c>
      <c r="G89" s="18" t="s">
        <v>231</v>
      </c>
      <c r="H89" s="18" t="s">
        <v>232</v>
      </c>
      <c r="I89" s="18" t="s">
        <v>33</v>
      </c>
      <c r="J89" s="18" t="s">
        <v>233</v>
      </c>
      <c r="K89" s="3">
        <v>1</v>
      </c>
      <c r="L89" s="20">
        <v>56871.888000000014</v>
      </c>
      <c r="M89" s="21">
        <v>0.19</v>
      </c>
      <c r="N89" s="22">
        <f t="shared" si="5"/>
        <v>10805.658720000003</v>
      </c>
      <c r="O89" s="22">
        <f t="shared" si="6"/>
        <v>10805.658720000003</v>
      </c>
      <c r="P89" s="22">
        <f t="shared" si="7"/>
        <v>67677.546720000013</v>
      </c>
      <c r="Q89" s="20">
        <f t="shared" si="8"/>
        <v>67677.546720000013</v>
      </c>
      <c r="R89" s="47"/>
      <c r="S89" s="48"/>
      <c r="T89" s="48"/>
    </row>
    <row r="90" spans="1:20" ht="61.2" x14ac:dyDescent="0.3">
      <c r="A90" s="1">
        <f t="shared" si="9"/>
        <v>80</v>
      </c>
      <c r="B90" s="16" t="s">
        <v>166</v>
      </c>
      <c r="C90" s="16" t="s">
        <v>167</v>
      </c>
      <c r="D90" s="17" t="s">
        <v>157</v>
      </c>
      <c r="E90" s="17" t="s">
        <v>24</v>
      </c>
      <c r="F90" s="18">
        <v>40142018</v>
      </c>
      <c r="G90" s="18" t="s">
        <v>234</v>
      </c>
      <c r="H90" s="18" t="s">
        <v>235</v>
      </c>
      <c r="I90" s="18" t="s">
        <v>40</v>
      </c>
      <c r="J90" s="18" t="s">
        <v>236</v>
      </c>
      <c r="K90" s="3">
        <v>1</v>
      </c>
      <c r="L90" s="20">
        <v>56016.216000000022</v>
      </c>
      <c r="M90" s="21">
        <v>0.19</v>
      </c>
      <c r="N90" s="22">
        <f t="shared" si="5"/>
        <v>10643.081040000005</v>
      </c>
      <c r="O90" s="22">
        <f t="shared" si="6"/>
        <v>10643.081040000005</v>
      </c>
      <c r="P90" s="22">
        <f t="shared" si="7"/>
        <v>66659.297040000034</v>
      </c>
      <c r="Q90" s="20">
        <f t="shared" si="8"/>
        <v>66659.297040000034</v>
      </c>
      <c r="R90" s="47"/>
      <c r="S90" s="48"/>
      <c r="T90" s="48"/>
    </row>
    <row r="91" spans="1:20" ht="51" x14ac:dyDescent="0.3">
      <c r="A91" s="1">
        <f t="shared" si="9"/>
        <v>81</v>
      </c>
      <c r="B91" s="16" t="s">
        <v>166</v>
      </c>
      <c r="C91" s="16" t="s">
        <v>167</v>
      </c>
      <c r="D91" s="17" t="s">
        <v>157</v>
      </c>
      <c r="E91" s="17" t="s">
        <v>24</v>
      </c>
      <c r="F91" s="18">
        <v>11162111</v>
      </c>
      <c r="G91" s="18" t="s">
        <v>237</v>
      </c>
      <c r="H91" s="18" t="s">
        <v>237</v>
      </c>
      <c r="I91" s="18" t="s">
        <v>40</v>
      </c>
      <c r="J91" s="18" t="s">
        <v>238</v>
      </c>
      <c r="K91" s="3">
        <v>1</v>
      </c>
      <c r="L91" s="20">
        <v>139380.00000000003</v>
      </c>
      <c r="M91" s="21">
        <v>0.19</v>
      </c>
      <c r="N91" s="22">
        <f t="shared" si="5"/>
        <v>26482.200000000004</v>
      </c>
      <c r="O91" s="22">
        <f t="shared" si="6"/>
        <v>26482.200000000004</v>
      </c>
      <c r="P91" s="22">
        <f t="shared" si="7"/>
        <v>165862.20000000004</v>
      </c>
      <c r="Q91" s="20">
        <f t="shared" si="8"/>
        <v>165862.20000000004</v>
      </c>
      <c r="R91" s="47"/>
      <c r="S91" s="48"/>
      <c r="T91" s="48"/>
    </row>
    <row r="92" spans="1:20" ht="71.400000000000006" x14ac:dyDescent="0.3">
      <c r="A92" s="1">
        <f t="shared" si="9"/>
        <v>82</v>
      </c>
      <c r="B92" s="16" t="s">
        <v>166</v>
      </c>
      <c r="C92" s="16" t="s">
        <v>167</v>
      </c>
      <c r="D92" s="17" t="s">
        <v>157</v>
      </c>
      <c r="E92" s="17" t="s">
        <v>24</v>
      </c>
      <c r="F92" s="18">
        <v>11162111</v>
      </c>
      <c r="G92" s="23" t="s">
        <v>239</v>
      </c>
      <c r="H92" s="18" t="s">
        <v>240</v>
      </c>
      <c r="I92" s="18" t="s">
        <v>40</v>
      </c>
      <c r="J92" s="18" t="s">
        <v>241</v>
      </c>
      <c r="K92" s="3">
        <v>1</v>
      </c>
      <c r="L92" s="20">
        <v>139380.00000000003</v>
      </c>
      <c r="M92" s="21">
        <v>0.19</v>
      </c>
      <c r="N92" s="22">
        <f t="shared" si="5"/>
        <v>26482.200000000004</v>
      </c>
      <c r="O92" s="22">
        <f t="shared" si="6"/>
        <v>26482.200000000004</v>
      </c>
      <c r="P92" s="22">
        <f t="shared" si="7"/>
        <v>165862.20000000004</v>
      </c>
      <c r="Q92" s="20">
        <f t="shared" si="8"/>
        <v>165862.20000000004</v>
      </c>
      <c r="R92" s="47"/>
      <c r="S92" s="48"/>
      <c r="T92" s="48"/>
    </row>
    <row r="93" spans="1:20" ht="142.80000000000001" x14ac:dyDescent="0.3">
      <c r="A93" s="1">
        <f t="shared" si="9"/>
        <v>83</v>
      </c>
      <c r="B93" s="16" t="s">
        <v>166</v>
      </c>
      <c r="C93" s="16" t="s">
        <v>167</v>
      </c>
      <c r="D93" s="17" t="s">
        <v>157</v>
      </c>
      <c r="E93" s="17" t="s">
        <v>24</v>
      </c>
      <c r="F93" s="18">
        <v>50192403</v>
      </c>
      <c r="G93" s="17" t="s">
        <v>242</v>
      </c>
      <c r="H93" s="18" t="s">
        <v>243</v>
      </c>
      <c r="I93" s="17" t="s">
        <v>244</v>
      </c>
      <c r="J93" s="18" t="s">
        <v>245</v>
      </c>
      <c r="K93" s="3">
        <v>1</v>
      </c>
      <c r="L93" s="20">
        <v>73331.090400000016</v>
      </c>
      <c r="M93" s="21">
        <v>0.19</v>
      </c>
      <c r="N93" s="22">
        <f t="shared" si="5"/>
        <v>13932.907176000002</v>
      </c>
      <c r="O93" s="22">
        <f t="shared" si="6"/>
        <v>13932.907176000002</v>
      </c>
      <c r="P93" s="22">
        <f t="shared" si="7"/>
        <v>87263.997576000023</v>
      </c>
      <c r="Q93" s="20">
        <f t="shared" si="8"/>
        <v>87263.997576000023</v>
      </c>
      <c r="R93" s="47"/>
      <c r="S93" s="48"/>
      <c r="T93" s="48"/>
    </row>
    <row r="94" spans="1:20" ht="122.4" x14ac:dyDescent="0.3">
      <c r="A94" s="1">
        <f t="shared" si="9"/>
        <v>84</v>
      </c>
      <c r="B94" s="16" t="s">
        <v>166</v>
      </c>
      <c r="C94" s="16" t="s">
        <v>167</v>
      </c>
      <c r="D94" s="17" t="s">
        <v>157</v>
      </c>
      <c r="E94" s="17" t="s">
        <v>24</v>
      </c>
      <c r="F94" s="17">
        <v>27111504</v>
      </c>
      <c r="G94" s="18" t="s">
        <v>246</v>
      </c>
      <c r="H94" s="18" t="s">
        <v>247</v>
      </c>
      <c r="I94" s="18" t="s">
        <v>129</v>
      </c>
      <c r="J94" s="18" t="s">
        <v>247</v>
      </c>
      <c r="K94" s="3">
        <v>1</v>
      </c>
      <c r="L94" s="20">
        <v>35687.800560000011</v>
      </c>
      <c r="M94" s="21">
        <v>0.19</v>
      </c>
      <c r="N94" s="22">
        <f t="shared" si="5"/>
        <v>6780.6821064000023</v>
      </c>
      <c r="O94" s="22">
        <f t="shared" si="6"/>
        <v>6780.6821064000023</v>
      </c>
      <c r="P94" s="22">
        <f t="shared" si="7"/>
        <v>42468.482666400014</v>
      </c>
      <c r="Q94" s="20">
        <f t="shared" si="8"/>
        <v>42468.482666400014</v>
      </c>
      <c r="R94" s="47"/>
      <c r="S94" s="48"/>
      <c r="T94" s="48"/>
    </row>
    <row r="95" spans="1:20" ht="112.2" x14ac:dyDescent="0.3">
      <c r="A95" s="1">
        <f t="shared" si="9"/>
        <v>85</v>
      </c>
      <c r="B95" s="16" t="s">
        <v>166</v>
      </c>
      <c r="C95" s="16" t="s">
        <v>167</v>
      </c>
      <c r="D95" s="17" t="s">
        <v>157</v>
      </c>
      <c r="E95" s="17" t="s">
        <v>24</v>
      </c>
      <c r="F95" s="18">
        <v>50192403</v>
      </c>
      <c r="G95" s="18" t="s">
        <v>248</v>
      </c>
      <c r="H95" s="18" t="s">
        <v>249</v>
      </c>
      <c r="I95" s="18" t="s">
        <v>250</v>
      </c>
      <c r="J95" s="18" t="s">
        <v>251</v>
      </c>
      <c r="K95" s="3">
        <v>1</v>
      </c>
      <c r="L95" s="20">
        <v>87997.308480000007</v>
      </c>
      <c r="M95" s="21">
        <v>0.19</v>
      </c>
      <c r="N95" s="22">
        <f t="shared" si="5"/>
        <v>16719.488611200002</v>
      </c>
      <c r="O95" s="22">
        <f t="shared" si="6"/>
        <v>16719.488611200002</v>
      </c>
      <c r="P95" s="22">
        <f t="shared" si="7"/>
        <v>104716.79709120002</v>
      </c>
      <c r="Q95" s="20">
        <f t="shared" si="8"/>
        <v>104716.79709120002</v>
      </c>
      <c r="R95" s="47"/>
      <c r="S95" s="48"/>
      <c r="T95" s="48"/>
    </row>
    <row r="96" spans="1:20" ht="51" x14ac:dyDescent="0.3">
      <c r="A96" s="1">
        <f t="shared" si="9"/>
        <v>86</v>
      </c>
      <c r="B96" s="16" t="s">
        <v>166</v>
      </c>
      <c r="C96" s="16" t="s">
        <v>167</v>
      </c>
      <c r="D96" s="17" t="s">
        <v>157</v>
      </c>
      <c r="E96" s="17" t="s">
        <v>24</v>
      </c>
      <c r="F96" s="17">
        <v>51101510</v>
      </c>
      <c r="G96" s="17" t="s">
        <v>252</v>
      </c>
      <c r="H96" s="18" t="s">
        <v>253</v>
      </c>
      <c r="I96" s="17" t="s">
        <v>106</v>
      </c>
      <c r="J96" s="18" t="s">
        <v>254</v>
      </c>
      <c r="K96" s="3">
        <v>1</v>
      </c>
      <c r="L96" s="20">
        <v>61109.246040000013</v>
      </c>
      <c r="M96" s="21">
        <v>0.19</v>
      </c>
      <c r="N96" s="22">
        <f t="shared" si="5"/>
        <v>11610.756747600002</v>
      </c>
      <c r="O96" s="22">
        <f t="shared" si="6"/>
        <v>11610.756747600002</v>
      </c>
      <c r="P96" s="22">
        <f t="shared" si="7"/>
        <v>72720.002787600009</v>
      </c>
      <c r="Q96" s="20">
        <f t="shared" si="8"/>
        <v>72720.002787600009</v>
      </c>
      <c r="R96" s="47"/>
      <c r="S96" s="48"/>
      <c r="T96" s="48"/>
    </row>
    <row r="97" spans="1:20" ht="61.2" x14ac:dyDescent="0.3">
      <c r="A97" s="1">
        <f t="shared" si="9"/>
        <v>87</v>
      </c>
      <c r="B97" s="16" t="s">
        <v>166</v>
      </c>
      <c r="C97" s="16" t="s">
        <v>167</v>
      </c>
      <c r="D97" s="17" t="s">
        <v>157</v>
      </c>
      <c r="E97" s="17" t="s">
        <v>24</v>
      </c>
      <c r="F97" s="18">
        <v>27112004</v>
      </c>
      <c r="G97" s="23" t="s">
        <v>255</v>
      </c>
      <c r="H97" s="23" t="s">
        <v>256</v>
      </c>
      <c r="I97" s="17" t="s">
        <v>129</v>
      </c>
      <c r="J97" s="18" t="s">
        <v>257</v>
      </c>
      <c r="K97" s="3">
        <v>1</v>
      </c>
      <c r="L97" s="20">
        <v>64236</v>
      </c>
      <c r="M97" s="21">
        <v>0.19</v>
      </c>
      <c r="N97" s="22">
        <f t="shared" si="5"/>
        <v>12204.84</v>
      </c>
      <c r="O97" s="22">
        <f t="shared" si="6"/>
        <v>12204.84</v>
      </c>
      <c r="P97" s="22">
        <f t="shared" si="7"/>
        <v>76440.84</v>
      </c>
      <c r="Q97" s="20">
        <f t="shared" si="8"/>
        <v>76440.84</v>
      </c>
      <c r="R97" s="47"/>
      <c r="S97" s="48"/>
      <c r="T97" s="48"/>
    </row>
    <row r="98" spans="1:20" ht="157.5" customHeight="1" x14ac:dyDescent="0.3">
      <c r="A98" s="1">
        <f t="shared" si="9"/>
        <v>88</v>
      </c>
      <c r="B98" s="16" t="s">
        <v>166</v>
      </c>
      <c r="C98" s="16" t="s">
        <v>167</v>
      </c>
      <c r="D98" s="17" t="s">
        <v>157</v>
      </c>
      <c r="E98" s="17" t="s">
        <v>24</v>
      </c>
      <c r="F98" s="18">
        <v>27112004</v>
      </c>
      <c r="G98" s="18" t="s">
        <v>258</v>
      </c>
      <c r="H98" s="18" t="s">
        <v>259</v>
      </c>
      <c r="I98" s="17" t="s">
        <v>33</v>
      </c>
      <c r="J98" s="18" t="s">
        <v>260</v>
      </c>
      <c r="K98" s="3">
        <v>1</v>
      </c>
      <c r="L98" s="20">
        <v>60294.4548</v>
      </c>
      <c r="M98" s="21">
        <v>0.19</v>
      </c>
      <c r="N98" s="22">
        <f t="shared" si="5"/>
        <v>11455.946411999999</v>
      </c>
      <c r="O98" s="22">
        <f t="shared" si="6"/>
        <v>11455.946411999999</v>
      </c>
      <c r="P98" s="22">
        <f t="shared" si="7"/>
        <v>71750.401211999997</v>
      </c>
      <c r="Q98" s="20">
        <f t="shared" si="8"/>
        <v>71750.401211999997</v>
      </c>
      <c r="R98" s="47"/>
      <c r="S98" s="48"/>
      <c r="T98" s="48"/>
    </row>
    <row r="99" spans="1:20" ht="112.2" x14ac:dyDescent="0.3">
      <c r="A99" s="1">
        <f t="shared" si="9"/>
        <v>89</v>
      </c>
      <c r="B99" s="16" t="s">
        <v>166</v>
      </c>
      <c r="C99" s="16" t="s">
        <v>167</v>
      </c>
      <c r="D99" s="17" t="s">
        <v>157</v>
      </c>
      <c r="E99" s="17" t="s">
        <v>24</v>
      </c>
      <c r="F99" s="27">
        <v>20121510</v>
      </c>
      <c r="G99" s="18" t="s">
        <v>261</v>
      </c>
      <c r="H99" s="18" t="s">
        <v>262</v>
      </c>
      <c r="I99" s="18" t="s">
        <v>33</v>
      </c>
      <c r="J99" s="18" t="s">
        <v>263</v>
      </c>
      <c r="K99" s="3">
        <v>1</v>
      </c>
      <c r="L99" s="20">
        <v>159698.82852000001</v>
      </c>
      <c r="M99" s="21">
        <v>0.19</v>
      </c>
      <c r="N99" s="22">
        <f t="shared" si="5"/>
        <v>30342.777418800004</v>
      </c>
      <c r="O99" s="22">
        <f t="shared" si="6"/>
        <v>30342.777418800004</v>
      </c>
      <c r="P99" s="22">
        <f t="shared" si="7"/>
        <v>190041.60593880003</v>
      </c>
      <c r="Q99" s="20">
        <f t="shared" si="8"/>
        <v>190041.60593880003</v>
      </c>
      <c r="R99" s="47"/>
      <c r="S99" s="48"/>
      <c r="T99" s="48"/>
    </row>
    <row r="100" spans="1:20" ht="91.8" x14ac:dyDescent="0.3">
      <c r="A100" s="1">
        <f t="shared" si="9"/>
        <v>90</v>
      </c>
      <c r="B100" s="16" t="s">
        <v>166</v>
      </c>
      <c r="C100" s="16" t="s">
        <v>167</v>
      </c>
      <c r="D100" s="17" t="s">
        <v>157</v>
      </c>
      <c r="E100" s="17" t="s">
        <v>24</v>
      </c>
      <c r="F100" s="18">
        <v>11101502</v>
      </c>
      <c r="G100" s="18" t="s">
        <v>264</v>
      </c>
      <c r="H100" s="18" t="s">
        <v>265</v>
      </c>
      <c r="I100" s="18" t="s">
        <v>33</v>
      </c>
      <c r="J100" s="18" t="s">
        <v>266</v>
      </c>
      <c r="K100" s="3">
        <v>1</v>
      </c>
      <c r="L100" s="20">
        <v>54540</v>
      </c>
      <c r="M100" s="21">
        <v>0.19</v>
      </c>
      <c r="N100" s="22">
        <f t="shared" si="5"/>
        <v>10362.6</v>
      </c>
      <c r="O100" s="22">
        <f t="shared" si="6"/>
        <v>10362.6</v>
      </c>
      <c r="P100" s="22">
        <f t="shared" si="7"/>
        <v>64902.6</v>
      </c>
      <c r="Q100" s="20">
        <f t="shared" si="8"/>
        <v>64902.6</v>
      </c>
      <c r="R100" s="47"/>
      <c r="S100" s="48"/>
      <c r="T100" s="48"/>
    </row>
    <row r="101" spans="1:20" ht="71.400000000000006" x14ac:dyDescent="0.3">
      <c r="A101" s="1">
        <f t="shared" si="9"/>
        <v>91</v>
      </c>
      <c r="B101" s="16" t="s">
        <v>166</v>
      </c>
      <c r="C101" s="16" t="s">
        <v>167</v>
      </c>
      <c r="D101" s="17" t="s">
        <v>157</v>
      </c>
      <c r="E101" s="17" t="s">
        <v>24</v>
      </c>
      <c r="F101" s="18">
        <v>27112004</v>
      </c>
      <c r="G101" s="23" t="s">
        <v>267</v>
      </c>
      <c r="H101" s="18" t="s">
        <v>268</v>
      </c>
      <c r="I101" s="18" t="s">
        <v>33</v>
      </c>
      <c r="J101" s="18" t="s">
        <v>269</v>
      </c>
      <c r="K101" s="3">
        <v>1</v>
      </c>
      <c r="L101" s="20">
        <v>38621.046600000009</v>
      </c>
      <c r="M101" s="21">
        <v>0.19</v>
      </c>
      <c r="N101" s="22">
        <f t="shared" si="5"/>
        <v>7337.9988540000013</v>
      </c>
      <c r="O101" s="22">
        <f t="shared" si="6"/>
        <v>7337.9988540000013</v>
      </c>
      <c r="P101" s="22">
        <f t="shared" si="7"/>
        <v>45959.045454000006</v>
      </c>
      <c r="Q101" s="20">
        <f t="shared" si="8"/>
        <v>45959.045454000006</v>
      </c>
      <c r="R101" s="47"/>
      <c r="S101" s="48"/>
      <c r="T101" s="48"/>
    </row>
    <row r="102" spans="1:20" ht="51" x14ac:dyDescent="0.3">
      <c r="A102" s="1">
        <f t="shared" si="9"/>
        <v>92</v>
      </c>
      <c r="B102" s="16" t="s">
        <v>166</v>
      </c>
      <c r="C102" s="16" t="s">
        <v>167</v>
      </c>
      <c r="D102" s="17" t="s">
        <v>157</v>
      </c>
      <c r="E102" s="17" t="s">
        <v>24</v>
      </c>
      <c r="F102" s="27">
        <v>10171701</v>
      </c>
      <c r="G102" s="17" t="s">
        <v>270</v>
      </c>
      <c r="H102" s="18" t="s">
        <v>271</v>
      </c>
      <c r="I102" s="18" t="s">
        <v>33</v>
      </c>
      <c r="J102" s="18" t="s">
        <v>272</v>
      </c>
      <c r="K102" s="3">
        <v>1</v>
      </c>
      <c r="L102" s="20">
        <v>65448</v>
      </c>
      <c r="M102" s="21">
        <v>0.19</v>
      </c>
      <c r="N102" s="22">
        <f t="shared" si="5"/>
        <v>12435.12</v>
      </c>
      <c r="O102" s="22">
        <f t="shared" si="6"/>
        <v>12435.12</v>
      </c>
      <c r="P102" s="22">
        <f t="shared" si="7"/>
        <v>77883.12</v>
      </c>
      <c r="Q102" s="20">
        <f t="shared" si="8"/>
        <v>77883.12</v>
      </c>
      <c r="R102" s="47"/>
      <c r="S102" s="48"/>
      <c r="T102" s="48"/>
    </row>
    <row r="103" spans="1:20" ht="168.75" customHeight="1" x14ac:dyDescent="0.3">
      <c r="A103" s="1">
        <f t="shared" si="9"/>
        <v>93</v>
      </c>
      <c r="B103" s="16" t="s">
        <v>166</v>
      </c>
      <c r="C103" s="16" t="s">
        <v>167</v>
      </c>
      <c r="D103" s="17" t="s">
        <v>157</v>
      </c>
      <c r="E103" s="17" t="s">
        <v>24</v>
      </c>
      <c r="F103" s="18">
        <v>30265802</v>
      </c>
      <c r="G103" s="18" t="s">
        <v>273</v>
      </c>
      <c r="H103" s="18" t="s">
        <v>274</v>
      </c>
      <c r="I103" s="17" t="s">
        <v>275</v>
      </c>
      <c r="J103" s="18" t="s">
        <v>274</v>
      </c>
      <c r="K103" s="3">
        <v>1</v>
      </c>
      <c r="L103" s="20">
        <v>651831.93756000022</v>
      </c>
      <c r="M103" s="21">
        <v>0.19</v>
      </c>
      <c r="N103" s="22">
        <f t="shared" si="5"/>
        <v>123848.06813640005</v>
      </c>
      <c r="O103" s="22">
        <f t="shared" si="6"/>
        <v>123848.06813640005</v>
      </c>
      <c r="P103" s="22">
        <f t="shared" si="7"/>
        <v>775680.0056964003</v>
      </c>
      <c r="Q103" s="20">
        <f t="shared" si="8"/>
        <v>775680.0056964003</v>
      </c>
      <c r="R103" s="47"/>
      <c r="S103" s="48"/>
      <c r="T103" s="48"/>
    </row>
    <row r="104" spans="1:20" ht="122.4" x14ac:dyDescent="0.3">
      <c r="A104" s="1">
        <f t="shared" si="9"/>
        <v>94</v>
      </c>
      <c r="B104" s="16" t="s">
        <v>166</v>
      </c>
      <c r="C104" s="16" t="s">
        <v>167</v>
      </c>
      <c r="D104" s="17" t="s">
        <v>157</v>
      </c>
      <c r="E104" s="17" t="s">
        <v>24</v>
      </c>
      <c r="F104" s="17">
        <v>42121607</v>
      </c>
      <c r="G104" s="17" t="s">
        <v>276</v>
      </c>
      <c r="H104" s="18" t="s">
        <v>277</v>
      </c>
      <c r="I104" s="17" t="s">
        <v>106</v>
      </c>
      <c r="J104" s="18" t="s">
        <v>278</v>
      </c>
      <c r="K104" s="3">
        <v>1</v>
      </c>
      <c r="L104" s="20">
        <v>87182.517240000016</v>
      </c>
      <c r="M104" s="21">
        <v>0.19</v>
      </c>
      <c r="N104" s="22">
        <f t="shared" si="5"/>
        <v>16564.678275600003</v>
      </c>
      <c r="O104" s="22">
        <f t="shared" si="6"/>
        <v>16564.678275600003</v>
      </c>
      <c r="P104" s="22">
        <f t="shared" si="7"/>
        <v>103747.19551560002</v>
      </c>
      <c r="Q104" s="20">
        <f t="shared" si="8"/>
        <v>103747.19551560002</v>
      </c>
      <c r="R104" s="47"/>
      <c r="S104" s="48"/>
      <c r="T104" s="48"/>
    </row>
    <row r="105" spans="1:20" ht="71.400000000000006" x14ac:dyDescent="0.3">
      <c r="A105" s="1">
        <f t="shared" si="9"/>
        <v>95</v>
      </c>
      <c r="B105" s="16" t="s">
        <v>166</v>
      </c>
      <c r="C105" s="16" t="s">
        <v>167</v>
      </c>
      <c r="D105" s="17" t="s">
        <v>157</v>
      </c>
      <c r="E105" s="17" t="s">
        <v>24</v>
      </c>
      <c r="F105" s="18">
        <v>10101601</v>
      </c>
      <c r="G105" s="18" t="s">
        <v>279</v>
      </c>
      <c r="H105" s="18" t="s">
        <v>280</v>
      </c>
      <c r="I105" s="18" t="s">
        <v>33</v>
      </c>
      <c r="J105" s="18" t="s">
        <v>280</v>
      </c>
      <c r="K105" s="3">
        <v>1</v>
      </c>
      <c r="L105" s="20">
        <v>4073.9440800000007</v>
      </c>
      <c r="M105" s="21">
        <v>0.19</v>
      </c>
      <c r="N105" s="22">
        <f t="shared" si="5"/>
        <v>774.0493752000001</v>
      </c>
      <c r="O105" s="22">
        <f t="shared" si="6"/>
        <v>774.0493752000001</v>
      </c>
      <c r="P105" s="22">
        <f t="shared" si="7"/>
        <v>4847.9934552000004</v>
      </c>
      <c r="Q105" s="20">
        <f t="shared" si="8"/>
        <v>4847.9934552000004</v>
      </c>
      <c r="R105" s="47"/>
      <c r="S105" s="48"/>
      <c r="T105" s="48"/>
    </row>
    <row r="106" spans="1:20" ht="61.2" x14ac:dyDescent="0.3">
      <c r="A106" s="1">
        <f t="shared" si="9"/>
        <v>96</v>
      </c>
      <c r="B106" s="16" t="s">
        <v>166</v>
      </c>
      <c r="C106" s="16" t="s">
        <v>167</v>
      </c>
      <c r="D106" s="17" t="s">
        <v>157</v>
      </c>
      <c r="E106" s="17" t="s">
        <v>24</v>
      </c>
      <c r="F106" s="18">
        <v>31162002</v>
      </c>
      <c r="G106" s="18" t="s">
        <v>281</v>
      </c>
      <c r="H106" s="18" t="s">
        <v>282</v>
      </c>
      <c r="I106" s="17" t="s">
        <v>96</v>
      </c>
      <c r="J106" s="18" t="s">
        <v>283</v>
      </c>
      <c r="K106" s="3">
        <v>1</v>
      </c>
      <c r="L106" s="20">
        <v>15073.60764</v>
      </c>
      <c r="M106" s="21">
        <v>0.19</v>
      </c>
      <c r="N106" s="22">
        <f t="shared" si="5"/>
        <v>2863.9854516</v>
      </c>
      <c r="O106" s="22">
        <f t="shared" si="6"/>
        <v>2863.9854516</v>
      </c>
      <c r="P106" s="22">
        <f t="shared" si="7"/>
        <v>17937.5930916</v>
      </c>
      <c r="Q106" s="20">
        <f t="shared" si="8"/>
        <v>17937.5930916</v>
      </c>
      <c r="R106" s="47"/>
      <c r="S106" s="48"/>
      <c r="T106" s="48"/>
    </row>
    <row r="107" spans="1:20" ht="91.8" x14ac:dyDescent="0.3">
      <c r="A107" s="1">
        <f t="shared" si="9"/>
        <v>97</v>
      </c>
      <c r="B107" s="16" t="s">
        <v>166</v>
      </c>
      <c r="C107" s="16" t="s">
        <v>167</v>
      </c>
      <c r="D107" s="17" t="s">
        <v>157</v>
      </c>
      <c r="E107" s="17" t="s">
        <v>24</v>
      </c>
      <c r="F107" s="17">
        <v>41122808</v>
      </c>
      <c r="G107" s="18" t="s">
        <v>284</v>
      </c>
      <c r="H107" s="18" t="s">
        <v>285</v>
      </c>
      <c r="I107" s="18" t="s">
        <v>33</v>
      </c>
      <c r="J107" s="18" t="s">
        <v>286</v>
      </c>
      <c r="K107" s="3">
        <v>1</v>
      </c>
      <c r="L107" s="20">
        <v>19392</v>
      </c>
      <c r="M107" s="21">
        <v>0.19</v>
      </c>
      <c r="N107" s="22">
        <f t="shared" si="5"/>
        <v>3684.48</v>
      </c>
      <c r="O107" s="22">
        <f t="shared" si="6"/>
        <v>3684.48</v>
      </c>
      <c r="P107" s="22">
        <f t="shared" si="7"/>
        <v>23076.48</v>
      </c>
      <c r="Q107" s="20">
        <f t="shared" si="8"/>
        <v>23076.48</v>
      </c>
      <c r="R107" s="47"/>
      <c r="S107" s="48"/>
      <c r="T107" s="48"/>
    </row>
    <row r="108" spans="1:20" ht="91.8" x14ac:dyDescent="0.3">
      <c r="A108" s="1">
        <f t="shared" si="9"/>
        <v>98</v>
      </c>
      <c r="B108" s="16" t="s">
        <v>166</v>
      </c>
      <c r="C108" s="16" t="s">
        <v>167</v>
      </c>
      <c r="D108" s="17" t="s">
        <v>157</v>
      </c>
      <c r="E108" s="17" t="s">
        <v>24</v>
      </c>
      <c r="F108" s="17">
        <v>41116105</v>
      </c>
      <c r="G108" s="18" t="s">
        <v>287</v>
      </c>
      <c r="H108" s="18" t="s">
        <v>288</v>
      </c>
      <c r="I108" s="18" t="s">
        <v>66</v>
      </c>
      <c r="J108" s="19" t="s">
        <v>289</v>
      </c>
      <c r="K108" s="3">
        <v>1</v>
      </c>
      <c r="L108" s="20">
        <v>48887.389559999996</v>
      </c>
      <c r="M108" s="21">
        <v>0.19</v>
      </c>
      <c r="N108" s="22">
        <f t="shared" si="5"/>
        <v>9288.6040163999987</v>
      </c>
      <c r="O108" s="22">
        <f t="shared" si="6"/>
        <v>9288.6040163999987</v>
      </c>
      <c r="P108" s="22">
        <f t="shared" si="7"/>
        <v>58175.993576399997</v>
      </c>
      <c r="Q108" s="20">
        <f t="shared" si="8"/>
        <v>58175.993576399997</v>
      </c>
      <c r="R108" s="47"/>
      <c r="S108" s="48"/>
      <c r="T108" s="48"/>
    </row>
    <row r="109" spans="1:20" ht="81.599999999999994" x14ac:dyDescent="0.3">
      <c r="A109" s="1">
        <f t="shared" si="9"/>
        <v>99</v>
      </c>
      <c r="B109" s="16" t="s">
        <v>166</v>
      </c>
      <c r="C109" s="16" t="s">
        <v>167</v>
      </c>
      <c r="D109" s="17" t="s">
        <v>157</v>
      </c>
      <c r="E109" s="17" t="s">
        <v>24</v>
      </c>
      <c r="F109" s="18">
        <v>12352107</v>
      </c>
      <c r="G109" s="17" t="s">
        <v>290</v>
      </c>
      <c r="H109" s="18" t="s">
        <v>291</v>
      </c>
      <c r="I109" s="18" t="s">
        <v>27</v>
      </c>
      <c r="J109" s="18" t="s">
        <v>292</v>
      </c>
      <c r="K109" s="3">
        <v>1</v>
      </c>
      <c r="L109" s="20">
        <v>157560.00000000006</v>
      </c>
      <c r="M109" s="21">
        <v>0.19</v>
      </c>
      <c r="N109" s="22">
        <f t="shared" si="5"/>
        <v>29936.400000000012</v>
      </c>
      <c r="O109" s="22">
        <f t="shared" si="6"/>
        <v>29936.400000000012</v>
      </c>
      <c r="P109" s="22">
        <f t="shared" si="7"/>
        <v>187496.40000000008</v>
      </c>
      <c r="Q109" s="20">
        <f t="shared" si="8"/>
        <v>187496.40000000008</v>
      </c>
      <c r="R109" s="47"/>
      <c r="S109" s="48"/>
      <c r="T109" s="48"/>
    </row>
    <row r="110" spans="1:20" ht="61.2" x14ac:dyDescent="0.3">
      <c r="A110" s="1">
        <f t="shared" si="9"/>
        <v>100</v>
      </c>
      <c r="B110" s="16" t="s">
        <v>166</v>
      </c>
      <c r="C110" s="16" t="s">
        <v>167</v>
      </c>
      <c r="D110" s="17" t="s">
        <v>157</v>
      </c>
      <c r="E110" s="17" t="s">
        <v>24</v>
      </c>
      <c r="F110" s="18">
        <v>12352107</v>
      </c>
      <c r="G110" s="18" t="s">
        <v>293</v>
      </c>
      <c r="H110" s="18" t="s">
        <v>294</v>
      </c>
      <c r="I110" s="18" t="s">
        <v>50</v>
      </c>
      <c r="J110" s="18" t="s">
        <v>295</v>
      </c>
      <c r="K110" s="3">
        <v>1</v>
      </c>
      <c r="L110" s="20">
        <v>163620</v>
      </c>
      <c r="M110" s="21">
        <v>0.19</v>
      </c>
      <c r="N110" s="22">
        <f t="shared" si="5"/>
        <v>31087.8</v>
      </c>
      <c r="O110" s="22">
        <f t="shared" si="6"/>
        <v>31087.8</v>
      </c>
      <c r="P110" s="22">
        <f t="shared" si="7"/>
        <v>194707.8</v>
      </c>
      <c r="Q110" s="20">
        <f t="shared" si="8"/>
        <v>194707.8</v>
      </c>
      <c r="R110" s="47"/>
      <c r="S110" s="48"/>
      <c r="T110" s="48"/>
    </row>
    <row r="111" spans="1:20" ht="51" x14ac:dyDescent="0.3">
      <c r="A111" s="1">
        <f t="shared" si="9"/>
        <v>101</v>
      </c>
      <c r="B111" s="16" t="s">
        <v>166</v>
      </c>
      <c r="C111" s="16" t="s">
        <v>167</v>
      </c>
      <c r="D111" s="17" t="s">
        <v>157</v>
      </c>
      <c r="E111" s="17" t="s">
        <v>24</v>
      </c>
      <c r="F111" s="18">
        <v>10121501</v>
      </c>
      <c r="G111" s="18" t="s">
        <v>296</v>
      </c>
      <c r="H111" s="18" t="s">
        <v>297</v>
      </c>
      <c r="I111" s="18" t="s">
        <v>27</v>
      </c>
      <c r="J111" s="18" t="s">
        <v>298</v>
      </c>
      <c r="K111" s="3">
        <v>1</v>
      </c>
      <c r="L111" s="20">
        <v>115537.20876000002</v>
      </c>
      <c r="M111" s="21">
        <v>0.19</v>
      </c>
      <c r="N111" s="22">
        <f t="shared" si="5"/>
        <v>21952.069664400005</v>
      </c>
      <c r="O111" s="22">
        <f t="shared" si="6"/>
        <v>21952.069664400005</v>
      </c>
      <c r="P111" s="22">
        <f t="shared" si="7"/>
        <v>137489.27842440002</v>
      </c>
      <c r="Q111" s="20">
        <f t="shared" si="8"/>
        <v>137489.27842440002</v>
      </c>
      <c r="R111" s="47"/>
      <c r="S111" s="48"/>
      <c r="T111" s="48"/>
    </row>
    <row r="112" spans="1:20" ht="163.19999999999999" x14ac:dyDescent="0.3">
      <c r="A112" s="1">
        <f t="shared" si="9"/>
        <v>102</v>
      </c>
      <c r="B112" s="16" t="s">
        <v>166</v>
      </c>
      <c r="C112" s="16" t="s">
        <v>167</v>
      </c>
      <c r="D112" s="17" t="s">
        <v>157</v>
      </c>
      <c r="E112" s="17" t="s">
        <v>24</v>
      </c>
      <c r="F112" s="17">
        <v>10151704</v>
      </c>
      <c r="G112" s="17" t="s">
        <v>299</v>
      </c>
      <c r="H112" s="18" t="s">
        <v>300</v>
      </c>
      <c r="I112" s="17" t="s">
        <v>33</v>
      </c>
      <c r="J112" s="18" t="s">
        <v>301</v>
      </c>
      <c r="K112" s="3">
        <v>1</v>
      </c>
      <c r="L112" s="20">
        <v>65183.190120000014</v>
      </c>
      <c r="M112" s="21">
        <v>0.19</v>
      </c>
      <c r="N112" s="22">
        <f t="shared" si="5"/>
        <v>12384.806122800002</v>
      </c>
      <c r="O112" s="22">
        <f t="shared" si="6"/>
        <v>12384.806122800002</v>
      </c>
      <c r="P112" s="22">
        <f t="shared" si="7"/>
        <v>77567.996242800014</v>
      </c>
      <c r="Q112" s="20">
        <f t="shared" si="8"/>
        <v>77567.996242800014</v>
      </c>
      <c r="R112" s="47"/>
      <c r="S112" s="48"/>
      <c r="T112" s="48"/>
    </row>
    <row r="113" spans="1:37" ht="142.80000000000001" x14ac:dyDescent="0.3">
      <c r="A113" s="1">
        <f t="shared" si="9"/>
        <v>103</v>
      </c>
      <c r="B113" s="16" t="s">
        <v>166</v>
      </c>
      <c r="C113" s="16" t="s">
        <v>167</v>
      </c>
      <c r="D113" s="17" t="s">
        <v>157</v>
      </c>
      <c r="E113" s="17" t="s">
        <v>24</v>
      </c>
      <c r="F113" s="18">
        <v>10226043</v>
      </c>
      <c r="G113" s="18" t="s">
        <v>302</v>
      </c>
      <c r="H113" s="18" t="s">
        <v>303</v>
      </c>
      <c r="I113" s="17" t="s">
        <v>63</v>
      </c>
      <c r="J113" s="18" t="s">
        <v>303</v>
      </c>
      <c r="K113" s="3">
        <v>1</v>
      </c>
      <c r="L113" s="20">
        <v>20043.83784</v>
      </c>
      <c r="M113" s="21">
        <v>0.19</v>
      </c>
      <c r="N113" s="22">
        <f t="shared" si="5"/>
        <v>3808.3291896000001</v>
      </c>
      <c r="O113" s="22">
        <f t="shared" si="6"/>
        <v>3808.3291896000001</v>
      </c>
      <c r="P113" s="22">
        <f t="shared" si="7"/>
        <v>23852.167029600001</v>
      </c>
      <c r="Q113" s="20">
        <f t="shared" si="8"/>
        <v>23852.167029600001</v>
      </c>
      <c r="R113" s="47"/>
      <c r="S113" s="48"/>
      <c r="T113" s="48"/>
    </row>
    <row r="114" spans="1:37" ht="51" x14ac:dyDescent="0.3">
      <c r="A114" s="1">
        <f t="shared" si="9"/>
        <v>104</v>
      </c>
      <c r="B114" s="16" t="s">
        <v>166</v>
      </c>
      <c r="C114" s="16" t="s">
        <v>167</v>
      </c>
      <c r="D114" s="17" t="s">
        <v>157</v>
      </c>
      <c r="E114" s="17" t="s">
        <v>24</v>
      </c>
      <c r="F114" s="17">
        <v>10151704</v>
      </c>
      <c r="G114" s="17" t="s">
        <v>304</v>
      </c>
      <c r="H114" s="18" t="s">
        <v>305</v>
      </c>
      <c r="I114" s="17" t="s">
        <v>306</v>
      </c>
      <c r="J114" s="18" t="s">
        <v>307</v>
      </c>
      <c r="K114" s="3">
        <v>1</v>
      </c>
      <c r="L114" s="20">
        <v>72516.299160000024</v>
      </c>
      <c r="M114" s="21">
        <v>0.19</v>
      </c>
      <c r="N114" s="22">
        <f t="shared" si="5"/>
        <v>13778.096840400005</v>
      </c>
      <c r="O114" s="22">
        <f t="shared" si="6"/>
        <v>13778.096840400005</v>
      </c>
      <c r="P114" s="22">
        <f t="shared" si="7"/>
        <v>86294.396000400026</v>
      </c>
      <c r="Q114" s="20">
        <f t="shared" si="8"/>
        <v>86294.396000400026</v>
      </c>
      <c r="R114" s="47"/>
      <c r="S114" s="48"/>
      <c r="T114" s="48"/>
    </row>
    <row r="115" spans="1:37" ht="193.8" x14ac:dyDescent="0.3">
      <c r="A115" s="1">
        <f t="shared" si="9"/>
        <v>105</v>
      </c>
      <c r="B115" s="16" t="s">
        <v>166</v>
      </c>
      <c r="C115" s="16" t="s">
        <v>167</v>
      </c>
      <c r="D115" s="17" t="s">
        <v>157</v>
      </c>
      <c r="E115" s="17" t="s">
        <v>24</v>
      </c>
      <c r="F115" s="18">
        <v>10151805</v>
      </c>
      <c r="G115" s="23" t="s">
        <v>308</v>
      </c>
      <c r="H115" s="18" t="s">
        <v>309</v>
      </c>
      <c r="I115" s="17" t="s">
        <v>63</v>
      </c>
      <c r="J115" s="18" t="s">
        <v>309</v>
      </c>
      <c r="K115" s="3">
        <v>1</v>
      </c>
      <c r="L115" s="20">
        <v>96471.12768000002</v>
      </c>
      <c r="M115" s="21">
        <v>0.19</v>
      </c>
      <c r="N115" s="22">
        <f t="shared" si="5"/>
        <v>18329.514259200005</v>
      </c>
      <c r="O115" s="22">
        <f t="shared" si="6"/>
        <v>18329.514259200005</v>
      </c>
      <c r="P115" s="22">
        <f t="shared" si="7"/>
        <v>114800.64193920002</v>
      </c>
      <c r="Q115" s="20">
        <f t="shared" si="8"/>
        <v>114800.64193920002</v>
      </c>
      <c r="R115" s="47"/>
      <c r="S115" s="48"/>
      <c r="T115" s="48"/>
    </row>
    <row r="116" spans="1:37" ht="112.2" x14ac:dyDescent="0.3">
      <c r="A116" s="1">
        <f t="shared" si="9"/>
        <v>106</v>
      </c>
      <c r="B116" s="16" t="s">
        <v>166</v>
      </c>
      <c r="C116" s="16" t="s">
        <v>167</v>
      </c>
      <c r="D116" s="17" t="s">
        <v>157</v>
      </c>
      <c r="E116" s="17" t="s">
        <v>24</v>
      </c>
      <c r="F116" s="18">
        <v>10151704</v>
      </c>
      <c r="G116" s="18" t="s">
        <v>310</v>
      </c>
      <c r="H116" s="18" t="s">
        <v>311</v>
      </c>
      <c r="I116" s="17" t="s">
        <v>69</v>
      </c>
      <c r="J116" s="18" t="s">
        <v>312</v>
      </c>
      <c r="K116" s="3">
        <v>1</v>
      </c>
      <c r="L116" s="20">
        <v>146652</v>
      </c>
      <c r="M116" s="21">
        <v>0.19</v>
      </c>
      <c r="N116" s="22">
        <f t="shared" si="5"/>
        <v>27863.88</v>
      </c>
      <c r="O116" s="22">
        <f t="shared" si="6"/>
        <v>27863.88</v>
      </c>
      <c r="P116" s="22">
        <f t="shared" si="7"/>
        <v>174515.88</v>
      </c>
      <c r="Q116" s="20">
        <f t="shared" si="8"/>
        <v>174515.88</v>
      </c>
      <c r="R116" s="47"/>
      <c r="S116" s="48"/>
      <c r="T116" s="48"/>
    </row>
    <row r="117" spans="1:37" ht="102" x14ac:dyDescent="0.3">
      <c r="A117" s="1">
        <f t="shared" si="9"/>
        <v>107</v>
      </c>
      <c r="B117" s="16" t="s">
        <v>166</v>
      </c>
      <c r="C117" s="16" t="s">
        <v>167</v>
      </c>
      <c r="D117" s="17" t="s">
        <v>157</v>
      </c>
      <c r="E117" s="17" t="s">
        <v>24</v>
      </c>
      <c r="F117" s="18">
        <v>51191604</v>
      </c>
      <c r="G117" s="18" t="s">
        <v>313</v>
      </c>
      <c r="H117" s="18" t="s">
        <v>313</v>
      </c>
      <c r="I117" s="17" t="s">
        <v>33</v>
      </c>
      <c r="J117" s="18" t="s">
        <v>314</v>
      </c>
      <c r="K117" s="3">
        <v>1</v>
      </c>
      <c r="L117" s="20">
        <v>6844.1640000000007</v>
      </c>
      <c r="M117" s="21">
        <v>0.19</v>
      </c>
      <c r="N117" s="22">
        <f t="shared" si="5"/>
        <v>1300.3911600000001</v>
      </c>
      <c r="O117" s="22">
        <f t="shared" si="6"/>
        <v>1300.3911600000001</v>
      </c>
      <c r="P117" s="22">
        <f t="shared" si="7"/>
        <v>8144.5551600000008</v>
      </c>
      <c r="Q117" s="20">
        <f t="shared" si="8"/>
        <v>8144.5551600000008</v>
      </c>
      <c r="R117" s="47"/>
      <c r="S117" s="48"/>
      <c r="T117" s="48"/>
    </row>
    <row r="118" spans="1:37" ht="122.4" x14ac:dyDescent="0.3">
      <c r="A118" s="1">
        <f t="shared" si="9"/>
        <v>108</v>
      </c>
      <c r="B118" s="16" t="s">
        <v>166</v>
      </c>
      <c r="C118" s="16" t="s">
        <v>167</v>
      </c>
      <c r="D118" s="17" t="s">
        <v>157</v>
      </c>
      <c r="E118" s="17" t="s">
        <v>24</v>
      </c>
      <c r="F118" s="17">
        <v>10151704</v>
      </c>
      <c r="G118" s="25" t="s">
        <v>315</v>
      </c>
      <c r="H118" s="18" t="s">
        <v>316</v>
      </c>
      <c r="I118" s="17" t="s">
        <v>63</v>
      </c>
      <c r="J118" s="18" t="s">
        <v>317</v>
      </c>
      <c r="K118" s="3">
        <v>1</v>
      </c>
      <c r="L118" s="20">
        <v>325915.28400000004</v>
      </c>
      <c r="M118" s="21">
        <v>0.19</v>
      </c>
      <c r="N118" s="22">
        <f t="shared" si="5"/>
        <v>61923.903960000011</v>
      </c>
      <c r="O118" s="22">
        <f t="shared" si="6"/>
        <v>61923.903960000011</v>
      </c>
      <c r="P118" s="22">
        <f t="shared" si="7"/>
        <v>387839.18796000007</v>
      </c>
      <c r="Q118" s="20">
        <f t="shared" si="8"/>
        <v>387839.18796000007</v>
      </c>
      <c r="R118" s="47"/>
      <c r="S118" s="48"/>
      <c r="T118" s="48"/>
    </row>
    <row r="119" spans="1:37" ht="163.19999999999999" x14ac:dyDescent="0.3">
      <c r="A119" s="1">
        <f t="shared" si="9"/>
        <v>109</v>
      </c>
      <c r="B119" s="16" t="s">
        <v>166</v>
      </c>
      <c r="C119" s="16" t="s">
        <v>167</v>
      </c>
      <c r="D119" s="17" t="s">
        <v>157</v>
      </c>
      <c r="E119" s="17" t="s">
        <v>24</v>
      </c>
      <c r="F119" s="17">
        <v>10151704</v>
      </c>
      <c r="G119" s="25" t="s">
        <v>318</v>
      </c>
      <c r="H119" s="18" t="s">
        <v>319</v>
      </c>
      <c r="I119" s="17" t="s">
        <v>63</v>
      </c>
      <c r="J119" s="18" t="s">
        <v>320</v>
      </c>
      <c r="K119" s="3">
        <v>1</v>
      </c>
      <c r="L119" s="20">
        <v>244348.89600000007</v>
      </c>
      <c r="M119" s="21">
        <v>0.19</v>
      </c>
      <c r="N119" s="22">
        <f t="shared" si="5"/>
        <v>46426.290240000017</v>
      </c>
      <c r="O119" s="22">
        <f t="shared" si="6"/>
        <v>46426.290240000017</v>
      </c>
      <c r="P119" s="22">
        <f t="shared" si="7"/>
        <v>290775.18624000007</v>
      </c>
      <c r="Q119" s="20">
        <f t="shared" si="8"/>
        <v>290775.18624000007</v>
      </c>
      <c r="R119" s="47"/>
      <c r="S119" s="48"/>
      <c r="T119" s="48"/>
    </row>
    <row r="120" spans="1:37" ht="71.400000000000006" x14ac:dyDescent="0.3">
      <c r="A120" s="1">
        <f t="shared" si="9"/>
        <v>110</v>
      </c>
      <c r="B120" s="16" t="s">
        <v>166</v>
      </c>
      <c r="C120" s="16" t="s">
        <v>167</v>
      </c>
      <c r="D120" s="17" t="s">
        <v>157</v>
      </c>
      <c r="E120" s="17" t="s">
        <v>24</v>
      </c>
      <c r="F120" s="18">
        <v>42131606</v>
      </c>
      <c r="G120" s="18" t="s">
        <v>321</v>
      </c>
      <c r="H120" s="18" t="s">
        <v>322</v>
      </c>
      <c r="I120" s="18" t="s">
        <v>96</v>
      </c>
      <c r="J120" s="18" t="s">
        <v>323</v>
      </c>
      <c r="K120" s="3">
        <v>1</v>
      </c>
      <c r="L120" s="20">
        <v>15756</v>
      </c>
      <c r="M120" s="21">
        <v>0.19</v>
      </c>
      <c r="N120" s="22">
        <f t="shared" si="5"/>
        <v>2993.64</v>
      </c>
      <c r="O120" s="22">
        <f t="shared" si="6"/>
        <v>2993.64</v>
      </c>
      <c r="P120" s="22">
        <f t="shared" si="7"/>
        <v>18749.64</v>
      </c>
      <c r="Q120" s="20">
        <f t="shared" si="8"/>
        <v>18749.64</v>
      </c>
      <c r="R120" s="47"/>
      <c r="S120" s="48"/>
      <c r="T120" s="48"/>
    </row>
    <row r="121" spans="1:37" ht="348.75" customHeight="1" x14ac:dyDescent="0.3">
      <c r="A121" s="1">
        <f t="shared" si="9"/>
        <v>111</v>
      </c>
      <c r="B121" s="16" t="s">
        <v>166</v>
      </c>
      <c r="C121" s="16" t="s">
        <v>167</v>
      </c>
      <c r="D121" s="17" t="s">
        <v>157</v>
      </c>
      <c r="E121" s="17" t="s">
        <v>24</v>
      </c>
      <c r="F121" s="18">
        <v>51211624</v>
      </c>
      <c r="G121" s="18" t="s">
        <v>324</v>
      </c>
      <c r="H121" s="18" t="s">
        <v>325</v>
      </c>
      <c r="I121" s="17" t="s">
        <v>63</v>
      </c>
      <c r="J121" s="18" t="s">
        <v>326</v>
      </c>
      <c r="K121" s="3">
        <v>1</v>
      </c>
      <c r="L121" s="20">
        <v>39680.274000000005</v>
      </c>
      <c r="M121" s="21">
        <v>0.19</v>
      </c>
      <c r="N121" s="22">
        <f t="shared" si="5"/>
        <v>7539.2520600000007</v>
      </c>
      <c r="O121" s="22">
        <f t="shared" si="6"/>
        <v>7539.2520600000007</v>
      </c>
      <c r="P121" s="22">
        <f t="shared" si="7"/>
        <v>47219.526060000004</v>
      </c>
      <c r="Q121" s="20">
        <f t="shared" si="8"/>
        <v>47219.526060000004</v>
      </c>
      <c r="R121" s="47"/>
      <c r="S121" s="48"/>
      <c r="T121" s="48"/>
    </row>
    <row r="122" spans="1:37" ht="173.4" x14ac:dyDescent="0.3">
      <c r="A122" s="1">
        <f t="shared" si="9"/>
        <v>112</v>
      </c>
      <c r="B122" s="16" t="s">
        <v>166</v>
      </c>
      <c r="C122" s="16" t="s">
        <v>167</v>
      </c>
      <c r="D122" s="17" t="s">
        <v>157</v>
      </c>
      <c r="E122" s="17" t="s">
        <v>24</v>
      </c>
      <c r="F122" s="18">
        <v>27112007</v>
      </c>
      <c r="G122" s="18" t="s">
        <v>327</v>
      </c>
      <c r="H122" s="18" t="s">
        <v>328</v>
      </c>
      <c r="I122" s="18" t="s">
        <v>129</v>
      </c>
      <c r="J122" s="18" t="s">
        <v>329</v>
      </c>
      <c r="K122" s="3">
        <v>1</v>
      </c>
      <c r="L122" s="20">
        <v>117329.74464000003</v>
      </c>
      <c r="M122" s="21">
        <v>0.19</v>
      </c>
      <c r="N122" s="22">
        <f t="shared" si="5"/>
        <v>22292.651481600005</v>
      </c>
      <c r="O122" s="22">
        <f t="shared" si="6"/>
        <v>22292.651481600005</v>
      </c>
      <c r="P122" s="22">
        <f t="shared" si="7"/>
        <v>139622.39612160003</v>
      </c>
      <c r="Q122" s="20">
        <f t="shared" si="8"/>
        <v>139622.39612160003</v>
      </c>
      <c r="R122" s="47"/>
      <c r="S122" s="48"/>
      <c r="T122" s="48"/>
    </row>
    <row r="123" spans="1:37" ht="91.8" x14ac:dyDescent="0.3">
      <c r="A123" s="1">
        <f t="shared" si="9"/>
        <v>113</v>
      </c>
      <c r="B123" s="16" t="s">
        <v>166</v>
      </c>
      <c r="C123" s="16" t="s">
        <v>167</v>
      </c>
      <c r="D123" s="17" t="s">
        <v>157</v>
      </c>
      <c r="E123" s="17" t="s">
        <v>24</v>
      </c>
      <c r="F123" s="18">
        <v>51191905</v>
      </c>
      <c r="G123" s="18" t="s">
        <v>330</v>
      </c>
      <c r="H123" s="18" t="s">
        <v>331</v>
      </c>
      <c r="I123" s="17" t="s">
        <v>106</v>
      </c>
      <c r="J123" s="18" t="s">
        <v>332</v>
      </c>
      <c r="K123" s="3">
        <v>1</v>
      </c>
      <c r="L123" s="20">
        <v>199980.00000000003</v>
      </c>
      <c r="M123" s="21">
        <v>0.19</v>
      </c>
      <c r="N123" s="22">
        <f t="shared" si="5"/>
        <v>37996.200000000004</v>
      </c>
      <c r="O123" s="22">
        <f t="shared" si="6"/>
        <v>37996.200000000004</v>
      </c>
      <c r="P123" s="22">
        <f t="shared" si="7"/>
        <v>237976.20000000004</v>
      </c>
      <c r="Q123" s="20">
        <f t="shared" si="8"/>
        <v>237976.20000000004</v>
      </c>
      <c r="R123" s="47"/>
      <c r="S123" s="48"/>
      <c r="T123" s="48"/>
    </row>
    <row r="124" spans="1:37" ht="51" x14ac:dyDescent="0.3">
      <c r="A124" s="1">
        <f t="shared" si="9"/>
        <v>114</v>
      </c>
      <c r="B124" s="16" t="s">
        <v>166</v>
      </c>
      <c r="C124" s="16" t="s">
        <v>167</v>
      </c>
      <c r="D124" s="17" t="s">
        <v>157</v>
      </c>
      <c r="E124" s="17" t="s">
        <v>24</v>
      </c>
      <c r="F124" s="18">
        <v>10121506</v>
      </c>
      <c r="G124" s="18" t="s">
        <v>333</v>
      </c>
      <c r="H124" s="18" t="s">
        <v>334</v>
      </c>
      <c r="I124" s="18" t="s">
        <v>27</v>
      </c>
      <c r="J124" s="18" t="s">
        <v>335</v>
      </c>
      <c r="K124" s="3">
        <v>1</v>
      </c>
      <c r="L124" s="20">
        <v>102663.52656000003</v>
      </c>
      <c r="M124" s="21">
        <v>0.19</v>
      </c>
      <c r="N124" s="22">
        <f t="shared" si="5"/>
        <v>19506.070046400004</v>
      </c>
      <c r="O124" s="22">
        <f t="shared" si="6"/>
        <v>19506.070046400004</v>
      </c>
      <c r="P124" s="22">
        <f t="shared" si="7"/>
        <v>122169.59660640004</v>
      </c>
      <c r="Q124" s="20">
        <f t="shared" si="8"/>
        <v>122169.59660640004</v>
      </c>
      <c r="R124" s="47"/>
      <c r="S124" s="48"/>
      <c r="T124" s="48"/>
    </row>
    <row r="125" spans="1:37" s="50" customFormat="1" ht="91.8" x14ac:dyDescent="0.3">
      <c r="A125" s="1">
        <f t="shared" si="9"/>
        <v>115</v>
      </c>
      <c r="B125" s="16" t="s">
        <v>21</v>
      </c>
      <c r="C125" s="16" t="s">
        <v>22</v>
      </c>
      <c r="D125" s="16" t="s">
        <v>23</v>
      </c>
      <c r="E125" s="17" t="s">
        <v>24</v>
      </c>
      <c r="F125" s="18">
        <v>10121506</v>
      </c>
      <c r="G125" s="28" t="s">
        <v>336</v>
      </c>
      <c r="H125" s="17" t="s">
        <v>337</v>
      </c>
      <c r="I125" s="18" t="s">
        <v>27</v>
      </c>
      <c r="J125" s="17" t="s">
        <v>338</v>
      </c>
      <c r="K125" s="3">
        <v>1</v>
      </c>
      <c r="L125" s="20">
        <v>273769.40820000012</v>
      </c>
      <c r="M125" s="21">
        <v>0.19</v>
      </c>
      <c r="N125" s="22">
        <f t="shared" si="5"/>
        <v>52016.187558000027</v>
      </c>
      <c r="O125" s="22">
        <f t="shared" si="6"/>
        <v>52016.187558000027</v>
      </c>
      <c r="P125" s="22">
        <f t="shared" si="7"/>
        <v>325785.59575800016</v>
      </c>
      <c r="Q125" s="20">
        <f t="shared" si="8"/>
        <v>325785.59575800016</v>
      </c>
      <c r="R125" s="47"/>
      <c r="S125" s="48"/>
      <c r="T125" s="48"/>
      <c r="U125" s="1"/>
      <c r="V125" s="1"/>
      <c r="W125" s="1"/>
      <c r="X125" s="1"/>
      <c r="Y125" s="1"/>
      <c r="Z125" s="1"/>
      <c r="AA125" s="1"/>
      <c r="AB125" s="1"/>
      <c r="AC125" s="1"/>
      <c r="AD125" s="1"/>
      <c r="AE125" s="1"/>
      <c r="AF125" s="1"/>
      <c r="AG125" s="1"/>
      <c r="AH125" s="1"/>
      <c r="AI125" s="1"/>
      <c r="AJ125" s="1"/>
      <c r="AK125" s="1"/>
    </row>
    <row r="126" spans="1:37" s="50" customFormat="1" ht="51" x14ac:dyDescent="0.3">
      <c r="A126" s="1">
        <f t="shared" si="9"/>
        <v>116</v>
      </c>
      <c r="B126" s="29" t="s">
        <v>166</v>
      </c>
      <c r="C126" s="29" t="s">
        <v>167</v>
      </c>
      <c r="D126" s="30" t="s">
        <v>157</v>
      </c>
      <c r="E126" s="30" t="s">
        <v>24</v>
      </c>
      <c r="F126" s="18">
        <v>40142018</v>
      </c>
      <c r="G126" s="31" t="s">
        <v>339</v>
      </c>
      <c r="H126" s="31" t="s">
        <v>340</v>
      </c>
      <c r="I126" s="31" t="s">
        <v>192</v>
      </c>
      <c r="J126" s="31" t="s">
        <v>339</v>
      </c>
      <c r="K126" s="3">
        <v>1</v>
      </c>
      <c r="L126" s="20">
        <v>145440</v>
      </c>
      <c r="M126" s="21">
        <v>0.19</v>
      </c>
      <c r="N126" s="22">
        <f t="shared" si="5"/>
        <v>27633.599999999999</v>
      </c>
      <c r="O126" s="22">
        <f t="shared" si="6"/>
        <v>27633.599999999999</v>
      </c>
      <c r="P126" s="22">
        <f t="shared" si="7"/>
        <v>173073.6</v>
      </c>
      <c r="Q126" s="20">
        <f t="shared" si="8"/>
        <v>173073.6</v>
      </c>
      <c r="R126" s="47"/>
      <c r="S126" s="48"/>
      <c r="T126" s="48"/>
      <c r="U126" s="1"/>
      <c r="V126" s="1"/>
      <c r="W126" s="1"/>
      <c r="X126" s="1"/>
      <c r="Y126" s="1"/>
      <c r="Z126" s="1"/>
      <c r="AA126" s="1"/>
      <c r="AB126" s="1"/>
      <c r="AC126" s="1"/>
      <c r="AD126" s="1"/>
      <c r="AE126" s="1"/>
      <c r="AF126" s="1"/>
      <c r="AG126" s="1"/>
      <c r="AH126" s="1"/>
      <c r="AI126" s="1"/>
      <c r="AJ126" s="1"/>
      <c r="AK126" s="1"/>
    </row>
    <row r="127" spans="1:37" s="50" customFormat="1" ht="72" x14ac:dyDescent="0.3">
      <c r="A127" s="1">
        <f t="shared" si="9"/>
        <v>117</v>
      </c>
      <c r="B127" s="29" t="s">
        <v>166</v>
      </c>
      <c r="C127" s="29" t="s">
        <v>167</v>
      </c>
      <c r="D127" s="30" t="s">
        <v>157</v>
      </c>
      <c r="E127" s="30" t="s">
        <v>24</v>
      </c>
      <c r="F127" s="18">
        <v>21101803</v>
      </c>
      <c r="G127" s="31" t="s">
        <v>341</v>
      </c>
      <c r="H127" s="31" t="s">
        <v>342</v>
      </c>
      <c r="I127" s="31" t="s">
        <v>343</v>
      </c>
      <c r="J127" s="31" t="s">
        <v>344</v>
      </c>
      <c r="K127" s="3">
        <v>1</v>
      </c>
      <c r="L127" s="20">
        <v>67953.482760000014</v>
      </c>
      <c r="M127" s="21">
        <v>0.19</v>
      </c>
      <c r="N127" s="22">
        <f t="shared" si="5"/>
        <v>12911.161724400003</v>
      </c>
      <c r="O127" s="22">
        <f t="shared" si="6"/>
        <v>12911.161724400003</v>
      </c>
      <c r="P127" s="22">
        <f t="shared" si="7"/>
        <v>80864.644484400022</v>
      </c>
      <c r="Q127" s="20">
        <f t="shared" si="8"/>
        <v>80864.644484400022</v>
      </c>
      <c r="R127" s="47"/>
      <c r="S127" s="48"/>
      <c r="T127" s="48"/>
      <c r="U127" s="1"/>
      <c r="V127" s="1"/>
      <c r="W127" s="1"/>
      <c r="X127" s="1"/>
      <c r="Y127" s="1"/>
      <c r="Z127" s="1"/>
      <c r="AA127" s="1"/>
      <c r="AB127" s="1"/>
      <c r="AC127" s="1"/>
      <c r="AD127" s="1"/>
      <c r="AE127" s="1"/>
      <c r="AF127" s="1"/>
      <c r="AG127" s="1"/>
      <c r="AH127" s="1"/>
      <c r="AI127" s="1"/>
      <c r="AJ127" s="1"/>
      <c r="AK127" s="1"/>
    </row>
    <row r="128" spans="1:37" s="50" customFormat="1" ht="72" x14ac:dyDescent="0.3">
      <c r="A128" s="1">
        <f t="shared" si="9"/>
        <v>118</v>
      </c>
      <c r="B128" s="29" t="s">
        <v>166</v>
      </c>
      <c r="C128" s="29" t="s">
        <v>167</v>
      </c>
      <c r="D128" s="30" t="s">
        <v>157</v>
      </c>
      <c r="E128" s="30" t="s">
        <v>24</v>
      </c>
      <c r="F128" s="18">
        <v>41122808</v>
      </c>
      <c r="G128" s="31" t="s">
        <v>345</v>
      </c>
      <c r="H128" s="31" t="s">
        <v>346</v>
      </c>
      <c r="I128" s="31" t="s">
        <v>33</v>
      </c>
      <c r="J128" s="31" t="s">
        <v>346</v>
      </c>
      <c r="K128" s="3">
        <v>1</v>
      </c>
      <c r="L128" s="20">
        <v>39109.918920000004</v>
      </c>
      <c r="M128" s="21">
        <v>0.19</v>
      </c>
      <c r="N128" s="22">
        <f t="shared" si="5"/>
        <v>7430.8845948000007</v>
      </c>
      <c r="O128" s="22">
        <f t="shared" si="6"/>
        <v>7430.8845948000007</v>
      </c>
      <c r="P128" s="22">
        <f t="shared" si="7"/>
        <v>46540.803514800005</v>
      </c>
      <c r="Q128" s="20">
        <f t="shared" si="8"/>
        <v>46540.803514800005</v>
      </c>
      <c r="R128" s="47"/>
      <c r="S128" s="48"/>
      <c r="T128" s="48"/>
      <c r="U128" s="1"/>
      <c r="V128" s="1"/>
      <c r="W128" s="1"/>
      <c r="X128" s="1"/>
      <c r="Y128" s="1"/>
      <c r="Z128" s="1"/>
      <c r="AA128" s="1"/>
      <c r="AB128" s="1"/>
      <c r="AC128" s="1"/>
      <c r="AD128" s="1"/>
      <c r="AE128" s="1"/>
      <c r="AF128" s="1"/>
      <c r="AG128" s="1"/>
      <c r="AH128" s="1"/>
      <c r="AI128" s="1"/>
      <c r="AJ128" s="1"/>
      <c r="AK128" s="1"/>
    </row>
    <row r="129" spans="1:37" s="50" customFormat="1" ht="96" x14ac:dyDescent="0.3">
      <c r="A129" s="1">
        <f t="shared" si="9"/>
        <v>119</v>
      </c>
      <c r="B129" s="29" t="s">
        <v>166</v>
      </c>
      <c r="C129" s="29" t="s">
        <v>167</v>
      </c>
      <c r="D129" s="30" t="s">
        <v>157</v>
      </c>
      <c r="E129" s="30" t="s">
        <v>24</v>
      </c>
      <c r="F129" s="18">
        <v>12352205</v>
      </c>
      <c r="G129" s="31" t="s">
        <v>347</v>
      </c>
      <c r="H129" s="31" t="s">
        <v>348</v>
      </c>
      <c r="I129" s="31" t="s">
        <v>244</v>
      </c>
      <c r="J129" s="31" t="s">
        <v>349</v>
      </c>
      <c r="K129" s="3">
        <v>1</v>
      </c>
      <c r="L129" s="20">
        <v>50904.000000000007</v>
      </c>
      <c r="M129" s="21">
        <v>0.19</v>
      </c>
      <c r="N129" s="22">
        <f t="shared" si="5"/>
        <v>9671.760000000002</v>
      </c>
      <c r="O129" s="22">
        <f t="shared" si="6"/>
        <v>9671.760000000002</v>
      </c>
      <c r="P129" s="22">
        <f t="shared" si="7"/>
        <v>60575.760000000009</v>
      </c>
      <c r="Q129" s="20">
        <f t="shared" si="8"/>
        <v>60575.760000000009</v>
      </c>
      <c r="R129" s="47"/>
      <c r="S129" s="48"/>
      <c r="T129" s="48"/>
      <c r="U129" s="1"/>
      <c r="V129" s="1"/>
      <c r="W129" s="1"/>
      <c r="X129" s="1"/>
      <c r="Y129" s="1"/>
      <c r="Z129" s="1"/>
      <c r="AA129" s="1"/>
      <c r="AB129" s="1"/>
      <c r="AC129" s="1"/>
      <c r="AD129" s="1"/>
      <c r="AE129" s="1"/>
      <c r="AF129" s="1"/>
      <c r="AG129" s="1"/>
      <c r="AH129" s="1"/>
      <c r="AI129" s="1"/>
      <c r="AJ129" s="1"/>
      <c r="AK129" s="1"/>
    </row>
    <row r="130" spans="1:37" s="50" customFormat="1" ht="264" x14ac:dyDescent="0.3">
      <c r="A130" s="1">
        <f t="shared" si="9"/>
        <v>120</v>
      </c>
      <c r="B130" s="29" t="s">
        <v>166</v>
      </c>
      <c r="C130" s="29" t="s">
        <v>167</v>
      </c>
      <c r="D130" s="30" t="s">
        <v>157</v>
      </c>
      <c r="E130" s="30" t="s">
        <v>24</v>
      </c>
      <c r="F130" s="18">
        <v>40151510</v>
      </c>
      <c r="G130" s="31" t="s">
        <v>350</v>
      </c>
      <c r="H130" s="31" t="s">
        <v>351</v>
      </c>
      <c r="I130" s="31" t="s">
        <v>33</v>
      </c>
      <c r="J130" s="31" t="s">
        <v>351</v>
      </c>
      <c r="K130" s="3">
        <v>1</v>
      </c>
      <c r="L130" s="20">
        <v>151500.00000000003</v>
      </c>
      <c r="M130" s="21">
        <v>0.19</v>
      </c>
      <c r="N130" s="22">
        <f t="shared" si="5"/>
        <v>28785.000000000007</v>
      </c>
      <c r="O130" s="22">
        <f t="shared" si="6"/>
        <v>28785.000000000007</v>
      </c>
      <c r="P130" s="22">
        <f t="shared" si="7"/>
        <v>180285.00000000003</v>
      </c>
      <c r="Q130" s="20">
        <f t="shared" si="8"/>
        <v>180285.00000000003</v>
      </c>
      <c r="R130" s="47"/>
      <c r="S130" s="48"/>
      <c r="T130" s="48"/>
      <c r="U130" s="1"/>
      <c r="V130" s="1"/>
      <c r="W130" s="1"/>
      <c r="X130" s="1"/>
      <c r="Y130" s="1"/>
      <c r="Z130" s="1"/>
      <c r="AA130" s="1"/>
      <c r="AB130" s="1"/>
      <c r="AC130" s="1"/>
      <c r="AD130" s="1"/>
      <c r="AE130" s="1"/>
      <c r="AF130" s="1"/>
      <c r="AG130" s="1"/>
      <c r="AH130" s="1"/>
      <c r="AI130" s="1"/>
      <c r="AJ130" s="1"/>
      <c r="AK130" s="1"/>
    </row>
    <row r="131" spans="1:37" s="50" customFormat="1" ht="144" x14ac:dyDescent="0.3">
      <c r="A131" s="1">
        <f t="shared" si="9"/>
        <v>121</v>
      </c>
      <c r="B131" s="29" t="s">
        <v>166</v>
      </c>
      <c r="C131" s="29" t="s">
        <v>167</v>
      </c>
      <c r="D131" s="30" t="s">
        <v>157</v>
      </c>
      <c r="E131" s="30" t="s">
        <v>24</v>
      </c>
      <c r="F131" s="18">
        <v>24102004</v>
      </c>
      <c r="G131" s="31" t="s">
        <v>352</v>
      </c>
      <c r="H131" s="31" t="s">
        <v>353</v>
      </c>
      <c r="I131" s="31" t="s">
        <v>33</v>
      </c>
      <c r="J131" s="31" t="s">
        <v>353</v>
      </c>
      <c r="K131" s="3">
        <v>1</v>
      </c>
      <c r="L131" s="20">
        <v>848400.00000000012</v>
      </c>
      <c r="M131" s="21">
        <v>0.19</v>
      </c>
      <c r="N131" s="22">
        <f t="shared" si="5"/>
        <v>161196.00000000003</v>
      </c>
      <c r="O131" s="22">
        <f t="shared" si="6"/>
        <v>161196.00000000003</v>
      </c>
      <c r="P131" s="22">
        <f t="shared" si="7"/>
        <v>1009596.0000000001</v>
      </c>
      <c r="Q131" s="20">
        <f t="shared" si="8"/>
        <v>1009596.0000000001</v>
      </c>
      <c r="R131" s="47"/>
      <c r="S131" s="48"/>
      <c r="T131" s="48"/>
      <c r="U131" s="1"/>
      <c r="V131" s="1"/>
      <c r="W131" s="1"/>
      <c r="X131" s="1"/>
      <c r="Y131" s="1"/>
      <c r="Z131" s="1"/>
      <c r="AA131" s="1"/>
      <c r="AB131" s="1"/>
      <c r="AC131" s="1"/>
      <c r="AD131" s="1"/>
      <c r="AE131" s="1"/>
      <c r="AF131" s="1"/>
      <c r="AG131" s="1"/>
      <c r="AH131" s="1"/>
      <c r="AI131" s="1"/>
      <c r="AJ131" s="1"/>
      <c r="AK131" s="1"/>
    </row>
    <row r="132" spans="1:37" s="50" customFormat="1" ht="132" x14ac:dyDescent="0.3">
      <c r="A132" s="1">
        <f t="shared" si="9"/>
        <v>122</v>
      </c>
      <c r="B132" s="29" t="s">
        <v>166</v>
      </c>
      <c r="C132" s="29" t="s">
        <v>167</v>
      </c>
      <c r="D132" s="30" t="s">
        <v>157</v>
      </c>
      <c r="E132" s="30" t="s">
        <v>24</v>
      </c>
      <c r="F132" s="18">
        <v>40171517</v>
      </c>
      <c r="G132" s="31" t="s">
        <v>354</v>
      </c>
      <c r="H132" s="31" t="s">
        <v>355</v>
      </c>
      <c r="I132" s="31" t="s">
        <v>33</v>
      </c>
      <c r="J132" s="31" t="s">
        <v>354</v>
      </c>
      <c r="K132" s="3">
        <v>1</v>
      </c>
      <c r="L132" s="20">
        <v>96797.046600000016</v>
      </c>
      <c r="M132" s="21">
        <v>0.19</v>
      </c>
      <c r="N132" s="22">
        <f t="shared" si="5"/>
        <v>18391.438854000004</v>
      </c>
      <c r="O132" s="22">
        <f t="shared" si="6"/>
        <v>18391.438854000004</v>
      </c>
      <c r="P132" s="22">
        <f t="shared" si="7"/>
        <v>115188.48545400002</v>
      </c>
      <c r="Q132" s="20">
        <f t="shared" si="8"/>
        <v>115188.48545400002</v>
      </c>
      <c r="R132" s="47"/>
      <c r="S132" s="48"/>
      <c r="T132" s="48"/>
      <c r="U132" s="1"/>
      <c r="V132" s="1"/>
      <c r="W132" s="1"/>
      <c r="X132" s="1"/>
      <c r="Y132" s="1"/>
      <c r="Z132" s="1"/>
      <c r="AA132" s="1"/>
      <c r="AB132" s="1"/>
      <c r="AC132" s="1"/>
      <c r="AD132" s="1"/>
      <c r="AE132" s="1"/>
      <c r="AF132" s="1"/>
      <c r="AG132" s="1"/>
      <c r="AH132" s="1"/>
      <c r="AI132" s="1"/>
      <c r="AJ132" s="1"/>
      <c r="AK132" s="1"/>
    </row>
    <row r="133" spans="1:37" s="50" customFormat="1" ht="108" x14ac:dyDescent="0.3">
      <c r="A133" s="1">
        <f t="shared" si="9"/>
        <v>123</v>
      </c>
      <c r="B133" s="29" t="s">
        <v>166</v>
      </c>
      <c r="C133" s="29" t="s">
        <v>167</v>
      </c>
      <c r="D133" s="30" t="s">
        <v>157</v>
      </c>
      <c r="E133" s="30" t="s">
        <v>24</v>
      </c>
      <c r="F133" s="18">
        <v>24122004</v>
      </c>
      <c r="G133" s="31" t="s">
        <v>356</v>
      </c>
      <c r="H133" s="31" t="s">
        <v>357</v>
      </c>
      <c r="I133" s="31" t="s">
        <v>358</v>
      </c>
      <c r="J133" s="31" t="s">
        <v>356</v>
      </c>
      <c r="K133" s="3">
        <v>1</v>
      </c>
      <c r="L133" s="20">
        <v>20532.710160000002</v>
      </c>
      <c r="M133" s="21">
        <v>0.19</v>
      </c>
      <c r="N133" s="22">
        <f t="shared" si="5"/>
        <v>3901.2149304000004</v>
      </c>
      <c r="O133" s="22">
        <f t="shared" si="6"/>
        <v>3901.2149304000004</v>
      </c>
      <c r="P133" s="22">
        <f t="shared" si="7"/>
        <v>24433.925090400004</v>
      </c>
      <c r="Q133" s="20">
        <f t="shared" si="8"/>
        <v>24433.925090400004</v>
      </c>
      <c r="R133" s="47"/>
      <c r="S133" s="48"/>
      <c r="T133" s="48"/>
      <c r="U133" s="1"/>
      <c r="V133" s="1"/>
      <c r="W133" s="1"/>
      <c r="X133" s="1"/>
      <c r="Y133" s="1"/>
      <c r="Z133" s="1"/>
      <c r="AA133" s="1"/>
      <c r="AB133" s="1"/>
      <c r="AC133" s="1"/>
      <c r="AD133" s="1"/>
      <c r="AE133" s="1"/>
      <c r="AF133" s="1"/>
      <c r="AG133" s="1"/>
      <c r="AH133" s="1"/>
      <c r="AI133" s="1"/>
      <c r="AJ133" s="1"/>
      <c r="AK133" s="1"/>
    </row>
    <row r="134" spans="1:37" s="50" customFormat="1" ht="84" x14ac:dyDescent="0.3">
      <c r="A134" s="1">
        <f t="shared" si="9"/>
        <v>124</v>
      </c>
      <c r="B134" s="29" t="s">
        <v>166</v>
      </c>
      <c r="C134" s="29" t="s">
        <v>167</v>
      </c>
      <c r="D134" s="30" t="s">
        <v>157</v>
      </c>
      <c r="E134" s="30" t="s">
        <v>24</v>
      </c>
      <c r="F134" s="18">
        <v>24112006</v>
      </c>
      <c r="G134" s="31" t="s">
        <v>359</v>
      </c>
      <c r="H134" s="31" t="s">
        <v>360</v>
      </c>
      <c r="I134" s="31" t="s">
        <v>136</v>
      </c>
      <c r="J134" s="31" t="s">
        <v>359</v>
      </c>
      <c r="K134" s="3">
        <v>1</v>
      </c>
      <c r="L134" s="20">
        <v>26888.062440000002</v>
      </c>
      <c r="M134" s="21">
        <v>0.19</v>
      </c>
      <c r="N134" s="22">
        <f t="shared" si="5"/>
        <v>5108.7318636</v>
      </c>
      <c r="O134" s="22">
        <f t="shared" si="6"/>
        <v>5108.7318636</v>
      </c>
      <c r="P134" s="22">
        <f t="shared" si="7"/>
        <v>31996.7943036</v>
      </c>
      <c r="Q134" s="20">
        <f t="shared" si="8"/>
        <v>31996.7943036</v>
      </c>
      <c r="R134" s="47"/>
      <c r="S134" s="48"/>
      <c r="T134" s="48"/>
      <c r="U134" s="1"/>
      <c r="V134" s="1"/>
      <c r="W134" s="1"/>
      <c r="X134" s="1"/>
      <c r="Y134" s="1"/>
      <c r="Z134" s="1"/>
      <c r="AA134" s="1"/>
      <c r="AB134" s="1"/>
      <c r="AC134" s="1"/>
      <c r="AD134" s="1"/>
      <c r="AE134" s="1"/>
      <c r="AF134" s="1"/>
      <c r="AG134" s="1"/>
      <c r="AH134" s="1"/>
      <c r="AI134" s="1"/>
      <c r="AJ134" s="1"/>
      <c r="AK134" s="1"/>
    </row>
    <row r="135" spans="1:37" s="50" customFormat="1" ht="60" x14ac:dyDescent="0.3">
      <c r="A135" s="1">
        <f t="shared" si="9"/>
        <v>125</v>
      </c>
      <c r="B135" s="29" t="s">
        <v>166</v>
      </c>
      <c r="C135" s="29" t="s">
        <v>167</v>
      </c>
      <c r="D135" s="30" t="s">
        <v>157</v>
      </c>
      <c r="E135" s="30" t="s">
        <v>24</v>
      </c>
      <c r="F135" s="18">
        <v>41123403</v>
      </c>
      <c r="G135" s="31" t="s">
        <v>361</v>
      </c>
      <c r="H135" s="31" t="s">
        <v>362</v>
      </c>
      <c r="I135" s="31" t="s">
        <v>343</v>
      </c>
      <c r="J135" s="31" t="s">
        <v>361</v>
      </c>
      <c r="K135" s="3">
        <v>1</v>
      </c>
      <c r="L135" s="20">
        <v>33936</v>
      </c>
      <c r="M135" s="21">
        <v>0.19</v>
      </c>
      <c r="N135" s="22">
        <f t="shared" si="5"/>
        <v>6447.84</v>
      </c>
      <c r="O135" s="22">
        <f t="shared" si="6"/>
        <v>6447.84</v>
      </c>
      <c r="P135" s="22">
        <f t="shared" si="7"/>
        <v>40383.839999999997</v>
      </c>
      <c r="Q135" s="20">
        <f t="shared" si="8"/>
        <v>40383.839999999997</v>
      </c>
      <c r="R135" s="47"/>
      <c r="S135" s="48"/>
      <c r="T135" s="48"/>
      <c r="U135" s="1"/>
      <c r="V135" s="1"/>
      <c r="W135" s="1"/>
      <c r="X135" s="1"/>
      <c r="Y135" s="1"/>
      <c r="Z135" s="1"/>
      <c r="AA135" s="1"/>
      <c r="AB135" s="1"/>
      <c r="AC135" s="1"/>
      <c r="AD135" s="1"/>
      <c r="AE135" s="1"/>
      <c r="AF135" s="1"/>
      <c r="AG135" s="1"/>
      <c r="AH135" s="1"/>
      <c r="AI135" s="1"/>
      <c r="AJ135" s="1"/>
      <c r="AK135" s="1"/>
    </row>
    <row r="136" spans="1:37" s="50" customFormat="1" ht="156" x14ac:dyDescent="0.3">
      <c r="A136" s="1">
        <f t="shared" si="9"/>
        <v>126</v>
      </c>
      <c r="B136" s="29" t="s">
        <v>166</v>
      </c>
      <c r="C136" s="29" t="s">
        <v>167</v>
      </c>
      <c r="D136" s="30" t="s">
        <v>157</v>
      </c>
      <c r="E136" s="30" t="s">
        <v>24</v>
      </c>
      <c r="F136" s="18">
        <v>24111503</v>
      </c>
      <c r="G136" s="31" t="s">
        <v>363</v>
      </c>
      <c r="H136" s="31" t="s">
        <v>364</v>
      </c>
      <c r="I136" s="31" t="s">
        <v>343</v>
      </c>
      <c r="J136" s="31" t="s">
        <v>363</v>
      </c>
      <c r="K136" s="3">
        <v>1</v>
      </c>
      <c r="L136" s="20">
        <v>39109.918920000004</v>
      </c>
      <c r="M136" s="21">
        <v>0.19</v>
      </c>
      <c r="N136" s="22">
        <f t="shared" si="5"/>
        <v>7430.8845948000007</v>
      </c>
      <c r="O136" s="22">
        <f t="shared" si="6"/>
        <v>7430.8845948000007</v>
      </c>
      <c r="P136" s="22">
        <f t="shared" si="7"/>
        <v>46540.803514800005</v>
      </c>
      <c r="Q136" s="20">
        <f t="shared" si="8"/>
        <v>46540.803514800005</v>
      </c>
      <c r="R136" s="47"/>
      <c r="S136" s="48"/>
      <c r="T136" s="48"/>
      <c r="U136" s="1"/>
      <c r="V136" s="1"/>
      <c r="W136" s="1"/>
      <c r="X136" s="1"/>
      <c r="Y136" s="1"/>
      <c r="Z136" s="1"/>
      <c r="AA136" s="1"/>
      <c r="AB136" s="1"/>
      <c r="AC136" s="1"/>
      <c r="AD136" s="1"/>
      <c r="AE136" s="1"/>
      <c r="AF136" s="1"/>
      <c r="AG136" s="1"/>
      <c r="AH136" s="1"/>
      <c r="AI136" s="1"/>
      <c r="AJ136" s="1"/>
      <c r="AK136" s="1"/>
    </row>
    <row r="137" spans="1:37" s="50" customFormat="1" ht="96" x14ac:dyDescent="0.3">
      <c r="A137" s="1">
        <f t="shared" si="9"/>
        <v>127</v>
      </c>
      <c r="B137" s="29" t="s">
        <v>166</v>
      </c>
      <c r="C137" s="29" t="s">
        <v>167</v>
      </c>
      <c r="D137" s="30" t="s">
        <v>157</v>
      </c>
      <c r="E137" s="30" t="s">
        <v>24</v>
      </c>
      <c r="F137" s="18">
        <v>12352205</v>
      </c>
      <c r="G137" s="31" t="s">
        <v>365</v>
      </c>
      <c r="H137" s="31" t="s">
        <v>366</v>
      </c>
      <c r="I137" s="31" t="s">
        <v>63</v>
      </c>
      <c r="J137" s="31" t="s">
        <v>365</v>
      </c>
      <c r="K137" s="3">
        <v>1</v>
      </c>
      <c r="L137" s="20">
        <v>64531.364400000006</v>
      </c>
      <c r="M137" s="21">
        <v>0.19</v>
      </c>
      <c r="N137" s="22">
        <f t="shared" si="5"/>
        <v>12260.959236000001</v>
      </c>
      <c r="O137" s="22">
        <f t="shared" si="6"/>
        <v>12260.959236000001</v>
      </c>
      <c r="P137" s="22">
        <f t="shared" si="7"/>
        <v>76792.323636000001</v>
      </c>
      <c r="Q137" s="20">
        <f t="shared" si="8"/>
        <v>76792.323636000001</v>
      </c>
      <c r="R137" s="47"/>
      <c r="S137" s="48"/>
      <c r="T137" s="48"/>
      <c r="U137" s="1"/>
      <c r="V137" s="1"/>
      <c r="W137" s="1"/>
      <c r="X137" s="1"/>
      <c r="Y137" s="1"/>
      <c r="Z137" s="1"/>
      <c r="AA137" s="1"/>
      <c r="AB137" s="1"/>
      <c r="AC137" s="1"/>
      <c r="AD137" s="1"/>
      <c r="AE137" s="1"/>
      <c r="AF137" s="1"/>
      <c r="AG137" s="1"/>
      <c r="AH137" s="1"/>
      <c r="AI137" s="1"/>
      <c r="AJ137" s="1"/>
      <c r="AK137" s="1"/>
    </row>
    <row r="138" spans="1:37" s="50" customFormat="1" ht="84" x14ac:dyDescent="0.3">
      <c r="A138" s="1">
        <f t="shared" si="9"/>
        <v>128</v>
      </c>
      <c r="B138" s="29" t="s">
        <v>166</v>
      </c>
      <c r="C138" s="29" t="s">
        <v>167</v>
      </c>
      <c r="D138" s="30" t="s">
        <v>157</v>
      </c>
      <c r="E138" s="30" t="s">
        <v>24</v>
      </c>
      <c r="F138" s="18">
        <v>11111501</v>
      </c>
      <c r="G138" s="31" t="s">
        <v>367</v>
      </c>
      <c r="H138" s="31" t="s">
        <v>368</v>
      </c>
      <c r="I138" s="31" t="s">
        <v>27</v>
      </c>
      <c r="J138" s="31" t="s">
        <v>369</v>
      </c>
      <c r="K138" s="3">
        <v>1</v>
      </c>
      <c r="L138" s="20">
        <v>27702.853680000004</v>
      </c>
      <c r="M138" s="21">
        <v>0.19</v>
      </c>
      <c r="N138" s="22">
        <f t="shared" si="5"/>
        <v>5263.5421992000011</v>
      </c>
      <c r="O138" s="22">
        <f t="shared" si="6"/>
        <v>5263.5421992000011</v>
      </c>
      <c r="P138" s="22">
        <f t="shared" si="7"/>
        <v>32966.395879200005</v>
      </c>
      <c r="Q138" s="20">
        <f t="shared" si="8"/>
        <v>32966.395879200005</v>
      </c>
      <c r="R138" s="47"/>
      <c r="S138" s="48"/>
      <c r="T138" s="48"/>
      <c r="U138" s="1"/>
      <c r="V138" s="1"/>
      <c r="W138" s="1"/>
      <c r="X138" s="1"/>
      <c r="Y138" s="1"/>
      <c r="Z138" s="1"/>
      <c r="AA138" s="1"/>
      <c r="AB138" s="1"/>
      <c r="AC138" s="1"/>
      <c r="AD138" s="1"/>
      <c r="AE138" s="1"/>
      <c r="AF138" s="1"/>
      <c r="AG138" s="1"/>
      <c r="AH138" s="1"/>
      <c r="AI138" s="1"/>
      <c r="AJ138" s="1"/>
      <c r="AK138" s="1"/>
    </row>
    <row r="139" spans="1:37" s="50" customFormat="1" ht="120" x14ac:dyDescent="0.3">
      <c r="A139" s="1">
        <f t="shared" si="9"/>
        <v>129</v>
      </c>
      <c r="B139" s="29" t="s">
        <v>166</v>
      </c>
      <c r="C139" s="29" t="s">
        <v>167</v>
      </c>
      <c r="D139" s="30" t="s">
        <v>157</v>
      </c>
      <c r="E139" s="30" t="s">
        <v>24</v>
      </c>
      <c r="F139" s="18">
        <v>30266403</v>
      </c>
      <c r="G139" s="31" t="s">
        <v>370</v>
      </c>
      <c r="H139" s="31" t="s">
        <v>371</v>
      </c>
      <c r="I139" s="31" t="s">
        <v>33</v>
      </c>
      <c r="J139" s="31" t="s">
        <v>370</v>
      </c>
      <c r="K139" s="3">
        <v>1</v>
      </c>
      <c r="L139" s="20">
        <v>20777.142857142859</v>
      </c>
      <c r="M139" s="21">
        <v>0.19</v>
      </c>
      <c r="N139" s="22">
        <f t="shared" si="5"/>
        <v>3947.6571428571433</v>
      </c>
      <c r="O139" s="22">
        <f t="shared" si="6"/>
        <v>3947.6571428571433</v>
      </c>
      <c r="P139" s="22">
        <f t="shared" si="7"/>
        <v>24724.800000000003</v>
      </c>
      <c r="Q139" s="20">
        <f t="shared" si="8"/>
        <v>24724.800000000003</v>
      </c>
      <c r="R139" s="47"/>
      <c r="S139" s="48"/>
      <c r="T139" s="48"/>
      <c r="U139" s="1"/>
      <c r="V139" s="1"/>
      <c r="W139" s="1"/>
      <c r="X139" s="1"/>
      <c r="Y139" s="1"/>
      <c r="Z139" s="1"/>
      <c r="AA139" s="1"/>
      <c r="AB139" s="1"/>
      <c r="AC139" s="1"/>
      <c r="AD139" s="1"/>
      <c r="AE139" s="1"/>
      <c r="AF139" s="1"/>
      <c r="AG139" s="1"/>
      <c r="AH139" s="1"/>
      <c r="AI139" s="1"/>
      <c r="AJ139" s="1"/>
      <c r="AK139" s="1"/>
    </row>
    <row r="140" spans="1:37" s="50" customFormat="1" ht="51" x14ac:dyDescent="0.3">
      <c r="A140" s="1">
        <f t="shared" si="9"/>
        <v>130</v>
      </c>
      <c r="B140" s="29" t="s">
        <v>166</v>
      </c>
      <c r="C140" s="29" t="s">
        <v>167</v>
      </c>
      <c r="D140" s="30" t="s">
        <v>157</v>
      </c>
      <c r="E140" s="30" t="s">
        <v>24</v>
      </c>
      <c r="F140" s="18">
        <v>70141502</v>
      </c>
      <c r="G140" s="31" t="s">
        <v>372</v>
      </c>
      <c r="H140" s="31" t="s">
        <v>373</v>
      </c>
      <c r="I140" s="31" t="s">
        <v>374</v>
      </c>
      <c r="J140" s="31" t="s">
        <v>375</v>
      </c>
      <c r="K140" s="3">
        <v>1</v>
      </c>
      <c r="L140" s="20">
        <v>73331.090400000016</v>
      </c>
      <c r="M140" s="21">
        <v>0.19</v>
      </c>
      <c r="N140" s="22">
        <f t="shared" ref="N140:N162" si="10">M140*L140</f>
        <v>13932.907176000002</v>
      </c>
      <c r="O140" s="22">
        <f t="shared" ref="O140:O162" si="11">N140*K140</f>
        <v>13932.907176000002</v>
      </c>
      <c r="P140" s="22">
        <f t="shared" ref="P140:P162" si="12">N140+L140</f>
        <v>87263.997576000023</v>
      </c>
      <c r="Q140" s="20">
        <f t="shared" ref="Q140:Q162" si="13">P140*K140</f>
        <v>87263.997576000023</v>
      </c>
      <c r="R140" s="47"/>
      <c r="S140" s="48"/>
      <c r="T140" s="48"/>
      <c r="U140" s="1"/>
      <c r="V140" s="1"/>
      <c r="W140" s="1"/>
      <c r="X140" s="1"/>
      <c r="Y140" s="1"/>
      <c r="Z140" s="1"/>
      <c r="AA140" s="1"/>
      <c r="AB140" s="1"/>
      <c r="AC140" s="1"/>
      <c r="AD140" s="1"/>
      <c r="AE140" s="1"/>
      <c r="AF140" s="1"/>
      <c r="AG140" s="1"/>
      <c r="AH140" s="1"/>
      <c r="AI140" s="1"/>
      <c r="AJ140" s="1"/>
      <c r="AK140" s="1"/>
    </row>
    <row r="141" spans="1:37" s="50" customFormat="1" ht="51" x14ac:dyDescent="0.3">
      <c r="A141" s="1">
        <f t="shared" ref="A141:A162" si="14">A140+1</f>
        <v>131</v>
      </c>
      <c r="B141" s="29" t="s">
        <v>166</v>
      </c>
      <c r="C141" s="29" t="s">
        <v>167</v>
      </c>
      <c r="D141" s="30" t="s">
        <v>157</v>
      </c>
      <c r="E141" s="30" t="s">
        <v>24</v>
      </c>
      <c r="F141" s="18">
        <v>11162111</v>
      </c>
      <c r="G141" s="18" t="s">
        <v>376</v>
      </c>
      <c r="H141" s="18" t="s">
        <v>377</v>
      </c>
      <c r="I141" s="18" t="s">
        <v>40</v>
      </c>
      <c r="J141" s="18" t="s">
        <v>377</v>
      </c>
      <c r="K141" s="3">
        <v>1</v>
      </c>
      <c r="L141" s="20">
        <v>369660.00000000006</v>
      </c>
      <c r="M141" s="21">
        <v>0.19</v>
      </c>
      <c r="N141" s="22">
        <f t="shared" si="10"/>
        <v>70235.400000000009</v>
      </c>
      <c r="O141" s="22">
        <f t="shared" si="11"/>
        <v>70235.400000000009</v>
      </c>
      <c r="P141" s="22">
        <f t="shared" si="12"/>
        <v>439895.40000000008</v>
      </c>
      <c r="Q141" s="20">
        <f t="shared" si="13"/>
        <v>439895.40000000008</v>
      </c>
      <c r="R141" s="47"/>
      <c r="S141" s="48"/>
      <c r="T141" s="48"/>
      <c r="U141" s="1"/>
      <c r="V141" s="1"/>
      <c r="W141" s="1"/>
      <c r="X141" s="1"/>
      <c r="Y141" s="1"/>
      <c r="Z141" s="1"/>
      <c r="AA141" s="1"/>
      <c r="AB141" s="1"/>
      <c r="AC141" s="1"/>
      <c r="AD141" s="1"/>
      <c r="AE141" s="1"/>
      <c r="AF141" s="1"/>
      <c r="AG141" s="1"/>
      <c r="AH141" s="1"/>
      <c r="AI141" s="1"/>
      <c r="AJ141" s="1"/>
      <c r="AK141" s="1"/>
    </row>
    <row r="142" spans="1:37" s="50" customFormat="1" ht="72" x14ac:dyDescent="0.3">
      <c r="A142" s="1">
        <f t="shared" si="14"/>
        <v>132</v>
      </c>
      <c r="B142" s="16" t="s">
        <v>166</v>
      </c>
      <c r="C142" s="16" t="s">
        <v>167</v>
      </c>
      <c r="D142" s="17" t="s">
        <v>157</v>
      </c>
      <c r="E142" s="17" t="s">
        <v>24</v>
      </c>
      <c r="F142" s="18">
        <v>41115603</v>
      </c>
      <c r="G142" s="31" t="s">
        <v>378</v>
      </c>
      <c r="H142" s="31" t="s">
        <v>379</v>
      </c>
      <c r="I142" s="31" t="s">
        <v>33</v>
      </c>
      <c r="J142" s="31" t="s">
        <v>379</v>
      </c>
      <c r="K142" s="3">
        <v>1</v>
      </c>
      <c r="L142" s="20">
        <v>43632</v>
      </c>
      <c r="M142" s="21">
        <v>0.19</v>
      </c>
      <c r="N142" s="22">
        <f t="shared" si="10"/>
        <v>8290.08</v>
      </c>
      <c r="O142" s="22">
        <f t="shared" si="11"/>
        <v>8290.08</v>
      </c>
      <c r="P142" s="22">
        <f t="shared" si="12"/>
        <v>51922.080000000002</v>
      </c>
      <c r="Q142" s="20">
        <f t="shared" si="13"/>
        <v>51922.080000000002</v>
      </c>
      <c r="R142" s="47"/>
      <c r="S142" s="48"/>
      <c r="T142" s="48"/>
      <c r="U142" s="1"/>
      <c r="V142" s="1"/>
      <c r="W142" s="1"/>
      <c r="X142" s="1"/>
      <c r="Y142" s="1"/>
      <c r="Z142" s="1"/>
      <c r="AA142" s="1"/>
      <c r="AB142" s="1"/>
      <c r="AC142" s="1"/>
      <c r="AD142" s="1"/>
      <c r="AE142" s="1"/>
      <c r="AF142" s="1"/>
      <c r="AG142" s="1"/>
      <c r="AH142" s="1"/>
      <c r="AI142" s="1"/>
      <c r="AJ142" s="1"/>
      <c r="AK142" s="1"/>
    </row>
    <row r="143" spans="1:37" s="50" customFormat="1" ht="120" x14ac:dyDescent="0.3">
      <c r="A143" s="1">
        <f t="shared" si="14"/>
        <v>133</v>
      </c>
      <c r="B143" s="29" t="s">
        <v>166</v>
      </c>
      <c r="C143" s="29" t="s">
        <v>167</v>
      </c>
      <c r="D143" s="30" t="s">
        <v>157</v>
      </c>
      <c r="E143" s="30" t="s">
        <v>24</v>
      </c>
      <c r="F143" s="18">
        <v>39121523</v>
      </c>
      <c r="G143" s="31" t="s">
        <v>380</v>
      </c>
      <c r="H143" s="31" t="s">
        <v>381</v>
      </c>
      <c r="I143" s="31" t="s">
        <v>33</v>
      </c>
      <c r="J143" s="31" t="s">
        <v>381</v>
      </c>
      <c r="K143" s="3">
        <v>1</v>
      </c>
      <c r="L143" s="20">
        <v>121200</v>
      </c>
      <c r="M143" s="21">
        <v>0.19</v>
      </c>
      <c r="N143" s="22">
        <f t="shared" si="10"/>
        <v>23028</v>
      </c>
      <c r="O143" s="22">
        <f t="shared" si="11"/>
        <v>23028</v>
      </c>
      <c r="P143" s="22">
        <f t="shared" si="12"/>
        <v>144228</v>
      </c>
      <c r="Q143" s="20">
        <f t="shared" si="13"/>
        <v>144228</v>
      </c>
      <c r="R143" s="47"/>
      <c r="S143" s="48"/>
      <c r="T143" s="48"/>
      <c r="U143" s="1"/>
      <c r="V143" s="1"/>
      <c r="W143" s="1"/>
      <c r="X143" s="1"/>
      <c r="Y143" s="1"/>
      <c r="Z143" s="1"/>
      <c r="AA143" s="1"/>
      <c r="AB143" s="1"/>
      <c r="AC143" s="1"/>
      <c r="AD143" s="1"/>
      <c r="AE143" s="1"/>
      <c r="AF143" s="1"/>
      <c r="AG143" s="1"/>
      <c r="AH143" s="1"/>
      <c r="AI143" s="1"/>
      <c r="AJ143" s="1"/>
      <c r="AK143" s="1"/>
    </row>
    <row r="144" spans="1:37" s="50" customFormat="1" ht="72" x14ac:dyDescent="0.3">
      <c r="A144" s="1">
        <f t="shared" si="14"/>
        <v>134</v>
      </c>
      <c r="B144" s="29" t="s">
        <v>166</v>
      </c>
      <c r="C144" s="29" t="s">
        <v>167</v>
      </c>
      <c r="D144" s="30" t="s">
        <v>157</v>
      </c>
      <c r="E144" s="30" t="s">
        <v>24</v>
      </c>
      <c r="F144" s="18">
        <v>40161502</v>
      </c>
      <c r="G144" s="31" t="s">
        <v>382</v>
      </c>
      <c r="H144" s="31" t="s">
        <v>383</v>
      </c>
      <c r="I144" s="31" t="s">
        <v>33</v>
      </c>
      <c r="J144" s="31" t="s">
        <v>384</v>
      </c>
      <c r="K144" s="3">
        <v>1</v>
      </c>
      <c r="L144" s="20">
        <v>70296.000000000015</v>
      </c>
      <c r="M144" s="21">
        <v>0.19</v>
      </c>
      <c r="N144" s="22">
        <f t="shared" si="10"/>
        <v>13356.240000000003</v>
      </c>
      <c r="O144" s="22">
        <f t="shared" si="11"/>
        <v>13356.240000000003</v>
      </c>
      <c r="P144" s="22">
        <f t="shared" si="12"/>
        <v>83652.24000000002</v>
      </c>
      <c r="Q144" s="20">
        <f t="shared" si="13"/>
        <v>83652.24000000002</v>
      </c>
      <c r="R144" s="47"/>
      <c r="S144" s="48"/>
      <c r="T144" s="48"/>
      <c r="U144" s="1"/>
      <c r="V144" s="1"/>
      <c r="W144" s="1"/>
      <c r="X144" s="1"/>
      <c r="Y144" s="1"/>
      <c r="Z144" s="1"/>
      <c r="AA144" s="1"/>
      <c r="AB144" s="1"/>
      <c r="AC144" s="1"/>
      <c r="AD144" s="1"/>
      <c r="AE144" s="1"/>
      <c r="AF144" s="1"/>
      <c r="AG144" s="1"/>
      <c r="AH144" s="1"/>
      <c r="AI144" s="1"/>
      <c r="AJ144" s="1"/>
      <c r="AK144" s="1"/>
    </row>
    <row r="145" spans="1:105" s="50" customFormat="1" ht="144" x14ac:dyDescent="0.3">
      <c r="A145" s="1">
        <f t="shared" si="14"/>
        <v>135</v>
      </c>
      <c r="B145" s="29" t="s">
        <v>166</v>
      </c>
      <c r="C145" s="29" t="s">
        <v>167</v>
      </c>
      <c r="D145" s="30" t="s">
        <v>157</v>
      </c>
      <c r="E145" s="30" t="s">
        <v>24</v>
      </c>
      <c r="F145" s="18">
        <v>41111502</v>
      </c>
      <c r="G145" s="31" t="s">
        <v>385</v>
      </c>
      <c r="H145" s="31" t="s">
        <v>386</v>
      </c>
      <c r="I145" s="31" t="s">
        <v>33</v>
      </c>
      <c r="J145" s="31" t="s">
        <v>386</v>
      </c>
      <c r="K145" s="3">
        <v>1</v>
      </c>
      <c r="L145" s="20">
        <v>68279.389559999996</v>
      </c>
      <c r="M145" s="21">
        <v>0.19</v>
      </c>
      <c r="N145" s="22">
        <f t="shared" si="10"/>
        <v>12973.0840164</v>
      </c>
      <c r="O145" s="22">
        <f t="shared" si="11"/>
        <v>12973.0840164</v>
      </c>
      <c r="P145" s="22">
        <f t="shared" si="12"/>
        <v>81252.473576399992</v>
      </c>
      <c r="Q145" s="20">
        <f t="shared" si="13"/>
        <v>81252.473576399992</v>
      </c>
      <c r="R145" s="47"/>
      <c r="S145" s="48"/>
      <c r="T145" s="48"/>
      <c r="U145" s="1"/>
      <c r="V145" s="1"/>
      <c r="W145" s="1"/>
      <c r="X145" s="1"/>
      <c r="Y145" s="1"/>
      <c r="Z145" s="1"/>
      <c r="AA145" s="1"/>
      <c r="AB145" s="1"/>
      <c r="AC145" s="1"/>
      <c r="AD145" s="1"/>
      <c r="AE145" s="1"/>
      <c r="AF145" s="1"/>
      <c r="AG145" s="1"/>
      <c r="AH145" s="1"/>
      <c r="AI145" s="1"/>
      <c r="AJ145" s="1"/>
      <c r="AK145" s="1"/>
    </row>
    <row r="146" spans="1:105" s="50" customFormat="1" ht="96" x14ac:dyDescent="0.3">
      <c r="A146" s="1">
        <f t="shared" si="14"/>
        <v>136</v>
      </c>
      <c r="B146" s="29" t="s">
        <v>166</v>
      </c>
      <c r="C146" s="29" t="s">
        <v>167</v>
      </c>
      <c r="D146" s="30" t="s">
        <v>157</v>
      </c>
      <c r="E146" s="30" t="s">
        <v>24</v>
      </c>
      <c r="F146" s="18">
        <v>41112212</v>
      </c>
      <c r="G146" s="31" t="s">
        <v>387</v>
      </c>
      <c r="H146" s="31" t="s">
        <v>388</v>
      </c>
      <c r="I146" s="31" t="s">
        <v>33</v>
      </c>
      <c r="J146" s="31" t="s">
        <v>388</v>
      </c>
      <c r="K146" s="3">
        <v>1</v>
      </c>
      <c r="L146" s="20">
        <v>94189.71948</v>
      </c>
      <c r="M146" s="21">
        <v>0.19</v>
      </c>
      <c r="N146" s="22">
        <f t="shared" si="10"/>
        <v>17896.046701200001</v>
      </c>
      <c r="O146" s="22">
        <f t="shared" si="11"/>
        <v>17896.046701200001</v>
      </c>
      <c r="P146" s="22">
        <f t="shared" si="12"/>
        <v>112085.7661812</v>
      </c>
      <c r="Q146" s="20">
        <f t="shared" si="13"/>
        <v>112085.7661812</v>
      </c>
      <c r="R146" s="47"/>
      <c r="S146" s="48"/>
      <c r="T146" s="48"/>
      <c r="U146" s="1"/>
      <c r="V146" s="1"/>
      <c r="W146" s="1"/>
      <c r="X146" s="1"/>
      <c r="Y146" s="1"/>
      <c r="Z146" s="1"/>
      <c r="AA146" s="1"/>
      <c r="AB146" s="1"/>
      <c r="AC146" s="1"/>
      <c r="AD146" s="1"/>
      <c r="AE146" s="1"/>
      <c r="AF146" s="1"/>
      <c r="AG146" s="1"/>
      <c r="AH146" s="1"/>
      <c r="AI146" s="1"/>
      <c r="AJ146" s="1"/>
      <c r="AK146" s="1"/>
    </row>
    <row r="147" spans="1:105" s="50" customFormat="1" ht="360" x14ac:dyDescent="0.3">
      <c r="A147" s="1">
        <f t="shared" si="14"/>
        <v>137</v>
      </c>
      <c r="B147" s="29" t="s">
        <v>166</v>
      </c>
      <c r="C147" s="29" t="s">
        <v>167</v>
      </c>
      <c r="D147" s="30" t="s">
        <v>157</v>
      </c>
      <c r="E147" s="30" t="s">
        <v>24</v>
      </c>
      <c r="F147" s="18">
        <v>41111502</v>
      </c>
      <c r="G147" s="31" t="s">
        <v>389</v>
      </c>
      <c r="H147" s="31" t="s">
        <v>390</v>
      </c>
      <c r="I147" s="31" t="s">
        <v>33</v>
      </c>
      <c r="J147" s="31" t="s">
        <v>391</v>
      </c>
      <c r="K147" s="3">
        <v>1</v>
      </c>
      <c r="L147" s="20">
        <v>266640</v>
      </c>
      <c r="M147" s="21">
        <v>0.19</v>
      </c>
      <c r="N147" s="22">
        <f t="shared" si="10"/>
        <v>50661.599999999999</v>
      </c>
      <c r="O147" s="22">
        <f t="shared" si="11"/>
        <v>50661.599999999999</v>
      </c>
      <c r="P147" s="22">
        <f t="shared" si="12"/>
        <v>317301.59999999998</v>
      </c>
      <c r="Q147" s="20">
        <f t="shared" si="13"/>
        <v>317301.59999999998</v>
      </c>
      <c r="R147" s="47"/>
      <c r="S147" s="48"/>
      <c r="T147" s="48"/>
      <c r="U147" s="1"/>
      <c r="V147" s="1"/>
      <c r="W147" s="1"/>
      <c r="X147" s="1"/>
      <c r="Y147" s="1"/>
      <c r="Z147" s="1"/>
      <c r="AA147" s="1"/>
      <c r="AB147" s="1"/>
      <c r="AC147" s="1"/>
      <c r="AD147" s="1"/>
      <c r="AE147" s="1"/>
      <c r="AF147" s="1"/>
      <c r="AG147" s="1"/>
      <c r="AH147" s="1"/>
      <c r="AI147" s="1"/>
      <c r="AJ147" s="1"/>
      <c r="AK147" s="1"/>
    </row>
    <row r="148" spans="1:105" s="50" customFormat="1" ht="132" x14ac:dyDescent="0.3">
      <c r="A148" s="1">
        <f t="shared" si="14"/>
        <v>138</v>
      </c>
      <c r="B148" s="32" t="s">
        <v>166</v>
      </c>
      <c r="C148" s="32" t="s">
        <v>167</v>
      </c>
      <c r="D148" s="33" t="s">
        <v>157</v>
      </c>
      <c r="E148" s="33" t="s">
        <v>24</v>
      </c>
      <c r="F148" s="34">
        <v>44121615</v>
      </c>
      <c r="G148" s="35" t="s">
        <v>392</v>
      </c>
      <c r="H148" s="35" t="s">
        <v>393</v>
      </c>
      <c r="I148" s="31" t="s">
        <v>33</v>
      </c>
      <c r="J148" s="31" t="s">
        <v>392</v>
      </c>
      <c r="K148" s="3">
        <v>1</v>
      </c>
      <c r="L148" s="20">
        <v>342211.76328000007</v>
      </c>
      <c r="M148" s="21">
        <v>0.19</v>
      </c>
      <c r="N148" s="22">
        <f t="shared" si="10"/>
        <v>65020.235023200017</v>
      </c>
      <c r="O148" s="22">
        <f t="shared" si="11"/>
        <v>65020.235023200017</v>
      </c>
      <c r="P148" s="22">
        <f t="shared" si="12"/>
        <v>407231.99830320012</v>
      </c>
      <c r="Q148" s="20">
        <f t="shared" si="13"/>
        <v>407231.99830320012</v>
      </c>
      <c r="R148" s="47"/>
      <c r="S148" s="48"/>
      <c r="T148" s="48"/>
      <c r="U148" s="1"/>
      <c r="V148" s="1"/>
      <c r="W148" s="1"/>
      <c r="X148" s="1"/>
      <c r="Y148" s="1"/>
      <c r="Z148" s="1"/>
      <c r="AA148" s="1"/>
      <c r="AB148" s="1"/>
      <c r="AC148" s="1"/>
      <c r="AD148" s="1"/>
      <c r="AE148" s="1"/>
      <c r="AF148" s="1"/>
      <c r="AG148" s="1"/>
      <c r="AH148" s="1"/>
      <c r="AI148" s="1"/>
      <c r="AJ148" s="1"/>
      <c r="AK148" s="1"/>
    </row>
    <row r="149" spans="1:105" s="50" customFormat="1" ht="184.8" x14ac:dyDescent="0.3">
      <c r="A149" s="1">
        <f t="shared" si="14"/>
        <v>139</v>
      </c>
      <c r="B149" s="16" t="s">
        <v>98</v>
      </c>
      <c r="C149" s="16" t="s">
        <v>99</v>
      </c>
      <c r="D149" s="19" t="s">
        <v>23</v>
      </c>
      <c r="E149" s="30" t="s">
        <v>24</v>
      </c>
      <c r="F149" s="36">
        <v>49121505</v>
      </c>
      <c r="G149" s="37" t="s">
        <v>394</v>
      </c>
      <c r="H149" s="38" t="s">
        <v>395</v>
      </c>
      <c r="I149" s="38" t="s">
        <v>126</v>
      </c>
      <c r="J149" s="38" t="s">
        <v>396</v>
      </c>
      <c r="K149" s="3">
        <v>1</v>
      </c>
      <c r="L149" s="20">
        <v>339360.00000000006</v>
      </c>
      <c r="M149" s="21">
        <v>0.19</v>
      </c>
      <c r="N149" s="22">
        <f t="shared" si="10"/>
        <v>64478.400000000009</v>
      </c>
      <c r="O149" s="22">
        <f t="shared" si="11"/>
        <v>64478.400000000009</v>
      </c>
      <c r="P149" s="22">
        <f t="shared" si="12"/>
        <v>403838.40000000008</v>
      </c>
      <c r="Q149" s="20">
        <f t="shared" si="13"/>
        <v>403838.40000000008</v>
      </c>
      <c r="R149" s="47"/>
      <c r="S149" s="48"/>
      <c r="T149" s="48"/>
      <c r="U149" s="1"/>
      <c r="V149" s="1"/>
      <c r="W149" s="1"/>
      <c r="X149" s="1"/>
      <c r="Y149" s="1"/>
      <c r="Z149" s="1"/>
      <c r="AA149" s="1"/>
      <c r="AB149" s="1"/>
      <c r="AC149" s="1"/>
      <c r="AD149" s="1"/>
      <c r="AE149" s="1"/>
      <c r="AF149" s="1"/>
      <c r="AG149" s="1"/>
      <c r="AH149" s="1"/>
      <c r="AI149" s="1"/>
      <c r="AJ149" s="1"/>
      <c r="AK149" s="1"/>
    </row>
    <row r="150" spans="1:105" ht="409.6" x14ac:dyDescent="0.3">
      <c r="A150" s="1">
        <f t="shared" si="14"/>
        <v>140</v>
      </c>
      <c r="B150" s="16" t="s">
        <v>166</v>
      </c>
      <c r="C150" s="16" t="s">
        <v>167</v>
      </c>
      <c r="D150" s="17" t="s">
        <v>157</v>
      </c>
      <c r="E150" s="17" t="s">
        <v>24</v>
      </c>
      <c r="F150" s="36">
        <v>41112504</v>
      </c>
      <c r="G150" s="37" t="s">
        <v>397</v>
      </c>
      <c r="H150" s="38" t="s">
        <v>398</v>
      </c>
      <c r="I150" s="38"/>
      <c r="J150" s="38" t="s">
        <v>399</v>
      </c>
      <c r="K150" s="3">
        <v>1</v>
      </c>
      <c r="L150" s="20">
        <v>4726800.0000000009</v>
      </c>
      <c r="M150" s="21">
        <v>0.19</v>
      </c>
      <c r="N150" s="22">
        <f t="shared" si="10"/>
        <v>898092.00000000023</v>
      </c>
      <c r="O150" s="22">
        <f t="shared" si="11"/>
        <v>898092.00000000023</v>
      </c>
      <c r="P150" s="22">
        <f t="shared" si="12"/>
        <v>5624892.0000000009</v>
      </c>
      <c r="Q150" s="20">
        <f t="shared" si="13"/>
        <v>5624892.0000000009</v>
      </c>
      <c r="R150" s="47"/>
      <c r="S150" s="48"/>
      <c r="T150" s="48"/>
      <c r="AL150" s="50"/>
      <c r="AM150" s="50"/>
      <c r="AN150" s="50"/>
      <c r="AO150" s="50"/>
      <c r="AP150" s="50"/>
      <c r="AQ150" s="50"/>
      <c r="AR150" s="50"/>
      <c r="AS150" s="50"/>
      <c r="AT150" s="50"/>
      <c r="AU150" s="50"/>
      <c r="AV150" s="50"/>
      <c r="AW150" s="50"/>
      <c r="AX150" s="50"/>
      <c r="AY150" s="50"/>
      <c r="AZ150" s="50"/>
      <c r="BA150" s="50"/>
      <c r="BB150" s="50"/>
      <c r="BC150" s="50"/>
      <c r="BD150" s="50"/>
      <c r="BE150" s="50"/>
      <c r="BF150" s="50"/>
      <c r="BG150" s="50"/>
      <c r="BH150" s="50"/>
      <c r="BI150" s="50"/>
      <c r="BJ150" s="50"/>
      <c r="BK150" s="50"/>
      <c r="BL150" s="50"/>
      <c r="BM150" s="50"/>
      <c r="BN150" s="50"/>
      <c r="BO150" s="50"/>
      <c r="BP150" s="50"/>
      <c r="BQ150" s="50"/>
      <c r="BR150" s="50"/>
      <c r="BS150" s="50"/>
      <c r="BT150" s="50"/>
      <c r="BU150" s="50"/>
      <c r="BV150" s="50"/>
      <c r="BW150" s="50"/>
      <c r="BX150" s="50"/>
      <c r="BY150" s="50"/>
      <c r="BZ150" s="50"/>
      <c r="CA150" s="50"/>
      <c r="CB150" s="50"/>
      <c r="CC150" s="50"/>
      <c r="CD150" s="50"/>
      <c r="CE150" s="50"/>
      <c r="CF150" s="50"/>
      <c r="CG150" s="50"/>
      <c r="CH150" s="50"/>
      <c r="CI150" s="50"/>
      <c r="CJ150" s="50"/>
      <c r="CK150" s="50"/>
      <c r="CL150" s="50"/>
      <c r="CM150" s="50"/>
      <c r="CN150" s="50"/>
      <c r="CO150" s="50"/>
      <c r="CP150" s="50"/>
      <c r="CQ150" s="50"/>
      <c r="CR150" s="50"/>
      <c r="CS150" s="50"/>
      <c r="CT150" s="50"/>
      <c r="CU150" s="50"/>
      <c r="CV150" s="50"/>
      <c r="CW150" s="50"/>
      <c r="CX150" s="50"/>
      <c r="CY150" s="50"/>
      <c r="CZ150" s="50"/>
      <c r="DA150" s="50"/>
    </row>
    <row r="151" spans="1:105" ht="324" x14ac:dyDescent="0.3">
      <c r="A151" s="1">
        <f t="shared" si="14"/>
        <v>141</v>
      </c>
      <c r="B151" s="39" t="s">
        <v>41</v>
      </c>
      <c r="C151" s="39" t="s">
        <v>42</v>
      </c>
      <c r="D151" s="26" t="s">
        <v>43</v>
      </c>
      <c r="E151" s="26" t="s">
        <v>24</v>
      </c>
      <c r="F151" s="24">
        <v>10121604</v>
      </c>
      <c r="G151" s="40" t="s">
        <v>400</v>
      </c>
      <c r="H151" s="40" t="s">
        <v>401</v>
      </c>
      <c r="I151" s="40" t="s">
        <v>50</v>
      </c>
      <c r="J151" s="40" t="s">
        <v>402</v>
      </c>
      <c r="K151" s="3">
        <v>1</v>
      </c>
      <c r="L151" s="20">
        <v>164485.71428571429</v>
      </c>
      <c r="M151" s="21">
        <v>0.19</v>
      </c>
      <c r="N151" s="22">
        <f t="shared" si="10"/>
        <v>31252.285714285714</v>
      </c>
      <c r="O151" s="22">
        <f t="shared" si="11"/>
        <v>31252.285714285714</v>
      </c>
      <c r="P151" s="22">
        <f t="shared" si="12"/>
        <v>195738</v>
      </c>
      <c r="Q151" s="20">
        <f t="shared" si="13"/>
        <v>195738</v>
      </c>
      <c r="R151" s="47"/>
      <c r="S151" s="48"/>
      <c r="T151" s="48"/>
    </row>
    <row r="152" spans="1:105" ht="144" x14ac:dyDescent="0.3">
      <c r="A152" s="1">
        <f t="shared" si="14"/>
        <v>142</v>
      </c>
      <c r="B152" s="16" t="s">
        <v>155</v>
      </c>
      <c r="C152" s="39" t="s">
        <v>156</v>
      </c>
      <c r="D152" s="39" t="s">
        <v>157</v>
      </c>
      <c r="E152" s="26" t="s">
        <v>24</v>
      </c>
      <c r="F152" s="24">
        <v>46181503</v>
      </c>
      <c r="G152" s="40" t="s">
        <v>403</v>
      </c>
      <c r="H152" s="40" t="s">
        <v>404</v>
      </c>
      <c r="I152" s="40" t="s">
        <v>33</v>
      </c>
      <c r="J152" s="40" t="s">
        <v>404</v>
      </c>
      <c r="K152" s="3">
        <v>1</v>
      </c>
      <c r="L152" s="20">
        <v>206040</v>
      </c>
      <c r="M152" s="21">
        <v>0.19</v>
      </c>
      <c r="N152" s="22">
        <f t="shared" si="10"/>
        <v>39147.599999999999</v>
      </c>
      <c r="O152" s="22">
        <f t="shared" si="11"/>
        <v>39147.599999999999</v>
      </c>
      <c r="P152" s="22">
        <f t="shared" si="12"/>
        <v>245187.6</v>
      </c>
      <c r="Q152" s="20">
        <f t="shared" si="13"/>
        <v>245187.6</v>
      </c>
      <c r="R152" s="47"/>
      <c r="S152" s="48"/>
      <c r="T152" s="48"/>
    </row>
    <row r="153" spans="1:105" ht="61.2" x14ac:dyDescent="0.3">
      <c r="A153" s="1">
        <f t="shared" si="14"/>
        <v>143</v>
      </c>
      <c r="B153" s="16" t="s">
        <v>155</v>
      </c>
      <c r="C153" s="39" t="s">
        <v>156</v>
      </c>
      <c r="D153" s="39" t="s">
        <v>157</v>
      </c>
      <c r="E153" s="26" t="s">
        <v>24</v>
      </c>
      <c r="F153" s="24">
        <v>21102401</v>
      </c>
      <c r="G153" s="40" t="s">
        <v>405</v>
      </c>
      <c r="H153" s="39" t="s">
        <v>406</v>
      </c>
      <c r="I153" s="40" t="s">
        <v>33</v>
      </c>
      <c r="J153" s="39" t="s">
        <v>406</v>
      </c>
      <c r="K153" s="3">
        <v>1</v>
      </c>
      <c r="L153" s="20">
        <v>157560.00000000006</v>
      </c>
      <c r="M153" s="21">
        <v>0.19</v>
      </c>
      <c r="N153" s="22">
        <f t="shared" si="10"/>
        <v>29936.400000000012</v>
      </c>
      <c r="O153" s="22">
        <f t="shared" si="11"/>
        <v>29936.400000000012</v>
      </c>
      <c r="P153" s="22">
        <f t="shared" si="12"/>
        <v>187496.40000000008</v>
      </c>
      <c r="Q153" s="20">
        <f t="shared" si="13"/>
        <v>187496.40000000008</v>
      </c>
      <c r="R153" s="47"/>
      <c r="S153" s="48"/>
      <c r="T153" s="48"/>
    </row>
    <row r="154" spans="1:105" ht="66" x14ac:dyDescent="0.3">
      <c r="A154" s="1">
        <f t="shared" si="14"/>
        <v>144</v>
      </c>
      <c r="B154" s="16" t="s">
        <v>155</v>
      </c>
      <c r="C154" s="39" t="s">
        <v>156</v>
      </c>
      <c r="D154" s="39" t="s">
        <v>157</v>
      </c>
      <c r="E154" s="26"/>
      <c r="F154" s="24">
        <v>21102401</v>
      </c>
      <c r="G154" s="45" t="s">
        <v>407</v>
      </c>
      <c r="H154" s="45" t="s">
        <v>408</v>
      </c>
      <c r="I154" s="46" t="s">
        <v>33</v>
      </c>
      <c r="J154" s="40" t="s">
        <v>409</v>
      </c>
      <c r="K154" s="3">
        <v>1</v>
      </c>
      <c r="L154" s="20">
        <v>10302</v>
      </c>
      <c r="M154" s="21">
        <v>0.19</v>
      </c>
      <c r="N154" s="22">
        <f t="shared" si="10"/>
        <v>1957.38</v>
      </c>
      <c r="O154" s="22">
        <f t="shared" si="11"/>
        <v>1957.38</v>
      </c>
      <c r="P154" s="22">
        <f t="shared" si="12"/>
        <v>12259.380000000001</v>
      </c>
      <c r="Q154" s="20">
        <f t="shared" si="13"/>
        <v>12259.380000000001</v>
      </c>
      <c r="R154" s="47"/>
      <c r="S154" s="48"/>
      <c r="T154" s="48"/>
    </row>
    <row r="155" spans="1:105" ht="79.2" x14ac:dyDescent="0.3">
      <c r="A155" s="1">
        <f t="shared" si="14"/>
        <v>145</v>
      </c>
      <c r="B155" s="16" t="s">
        <v>155</v>
      </c>
      <c r="C155" s="39" t="s">
        <v>156</v>
      </c>
      <c r="D155" s="39" t="s">
        <v>157</v>
      </c>
      <c r="E155" s="26"/>
      <c r="F155" s="24">
        <v>27112601</v>
      </c>
      <c r="G155" s="45" t="s">
        <v>410</v>
      </c>
      <c r="H155" s="45" t="s">
        <v>411</v>
      </c>
      <c r="I155" s="46" t="s">
        <v>33</v>
      </c>
      <c r="J155" s="40" t="s">
        <v>412</v>
      </c>
      <c r="K155" s="3">
        <v>1</v>
      </c>
      <c r="L155" s="20">
        <v>64236</v>
      </c>
      <c r="M155" s="21">
        <v>0.19</v>
      </c>
      <c r="N155" s="22">
        <f t="shared" si="10"/>
        <v>12204.84</v>
      </c>
      <c r="O155" s="22">
        <f t="shared" si="11"/>
        <v>12204.84</v>
      </c>
      <c r="P155" s="22">
        <f t="shared" si="12"/>
        <v>76440.84</v>
      </c>
      <c r="Q155" s="20">
        <f t="shared" si="13"/>
        <v>76440.84</v>
      </c>
      <c r="R155" s="47"/>
      <c r="S155" s="48"/>
      <c r="T155" s="48"/>
    </row>
    <row r="156" spans="1:105" ht="96" x14ac:dyDescent="0.3">
      <c r="A156" s="1">
        <f t="shared" si="14"/>
        <v>146</v>
      </c>
      <c r="B156" s="32" t="s">
        <v>166</v>
      </c>
      <c r="C156" s="41" t="s">
        <v>167</v>
      </c>
      <c r="D156" s="42" t="s">
        <v>157</v>
      </c>
      <c r="E156" s="42" t="s">
        <v>24</v>
      </c>
      <c r="F156" s="43">
        <v>44121615</v>
      </c>
      <c r="G156" s="44" t="s">
        <v>413</v>
      </c>
      <c r="H156" s="44" t="s">
        <v>414</v>
      </c>
      <c r="I156" s="40" t="s">
        <v>33</v>
      </c>
      <c r="J156" s="40" t="s">
        <v>415</v>
      </c>
      <c r="K156" s="3">
        <v>1</v>
      </c>
      <c r="L156" s="20">
        <v>147171.42857142858</v>
      </c>
      <c r="M156" s="21">
        <v>0.19</v>
      </c>
      <c r="N156" s="22">
        <f t="shared" si="10"/>
        <v>27962.571428571431</v>
      </c>
      <c r="O156" s="22">
        <f t="shared" si="11"/>
        <v>27962.571428571431</v>
      </c>
      <c r="P156" s="22">
        <f t="shared" si="12"/>
        <v>175134</v>
      </c>
      <c r="Q156" s="20">
        <f t="shared" si="13"/>
        <v>175134</v>
      </c>
      <c r="R156" s="47"/>
      <c r="S156" s="48"/>
      <c r="T156" s="48"/>
    </row>
    <row r="157" spans="1:105" ht="51" x14ac:dyDescent="0.3">
      <c r="A157" s="1">
        <f t="shared" si="14"/>
        <v>147</v>
      </c>
      <c r="B157" s="3" t="s">
        <v>416</v>
      </c>
      <c r="C157" s="16" t="s">
        <v>157</v>
      </c>
      <c r="D157" s="17" t="s">
        <v>417</v>
      </c>
      <c r="E157" s="17" t="s">
        <v>24</v>
      </c>
      <c r="F157" s="3">
        <v>27111801</v>
      </c>
      <c r="G157" s="3" t="s">
        <v>418</v>
      </c>
      <c r="H157" s="5" t="s">
        <v>419</v>
      </c>
      <c r="I157" s="3" t="s">
        <v>33</v>
      </c>
      <c r="J157" s="5" t="s">
        <v>419</v>
      </c>
      <c r="K157" s="3">
        <v>1</v>
      </c>
      <c r="L157" s="20">
        <v>109080</v>
      </c>
      <c r="M157" s="21">
        <v>0.19</v>
      </c>
      <c r="N157" s="22">
        <f t="shared" si="10"/>
        <v>20725.2</v>
      </c>
      <c r="O157" s="22">
        <f t="shared" si="11"/>
        <v>20725.2</v>
      </c>
      <c r="P157" s="22">
        <f t="shared" si="12"/>
        <v>129805.2</v>
      </c>
      <c r="Q157" s="20">
        <f t="shared" si="13"/>
        <v>129805.2</v>
      </c>
      <c r="R157" s="47"/>
      <c r="S157" s="48"/>
      <c r="T157" s="48"/>
    </row>
    <row r="158" spans="1:105" ht="115.2" x14ac:dyDescent="0.3">
      <c r="A158" s="1">
        <f t="shared" si="14"/>
        <v>148</v>
      </c>
      <c r="B158" s="3" t="s">
        <v>416</v>
      </c>
      <c r="C158" s="16" t="s">
        <v>157</v>
      </c>
      <c r="D158" s="17" t="s">
        <v>417</v>
      </c>
      <c r="E158" s="17" t="s">
        <v>24</v>
      </c>
      <c r="F158" s="3">
        <v>27111801</v>
      </c>
      <c r="G158" s="5" t="s">
        <v>420</v>
      </c>
      <c r="H158" s="5" t="s">
        <v>421</v>
      </c>
      <c r="I158" s="3" t="s">
        <v>33</v>
      </c>
      <c r="J158" s="5" t="s">
        <v>422</v>
      </c>
      <c r="K158" s="3">
        <v>1</v>
      </c>
      <c r="L158" s="20">
        <v>6060000.0000000009</v>
      </c>
      <c r="M158" s="21">
        <v>0.19</v>
      </c>
      <c r="N158" s="22">
        <f t="shared" si="10"/>
        <v>1151400.0000000002</v>
      </c>
      <c r="O158" s="22">
        <f t="shared" si="11"/>
        <v>1151400.0000000002</v>
      </c>
      <c r="P158" s="22">
        <f t="shared" si="12"/>
        <v>7211400.0000000009</v>
      </c>
      <c r="Q158" s="20">
        <f t="shared" si="13"/>
        <v>7211400.0000000009</v>
      </c>
      <c r="R158" s="47"/>
      <c r="S158" s="48"/>
      <c r="T158" s="48"/>
    </row>
    <row r="159" spans="1:105" ht="100.8" x14ac:dyDescent="0.3">
      <c r="A159" s="1">
        <f t="shared" si="14"/>
        <v>149</v>
      </c>
      <c r="B159" s="3" t="s">
        <v>416</v>
      </c>
      <c r="C159" s="16" t="s">
        <v>157</v>
      </c>
      <c r="D159" s="17" t="s">
        <v>417</v>
      </c>
      <c r="E159" s="17" t="s">
        <v>24</v>
      </c>
      <c r="F159" s="3">
        <v>41115406</v>
      </c>
      <c r="G159" s="3" t="s">
        <v>423</v>
      </c>
      <c r="H159" s="5" t="s">
        <v>424</v>
      </c>
      <c r="I159" s="3" t="s">
        <v>33</v>
      </c>
      <c r="J159" s="5" t="s">
        <v>425</v>
      </c>
      <c r="K159" s="3">
        <v>1</v>
      </c>
      <c r="L159" s="20">
        <v>4848000.0000000009</v>
      </c>
      <c r="M159" s="21">
        <v>0.19</v>
      </c>
      <c r="N159" s="22">
        <f t="shared" si="10"/>
        <v>921120.00000000023</v>
      </c>
      <c r="O159" s="22">
        <f t="shared" si="11"/>
        <v>921120.00000000023</v>
      </c>
      <c r="P159" s="22">
        <f t="shared" si="12"/>
        <v>5769120.0000000009</v>
      </c>
      <c r="Q159" s="20">
        <f t="shared" si="13"/>
        <v>5769120.0000000009</v>
      </c>
      <c r="R159" s="47"/>
      <c r="S159" s="48"/>
      <c r="T159" s="48"/>
    </row>
    <row r="160" spans="1:105" ht="51" x14ac:dyDescent="0.3">
      <c r="A160" s="1">
        <f t="shared" si="14"/>
        <v>150</v>
      </c>
      <c r="B160" s="3" t="s">
        <v>416</v>
      </c>
      <c r="C160" s="16" t="s">
        <v>157</v>
      </c>
      <c r="D160" s="17" t="s">
        <v>417</v>
      </c>
      <c r="E160" s="17" t="s">
        <v>24</v>
      </c>
      <c r="F160" s="3">
        <v>41113319</v>
      </c>
      <c r="G160" s="3" t="s">
        <v>426</v>
      </c>
      <c r="H160" s="5" t="s">
        <v>427</v>
      </c>
      <c r="I160" s="3" t="s">
        <v>33</v>
      </c>
      <c r="J160" s="5" t="s">
        <v>427</v>
      </c>
      <c r="K160" s="3">
        <v>1</v>
      </c>
      <c r="L160" s="20">
        <v>1212000.0000000002</v>
      </c>
      <c r="M160" s="21">
        <v>0.19</v>
      </c>
      <c r="N160" s="22">
        <f t="shared" si="10"/>
        <v>230280.00000000006</v>
      </c>
      <c r="O160" s="22">
        <f t="shared" si="11"/>
        <v>230280.00000000006</v>
      </c>
      <c r="P160" s="22">
        <f t="shared" si="12"/>
        <v>1442280.0000000002</v>
      </c>
      <c r="Q160" s="20">
        <f t="shared" si="13"/>
        <v>1442280.0000000002</v>
      </c>
      <c r="R160" s="47"/>
      <c r="S160" s="48"/>
      <c r="T160" s="48"/>
    </row>
    <row r="161" spans="1:20" ht="172.8" x14ac:dyDescent="0.3">
      <c r="A161" s="1">
        <f t="shared" si="14"/>
        <v>151</v>
      </c>
      <c r="B161" s="3" t="s">
        <v>416</v>
      </c>
      <c r="C161" s="16" t="s">
        <v>157</v>
      </c>
      <c r="D161" s="17" t="s">
        <v>417</v>
      </c>
      <c r="E161" s="17" t="s">
        <v>24</v>
      </c>
      <c r="F161" s="3">
        <v>41113319</v>
      </c>
      <c r="G161" s="3" t="s">
        <v>428</v>
      </c>
      <c r="H161" s="5" t="s">
        <v>429</v>
      </c>
      <c r="I161" s="3" t="s">
        <v>33</v>
      </c>
      <c r="J161" s="5" t="s">
        <v>430</v>
      </c>
      <c r="K161" s="3">
        <v>1</v>
      </c>
      <c r="L161" s="20">
        <v>38784000.000000007</v>
      </c>
      <c r="M161" s="21">
        <v>0.19</v>
      </c>
      <c r="N161" s="22">
        <f t="shared" si="10"/>
        <v>7368960.0000000019</v>
      </c>
      <c r="O161" s="22">
        <f t="shared" si="11"/>
        <v>7368960.0000000019</v>
      </c>
      <c r="P161" s="22">
        <f t="shared" si="12"/>
        <v>46152960.000000007</v>
      </c>
      <c r="Q161" s="20">
        <f t="shared" si="13"/>
        <v>46152960.000000007</v>
      </c>
      <c r="R161" s="47"/>
      <c r="S161" s="48"/>
      <c r="T161" s="48"/>
    </row>
    <row r="162" spans="1:20" ht="216" x14ac:dyDescent="0.3">
      <c r="A162" s="1">
        <f t="shared" si="14"/>
        <v>152</v>
      </c>
      <c r="B162" s="3" t="s">
        <v>416</v>
      </c>
      <c r="C162" s="16" t="s">
        <v>157</v>
      </c>
      <c r="D162" s="17" t="s">
        <v>417</v>
      </c>
      <c r="E162" s="17" t="s">
        <v>24</v>
      </c>
      <c r="F162" s="3">
        <v>32101656</v>
      </c>
      <c r="G162" s="3" t="s">
        <v>431</v>
      </c>
      <c r="H162" s="5" t="s">
        <v>432</v>
      </c>
      <c r="I162" s="3" t="s">
        <v>33</v>
      </c>
      <c r="J162" s="5" t="s">
        <v>433</v>
      </c>
      <c r="K162" s="3">
        <v>1</v>
      </c>
      <c r="L162" s="20">
        <v>2424000.0000000005</v>
      </c>
      <c r="M162" s="21">
        <v>0.19</v>
      </c>
      <c r="N162" s="22">
        <f t="shared" si="10"/>
        <v>460560.00000000012</v>
      </c>
      <c r="O162" s="22">
        <f t="shared" si="11"/>
        <v>460560.00000000012</v>
      </c>
      <c r="P162" s="22">
        <f t="shared" si="12"/>
        <v>2884560.0000000005</v>
      </c>
      <c r="Q162" s="20">
        <f t="shared" si="13"/>
        <v>2884560.0000000005</v>
      </c>
      <c r="R162" s="47"/>
      <c r="S162" s="48"/>
      <c r="T162" s="48"/>
    </row>
    <row r="163" spans="1:20" x14ac:dyDescent="0.3">
      <c r="Q163" s="53"/>
    </row>
    <row r="175" spans="1:20" x14ac:dyDescent="0.3">
      <c r="K175" s="1">
        <f>SUM(K11:K148)</f>
        <v>138</v>
      </c>
    </row>
  </sheetData>
  <mergeCells count="2">
    <mergeCell ref="B2:K2"/>
    <mergeCell ref="L9:Q9"/>
  </mergeCells>
  <conditionalFormatting sqref="C12:C84">
    <cfRule type="containsText" dxfId="5959" priority="7418" operator="containsText" text="PRODUCTOS MINERALES NATURALES ACTIVADOS; NEGRO ANIMAL; ACEITE DE RESINA; ACEITES TERPÉNICOS PRODUCIDOS EN EL TRATAMIENTO DE MADERAS DE ÁRBOLES CONÍFEROS; DIPENTENO Y Ρ-CIMENO EN BRUTO; ACEITE DE PINO; COLOFONIA Y ÁCIDOS RESÍNICOS, ESENCIAS Y ACEITES DE CO">
      <formula>NOT(ISERROR(SEARCH("PRODUCTOS MINERALES NATURALES ACTIVADOS; NEGRO ANIMAL; ACEITE DE RESINA; ACEITES TERPÉNICOS PRODUCIDOS EN EL TRATAMIENTO DE MADERAS DE ÁRBOLES CONÍFEROS; DIPENTENO Y Ρ-CIMENO EN BRUTO; ACEITE DE PINO; COLOFONIA Y ÁCIDOS RESÍNICOS, ESENCIAS Y ACEITES DE CO",C12)))</formula>
    </cfRule>
    <cfRule type="containsText" dxfId="5958" priority="7419" operator="containsText" text="VEHÍCULOS N.C.P. SIN PROPULSIÓN MECÁNICA">
      <formula>NOT(ISERROR(SEARCH("VEHÍCULOS N.C.P. SIN PROPULSIÓN MECÁNICA",C12)))</formula>
    </cfRule>
    <cfRule type="containsText" dxfId="5957" priority="7420" operator="containsText" text="BICICLETAS Y SILLONES DE RUEDAS PARA DISCAPACITADOS">
      <formula>NOT(ISERROR(SEARCH("BICICLETAS Y SILLONES DE RUEDAS PARA DISCAPACITADOS",C12)))</formula>
    </cfRule>
    <cfRule type="containsText" dxfId="5956" priority="7421" operator="containsText" text="MOTOCICLETAS Y SIDECARES (VEHÍCULOS LATERALES A LAS MOTOCICLETAS)">
      <formula>NOT(ISERROR(SEARCH("MOTOCICLETAS Y SIDECARES (VEHÍCULOS LATERALES A LAS MOTOCICLETAS)",C12)))</formula>
    </cfRule>
    <cfRule type="containsText" dxfId="5955" priority="7422" operator="containsText" text="OTRO EQUIPO DE TRANSPORTE, Y SUS PARTES Y PIEZAS">
      <formula>NOT(ISERROR(SEARCH("OTRO EQUIPO DE TRANSPORTE, Y SUS PARTES Y PIEZAS",C12)))</formula>
    </cfRule>
    <cfRule type="containsText" dxfId="5954" priority="7423" operator="containsText" text="AERONAVES Y NAVES ESPACIALES, Y SUS PARTES Y PIEZAS">
      <formula>NOT(ISERROR(SEARCH("AERONAVES Y NAVES ESPACIALES, Y SUS PARTES Y PIEZAS",C12)))</formula>
    </cfRule>
    <cfRule type="containsText" dxfId="5953" priority="7424" operator="containsText" text="LOCOMOTORAS Y MATERIAL RODANTE DE FERROCARRIL Y TRANVÍA, Y SUS PARTES Y PIEZAS">
      <formula>NOT(ISERROR(SEARCH("LOCOMOTORAS Y MATERIAL RODANTE DE FERROCARRIL Y TRANVÍA, Y SUS PARTES Y PIEZAS",C12)))</formula>
    </cfRule>
    <cfRule type="containsText" dxfId="5952" priority="7425" operator="containsText" text="EMBARCACIONES PARA DEPORTES Y RECREO">
      <formula>NOT(ISERROR(SEARCH("EMBARCACIONES PARA DEPORTES Y RECREO",C12)))</formula>
    </cfRule>
    <cfRule type="containsText" dxfId="5951" priority="7426" operator="containsText" text="BUQUES">
      <formula>NOT(ISERROR(SEARCH("BUQUES",C12)))</formula>
    </cfRule>
    <cfRule type="containsText" dxfId="5950" priority="7427" operator="containsText" text="CARROCERÍAS (INCLUSO CABINAS) PARA VEHÍCULOS AUTOMOTORES; REMOLQUES Y SEMIRREMOLQUES; Y SUS PARTES, PIEZAS Y ACCESORIOS">
      <formula>NOT(ISERROR(SEARCH("CARROCERÍAS (INCLUSO CABINAS) PARA VEHÍCULOS AUTOMOTORES; REMOLQUES Y SEMIRREMOLQUES; Y SUS PARTES, PIEZAS Y ACCESORIOS",C12)))</formula>
    </cfRule>
    <cfRule type="containsText" dxfId="5949" priority="7428" operator="containsText" text="VEHÍCULOS AUTOMOTORES, REMOLQUES Y SEMIRREMOLQUES; Y SUS PARTES, PIEZAS Y ACCESORIOS">
      <formula>NOT(ISERROR(SEARCH("VEHÍCULOS AUTOMOTORES, REMOLQUES Y SEMIRREMOLQUES; Y SUS PARTES, PIEZAS Y ACCESORIOS",C12)))</formula>
    </cfRule>
    <cfRule type="containsText" dxfId="5948" priority="7429" operator="containsText" text="RELOJES Y SUS PARTES Y PIEZAS">
      <formula>NOT(ISERROR(SEARCH("RELOJES Y SUS PARTES Y PIEZAS",C12)))</formula>
    </cfRule>
    <cfRule type="containsText" dxfId="5947" priority="7430" operator="containsText" text="INSTRUMENTOS ÓPTICOS Y EQUIPO FOTOGRÁFICO; PARTES, PIEZAS Y ACCESORIOS">
      <formula>NOT(ISERROR(SEARCH("INSTRUMENTOS ÓPTICOS Y EQUIPO FOTOGRÁFICO; PARTES, PIEZAS Y ACCESORIOS",C12)))</formula>
    </cfRule>
    <cfRule type="containsText" dxfId="5946" priority="7431" operator="containsText" text="INSTRUMENTOS Y APARATOS DE MEDICIÓN, VERIFICACIÓN, ANÁLISIS, DE NAVEGACIÓN Y PARA OTROS FINES (EXCEPTO INSTRUMENTOS ÓPTICOS); INSTRUMENTOS DE CONTROL DE PROCESOS INDUSTRIALES, SUS PARTES, PIEZAS Y ACCESORIOS">
      <formula>NOT(ISERROR(SEARCH("INSTRUMENTOS Y APARATOS DE MEDICIÓN, VERIFICACIÓN, ANÁLISIS, DE NAVEGACIÓN Y PARA OTROS FINES (EXCEPTO INSTRUMENTOS ÓPTICOS); INSTRUMENTOS DE CONTROL DE PROCESOS INDUSTRIALES, SUS PARTES, PIEZAS Y ACCESORIOS",C12)))</formula>
    </cfRule>
    <cfRule type="containsText" dxfId="5945" priority="7432" operator="containsText" text="APARATOS MÉDICOS Y QUIRÚRGICOS Y APARATOS ORTÉSICOS Y PROTÉSICOS">
      <formula>NOT(ISERROR(SEARCH("APARATOS MÉDICOS Y QUIRÚRGICOS Y APARATOS ORTÉSICOS Y PROTÉSICOS",C12)))</formula>
    </cfRule>
    <cfRule type="containsText" dxfId="5944" priority="7433" operator="containsText" text="TARJETAS CON BANDAS MAGNÉTICAS O PLAQUETAS (CHIP)">
      <formula>NOT(ISERROR(SEARCH("TARJETAS CON BANDAS MAGNÉTICAS O PLAQUETAS (CHIP)",C12)))</formula>
    </cfRule>
    <cfRule type="containsText" dxfId="5943" priority="7434" operator="containsText" text="PAQUETES DE SOFTWARE ">
      <formula>NOT(ISERROR(SEARCH("PAQUETES DE SOFTWARE ",C12)))</formula>
    </cfRule>
    <cfRule type="containsText" dxfId="5942" priority="7435" operator="containsText" text="GRABACIONES DE AUDIO, VIDEO Y OTROS DISCOS, CINTAS Y OTROS MEDIOS FÍSICOS">
      <formula>NOT(ISERROR(SEARCH("GRABACIONES DE AUDIO, VIDEO Y OTROS DISCOS, CINTAS Y OTROS MEDIOS FÍSICOS",C12)))</formula>
    </cfRule>
    <cfRule type="containsText" dxfId="5941" priority="7436" operator="containsText" text="DISCOS, CINTAS, DISPOSITIVOS DE ALMACENAMIENTO EN ESTADO SÓLIDO NO VOLÁTILES Y OTROS MEDIOS, NO GRABADOS">
      <formula>NOT(ISERROR(SEARCH("DISCOS, CINTAS, DISPOSITIVOS DE ALMACENAMIENTO EN ESTADO SÓLIDO NO VOLÁTILES Y OTROS MEDIOS, NO GRABADOS",C12)))</formula>
    </cfRule>
    <cfRule type="containsText" dxfId="5940" priority="7437" operator="containsText" text="PARTES Y PIEZAS DE LOS PRODUCTOS DE LAS CLASES 4721 A 4733 Y 4822">
      <formula>NOT(ISERROR(SEARCH("PARTES Y PIEZAS DE LOS PRODUCTOS DE LAS CLASES 4721 A 4733 Y 4822",C12)))</formula>
    </cfRule>
    <cfRule type="containsText" dxfId="5939" priority="7438" operator="containsText" text="RADIORRECEPTORES Y RECEPTORES DE TELEVISIÓN; APARATOS PARA LA GRABACIÓN Y REPRODUCCIÓN DE SONIDO Y VIDEO; MICRÓFONOS, ALTAVOCES, AMPLIFICADORES, ETC.">
      <formula>NOT(ISERROR(SEARCH("RADIORRECEPTORES Y RECEPTORES DE TELEVISIÓN; APARATOS PARA LA GRABACIÓN Y REPRODUCCIÓN DE SONIDO Y VIDEO; MICRÓFONOS, ALTAVOCES, AMPLIFICADORES, ETC.",C12)))</formula>
    </cfRule>
    <cfRule type="containsText" dxfId="5938" priority="7439" operator="containsText" text="APARATOS TRANSMISORES DE TELEVISIÓN Y RADIO; TELEVISIÓN, VIDEO Y CÁMARAS DIGITALES; TELÉFONOS">
      <formula>NOT(ISERROR(SEARCH("APARATOS TRANSMISORES DE TELEVISIÓN Y RADIO; TELEVISIÓN, VIDEO Y CÁMARAS DIGITALES; TELÉFONOS",C12)))</formula>
    </cfRule>
    <cfRule type="containsText" dxfId="5937" priority="7440" operator="containsText" text="VÁLVULAS Y TUBOS ELECTRÓNICOS; COMPONENTES ELECTRÓNICOS; SUS PARTES Y PIEZAS">
      <formula>NOT(ISERROR(SEARCH("VÁLVULAS Y TUBOS ELECTRÓNICOS; COMPONENTES ELECTRÓNICOS; SUS PARTES Y PIEZAS",C12)))</formula>
    </cfRule>
    <cfRule type="containsText" dxfId="5936" priority="7441" operator="containsText" text="OTRO EQUIPO ELÉCTRICO Y SUS PARTES Y PIEZAS">
      <formula>NOT(ISERROR(SEARCH("OTRO EQUIPO ELÉCTRICO Y SUS PARTES Y PIEZAS",C12)))</formula>
    </cfRule>
    <cfRule type="containsText" dxfId="5935" priority="7442" operator="containsText" text="LÁMPARAS ELÉCTRICAS DE INCANDESCENCIA O DESCARGA; LÁMPARAS DE ARCO, EQUIPO PARA ALUMBRADO ELÉCTRICO; SUS PARTES Y PIEZAS">
      <formula>NOT(ISERROR(SEARCH("LÁMPARAS ELÉCTRICAS DE INCANDESCENCIA O DESCARGA; LÁMPARAS DE ARCO, EQUIPO PARA ALUMBRADO ELÉCTRICO; SUS PARTES Y PIEZAS",C12)))</formula>
    </cfRule>
    <cfRule type="containsText" dxfId="5934" priority="7443" operator="containsText" text="ACUMULADORES, PILAS Y BATERÍAS PRIMARIAS Y SUS PARTES Y PIEZAS">
      <formula>NOT(ISERROR(SEARCH("ACUMULADORES, PILAS Y BATERÍAS PRIMARIAS Y SUS PARTES Y PIEZAS",C12)))</formula>
    </cfRule>
    <cfRule type="containsText" dxfId="5933" priority="7444" operator="containsText" text="HILOS Y CABLES AISLADOS; CABLE DE FIBRA ÓPTICA">
      <formula>NOT(ISERROR(SEARCH("HILOS Y CABLES AISLADOS; CABLE DE FIBRA ÓPTICA",C12)))</formula>
    </cfRule>
    <cfRule type="containsText" dxfId="5932" priority="7445" operator="containsText" text="APARATOS DE CONTROL ELÉCTRICO Y DISTRIBUCIÓN DE ELECTRICIDAD Y SUS PARTES Y PIEZAS">
      <formula>NOT(ISERROR(SEARCH("APARATOS DE CONTROL ELÉCTRICO Y DISTRIBUCIÓN DE ELECTRICIDAD Y SUS PARTES Y PIEZAS",C12)))</formula>
    </cfRule>
    <cfRule type="containsText" dxfId="5931" priority="7446" operator="containsText" text="MOTORES, GENERADORES Y TRANSFORMADORES ELÉCTRICOS Y SUS PARTES Y PIEZAS">
      <formula>NOT(ISERROR(SEARCH("MOTORES, GENERADORES Y TRANSFORMADORES ELÉCTRICOS Y SUS PARTES Y PIEZAS",C12)))</formula>
    </cfRule>
    <cfRule type="containsText" dxfId="5930" priority="7447" operator="containsText" text="MAQUINARIA DE INFORMÁTICA Y SUS PARTES, PIEZAS Y ACCESORIOS">
      <formula>NOT(ISERROR(SEARCH("MAQUINARIA DE INFORMÁTICA Y SUS PARTES, PIEZAS Y ACCESORIOS",C12)))</formula>
    </cfRule>
    <cfRule type="containsText" dxfId="5929" priority="7448" operator="containsText" text="MÁQUINAS PARA OFICINA Y CONTABILIDAD, Y SUS PARTES Y ACCESORIOS">
      <formula>NOT(ISERROR(SEARCH("MÁQUINAS PARA OFICINA Y CONTABILIDAD, Y SUS PARTES Y ACCESORIOS",C12)))</formula>
    </cfRule>
    <cfRule type="containsText" dxfId="5928" priority="7449" operator="containsText" text="OTRA MAQUINARIA PARA USOS ESPECIALES Y SUS PARTES Y PIEZAS">
      <formula>NOT(ISERROR(SEARCH("OTRA MAQUINARIA PARA USOS ESPECIALES Y SUS PARTES Y PIEZAS",C12)))</formula>
    </cfRule>
    <cfRule type="containsText" dxfId="5927" priority="7450" operator="containsText" text="APARATOS DE USO DOMÉSTICO Y SUS PARTES Y PIEZAS">
      <formula>NOT(ISERROR(SEARCH("APARATOS DE USO DOMÉSTICO Y SUS PARTES Y PIEZAS",C12)))</formula>
    </cfRule>
    <cfRule type="containsText" dxfId="5926" priority="7451" operator="containsText" text="ARMAS Y MUNICIONES Y SUS PARTES Y PIEZAS">
      <formula>NOT(ISERROR(SEARCH("ARMAS Y MUNICIONES Y SUS PARTES Y PIEZAS",C12)))</formula>
    </cfRule>
    <cfRule type="containsText" dxfId="5925" priority="7452" operator="containsText" text="MAQUINARIA PARA LA FABRICACIÓN DE TEXTILES, PRENDAS DE VESTIR Y ARTÍCULOS DE CUERO, Y SUS PARTES Y PIEZAS">
      <formula>NOT(ISERROR(SEARCH("MAQUINARIA PARA LA FABRICACIÓN DE TEXTILES, PRENDAS DE VESTIR Y ARTÍCULOS DE CUERO, Y SUS PARTES Y PIEZAS",C12)))</formula>
    </cfRule>
    <cfRule type="containsText" dxfId="5924" priority="7453" operator="containsText" text="MAQUINARIA PARA LA ELABORACIÓN DE ALIMENTOS, BEBIDAS Y TABACO, Y SUS PARTES Y PIEZAS">
      <formula>NOT(ISERROR(SEARCH("MAQUINARIA PARA LA ELABORACIÓN DE ALIMENTOS, BEBIDAS Y TABACO, Y SUS PARTES Y PIEZAS",C12)))</formula>
    </cfRule>
    <cfRule type="containsText" dxfId="5923" priority="7454" operator="containsText" text="MAQUINARIA PARA LA MINERÍA, LA EXPLOTACIÓN DE CANTERAS Y LA CONSTRUCCIÓN Y SUS PARTES Y PIEZAS">
      <formula>NOT(ISERROR(SEARCH("MAQUINARIA PARA LA MINERÍA, LA EXPLOTACIÓN DE CANTERAS Y LA CONSTRUCCIÓN Y SUS PARTES Y PIEZAS",C12)))</formula>
    </cfRule>
    <cfRule type="containsText" dxfId="5922" priority="7455" operator="containsText" text="MAQUINARIA PARA LA INDUSTRIA METALÚRGICA Y SUS PARTES Y PIEZAS">
      <formula>NOT(ISERROR(SEARCH("MAQUINARIA PARA LA INDUSTRIA METALÚRGICA Y SUS PARTES Y PIEZAS",C12)))</formula>
    </cfRule>
    <cfRule type="containsText" dxfId="5921" priority="7456" operator="containsText" text="MÁQUINAS HERRAMIENTAS Y SUS PARTES, PIEZAS Y ACCESORIOS">
      <formula>NOT(ISERROR(SEARCH("MÁQUINAS HERRAMIENTAS Y SUS PARTES, PIEZAS Y ACCESORIOS",C12)))</formula>
    </cfRule>
    <cfRule type="containsText" dxfId="5920" priority="7457" operator="containsText" text="MAQUINARIA AGROPECUARIA O SILVÍCOLA Y SUS PARTES Y PIEZAS">
      <formula>NOT(ISERROR(SEARCH("MAQUINARIA AGROPECUARIA O SILVÍCOLA Y SUS PARTES Y PIEZAS",C12)))</formula>
    </cfRule>
    <cfRule type="containsText" dxfId="5919" priority="7458" operator="containsText" text="OTRAS MÁQUINAS PARA USOS GENERALES Y SUS PARTES Y PIEZAS">
      <formula>NOT(ISERROR(SEARCH("OTRAS MÁQUINAS PARA USOS GENERALES Y SUS PARTES Y PIEZAS",C12)))</formula>
    </cfRule>
    <cfRule type="containsText" dxfId="5918" priority="7459" operator="containsText" text="EQUIPO DE ELEVACIÓN Y MANIPULACIÓN Y SUS PARTES Y PIEZAS">
      <formula>NOT(ISERROR(SEARCH("EQUIPO DE ELEVACIÓN Y MANIPULACIÓN Y SUS PARTES Y PIEZAS",C12)))</formula>
    </cfRule>
    <cfRule type="containsText" dxfId="5917" priority="7460" operator="containsText" text="HORNOS Y QUEMADORES PARA ALIMENTACIÓN DE HOGARES Y SUS PARTES Y PIEZAS">
      <formula>NOT(ISERROR(SEARCH("HORNOS Y QUEMADORES PARA ALIMENTACIÓN DE HOGARES Y SUS PARTES Y PIEZAS",C12)))</formula>
    </cfRule>
    <cfRule type="containsText" dxfId="5916" priority="7461" operator="containsText" text="COJINETES, ENGRANAJES, RUEDAS DE FRICCIÓN Y ELEMENTOS DE TRANSMISIÓN Y SUS PARTES Y PIEZAS">
      <formula>NOT(ISERROR(SEARCH("COJINETES, ENGRANAJES, RUEDAS DE FRICCIÓN Y ELEMENTOS DE TRANSMISIÓN Y SUS PARTES Y PIEZAS",C12)))</formula>
    </cfRule>
    <cfRule type="containsText" dxfId="5915" priority="7462" operator="containsText" text="BOMBAS, COMPRESORES, MOTORES DE FUERZA HIDRÁULICA Y MOTORES DE POTENCIA NEUMÁTICA Y VÁLVULAS Y SUS PARTES Y PIEZAS">
      <formula>NOT(ISERROR(SEARCH("BOMBAS, COMPRESORES, MOTORES DE FUERZA HIDRÁULICA Y MOTORES DE POTENCIA NEUMÁTICA Y VÁLVULAS Y SUS PARTES Y PIEZAS",C12)))</formula>
    </cfRule>
    <cfRule type="containsText" dxfId="5914" priority="7463" operator="containsText" text="MOTORES Y TURBINAS Y SUS PARTES">
      <formula>NOT(ISERROR(SEARCH("MOTORES Y TURBINAS Y SUS PARTES",C12)))</formula>
    </cfRule>
    <cfRule type="containsText" dxfId="5913" priority="7464" operator="containsText" text="OTROS ARTÍCULOS MANUFACTURADOS N.C.P.">
      <formula>NOT(ISERROR(SEARCH("OTROS ARTÍCULOS MANUFACTURADOS N.C.P.",C12)))</formula>
    </cfRule>
    <cfRule type="containsText" dxfId="5912" priority="7465" operator="containsText" text="CONSTRUCCIONES PREFABRICADAS">
      <formula>NOT(ISERROR(SEARCH("CONSTRUCCIONES PREFABRICADAS",C12)))</formula>
    </cfRule>
    <cfRule type="containsText" dxfId="5911" priority="7466" operator="containsText" text="TIOVIVOS (CARRUSELES), COLUMPIOS, CASETAS DE TIRO Y DEMÁS ATRACCIONES DE FERIA">
      <formula>NOT(ISERROR(SEARCH("TIOVIVOS (CARRUSELES), COLUMPIOS, CASETAS DE TIRO Y DEMÁS ATRACCIONES DE FERIA",C12)))</formula>
    </cfRule>
    <cfRule type="containsText" dxfId="5910" priority="7467" operator="containsText" text="JUEGOS Y JUGUETES">
      <formula>NOT(ISERROR(SEARCH("JUEGOS Y JUGUETES",C12)))</formula>
    </cfRule>
    <cfRule type="containsText" dxfId="5909" priority="7468" operator="containsText" text="ARTÍCULOS DE DEPORTE">
      <formula>NOT(ISERROR(SEARCH("ARTÍCULOS DE DEPORTE",C12)))</formula>
    </cfRule>
    <cfRule type="containsText" dxfId="5908" priority="7469" operator="containsText" text="INSTRUMENTOS MUSICALES">
      <formula>NOT(ISERROR(SEARCH("INSTRUMENTOS MUSICALES",C12)))</formula>
    </cfRule>
    <cfRule type="containsText" dxfId="5907" priority="7470" operator="containsText" text="JOYAS Y ARTÍCULOS CONEXOS">
      <formula>NOT(ISERROR(SEARCH("JOYAS Y ARTÍCULOS CONEXOS",C12)))</formula>
    </cfRule>
    <cfRule type="containsText" dxfId="5906" priority="7471" operator="containsText" text="SOMIERES, COLCHONES CON MUELLES, RELLENOS O GUARNECIDOS INTERIORMENTE CON CUALQUIER MATERIAL, DE CAUCHO O PLÁSTICOS CELULARES, RECUBIERTOS O NO">
      <formula>NOT(ISERROR(SEARCH("SOMIERES, COLCHONES CON MUELLES, RELLENOS O GUARNECIDOS INTERIORMENTE CON CUALQUIER MATERIAL, DE CAUCHO O PLÁSTICOS CELULARES, RECUBIERTOS O NO",C12)))</formula>
    </cfRule>
    <cfRule type="containsText" dxfId="5905" priority="7472" operator="containsText" text="ASIENTOS">
      <formula>NOT(ISERROR(SEARCH("ASIENTOS",C12)))</formula>
    </cfRule>
    <cfRule type="containsText" dxfId="5904" priority="7473" operator="containsText" text="MUEBLES">
      <formula>NOT(ISERROR(SEARCH("MUEBLES",C12)))</formula>
    </cfRule>
    <cfRule type="containsText" dxfId="5903" priority="7474" operator="containsText" text="OTROS PRODUCTOS MINERALES NO METÁLICOS N.C.P.">
      <formula>NOT(ISERROR(SEARCH("OTROS PRODUCTOS MINERALES NO METÁLICOS N.C.P.",C12)))</formula>
    </cfRule>
    <cfRule type="containsText" dxfId="5902" priority="7475" operator="containsText" text="PIEDRA DE CONSTRUCCIÓN O DE TALLA LABRADAS, Y SUS MANUFACTURAS (EXCEPTO SIN LABRAR, QUE SE CLASIFICAN EN EL GRUPO 151)">
      <formula>NOT(ISERROR(SEARCH("PIEDRA DE CONSTRUCCIÓN O DE TALLA LABRADAS, Y SUS MANUFACTURAS (EXCEPTO SIN LABRAR, QUE SE CLASIFICAN EN EL GRUPO 151)",C12)))</formula>
    </cfRule>
    <cfRule type="containsText" dxfId="5901" priority="7476" operator="containsText" text="ARTÍCULOS DE CONCRETO, CEMENTO Y YESO">
      <formula>NOT(ISERROR(SEARCH("ARTÍCULOS DE CONCRETO, CEMENTO Y YESO",C12)))</formula>
    </cfRule>
    <cfRule type="containsText" dxfId="5900" priority="7477" operator="containsText" text="YESO, CAL Y CEMENTO">
      <formula>NOT(ISERROR(SEARCH("YESO, CAL Y CEMENTO",C12)))</formula>
    </cfRule>
    <cfRule type="containsText" dxfId="5899" priority="7478" operator="containsText" text="PRODUCTOS REFRACTARIOS Y PRODUCTOS ESTRUCTURALES NO REFRACTARIOS DE ARCILLA">
      <formula>NOT(ISERROR(SEARCH("PRODUCTOS REFRACTARIOS Y PRODUCTOS ESTRUCTURALES NO REFRACTARIOS DE ARCILLA",C12)))</formula>
    </cfRule>
    <cfRule type="containsText" dxfId="5898" priority="7479" operator="containsText" text="ARTÍCULOS DE CERÁMICA NO ESTRUCTURAL">
      <formula>NOT(ISERROR(SEARCH("ARTÍCULOS DE CERÁMICA NO ESTRUCTURAL",C12)))</formula>
    </cfRule>
    <cfRule type="containsText" dxfId="5897" priority="7480" operator="containsText" text="VIDRIO Y PRODUCTOS DE VIDRIO">
      <formula>NOT(ISERROR(SEARCH("VIDRIO Y PRODUCTOS DE VIDRIO",C12)))</formula>
    </cfRule>
    <cfRule type="containsText" dxfId="5896" priority="7481" operator="containsText" text="OTROS PRODUCTOS PLÁSTICOS">
      <formula>NOT(ISERROR(SEARCH("OTROS PRODUCTOS PLÁSTICOS",C12)))</formula>
    </cfRule>
    <cfRule type="containsText" dxfId="5895" priority="7482" operator="containsText" text="PRODUCTOS DE EMPAQUE Y ENVASADO, DE PLÁSTICO">
      <formula>NOT(ISERROR(SEARCH("PRODUCTOS DE EMPAQUE Y ENVASADO, DE PLÁSTICO",C12)))</formula>
    </cfRule>
    <cfRule type="containsText" dxfId="5894" priority="7483" operator="containsText" text="SEMIMANUFACTURAS DE PLÁSTICO">
      <formula>NOT(ISERROR(SEARCH("SEMIMANUFACTURAS DE PLÁSTICO",C12)))</formula>
    </cfRule>
    <cfRule type="containsText" dxfId="5893" priority="7484" operator="containsText" text="OTROS PRODUCTOS DE CAUCHO">
      <formula>NOT(ISERROR(SEARCH("OTROS PRODUCTOS DE CAUCHO",C12)))</formula>
    </cfRule>
    <cfRule type="containsText" dxfId="5892" priority="7485" operator="containsText" text="LLANTAS DE CAUCHO Y NEUMÁTICOS (CÁMARAS DE AIRE)">
      <formula>NOT(ISERROR(SEARCH("LLANTAS DE CAUCHO Y NEUMÁTICOS (CÁMARAS DE AIRE)",C12)))</formula>
    </cfRule>
    <cfRule type="containsText" dxfId="5891" priority="7486" operator="containsText" text="FIBRAS TEXTILES MANUFACTURADAS">
      <formula>NOT(ISERROR(SEARCH("FIBRAS TEXTILES MANUFACTURADAS",C12)))</formula>
    </cfRule>
    <cfRule type="containsText" dxfId="5890" priority="7487" operator="containsText" text="PRODUCTOS QUÍMICOS N.C.P.">
      <formula>NOT(ISERROR(SEARCH("PRODUCTOS QUÍMICOS N.C.P.",C12)))</formula>
    </cfRule>
    <cfRule type="containsText" dxfId="5889" priority="7488" operator="containsText" text="JABÓN, PREPARADOS PARA LIMPIEZA, PERFUMES Y PREPARADOS DE TOCADOR">
      <formula>NOT(ISERROR(SEARCH("JABÓN, PREPARADOS PARA LIMPIEZA, PERFUMES Y PREPARADOS DE TOCADOR",C12)))</formula>
    </cfRule>
    <cfRule type="containsText" dxfId="5888" priority="7489" operator="containsText" text="PRODUCTOS FARMACÉUTICOS">
      <formula>NOT(ISERROR(SEARCH("PRODUCTOS FARMACÉUTICOS",C12)))</formula>
    </cfRule>
    <cfRule type="containsText" dxfId="5887" priority="7490" operator="containsText" text="PINTURAS Y BARNICES Y PRODUCTOS RELACIONADOS; COLORES PARA LA PINTURA ARTÍSTICA; TINTAS">
      <formula>NOT(ISERROR(SEARCH("PINTURAS Y BARNICES Y PRODUCTOS RELACIONADOS; COLORES PARA LA PINTURA ARTÍSTICA; TINTAS",C12)))</formula>
    </cfRule>
    <cfRule type="containsText" dxfId="5886" priority="7491" operator="containsText" text="CAUCHO SINTÉTICO Y FACTICIO DERIVADO DEL PETRÓLEO, MEZCLAS DE ESTOS CAUCHOS CON CAUCHO NATURAL Y GOMAS NATURALES SIMILARES, EN FORMAS PRIMARIAS O EN PLANCHAS, HOJAS O TIRAS">
      <formula>NOT(ISERROR(SEARCH("CAUCHO SINTÉTICO Y FACTICIO DERIVADO DEL PETRÓLEO, MEZCLAS DE ESTOS CAUCHOS CON CAUCHO NATURAL Y GOMAS NATURALES SIMILARES, EN FORMAS PRIMARIAS O EN PLANCHAS, HOJAS O TIRAS",C12)))</formula>
    </cfRule>
    <cfRule type="containsText" dxfId="5885" priority="7492" operator="containsText" text="PLÁSTICOS EN FORMAS PRIMARIAS">
      <formula>NOT(ISERROR(SEARCH("PLÁSTICOS EN FORMAS PRIMARIAS",C12)))</formula>
    </cfRule>
    <cfRule type="containsText" dxfId="5884" priority="7493" operator="containsText" text="ABONOS Y PLAGUICIDAS">
      <formula>NOT(ISERROR(SEARCH("ABONOS Y PLAGUICIDAS",C12)))</formula>
    </cfRule>
    <cfRule type="containsText" dxfId="5883" priority="7494" operator="containsText" text="PRODUCTOS QUÍMICOS BÁSICOS DIVERSOS">
      <formula>NOT(ISERROR(SEARCH("PRODUCTOS QUÍMICOS BÁSICOS DIVERSOS",C12)))</formula>
    </cfRule>
    <cfRule type="containsText" dxfId="5882" priority="7495" operator="containsText" text="EXTRACTOS TINTÓREOS Y CURTIENTES; TANINOS Y SUS DERIVADOS; SUSTANCIAS COLORANTES N.C.P.">
      <formula>NOT(ISERROR(SEARCH("EXTRACTOS TINTÓREOS Y CURTIENTES; TANINOS Y SUS DERIVADOS; SUSTANCIAS COLORANTES N.C.P.",C12)))</formula>
    </cfRule>
    <cfRule type="containsText" dxfId="5881" priority="7496" operator="containsText" text="PRODUCTOS QUÍMICOS INORGÁNICOS BÁSICOS N.C.P.">
      <formula>NOT(ISERROR(SEARCH("PRODUCTOS QUÍMICOS INORGÁNICOS BÁSICOS N.C.P.",C12)))</formula>
    </cfRule>
    <cfRule type="containsText" dxfId="5880" priority="7497" operator="containsText" text="QUÍMICOS ORGÁNICOS BÁSICOS ">
      <formula>NOT(ISERROR(SEARCH("QUÍMICOS ORGÁNICOS BÁSICOS ",C12)))</formula>
    </cfRule>
    <cfRule type="containsText" dxfId="5879" priority="7498" operator="containsText" text="ELEMENTOS COMBUSTIBLES (CARTUCHOS) PARA REACTORES NUCLEARES O DE REACTORES NUCLEARES">
      <formula>NOT(ISERROR(SEARCH("ELEMENTOS COMBUSTIBLES (CARTUCHOS) PARA REACTORES NUCLEARES O DE REACTORES NUCLEARES",C12)))</formula>
    </cfRule>
    <cfRule type="containsText" dxfId="5878" priority="7499" operator="containsText" text="ELEMENTOS RADIACTIVOS, ISÓTOPOS Y COMPUESTOS RADIACTIVOS; ALEACIONES, DISPERSIONES, PRODUCTOS CERÁMICOS Y MEZCLAS QUE CONTENGAN ESTOS ELEMENTOS, ISÓTOPOS O COMPUESTOS RADIACTIVOS; RESIDUOS RADIACTIVOS">
      <formula>NOT(ISERROR(SEARCH("ELEMENTOS RADIACTIVOS, ISÓTOPOS Y COMPUESTOS RADIACTIVOS; ALEACIONES, DISPERSIONES, PRODUCTOS CERÁMICOS Y MEZCLAS QUE CONTENGAN ESTOS ELEMENTOS, ISÓTOPOS O COMPUESTOS RADIACTIVOS; RESIDUOS RADIACTIVOS",C12)))</formula>
    </cfRule>
    <cfRule type="containsText" dxfId="5877" priority="7500" operator="containsText" text="VASELINA, CERA DE PARAFINA, CERA DE PETRÓLEO DE MICROCRISTALINA, CERA CRUDA, OZOCERITA, CERA DE LIGNITO, CERA DE TURBA, OTRAS CERAS MINERALES Y PRODUCTOS SIMILARES, COQUE DE PETRÓLEO, BETÚN DE PETRÓLEO Y OTROS RESIDUOS DE LOS ACEITES DE PETRÓLEO O DE ACEI">
      <formula>NOT(ISERROR(SEARCH("VASELINA, CERA DE PARAFINA, CERA DE PETRÓLEO DE MICROCRISTALINA, CERA CRUDA, OZOCERITA, CERA DE LIGNITO, CERA DE TURBA, OTRAS CERAS MINERALES Y PRODUCTOS SIMILARES, COQUE DE PETRÓLEO, BETÚN DE PETRÓLEO Y OTROS RESIDUOS DE LOS ACEITES DE PETRÓLEO O DE ACEI",C12)))</formula>
    </cfRule>
    <cfRule type="containsText" dxfId="5876" priority="7501" operator="containsText" text="GAS DE PETRÓLEO Y OTROS HIDROCARBUROS GASEOSOS (EXCEPTO GAS NATURAL)">
      <formula>NOT(ISERROR(SEARCH("GAS DE PETRÓLEO Y OTROS HIDROCARBUROS GASEOSOS (EXCEPTO GAS NATURAL)",C12)))</formula>
    </cfRule>
    <cfRule type="containsText" dxfId="5875" priority="7502" operator="containsText" text="ACEITES DE PETRÓLEO O ACEITES OBTENIDOS DE MINERALES BITUMINOSOS (EXCEPTO LOS ACEITES CRUDOS); PREPARADOS N.C.P., QUE CONTENGAN POR LO MENOS EL 70% DE SU PESO EN ACEITES DE ESOS TIPOS Y CUYOS COMPONENTES BÁSICOS SEAN ESOS ACEITES">
      <formula>NOT(ISERROR(SEARCH("ACEITES DE PETRÓLEO O ACEITES OBTENIDOS DE MINERALES BITUMINOSOS (EXCEPTO LOS ACEITES CRUDOS); PREPARADOS N.C.P., QUE CONTENGAN POR LO MENOS EL 70% DE SU PESO EN ACEITES DE ESOS TIPOS Y CUYOS COMPONENTES BÁSICOS SEAN ESOS ACEITES",C12)))</formula>
    </cfRule>
    <cfRule type="containsText" dxfId="5874" priority="7503" operator="containsText" text="ALQUITRÁN DE CARBÓN, DE CARBÓN LIGNITO, HULLA Y OTRAS TORTAS MINERALES">
      <formula>NOT(ISERROR(SEARCH("ALQUITRÁN DE CARBÓN, DE CARBÓN LIGNITO, HULLA Y OTRAS TORTAS MINERALES",C12)))</formula>
    </cfRule>
    <cfRule type="containsText" dxfId="5873" priority="7504" operator="containsText" text="CARBÓN COQUE Y SEMICOQUE, CARBÓN DE LIGNITO O CARBÓN DE HULLA; CARBÓN DE RETORTA">
      <formula>NOT(ISERROR(SEARCH("CARBÓN COQUE Y SEMICOQUE, CARBÓN DE LIGNITO O CARBÓN DE HULLA; CARBÓN DE RETORTA",C12)))</formula>
    </cfRule>
    <cfRule type="containsText" dxfId="5872" priority="7505" operator="containsText" text="TIPOS DE IMPRENTA, PLANCHAS O CILINDROS, PREPARADOS PARA LAS ARTES GRÁFICAS, PIEDRAS LITOGRÁFICAS IMPRESAS U OTROS ELEMENTOS DE IMPRESIÓN">
      <formula>NOT(ISERROR(SEARCH("TIPOS DE IMPRENTA, PLANCHAS O CILINDROS, PREPARADOS PARA LAS ARTES GRÁFICAS, PIEDRAS LITOGRÁFICAS IMPRESAS U OTROS ELEMENTOS DE IMPRESIÓN",C12)))</formula>
    </cfRule>
    <cfRule type="containsText" dxfId="5871" priority="7506" operator="containsText" text="LIBROS DE REGISTROS, LIBROS DE CONTABILIDAD, CUADERNILLOS DE NOTAS, BLOQUES PARA CARTAS, AGENDAS Y ARTÍCULOS SIMILARES, SECANTES, ENCUADERNADORES, CLASIFICADORES PARA ARCHIVOS, FORMULARIOS Y OTROS ARTÍCULOS DE ESCRITORIO, DE PAPEL O CARTÓN">
      <formula>NOT(ISERROR(SEARCH("LIBROS DE REGISTROS, LIBROS DE CONTABILIDAD, CUADERNILLOS DE NOTAS, BLOQUES PARA CARTAS, AGENDAS Y ARTÍCULOS SIMILARES, SECANTES, ENCUADERNADORES, CLASIFICADORES PARA ARCHIVOS, FORMULARIOS Y OTROS ARTÍCULOS DE ESCRITORIO, DE PAPEL O CARTÓN",C12)))</formula>
    </cfRule>
    <cfRule type="containsText" dxfId="5870" priority="7507" operator="containsText" text="SELLOS, CHEQUERAS, BILLETES DE BANCO, TÍTULOS DE ACCIONES, CATÁLOGOS Y FOLLETOS, MATERIAL PARA ANUNCIOS PUBLICITARIOS Y OTROS MATERIALES IMPRESOS ">
      <formula>NOT(ISERROR(SEARCH("SELLOS, CHEQUERAS, BILLETES DE BANCO, TÍTULOS DE ACCIONES, CATÁLOGOS Y FOLLETOS, MATERIAL PARA ANUNCIOS PUBLICITARIOS Y OTROS MATERIALES IMPRESOS ",C12)))</formula>
    </cfRule>
    <cfRule type="containsText" dxfId="5869" priority="7508" operator="containsText" text="MAPAS IMPRESOS; MÚSICA IMPRESA O EN MANUSCRITO; TARJETAS POSTALES, TARJETAS DE FELICITACIÓN, FOTOGRAFÍAS Y PLANOS">
      <formula>NOT(ISERROR(SEARCH("MAPAS IMPRESOS; MÚSICA IMPRESA O EN MANUSCRITO; TARJETAS POSTALES, TARJETAS DE FELICITACIÓN, FOTOGRAFÍAS Y PLANOS",C12)))</formula>
    </cfRule>
    <cfRule type="containsText" dxfId="5868" priority="7509" operator="containsText" text="DIARIOS, REVISTAS Y PUBLICACIONES PERIÓDICAS, PUBLICADOS MENOS DE CUATRO VECES POR SEMANA">
      <formula>NOT(ISERROR(SEARCH("DIARIOS, REVISTAS Y PUBLICACIONES PERIÓDICAS, PUBLICADOS MENOS DE CUATRO VECES POR SEMANA",C12)))</formula>
    </cfRule>
    <cfRule type="containsText" dxfId="5867" priority="7510" operator="containsText" text="DIARIOS, REVISTAS Y PUBLICACIONES PERIÓDICAS, PUBLICADOS POR LO MENOS CUATRO VECES POR SEMANA">
      <formula>NOT(ISERROR(SEARCH("DIARIOS, REVISTAS Y PUBLICACIONES PERIÓDICAS, PUBLICADOS POR LO MENOS CUATRO VECES POR SEMANA",C12)))</formula>
    </cfRule>
    <cfRule type="containsText" dxfId="5866" priority="7511" operator="containsText" text="LIBROS IMPRESOS ">
      <formula>NOT(ISERROR(SEARCH("LIBROS IMPRESOS ",C12)))</formula>
    </cfRule>
    <cfRule type="containsText" dxfId="5865" priority="7512" operator="containsText" text="PASTA DE PAPEL, PAPEL Y CARTÓN">
      <formula>NOT(ISERROR(SEARCH("PASTA DE PAPEL, PAPEL Y CARTÓN",C12)))</formula>
    </cfRule>
    <cfRule type="containsText" dxfId="5864" priority="7513" operator="containsText" text="PASTA O PULPA, PAPEL Y PRODUCTOS DE PAPEL; IMPRESOS Y ARTÍCULOS RELACIONADOS">
      <formula>NOT(ISERROR(SEARCH("PASTA O PULPA, PAPEL Y PRODUCTOS DE PAPEL; IMPRESOS Y ARTÍCULOS RELACIONADOS",C12)))</formula>
    </cfRule>
    <cfRule type="containsText" dxfId="5863" priority="7514" operator="containsText" text="PRODUCTOS DE MADERA, CORCHO, CESTERÍA Y ESPARTERÍA">
      <formula>NOT(ISERROR(SEARCH("PRODUCTOS DE MADERA, CORCHO, CESTERÍA Y ESPARTERÍA",C12)))</formula>
    </cfRule>
    <cfRule type="containsText" dxfId="5862" priority="7515" operator="containsText" text="PARTES DE CALZADO; PLANTILLAS REMOVIBLES, TALONERAS Y ARTÍCULOS SIMILARES; POLAINAS CORTAS Y LARGAS, Y ARTÍCULOS SIMILARES Y SUS PARTES">
      <formula>NOT(ISERROR(SEARCH("PARTES DE CALZADO; PLANTILLAS REMOVIBLES, TALONERAS Y ARTÍCULOS SIMILARES; POLAINAS CORTAS Y LARGAS, Y ARTÍCULOS SIMILARES Y SUS PARTES",C12)))</formula>
    </cfRule>
    <cfRule type="containsText" dxfId="5861" priority="7516" operator="containsText" text="OTROS TIPOS DE CALZADO (EXCEPTO CALZADO DE ASBESTO, CALZADO ORTOPÉDICO Y BOTAS DE ESQUIAR)">
      <formula>NOT(ISERROR(SEARCH("OTROS TIPOS DE CALZADO (EXCEPTO CALZADO DE ASBESTO, CALZADO ORTOPÉDICO Y BOTAS DE ESQUIAR)",C12)))</formula>
    </cfRule>
    <cfRule type="containsText" dxfId="5860" priority="7517" operator="containsText" text="CALZADO DEPORTIVO (EXCEPTO BOTAS DE PATINAR)">
      <formula>NOT(ISERROR(SEARCH("CALZADO DEPORTIVO (EXCEPTO BOTAS DE PATINAR)",C12)))</formula>
    </cfRule>
    <cfRule type="containsText" dxfId="5859" priority="7518" operator="containsText" text="CALZADO CON SUELA Y PARTE SUPERIOR ELABORADOS DE CAUCHO O PLÁSTICO, O CON LA PARTE SUPERIOR DE CUERO O MATERIALES TEXTILES, DIFERENTES DE ZAPATOS DEPORTIVOS, CALZADO QUE INCORPORA PUNTERA PROTECTORA DE METAL Y CALZADO ESPECIAL MISCELÁNEO">
      <formula>NOT(ISERROR(SEARCH("CALZADO CON SUELA Y PARTE SUPERIOR ELABORADOS DE CAUCHO O PLÁSTICO, O CON LA PARTE SUPERIOR DE CUERO O MATERIALES TEXTILES, DIFERENTES DE ZAPATOS DEPORTIVOS, CALZADO QUE INCORPORA PUNTERA PROTECTORA DE METAL Y CALZADO ESPECIAL MISCELÁNEO",C12)))</formula>
    </cfRule>
    <cfRule type="containsText" dxfId="5858" priority="7519" operator="containsText" text="MALETAS, BOLSOS DE MANO Y ARTÍCULOS SIMILARES; ARTÍCULOS DE TALABARTERÍA Y GUARNICIONERÍA, OTROS ARTÍCULOS DE CUERO">
      <formula>NOT(ISERROR(SEARCH("MALETAS, BOLSOS DE MANO Y ARTÍCULOS SIMILARES; ARTÍCULOS DE TALABARTERÍA Y GUARNICIONERÍA, OTROS ARTÍCULOS DE CUERO",C12)))</formula>
    </cfRule>
    <cfRule type="containsText" dxfId="5857" priority="7520" operator="containsText" text="CUERO CURTIDO O ADOBADO; CUERO REGENERADO">
      <formula>NOT(ISERROR(SEARCH("CUERO CURTIDO O ADOBADO; CUERO REGENERADO",C12)))</formula>
    </cfRule>
    <cfRule type="containsText" dxfId="5856" priority="7521" operator="containsText" text="PIELES FINAS CURTIDAS O ADOBADAS Y PIELES ARTIFICIALES; ARTÍCULOS SIMILARES (EXCEPTO SOMBREROS Y DEMÁS TOCADOS)">
      <formula>NOT(ISERROR(SEARCH("PIELES FINAS CURTIDAS O ADOBADAS Y PIELES ARTIFICIALES; ARTÍCULOS SIMILARES (EXCEPTO SOMBREROS Y DEMÁS TOCADOS)",C12)))</formula>
    </cfRule>
    <cfRule type="containsText" dxfId="5855" priority="7522" operator="containsText" text="PRENDAS DE VESTIR (EXCEPTO PRENDAS DE PIEL)">
      <formula>NOT(ISERROR(SEARCH("PRENDAS DE VESTIR (EXCEPTO PRENDAS DE PIEL)",C12)))</formula>
    </cfRule>
    <cfRule type="containsText" dxfId="5854" priority="7523" operator="containsText" text="TEJIDOS DE PUNTO O GANCHILLO">
      <formula>NOT(ISERROR(SEARCH("TEJIDOS DE PUNTO O GANCHILLO",C12)))</formula>
    </cfRule>
    <cfRule type="containsText" dxfId="5853" priority="7524" operator="containsText" text="TEJIDO DE PUNTO O GANCHILLO; PRENDAS DE VESTIR">
      <formula>NOT(ISERROR(SEARCH("TEJIDO DE PUNTO O GANCHILLO; PRENDAS DE VESTIR",C12)))</formula>
    </cfRule>
    <cfRule type="containsText" dxfId="5852" priority="7525" operator="containsText" text="ARTÍCULOS TEXTILES (EXCEPTO PRENDAS DE VESTIR)">
      <formula>NOT(ISERROR(SEARCH("ARTÍCULOS TEXTILES (EXCEPTO PRENDAS DE VESTIR)",C12)))</formula>
    </cfRule>
    <cfRule type="containsText" dxfId="5851" priority="7526" operator="containsText" text="HILADOS E HILOS; TEJIDOS DE FIBRAS TEXTILES INCLUSO AFELPADOS">
      <formula>NOT(ISERROR(SEARCH("HILADOS E HILOS; TEJIDOS DE FIBRAS TEXTILES INCLUSO AFELPADOS",C12)))</formula>
    </cfRule>
    <cfRule type="containsText" dxfId="5850" priority="7527" operator="containsText" text="PRODUCTOS DE TABACO">
      <formula>NOT(ISERROR(SEARCH("PRODUCTOS DE TABACO",C12)))</formula>
    </cfRule>
    <cfRule type="containsText" dxfId="5849" priority="7528" operator="containsText" text="BEBIDAS NO ALCOHÓLICAS; AGUAS MINERALES EMBOTELLADAS">
      <formula>NOT(ISERROR(SEARCH("BEBIDAS NO ALCOHÓLICAS; AGUAS MINERALES EMBOTELLADAS",C12)))</formula>
    </cfRule>
    <cfRule type="containsText" dxfId="5848" priority="7529" operator="containsText" text="LICORES DE MALTA Y MALTA">
      <formula>NOT(ISERROR(SEARCH("LICORES DE MALTA Y MALTA",C12)))</formula>
    </cfRule>
    <cfRule type="containsText" dxfId="5847" priority="7530" operator="containsText" text="VINOS">
      <formula>NOT(ISERROR(SEARCH("VINOS",C12)))</formula>
    </cfRule>
    <cfRule type="containsText" dxfId="5846" priority="7531" operator="containsText" text="ALCOHOL ETÍLICO; AGUARDIENTES, LICORES Y OTRAS BEBIDAS ESPIRITUOSAS">
      <formula>NOT(ISERROR(SEARCH("ALCOHOL ETÍLICO; AGUARDIENTES, LICORES Y OTRAS BEBIDAS ESPIRITUOSAS",C12)))</formula>
    </cfRule>
    <cfRule type="containsText" dxfId="5845" priority="7532" operator="containsText" text="OTROS PRODUCTOS ALIMENTICIOS N.C.P.">
      <formula>NOT(ISERROR(SEARCH("OTROS PRODUCTOS ALIMENTICIOS N.C.P.",C12)))</formula>
    </cfRule>
    <cfRule type="containsText" dxfId="5844" priority="7533" operator="containsText" text="PRODUCTOS DEL CAFÉ">
      <formula>NOT(ISERROR(SEARCH("PRODUCTOS DEL CAFÉ",C12)))</formula>
    </cfRule>
    <cfRule type="containsText" dxfId="5843" priority="7534" operator="containsText" text="MACARRONES, FIDEOS, ALCUZCUZ Y PRODUCTOS FARINÁCEOS SIMILARES">
      <formula>NOT(ISERROR(SEARCH("MACARRONES, FIDEOS, ALCUZCUZ Y PRODUCTOS FARINÁCEOS SIMILARES",C12)))</formula>
    </cfRule>
    <cfRule type="containsText" dxfId="5842" priority="7535" operator="containsText" text="CACAO, CHOCOLATE Y CONFITERÍA">
      <formula>NOT(ISERROR(SEARCH("CACAO, CHOCOLATE Y CONFITERÍA",C12)))</formula>
    </cfRule>
    <cfRule type="containsText" dxfId="5841" priority="7536" operator="containsText" text="AZÚCAR">
      <formula>NOT(ISERROR(SEARCH("AZÚCAR",C12)))</formula>
    </cfRule>
    <cfRule type="containsText" dxfId="5840" priority="7537" operator="containsText" text="PRODUCTOS DE PANADERÍA">
      <formula>NOT(ISERROR(SEARCH("PRODUCTOS DE PANADERÍA",C12)))</formula>
    </cfRule>
    <cfRule type="containsText" dxfId="5839" priority="7538" operator="containsText" text="PREPARACIONES UTILIZADAS EN LA ALIMENTACIÓN DE ANIMALES">
      <formula>NOT(ISERROR(SEARCH("PREPARACIONES UTILIZADAS EN LA ALIMENTACIÓN DE ANIMALES",C12)))</formula>
    </cfRule>
    <cfRule type="containsText" dxfId="5838" priority="7539" operator="containsText" text="ALMIDONES Y PRODUCTOS DERIVADOS DEL ALMIDÓN, AZÚCARES Y JARABES DE AZÚCAR N.C.P.">
      <formula>NOT(ISERROR(SEARCH("ALMIDONES Y PRODUCTOS DERIVADOS DEL ALMIDÓN, AZÚCARES Y JARABES DE AZÚCAR N.C.P.",C12)))</formula>
    </cfRule>
    <cfRule type="containsText" dxfId="5837" priority="7540" operator="containsText" text="PRODUCTOS DE MOLINERÍA">
      <formula>NOT(ISERROR(SEARCH("PRODUCTOS DE MOLINERÍA",C12)))</formula>
    </cfRule>
    <cfRule type="containsText" dxfId="5836" priority="7541" operator="containsText" text="CEREALES">
      <formula>NOT(ISERROR(SEARCH("CEREALES",C12)))</formula>
    </cfRule>
    <cfRule type="containsText" dxfId="5835" priority="7542" operator="containsText" text="CEREALES">
      <formula>NOT(ISERROR(SEARCH("CEREALES",C12)))</formula>
    </cfRule>
    <cfRule type="containsText" dxfId="5834" priority="7543" operator="containsText" text="TORTAS Y DEMÁS RESIDUOS DE LA EXTRACCIÓN DE GRASAS O ACEITES VEGETALES; HARINA Y POLVO DE SEMILLAS O DE FRUTOS OLEAGINOSOS (EXCEPTO LAS DE MOSTAZA); CERAS VEGETALES (EXCEPTO LOS TRIGLICÉRIDOS); DEGRÁS, RESIDUOS DEL TRATAMIENTO DE GRASAS Y CERAS ANIMALES O">
      <formula>NOT(ISERROR(SEARCH("TORTAS Y DEMÁS RESIDUOS DE LA EXTRACCIÓN DE GRASAS O ACEITES VEGETALES; HARINA Y POLVO DE SEMILLAS O DE FRUTOS OLEAGINOSOS (EXCEPTO LAS DE MOSTAZA); CERAS VEGETALES (EXCEPTO LOS TRIGLICÉRIDOS); DEGRÁS, RESIDUOS DEL TRATAMIENTO DE GRASAS Y CERAS ANIMALES O",C12)))</formula>
    </cfRule>
    <cfRule type="containsText" dxfId="5833" priority="7544" operator="containsText" text="BORRA DE ALGODÓN">
      <formula>NOT(ISERROR(SEARCH("BORRA DE ALGODÓN",C12)))</formula>
    </cfRule>
    <cfRule type="containsText" dxfId="5832" priority="7545" operator="containsText" text="ACEITES Y GRASAS ANIMALES Y VEGETALES ">
      <formula>NOT(ISERROR(SEARCH("ACEITES Y GRASAS ANIMALES Y VEGETALES ",C12)))</formula>
    </cfRule>
    <cfRule type="containsText" dxfId="5831" priority="7546" operator="containsText" text="PREPARACIONES Y CONSERVAS DE FRUTAS Y NUECES">
      <formula>NOT(ISERROR(SEARCH("PREPARACIONES Y CONSERVAS DE FRUTAS Y NUECES",C12)))</formula>
    </cfRule>
    <cfRule type="containsText" dxfId="5830" priority="7547" operator="containsText" text="PREPARACIONES Y CONSERVAS DE HORTALIZAS, LEGUMBRES, TUBÉRCULOS Y PAPAS">
      <formula>NOT(ISERROR(SEARCH("PREPARACIONES Y CONSERVAS DE HORTALIZAS, LEGUMBRES, TUBÉRCULOS Y PAPAS",C12)))</formula>
    </cfRule>
    <cfRule type="containsText" dxfId="5829" priority="7548" operator="containsText" text="PREPARACIONES Y CONSERVAS DE PESCADO, CRUSTÁCEOS, MOLUSCOS Y DEMÁS INVERTEBRADOS ACUÁTICOS">
      <formula>NOT(ISERROR(SEARCH("PREPARACIONES Y CONSERVAS DE PESCADO, CRUSTÁCEOS, MOLUSCOS Y DEMÁS INVERTEBRADOS ACUÁTICOS",C12)))</formula>
    </cfRule>
    <cfRule type="containsText" dxfId="5828" priority="7549" operator="containsText" text="CARNE Y PRODUCTOS CÁRNICOS">
      <formula>NOT(ISERROR(SEARCH("CARNE Y PRODUCTOS CÁRNICOS",C12)))</formula>
    </cfRule>
    <cfRule type="containsText" dxfId="5827" priority="7550" operator="containsText" text="AGUA NATURAL">
      <formula>NOT(ISERROR(SEARCH("AGUA NATURAL",C12)))</formula>
    </cfRule>
    <cfRule type="containsText" dxfId="5826" priority="7551" operator="containsText" text="NIEVE">
      <formula>NOT(ISERROR(SEARCH("NIEVE",C12)))</formula>
    </cfRule>
    <cfRule type="containsText" dxfId="5825" priority="7552" operator="containsText" text="VAPOR Y AGUA CALIENTE">
      <formula>NOT(ISERROR(SEARCH("VAPOR Y AGUA CALIENTE",C12)))</formula>
    </cfRule>
    <cfRule type="containsText" dxfId="5824" priority="7553" operator="containsText" text="GAS DE CARBÓN, GAS DE AGUA, GAS POBRE Y OTROS GASES SIMILARES (EXCEPTO LOS GASES DE PETRÓLEO Y OTROS HIDROCARBUROS GASEOSOS)">
      <formula>NOT(ISERROR(SEARCH("GAS DE CARBÓN, GAS DE AGUA, GAS POBRE Y OTROS GASES SIMILARES (EXCEPTO LOS GASES DE PETRÓLEO Y OTROS HIDROCARBUROS GASEOSOS)",C12)))</formula>
    </cfRule>
    <cfRule type="containsText" dxfId="5823" priority="7554" operator="containsText" text="ENERGÍA ELÉCTRICA">
      <formula>NOT(ISERROR(SEARCH("ENERGÍA ELÉCTRICA",C12)))</formula>
    </cfRule>
    <cfRule type="containsText" dxfId="5822" priority="7555" operator="containsText" text="CLORURO DE SODIO PURO Y SUS SALES, AGUA DE MAR">
      <formula>NOT(ISERROR(SEARCH("CLORURO DE SODIO PURO Y SUS SALES, AGUA DE MAR",C12)))</formula>
    </cfRule>
    <cfRule type="containsText" dxfId="5821" priority="7556" operator="containsText" text="MINERALES PARA LA INDUSTRIA QUÍMICA, ABONOS MINERALES">
      <formula>NOT(ISERROR(SEARCH("MINERALES PARA LA INDUSTRIA QUÍMICA, ABONOS MINERALES",C12)))</formula>
    </cfRule>
    <cfRule type="containsText" dxfId="5820" priority="7557" operator="containsText" text="OTROS MINERALES">
      <formula>NOT(ISERROR(SEARCH("OTROS MINERALES",C12)))</formula>
    </cfRule>
    <cfRule type="containsText" dxfId="5819" priority="7558" operator="containsText" text="PIEDRA, ARENA Y ARCILLA">
      <formula>NOT(ISERROR(SEARCH("PIEDRA, ARENA Y ARCILLA",C12)))</formula>
    </cfRule>
    <cfRule type="containsText" dxfId="5818" priority="7559" operator="containsText" text="MINERALES METÁLICOS">
      <formula>NOT(ISERROR(SEARCH("MINERALES METÁLICOS",C12)))</formula>
    </cfRule>
    <cfRule type="containsText" dxfId="5817" priority="7560" operator="containsText" text="MINERALES Y CONCENTRADOS DE URANIO Y TORIO">
      <formula>NOT(ISERROR(SEARCH("MINERALES Y CONCENTRADOS DE URANIO Y TORIO",C12)))</formula>
    </cfRule>
    <cfRule type="containsText" dxfId="5816" priority="7561" operator="containsText" text="PETRÓLEO CRUDO Y GAS NATURAL">
      <formula>NOT(ISERROR(SEARCH("PETRÓLEO CRUDO Y GAS NATURAL",C12)))</formula>
    </cfRule>
    <cfRule type="containsText" dxfId="5815" priority="7562" operator="containsText" text="OTROS PRODUCTOS ANIMALES">
      <formula>NOT(ISERROR(SEARCH("OTROS PRODUCTOS ANIMALES",C12)))</formula>
    </cfRule>
    <cfRule type="containsText" dxfId="5814" priority="7563" operator="containsText" text="HUEVOS DE GALLINA O DE OTRAS AVES, CON CÁSCARA, FRESCOS">
      <formula>NOT(ISERROR(SEARCH("HUEVOS DE GALLINA O DE OTRAS AVES, CON CÁSCARA, FRESCOS",C12)))</formula>
    </cfRule>
    <cfRule type="containsText" dxfId="5813" priority="7564" operator="containsText" text="LECHE CRUDA">
      <formula>NOT(ISERROR(SEARCH("LECHE CRUDA",C12)))</formula>
    </cfRule>
    <cfRule type="containsText" dxfId="5812" priority="7565" operator="containsText" text="GANADO PORCINO">
      <formula>NOT(ISERROR(SEARCH("GANADO PORCINO",C12)))</formula>
    </cfRule>
    <cfRule type="containsText" dxfId="5811" priority="7566" operator="containsText" text="CABALLOS Y OTROS ÉQUIDOS">
      <formula>NOT(ISERROR(SEARCH("CABALLOS Y OTROS ÉQUIDOS",C12)))</formula>
    </cfRule>
    <cfRule type="containsText" dxfId="5810" priority="7567" operator="containsText" text="OTROS RUMIANTES">
      <formula>NOT(ISERROR(SEARCH("OTROS RUMIANTES",C12)))</formula>
    </cfRule>
    <cfRule type="containsText" dxfId="5809" priority="7568" operator="containsText" text="CARBÓN DE HULLA, LIGNITO Y TURBA">
      <formula>NOT(ISERROR(SEARCH("CARBÓN DE HULLA, LIGNITO Y TURBA",C12)))</formula>
    </cfRule>
    <cfRule type="containsText" dxfId="5808" priority="7569" operator="containsText" text="MATERIALES REPRODUCTIVOS DE ANIMALES">
      <formula>NOT(ISERROR(SEARCH("MATERIALES REPRODUCTIVOS DE ANIMALES",C12)))</formula>
    </cfRule>
    <cfRule type="containsText" dxfId="5807" priority="7570" operator="containsText" text="FRUTAS Y NUECES">
      <formula>NOT(ISERROR(SEARCH("FRUTAS Y NUECES",C12)))</formula>
    </cfRule>
    <cfRule type="containsText" dxfId="5806" priority="7571" operator="containsText" text="ANIMALES VIVOS">
      <formula>NOT(ISERROR(SEARCH("ANIMALES VIVOS",C12)))</formula>
    </cfRule>
    <cfRule type="containsText" dxfId="5805" priority="7572" operator="containsText" text="LEGUMBRES, SECAS">
      <formula>NOT(ISERROR(SEARCH("LEGUMBRES, SECAS",C12)))</formula>
    </cfRule>
    <cfRule type="containsText" dxfId="5804" priority="7573" operator="containsText" text="PARTES Y PIEZAS PARA LOS PRODUCTOS DE LAS CLASES 4991 Y 4992">
      <formula>NOT(ISERROR(SEARCH("PARTES Y PIEZAS PARA LOS PRODUCTOS DE LAS CLASES 4991 Y 4992",C12)))</formula>
    </cfRule>
    <cfRule type="containsText" dxfId="5803" priority="7574" operator="containsText" text="MADERA EN BRUTO">
      <formula>NOT(ISERROR(SEARCH("MADERA EN BRUTO",C12)))</formula>
    </cfRule>
    <cfRule type="containsText" dxfId="5802" priority="7575" operator="containsText" text="PRODUCTOS DE FORRAJE, FIBRAS, PLANTAS VIVAS, FLORES Y CAPULLOS DE FLORES, TABACO EN RAMA Y CAUCHO NATURAL">
      <formula>NOT(ISERROR(SEARCH("PRODUCTOS DE FORRAJE, FIBRAS, PLANTAS VIVAS, FLORES Y CAPULLOS DE FLORES, TABACO EN RAMA Y CAUCHO NATURAL",C12)))</formula>
    </cfRule>
    <cfRule type="containsText" dxfId="5801" priority="7576" operator="containsText" text="AVES DE CORRAL">
      <formula>NOT(ISERROR(SEARCH("AVES DE CORRAL",C12)))</formula>
    </cfRule>
    <cfRule type="containsText" dxfId="5800" priority="7577" operator="containsText" text="OTROS ANIMALES VIVOS">
      <formula>NOT(ISERROR(SEARCH("OTROS ANIMALES VIVOS",C12)))</formula>
    </cfRule>
    <cfRule type="containsText" dxfId="5799" priority="7578" operator="containsText" text="PLANTAS UTILIZADAS EN LA FABRICACIÓN DE AZÚCAR">
      <formula>NOT(ISERROR(SEARCH("PLANTAS UTILIZADAS EN LA FABRICACIÓN DE AZÚCAR",C12)))</formula>
    </cfRule>
    <cfRule type="containsText" dxfId="5798" priority="7579" operator="containsText" text="BOVINOS VIVOS">
      <formula>NOT(ISERROR(SEARCH("BOVINOS VIVOS",C12)))</formula>
    </cfRule>
    <cfRule type="containsText" dxfId="5797" priority="7580" operator="containsText" text="PLANTAS AROMÁTICAS, BEBESTIBLES Y ESPECIAS">
      <formula>NOT(ISERROR(SEARCH("PLANTAS AROMÁTICAS, BEBESTIBLES Y ESPECIAS",C12)))</formula>
    </cfRule>
    <cfRule type="containsText" dxfId="5796" priority="7581" operator="containsText" text="RAÍCES Y TUBÉRCULOS COMESTIBLES RICOS EN ALMIDÓN O INULINA">
      <formula>NOT(ISERROR(SEARCH("RAÍCES Y TUBÉRCULOS COMESTIBLES RICOS EN ALMIDÓN O INULINA",C12)))</formula>
    </cfRule>
    <cfRule type="containsText" dxfId="5795" priority="7582" operator="containsText" text="PRODUCTOS FORESTALES DIFERENTES A LA MADERA">
      <formula>NOT(ISERROR(SEARCH("PRODUCTOS FORESTALES DIFERENTES A LA MADERA",C12)))</formula>
    </cfRule>
    <cfRule type="containsText" dxfId="5794" priority="7583" operator="containsText" text="SEMILLAS Y FRUTOS OLEAGINOSOS">
      <formula>NOT(ISERROR(SEARCH("SEMILLAS Y FRUTOS OLEAGINOSOS",C12)))</formula>
    </cfRule>
    <cfRule type="containsText" dxfId="5793" priority="7584" operator="containsText" text="HORTALIZAS">
      <formula>NOT(ISERROR(SEARCH("HORTALIZAS",C12)))</formula>
    </cfRule>
    <cfRule type="containsText" dxfId="5792" priority="7585" operator="containsText" text="CEREALES">
      <formula>NOT(ISERROR(SEARCH("CEREALES",C12)))</formula>
    </cfRule>
  </conditionalFormatting>
  <conditionalFormatting sqref="C21:C56">
    <cfRule type="containsText" dxfId="5791" priority="7374" operator="containsText" text="CEREALES">
      <formula>NOT(ISERROR(SEARCH("CEREALES",C21)))</formula>
    </cfRule>
    <cfRule type="containsText" dxfId="5790" priority="7375" operator="containsText" text="TORTAS Y DEMÁS RESIDUOS DE LA EXTRACCIÓN DE GRASAS O ACEITES VEGETALES; HARINA Y POLVO DE SEMILLAS O DE FRUTOS OLEAGINOSOS (EXCEPTO LAS DE MOSTAZA); CERAS VEGETALES (EXCEPTO LOS TRIGLICÉRIDOS); DEGRÁS, RESIDUOS DEL TRATAMIENTO DE GRASAS Y CERAS ANIMALES O">
      <formula>NOT(ISERROR(SEARCH("TORTAS Y DEMÁS RESIDUOS DE LA EXTRACCIÓN DE GRASAS O ACEITES VEGETALES; HARINA Y POLVO DE SEMILLAS O DE FRUTOS OLEAGINOSOS (EXCEPTO LAS DE MOSTAZA); CERAS VEGETALES (EXCEPTO LOS TRIGLICÉRIDOS); DEGRÁS, RESIDUOS DEL TRATAMIENTO DE GRASAS Y CERAS ANIMALES O",C21)))</formula>
    </cfRule>
    <cfRule type="containsText" dxfId="5789" priority="7376" operator="containsText" text="BORRA DE ALGODÓN">
      <formula>NOT(ISERROR(SEARCH("BORRA DE ALGODÓN",C21)))</formula>
    </cfRule>
    <cfRule type="containsText" dxfId="5788" priority="7377" operator="containsText" text="ACEITES Y GRASAS ANIMALES Y VEGETALES ">
      <formula>NOT(ISERROR(SEARCH("ACEITES Y GRASAS ANIMALES Y VEGETALES ",C21)))</formula>
    </cfRule>
    <cfRule type="containsText" dxfId="5787" priority="7378" operator="containsText" text="PREPARACIONES Y CONSERVAS DE FRUTAS Y NUECES">
      <formula>NOT(ISERROR(SEARCH("PREPARACIONES Y CONSERVAS DE FRUTAS Y NUECES",C21)))</formula>
    </cfRule>
    <cfRule type="containsText" dxfId="5786" priority="7379" operator="containsText" text="PREPARACIONES Y CONSERVAS DE HORTALIZAS, LEGUMBRES, TUBÉRCULOS Y PAPAS">
      <formula>NOT(ISERROR(SEARCH("PREPARACIONES Y CONSERVAS DE HORTALIZAS, LEGUMBRES, TUBÉRCULOS Y PAPAS",C21)))</formula>
    </cfRule>
    <cfRule type="containsText" dxfId="5785" priority="7380" operator="containsText" text="PREPARACIONES Y CONSERVAS DE PESCADO, CRUSTÁCEOS, MOLUSCOS Y DEMÁS INVERTEBRADOS ACUÁTICOS">
      <formula>NOT(ISERROR(SEARCH("PREPARACIONES Y CONSERVAS DE PESCADO, CRUSTÁCEOS, MOLUSCOS Y DEMÁS INVERTEBRADOS ACUÁTICOS",C21)))</formula>
    </cfRule>
    <cfRule type="containsText" dxfId="5784" priority="7381" operator="containsText" text="CARNE Y PRODUCTOS CÁRNICOS">
      <formula>NOT(ISERROR(SEARCH("CARNE Y PRODUCTOS CÁRNICOS",C21)))</formula>
    </cfRule>
    <cfRule type="containsText" dxfId="5783" priority="7382" operator="containsText" text="AGUA NATURAL">
      <formula>NOT(ISERROR(SEARCH("AGUA NATURAL",C21)))</formula>
    </cfRule>
    <cfRule type="containsText" dxfId="5782" priority="7383" operator="containsText" text="NIEVE">
      <formula>NOT(ISERROR(SEARCH("NIEVE",C21)))</formula>
    </cfRule>
    <cfRule type="containsText" dxfId="5781" priority="7384" operator="containsText" text="VAPOR Y AGUA CALIENTE">
      <formula>NOT(ISERROR(SEARCH("VAPOR Y AGUA CALIENTE",C21)))</formula>
    </cfRule>
    <cfRule type="containsText" dxfId="5780" priority="7385" operator="containsText" text="GAS DE CARBÓN, GAS DE AGUA, GAS POBRE Y OTROS GASES SIMILARES (EXCEPTO LOS GASES DE PETRÓLEO Y OTROS HIDROCARBUROS GASEOSOS)">
      <formula>NOT(ISERROR(SEARCH("GAS DE CARBÓN, GAS DE AGUA, GAS POBRE Y OTROS GASES SIMILARES (EXCEPTO LOS GASES DE PETRÓLEO Y OTROS HIDROCARBUROS GASEOSOS)",C21)))</formula>
    </cfRule>
    <cfRule type="containsText" dxfId="5779" priority="7386" operator="containsText" text="ENERGÍA ELÉCTRICA">
      <formula>NOT(ISERROR(SEARCH("ENERGÍA ELÉCTRICA",C21)))</formula>
    </cfRule>
    <cfRule type="containsText" dxfId="5778" priority="7387" operator="containsText" text="CLORURO DE SODIO PURO Y SUS SALES, AGUA DE MAR">
      <formula>NOT(ISERROR(SEARCH("CLORURO DE SODIO PURO Y SUS SALES, AGUA DE MAR",C21)))</formula>
    </cfRule>
    <cfRule type="containsText" dxfId="5777" priority="7388" operator="containsText" text="MINERALES PARA LA INDUSTRIA QUÍMICA, ABONOS MINERALES">
      <formula>NOT(ISERROR(SEARCH("MINERALES PARA LA INDUSTRIA QUÍMICA, ABONOS MINERALES",C21)))</formula>
    </cfRule>
    <cfRule type="containsText" dxfId="5776" priority="7389" operator="containsText" text="OTROS MINERALES">
      <formula>NOT(ISERROR(SEARCH("OTROS MINERALES",C21)))</formula>
    </cfRule>
    <cfRule type="containsText" dxfId="5775" priority="7390" operator="containsText" text="PIEDRA, ARENA Y ARCILLA">
      <formula>NOT(ISERROR(SEARCH("PIEDRA, ARENA Y ARCILLA",C21)))</formula>
    </cfRule>
    <cfRule type="containsText" dxfId="5774" priority="7391" operator="containsText" text="MINERALES METÁLICOS">
      <formula>NOT(ISERROR(SEARCH("MINERALES METÁLICOS",C21)))</formula>
    </cfRule>
    <cfRule type="containsText" dxfId="5773" priority="7392" operator="containsText" text="MINERALES Y CONCENTRADOS DE URANIO Y TORIO">
      <formula>NOT(ISERROR(SEARCH("MINERALES Y CONCENTRADOS DE URANIO Y TORIO",C21)))</formula>
    </cfRule>
    <cfRule type="containsText" dxfId="5772" priority="7393" operator="containsText" text="PETRÓLEO CRUDO Y GAS NATURAL">
      <formula>NOT(ISERROR(SEARCH("PETRÓLEO CRUDO Y GAS NATURAL",C21)))</formula>
    </cfRule>
    <cfRule type="containsText" dxfId="5771" priority="7394" operator="containsText" text="OTROS PRODUCTOS ANIMALES">
      <formula>NOT(ISERROR(SEARCH("OTROS PRODUCTOS ANIMALES",C21)))</formula>
    </cfRule>
    <cfRule type="containsText" dxfId="5770" priority="7395" operator="containsText" text="HUEVOS DE GALLINA O DE OTRAS AVES, CON CÁSCARA, FRESCOS">
      <formula>NOT(ISERROR(SEARCH("HUEVOS DE GALLINA O DE OTRAS AVES, CON CÁSCARA, FRESCOS",C21)))</formula>
    </cfRule>
    <cfRule type="containsText" dxfId="5769" priority="7396" operator="containsText" text="LECHE CRUDA">
      <formula>NOT(ISERROR(SEARCH("LECHE CRUDA",C21)))</formula>
    </cfRule>
    <cfRule type="containsText" dxfId="5768" priority="7397" operator="containsText" text="GANADO PORCINO">
      <formula>NOT(ISERROR(SEARCH("GANADO PORCINO",C21)))</formula>
    </cfRule>
    <cfRule type="containsText" dxfId="5767" priority="7398" operator="containsText" text="CABALLOS Y OTROS ÉQUIDOS">
      <formula>NOT(ISERROR(SEARCH("CABALLOS Y OTROS ÉQUIDOS",C21)))</formula>
    </cfRule>
    <cfRule type="containsText" dxfId="5766" priority="7399" operator="containsText" text="OTROS RUMIANTES">
      <formula>NOT(ISERROR(SEARCH("OTROS RUMIANTES",C21)))</formula>
    </cfRule>
    <cfRule type="containsText" dxfId="5765" priority="7400" operator="containsText" text="CARBÓN DE HULLA, LIGNITO Y TURBA">
      <formula>NOT(ISERROR(SEARCH("CARBÓN DE HULLA, LIGNITO Y TURBA",C21)))</formula>
    </cfRule>
    <cfRule type="containsText" dxfId="5764" priority="7401" operator="containsText" text="MATERIALES REPRODUCTIVOS DE ANIMALES">
      <formula>NOT(ISERROR(SEARCH("MATERIALES REPRODUCTIVOS DE ANIMALES",C21)))</formula>
    </cfRule>
    <cfRule type="containsText" dxfId="5763" priority="7402" operator="containsText" text="FRUTAS Y NUECES">
      <formula>NOT(ISERROR(SEARCH("FRUTAS Y NUECES",C21)))</formula>
    </cfRule>
    <cfRule type="containsText" dxfId="5762" priority="7403" operator="containsText" text="ANIMALES VIVOS">
      <formula>NOT(ISERROR(SEARCH("ANIMALES VIVOS",C21)))</formula>
    </cfRule>
    <cfRule type="containsText" dxfId="5761" priority="7404" operator="containsText" text="LEGUMBRES, SECAS">
      <formula>NOT(ISERROR(SEARCH("LEGUMBRES, SECAS",C21)))</formula>
    </cfRule>
    <cfRule type="containsText" dxfId="5760" priority="7405" operator="containsText" text="PARTES Y PIEZAS PARA LOS PRODUCTOS DE LAS CLASES 4991 Y 4992">
      <formula>NOT(ISERROR(SEARCH("PARTES Y PIEZAS PARA LOS PRODUCTOS DE LAS CLASES 4991 Y 4992",C21)))</formula>
    </cfRule>
    <cfRule type="containsText" dxfId="5759" priority="7406" operator="containsText" text="MADERA EN BRUTO">
      <formula>NOT(ISERROR(SEARCH("MADERA EN BRUTO",C21)))</formula>
    </cfRule>
    <cfRule type="containsText" dxfId="5758" priority="7407" operator="containsText" text="PRODUCTOS DE FORRAJE, FIBRAS, PLANTAS VIVAS, FLORES Y CAPULLOS DE FLORES, TABACO EN RAMA Y CAUCHO NATURAL">
      <formula>NOT(ISERROR(SEARCH("PRODUCTOS DE FORRAJE, FIBRAS, PLANTAS VIVAS, FLORES Y CAPULLOS DE FLORES, TABACO EN RAMA Y CAUCHO NATURAL",C21)))</formula>
    </cfRule>
    <cfRule type="containsText" dxfId="5757" priority="7408" operator="containsText" text="AVES DE CORRAL">
      <formula>NOT(ISERROR(SEARCH("AVES DE CORRAL",C21)))</formula>
    </cfRule>
    <cfRule type="containsText" dxfId="5756" priority="7409" operator="containsText" text="OTROS ANIMALES VIVOS">
      <formula>NOT(ISERROR(SEARCH("OTROS ANIMALES VIVOS",C21)))</formula>
    </cfRule>
    <cfRule type="containsText" dxfId="5755" priority="7410" operator="containsText" text="PLANTAS UTILIZADAS EN LA FABRICACIÓN DE AZÚCAR">
      <formula>NOT(ISERROR(SEARCH("PLANTAS UTILIZADAS EN LA FABRICACIÓN DE AZÚCAR",C21)))</formula>
    </cfRule>
    <cfRule type="containsText" dxfId="5754" priority="7411" operator="containsText" text="BOVINOS VIVOS">
      <formula>NOT(ISERROR(SEARCH("BOVINOS VIVOS",C21)))</formula>
    </cfRule>
    <cfRule type="containsText" dxfId="5753" priority="7412" operator="containsText" text="PLANTAS AROMÁTICAS, BEBESTIBLES Y ESPECIAS">
      <formula>NOT(ISERROR(SEARCH("PLANTAS AROMÁTICAS, BEBESTIBLES Y ESPECIAS",C21)))</formula>
    </cfRule>
    <cfRule type="containsText" dxfId="5752" priority="7413" operator="containsText" text="RAÍCES Y TUBÉRCULOS COMESTIBLES RICOS EN ALMIDÓN O INULINA">
      <formula>NOT(ISERROR(SEARCH("RAÍCES Y TUBÉRCULOS COMESTIBLES RICOS EN ALMIDÓN O INULINA",C21)))</formula>
    </cfRule>
    <cfRule type="containsText" dxfId="5751" priority="7414" operator="containsText" text="PRODUCTOS FORESTALES DIFERENTES A LA MADERA">
      <formula>NOT(ISERROR(SEARCH("PRODUCTOS FORESTALES DIFERENTES A LA MADERA",C21)))</formula>
    </cfRule>
    <cfRule type="containsText" dxfId="5750" priority="7415" operator="containsText" text="SEMILLAS Y FRUTOS OLEAGINOSOS">
      <formula>NOT(ISERROR(SEARCH("SEMILLAS Y FRUTOS OLEAGINOSOS",C21)))</formula>
    </cfRule>
    <cfRule type="containsText" dxfId="5749" priority="7416" operator="containsText" text="HORTALIZAS">
      <formula>NOT(ISERROR(SEARCH("HORTALIZAS",C21)))</formula>
    </cfRule>
    <cfRule type="containsText" dxfId="5748" priority="7417" operator="containsText" text="CEREALES">
      <formula>NOT(ISERROR(SEARCH("CEREALES",C21)))</formula>
    </cfRule>
  </conditionalFormatting>
  <conditionalFormatting sqref="C21:C84">
    <cfRule type="containsText" dxfId="5747" priority="7176" operator="containsText" text="PASTA O PULPA, PAPEL Y PRODUCTOS DE PAPEL; IMPRESOS Y ARTÍCULOS RELACIONADOS">
      <formula>NOT(ISERROR(SEARCH("PASTA O PULPA, PAPEL Y PRODUCTOS DE PAPEL; IMPRESOS Y ARTÍCULOS RELACIONADOS",C21)))</formula>
    </cfRule>
    <cfRule type="containsText" dxfId="5746" priority="7177" operator="containsText" text="PRODUCTOS DE MADERA, CORCHO, CESTERÍA Y ESPARTERÍA">
      <formula>NOT(ISERROR(SEARCH("PRODUCTOS DE MADERA, CORCHO, CESTERÍA Y ESPARTERÍA",C21)))</formula>
    </cfRule>
    <cfRule type="containsText" dxfId="5745" priority="7178" operator="containsText" text="PARTES DE CALZADO; PLANTILLAS REMOVIBLES, TALONERAS Y ARTÍCULOS SIMILARES; POLAINAS CORTAS Y LARGAS, Y ARTÍCULOS SIMILARES Y SUS PARTES">
      <formula>NOT(ISERROR(SEARCH("PARTES DE CALZADO; PLANTILLAS REMOVIBLES, TALONERAS Y ARTÍCULOS SIMILARES; POLAINAS CORTAS Y LARGAS, Y ARTÍCULOS SIMILARES Y SUS PARTES",C21)))</formula>
    </cfRule>
    <cfRule type="containsText" dxfId="5744" priority="7179" operator="containsText" text="OTROS TIPOS DE CALZADO (EXCEPTO CALZADO DE ASBESTO, CALZADO ORTOPÉDICO Y BOTAS DE ESQUIAR)">
      <formula>NOT(ISERROR(SEARCH("OTROS TIPOS DE CALZADO (EXCEPTO CALZADO DE ASBESTO, CALZADO ORTOPÉDICO Y BOTAS DE ESQUIAR)",C21)))</formula>
    </cfRule>
    <cfRule type="containsText" dxfId="5743" priority="7180" operator="containsText" text="CALZADO DEPORTIVO (EXCEPTO BOTAS DE PATINAR)">
      <formula>NOT(ISERROR(SEARCH("CALZADO DEPORTIVO (EXCEPTO BOTAS DE PATINAR)",C21)))</formula>
    </cfRule>
    <cfRule type="containsText" dxfId="5742" priority="7181" operator="containsText" text="CALZADO CON SUELA Y PARTE SUPERIOR ELABORADOS DE CAUCHO O PLÁSTICO, O CON LA PARTE SUPERIOR DE CUERO O MATERIALES TEXTILES, DIFERENTES DE ZAPATOS DEPORTIVOS, CALZADO QUE INCORPORA PUNTERA PROTECTORA DE METAL Y CALZADO ESPECIAL MISCELÁNEO">
      <formula>NOT(ISERROR(SEARCH("CALZADO CON SUELA Y PARTE SUPERIOR ELABORADOS DE CAUCHO O PLÁSTICO, O CON LA PARTE SUPERIOR DE CUERO O MATERIALES TEXTILES, DIFERENTES DE ZAPATOS DEPORTIVOS, CALZADO QUE INCORPORA PUNTERA PROTECTORA DE METAL Y CALZADO ESPECIAL MISCELÁNEO",C21)))</formula>
    </cfRule>
    <cfRule type="containsText" dxfId="5741" priority="7182" operator="containsText" text="MALETAS, BOLSOS DE MANO Y ARTÍCULOS SIMILARES; ARTÍCULOS DE TALABARTERÍA Y GUARNICIONERÍA, OTROS ARTÍCULOS DE CUERO">
      <formula>NOT(ISERROR(SEARCH("MALETAS, BOLSOS DE MANO Y ARTÍCULOS SIMILARES; ARTÍCULOS DE TALABARTERÍA Y GUARNICIONERÍA, OTROS ARTÍCULOS DE CUERO",C21)))</formula>
    </cfRule>
    <cfRule type="containsText" dxfId="5740" priority="7183" operator="containsText" text="CUERO CURTIDO O ADOBADO; CUERO REGENERADO">
      <formula>NOT(ISERROR(SEARCH("CUERO CURTIDO O ADOBADO; CUERO REGENERADO",C21)))</formula>
    </cfRule>
    <cfRule type="containsText" dxfId="5739" priority="7184" operator="containsText" text="PIELES FINAS CURTIDAS O ADOBADAS Y PIELES ARTIFICIALES; ARTÍCULOS SIMILARES (EXCEPTO SOMBREROS Y DEMÁS TOCADOS)">
      <formula>NOT(ISERROR(SEARCH("PIELES FINAS CURTIDAS O ADOBADAS Y PIELES ARTIFICIALES; ARTÍCULOS SIMILARES (EXCEPTO SOMBREROS Y DEMÁS TOCADOS)",C21)))</formula>
    </cfRule>
    <cfRule type="containsText" dxfId="5738" priority="7185" operator="containsText" text="PRENDAS DE VESTIR (EXCEPTO PRENDAS DE PIEL)">
      <formula>NOT(ISERROR(SEARCH("PRENDAS DE VESTIR (EXCEPTO PRENDAS DE PIEL)",C21)))</formula>
    </cfRule>
    <cfRule type="containsText" dxfId="5737" priority="7186" operator="containsText" text="TEJIDOS DE PUNTO O GANCHILLO">
      <formula>NOT(ISERROR(SEARCH("TEJIDOS DE PUNTO O GANCHILLO",C21)))</formula>
    </cfRule>
    <cfRule type="containsText" dxfId="5736" priority="7187" operator="containsText" text="TEJIDO DE PUNTO O GANCHILLO; PRENDAS DE VESTIR">
      <formula>NOT(ISERROR(SEARCH("TEJIDO DE PUNTO O GANCHILLO; PRENDAS DE VESTIR",C21)))</formula>
    </cfRule>
    <cfRule type="containsText" dxfId="5735" priority="7188" operator="containsText" text="ARTÍCULOS TEXTILES (EXCEPTO PRENDAS DE VESTIR)">
      <formula>NOT(ISERROR(SEARCH("ARTÍCULOS TEXTILES (EXCEPTO PRENDAS DE VESTIR)",C21)))</formula>
    </cfRule>
    <cfRule type="containsText" dxfId="5734" priority="7189" operator="containsText" text="HILADOS E HILOS; TEJIDOS DE FIBRAS TEXTILES INCLUSO AFELPADOS">
      <formula>NOT(ISERROR(SEARCH("HILADOS E HILOS; TEJIDOS DE FIBRAS TEXTILES INCLUSO AFELPADOS",C21)))</formula>
    </cfRule>
    <cfRule type="containsText" dxfId="5733" priority="7190" operator="containsText" text="PRODUCTOS DE TABACO">
      <formula>NOT(ISERROR(SEARCH("PRODUCTOS DE TABACO",C21)))</formula>
    </cfRule>
    <cfRule type="containsText" dxfId="5732" priority="7191" operator="containsText" text="BEBIDAS NO ALCOHÓLICAS; AGUAS MINERALES EMBOTELLADAS">
      <formula>NOT(ISERROR(SEARCH("BEBIDAS NO ALCOHÓLICAS; AGUAS MINERALES EMBOTELLADAS",C21)))</formula>
    </cfRule>
    <cfRule type="containsText" dxfId="5731" priority="7192" operator="containsText" text="LICORES DE MALTA Y MALTA">
      <formula>NOT(ISERROR(SEARCH("LICORES DE MALTA Y MALTA",C21)))</formula>
    </cfRule>
    <cfRule type="containsText" dxfId="5730" priority="7193" operator="containsText" text="VINOS">
      <formula>NOT(ISERROR(SEARCH("VINOS",C21)))</formula>
    </cfRule>
    <cfRule type="containsText" dxfId="5729" priority="7194" operator="containsText" text="ALCOHOL ETÍLICO; AGUARDIENTES, LICORES Y OTRAS BEBIDAS ESPIRITUOSAS">
      <formula>NOT(ISERROR(SEARCH("ALCOHOL ETÍLICO; AGUARDIENTES, LICORES Y OTRAS BEBIDAS ESPIRITUOSAS",C21)))</formula>
    </cfRule>
    <cfRule type="containsText" dxfId="5728" priority="7195" operator="containsText" text="OTROS PRODUCTOS ALIMENTICIOS N.C.P.">
      <formula>NOT(ISERROR(SEARCH("OTROS PRODUCTOS ALIMENTICIOS N.C.P.",C21)))</formula>
    </cfRule>
    <cfRule type="containsText" dxfId="5727" priority="7196" operator="containsText" text="PRODUCTOS DEL CAFÉ">
      <formula>NOT(ISERROR(SEARCH("PRODUCTOS DEL CAFÉ",C21)))</formula>
    </cfRule>
    <cfRule type="containsText" dxfId="5726" priority="7197" operator="containsText" text="MACARRONES, FIDEOS, ALCUZCUZ Y PRODUCTOS FARINÁCEOS SIMILARES">
      <formula>NOT(ISERROR(SEARCH("MACARRONES, FIDEOS, ALCUZCUZ Y PRODUCTOS FARINÁCEOS SIMILARES",C21)))</formula>
    </cfRule>
    <cfRule type="containsText" dxfId="5725" priority="7198" operator="containsText" text="CACAO, CHOCOLATE Y CONFITERÍA">
      <formula>NOT(ISERROR(SEARCH("CACAO, CHOCOLATE Y CONFITERÍA",C21)))</formula>
    </cfRule>
    <cfRule type="containsText" dxfId="5724" priority="7199" operator="containsText" text="AZÚCAR">
      <formula>NOT(ISERROR(SEARCH("AZÚCAR",C21)))</formula>
    </cfRule>
    <cfRule type="containsText" dxfId="5723" priority="7200" operator="containsText" text="PRODUCTOS DE PANADERÍA">
      <formula>NOT(ISERROR(SEARCH("PRODUCTOS DE PANADERÍA",C21)))</formula>
    </cfRule>
    <cfRule type="containsText" dxfId="5722" priority="7201" operator="containsText" text="PREPARACIONES UTILIZADAS EN LA ALIMENTACIÓN DE ANIMALES">
      <formula>NOT(ISERROR(SEARCH("PREPARACIONES UTILIZADAS EN LA ALIMENTACIÓN DE ANIMALES",C21)))</formula>
    </cfRule>
    <cfRule type="containsText" dxfId="5721" priority="7202" operator="containsText" text="ALMIDONES Y PRODUCTOS DERIVADOS DEL ALMIDÓN, AZÚCARES Y JARABES DE AZÚCAR N.C.P.">
      <formula>NOT(ISERROR(SEARCH("ALMIDONES Y PRODUCTOS DERIVADOS DEL ALMIDÓN, AZÚCARES Y JARABES DE AZÚCAR N.C.P.",C21)))</formula>
    </cfRule>
    <cfRule type="containsText" dxfId="5720" priority="7203" operator="containsText" text="PRODUCTOS DE MOLINERÍA">
      <formula>NOT(ISERROR(SEARCH("PRODUCTOS DE MOLINERÍA",C21)))</formula>
    </cfRule>
    <cfRule type="containsText" dxfId="5719" priority="7248" operator="containsText" text="CEREALES">
      <formula>NOT(ISERROR(SEARCH("CEREALES",C21)))</formula>
    </cfRule>
  </conditionalFormatting>
  <conditionalFormatting sqref="C21:C124 D126:D131 D141:D146">
    <cfRule type="containsText" dxfId="5718" priority="6745" operator="containsText" text="VEHÍCULOS N.C.P. SIN PROPULSIÓN MECÁNICA">
      <formula>NOT(ISERROR(SEARCH("VEHÍCULOS N.C.P. SIN PROPULSIÓN MECÁNICA",C21)))</formula>
    </cfRule>
    <cfRule type="containsText" dxfId="5717" priority="6746" operator="containsText" text="BICICLETAS Y SILLONES DE RUEDAS PARA DISCAPACITADOS">
      <formula>NOT(ISERROR(SEARCH("BICICLETAS Y SILLONES DE RUEDAS PARA DISCAPACITADOS",C21)))</formula>
    </cfRule>
    <cfRule type="containsText" dxfId="5716" priority="6747" operator="containsText" text="MOTOCICLETAS Y SIDECARES (VEHÍCULOS LATERALES A LAS MOTOCICLETAS)">
      <formula>NOT(ISERROR(SEARCH("MOTOCICLETAS Y SIDECARES (VEHÍCULOS LATERALES A LAS MOTOCICLETAS)",C21)))</formula>
    </cfRule>
    <cfRule type="containsText" dxfId="5715" priority="6748" operator="containsText" text="OTRO EQUIPO DE TRANSPORTE, Y SUS PARTES Y PIEZAS">
      <formula>NOT(ISERROR(SEARCH("OTRO EQUIPO DE TRANSPORTE, Y SUS PARTES Y PIEZAS",C21)))</formula>
    </cfRule>
    <cfRule type="containsText" dxfId="5714" priority="6749" operator="containsText" text="AERONAVES Y NAVES ESPACIALES, Y SUS PARTES Y PIEZAS">
      <formula>NOT(ISERROR(SEARCH("AERONAVES Y NAVES ESPACIALES, Y SUS PARTES Y PIEZAS",C21)))</formula>
    </cfRule>
    <cfRule type="containsText" dxfId="5713" priority="6750" operator="containsText" text="LOCOMOTORAS Y MATERIAL RODANTE DE FERROCARRIL Y TRANVÍA, Y SUS PARTES Y PIEZAS">
      <formula>NOT(ISERROR(SEARCH("LOCOMOTORAS Y MATERIAL RODANTE DE FERROCARRIL Y TRANVÍA, Y SUS PARTES Y PIEZAS",C21)))</formula>
    </cfRule>
    <cfRule type="containsText" dxfId="5712" priority="6751" operator="containsText" text="EMBARCACIONES PARA DEPORTES Y RECREO">
      <formula>NOT(ISERROR(SEARCH("EMBARCACIONES PARA DEPORTES Y RECREO",C21)))</formula>
    </cfRule>
    <cfRule type="containsText" dxfId="5711" priority="6752" operator="containsText" text="BUQUES">
      <formula>NOT(ISERROR(SEARCH("BUQUES",C21)))</formula>
    </cfRule>
    <cfRule type="containsText" dxfId="5710" priority="6753" operator="containsText" text="CARROCERÍAS (INCLUSO CABINAS) PARA VEHÍCULOS AUTOMOTORES; REMOLQUES Y SEMIRREMOLQUES; Y SUS PARTES, PIEZAS Y ACCESORIOS">
      <formula>NOT(ISERROR(SEARCH("CARROCERÍAS (INCLUSO CABINAS) PARA VEHÍCULOS AUTOMOTORES; REMOLQUES Y SEMIRREMOLQUES; Y SUS PARTES, PIEZAS Y ACCESORIOS",C21)))</formula>
    </cfRule>
    <cfRule type="containsText" dxfId="5709" priority="6754" operator="containsText" text="VEHÍCULOS AUTOMOTORES, REMOLQUES Y SEMIRREMOLQUES; Y SUS PARTES, PIEZAS Y ACCESORIOS">
      <formula>NOT(ISERROR(SEARCH("VEHÍCULOS AUTOMOTORES, REMOLQUES Y SEMIRREMOLQUES; Y SUS PARTES, PIEZAS Y ACCESORIOS",C21)))</formula>
    </cfRule>
    <cfRule type="containsText" dxfId="5708" priority="6755" operator="containsText" text="RELOJES Y SUS PARTES Y PIEZAS">
      <formula>NOT(ISERROR(SEARCH("RELOJES Y SUS PARTES Y PIEZAS",C21)))</formula>
    </cfRule>
    <cfRule type="containsText" dxfId="5707" priority="6756" operator="containsText" text="INSTRUMENTOS ÓPTICOS Y EQUIPO FOTOGRÁFICO; PARTES, PIEZAS Y ACCESORIOS">
      <formula>NOT(ISERROR(SEARCH("INSTRUMENTOS ÓPTICOS Y EQUIPO FOTOGRÁFICO; PARTES, PIEZAS Y ACCESORIOS",C21)))</formula>
    </cfRule>
    <cfRule type="containsText" dxfId="5706" priority="6757" operator="containsText" text="INSTRUMENTOS Y APARATOS DE MEDICIÓN, VERIFICACIÓN, ANÁLISIS, DE NAVEGACIÓN Y PARA OTROS FINES (EXCEPTO INSTRUMENTOS ÓPTICOS); INSTRUMENTOS DE CONTROL DE PROCESOS INDUSTRIALES, SUS PARTES, PIEZAS Y ACCESORIOS">
      <formula>NOT(ISERROR(SEARCH("INSTRUMENTOS Y APARATOS DE MEDICIÓN, VERIFICACIÓN, ANÁLISIS, DE NAVEGACIÓN Y PARA OTROS FINES (EXCEPTO INSTRUMENTOS ÓPTICOS); INSTRUMENTOS DE CONTROL DE PROCESOS INDUSTRIALES, SUS PARTES, PIEZAS Y ACCESORIOS",C21)))</formula>
    </cfRule>
    <cfRule type="containsText" dxfId="5705" priority="6758" operator="containsText" text="APARATOS MÉDICOS Y QUIRÚRGICOS Y APARATOS ORTÉSICOS Y PROTÉSICOS">
      <formula>NOT(ISERROR(SEARCH("APARATOS MÉDICOS Y QUIRÚRGICOS Y APARATOS ORTÉSICOS Y PROTÉSICOS",C21)))</formula>
    </cfRule>
    <cfRule type="containsText" dxfId="5704" priority="6759" operator="containsText" text="TARJETAS CON BANDAS MAGNÉTICAS O PLAQUETAS (CHIP)">
      <formula>NOT(ISERROR(SEARCH("TARJETAS CON BANDAS MAGNÉTICAS O PLAQUETAS (CHIP)",C21)))</formula>
    </cfRule>
    <cfRule type="containsText" dxfId="5703" priority="6760" operator="containsText" text="PAQUETES DE SOFTWARE ">
      <formula>NOT(ISERROR(SEARCH("PAQUETES DE SOFTWARE ",C21)))</formula>
    </cfRule>
    <cfRule type="containsText" dxfId="5702" priority="6761" operator="containsText" text="GRABACIONES DE AUDIO, VIDEO Y OTROS DISCOS, CINTAS Y OTROS MEDIOS FÍSICOS">
      <formula>NOT(ISERROR(SEARCH("GRABACIONES DE AUDIO, VIDEO Y OTROS DISCOS, CINTAS Y OTROS MEDIOS FÍSICOS",C21)))</formula>
    </cfRule>
    <cfRule type="containsText" dxfId="5701" priority="6762" operator="containsText" text="DISCOS, CINTAS, DISPOSITIVOS DE ALMACENAMIENTO EN ESTADO SÓLIDO NO VOLÁTILES Y OTROS MEDIOS, NO GRABADOS">
      <formula>NOT(ISERROR(SEARCH("DISCOS, CINTAS, DISPOSITIVOS DE ALMACENAMIENTO EN ESTADO SÓLIDO NO VOLÁTILES Y OTROS MEDIOS, NO GRABADOS",C21)))</formula>
    </cfRule>
    <cfRule type="containsText" dxfId="5700" priority="6763" operator="containsText" text="PARTES Y PIEZAS DE LOS PRODUCTOS DE LAS CLASES 4721 A 4733 Y 4822">
      <formula>NOT(ISERROR(SEARCH("PARTES Y PIEZAS DE LOS PRODUCTOS DE LAS CLASES 4721 A 4733 Y 4822",C21)))</formula>
    </cfRule>
    <cfRule type="containsText" dxfId="5699" priority="6764" operator="containsText" text="RADIORRECEPTORES Y RECEPTORES DE TELEVISIÓN; APARATOS PARA LA GRABACIÓN Y REPRODUCCIÓN DE SONIDO Y VIDEO; MICRÓFONOS, ALTAVOCES, AMPLIFICADORES, ETC.">
      <formula>NOT(ISERROR(SEARCH("RADIORRECEPTORES Y RECEPTORES DE TELEVISIÓN; APARATOS PARA LA GRABACIÓN Y REPRODUCCIÓN DE SONIDO Y VIDEO; MICRÓFONOS, ALTAVOCES, AMPLIFICADORES, ETC.",C21)))</formula>
    </cfRule>
    <cfRule type="containsText" dxfId="5698" priority="6765" operator="containsText" text="APARATOS TRANSMISORES DE TELEVISIÓN Y RADIO; TELEVISIÓN, VIDEO Y CÁMARAS DIGITALES; TELÉFONOS">
      <formula>NOT(ISERROR(SEARCH("APARATOS TRANSMISORES DE TELEVISIÓN Y RADIO; TELEVISIÓN, VIDEO Y CÁMARAS DIGITALES; TELÉFONOS",C21)))</formula>
    </cfRule>
    <cfRule type="containsText" dxfId="5697" priority="6766" operator="containsText" text="VÁLVULAS Y TUBOS ELECTRÓNICOS; COMPONENTES ELECTRÓNICOS; SUS PARTES Y PIEZAS">
      <formula>NOT(ISERROR(SEARCH("VÁLVULAS Y TUBOS ELECTRÓNICOS; COMPONENTES ELECTRÓNICOS; SUS PARTES Y PIEZAS",C21)))</formula>
    </cfRule>
    <cfRule type="containsText" dxfId="5696" priority="6767" operator="containsText" text="OTRO EQUIPO ELÉCTRICO Y SUS PARTES Y PIEZAS">
      <formula>NOT(ISERROR(SEARCH("OTRO EQUIPO ELÉCTRICO Y SUS PARTES Y PIEZAS",C21)))</formula>
    </cfRule>
    <cfRule type="containsText" dxfId="5695" priority="6768" operator="containsText" text="LÁMPARAS ELÉCTRICAS DE INCANDESCENCIA O DESCARGA; LÁMPARAS DE ARCO, EQUIPO PARA ALUMBRADO ELÉCTRICO; SUS PARTES Y PIEZAS">
      <formula>NOT(ISERROR(SEARCH("LÁMPARAS ELÉCTRICAS DE INCANDESCENCIA O DESCARGA; LÁMPARAS DE ARCO, EQUIPO PARA ALUMBRADO ELÉCTRICO; SUS PARTES Y PIEZAS",C21)))</formula>
    </cfRule>
    <cfRule type="containsText" dxfId="5694" priority="6769" operator="containsText" text="ACUMULADORES, PILAS Y BATERÍAS PRIMARIAS Y SUS PARTES Y PIEZAS">
      <formula>NOT(ISERROR(SEARCH("ACUMULADORES, PILAS Y BATERÍAS PRIMARIAS Y SUS PARTES Y PIEZAS",C21)))</formula>
    </cfRule>
    <cfRule type="containsText" dxfId="5693" priority="6770" operator="containsText" text="HILOS Y CABLES AISLADOS; CABLE DE FIBRA ÓPTICA">
      <formula>NOT(ISERROR(SEARCH("HILOS Y CABLES AISLADOS; CABLE DE FIBRA ÓPTICA",C21)))</formula>
    </cfRule>
    <cfRule type="containsText" dxfId="5692" priority="6771" operator="containsText" text="APARATOS DE CONTROL ELÉCTRICO Y DISTRIBUCIÓN DE ELECTRICIDAD Y SUS PARTES Y PIEZAS">
      <formula>NOT(ISERROR(SEARCH("APARATOS DE CONTROL ELÉCTRICO Y DISTRIBUCIÓN DE ELECTRICIDAD Y SUS PARTES Y PIEZAS",C21)))</formula>
    </cfRule>
    <cfRule type="containsText" dxfId="5691" priority="6772" operator="containsText" text="MOTORES, GENERADORES Y TRANSFORMADORES ELÉCTRICOS Y SUS PARTES Y PIEZAS">
      <formula>NOT(ISERROR(SEARCH("MOTORES, GENERADORES Y TRANSFORMADORES ELÉCTRICOS Y SUS PARTES Y PIEZAS",C21)))</formula>
    </cfRule>
    <cfRule type="containsText" dxfId="5690" priority="6773" operator="containsText" text="MAQUINARIA DE INFORMÁTICA Y SUS PARTES, PIEZAS Y ACCESORIOS">
      <formula>NOT(ISERROR(SEARCH("MAQUINARIA DE INFORMÁTICA Y SUS PARTES, PIEZAS Y ACCESORIOS",C21)))</formula>
    </cfRule>
    <cfRule type="containsText" dxfId="5689" priority="6774" operator="containsText" text="MÁQUINAS PARA OFICINA Y CONTABILIDAD, Y SUS PARTES Y ACCESORIOS">
      <formula>NOT(ISERROR(SEARCH("MÁQUINAS PARA OFICINA Y CONTABILIDAD, Y SUS PARTES Y ACCESORIOS",C21)))</formula>
    </cfRule>
    <cfRule type="containsText" dxfId="5688" priority="6775" operator="containsText" text="OTRA MAQUINARIA PARA USOS ESPECIALES Y SUS PARTES Y PIEZAS">
      <formula>NOT(ISERROR(SEARCH("OTRA MAQUINARIA PARA USOS ESPECIALES Y SUS PARTES Y PIEZAS",C21)))</formula>
    </cfRule>
    <cfRule type="containsText" dxfId="5687" priority="6776" operator="containsText" text="APARATOS DE USO DOMÉSTICO Y SUS PARTES Y PIEZAS">
      <formula>NOT(ISERROR(SEARCH("APARATOS DE USO DOMÉSTICO Y SUS PARTES Y PIEZAS",C21)))</formula>
    </cfRule>
    <cfRule type="containsText" dxfId="5686" priority="6777" operator="containsText" text="ARMAS Y MUNICIONES Y SUS PARTES Y PIEZAS">
      <formula>NOT(ISERROR(SEARCH("ARMAS Y MUNICIONES Y SUS PARTES Y PIEZAS",C21)))</formula>
    </cfRule>
    <cfRule type="containsText" dxfId="5685" priority="6778" operator="containsText" text="MAQUINARIA PARA LA FABRICACIÓN DE TEXTILES, PRENDAS DE VESTIR Y ARTÍCULOS DE CUERO, Y SUS PARTES Y PIEZAS">
      <formula>NOT(ISERROR(SEARCH("MAQUINARIA PARA LA FABRICACIÓN DE TEXTILES, PRENDAS DE VESTIR Y ARTÍCULOS DE CUERO, Y SUS PARTES Y PIEZAS",C21)))</formula>
    </cfRule>
    <cfRule type="containsText" dxfId="5684" priority="6779" operator="containsText" text="MAQUINARIA PARA LA ELABORACIÓN DE ALIMENTOS, BEBIDAS Y TABACO, Y SUS PARTES Y PIEZAS">
      <formula>NOT(ISERROR(SEARCH("MAQUINARIA PARA LA ELABORACIÓN DE ALIMENTOS, BEBIDAS Y TABACO, Y SUS PARTES Y PIEZAS",C21)))</formula>
    </cfRule>
    <cfRule type="containsText" dxfId="5683" priority="6780" operator="containsText" text="MAQUINARIA PARA LA MINERÍA, LA EXPLOTACIÓN DE CANTERAS Y LA CONSTRUCCIÓN Y SUS PARTES Y PIEZAS">
      <formula>NOT(ISERROR(SEARCH("MAQUINARIA PARA LA MINERÍA, LA EXPLOTACIÓN DE CANTERAS Y LA CONSTRUCCIÓN Y SUS PARTES Y PIEZAS",C21)))</formula>
    </cfRule>
    <cfRule type="containsText" dxfId="5682" priority="6781" operator="containsText" text="MAQUINARIA PARA LA INDUSTRIA METALÚRGICA Y SUS PARTES Y PIEZAS">
      <formula>NOT(ISERROR(SEARCH("MAQUINARIA PARA LA INDUSTRIA METALÚRGICA Y SUS PARTES Y PIEZAS",C21)))</formula>
    </cfRule>
    <cfRule type="containsText" dxfId="5681" priority="6782" operator="containsText" text="MÁQUINAS HERRAMIENTAS Y SUS PARTES, PIEZAS Y ACCESORIOS">
      <formula>NOT(ISERROR(SEARCH("MÁQUINAS HERRAMIENTAS Y SUS PARTES, PIEZAS Y ACCESORIOS",C21)))</formula>
    </cfRule>
    <cfRule type="containsText" dxfId="5680" priority="6783" operator="containsText" text="MAQUINARIA AGROPECUARIA O SILVÍCOLA Y SUS PARTES Y PIEZAS">
      <formula>NOT(ISERROR(SEARCH("MAQUINARIA AGROPECUARIA O SILVÍCOLA Y SUS PARTES Y PIEZAS",C21)))</formula>
    </cfRule>
    <cfRule type="containsText" dxfId="5679" priority="6784" operator="containsText" text="OTRAS MÁQUINAS PARA USOS GENERALES Y SUS PARTES Y PIEZAS">
      <formula>NOT(ISERROR(SEARCH("OTRAS MÁQUINAS PARA USOS GENERALES Y SUS PARTES Y PIEZAS",C21)))</formula>
    </cfRule>
    <cfRule type="containsText" dxfId="5678" priority="6785" operator="containsText" text="EQUIPO DE ELEVACIÓN Y MANIPULACIÓN Y SUS PARTES Y PIEZAS">
      <formula>NOT(ISERROR(SEARCH("EQUIPO DE ELEVACIÓN Y MANIPULACIÓN Y SUS PARTES Y PIEZAS",C21)))</formula>
    </cfRule>
    <cfRule type="containsText" dxfId="5677" priority="6786" operator="containsText" text="HORNOS Y QUEMADORES PARA ALIMENTACIÓN DE HOGARES Y SUS PARTES Y PIEZAS">
      <formula>NOT(ISERROR(SEARCH("HORNOS Y QUEMADORES PARA ALIMENTACIÓN DE HOGARES Y SUS PARTES Y PIEZAS",C21)))</formula>
    </cfRule>
    <cfRule type="containsText" dxfId="5676" priority="6787" operator="containsText" text="COJINETES, ENGRANAJES, RUEDAS DE FRICCIÓN Y ELEMENTOS DE TRANSMISIÓN Y SUS PARTES Y PIEZAS">
      <formula>NOT(ISERROR(SEARCH("COJINETES, ENGRANAJES, RUEDAS DE FRICCIÓN Y ELEMENTOS DE TRANSMISIÓN Y SUS PARTES Y PIEZAS",C21)))</formula>
    </cfRule>
    <cfRule type="containsText" dxfId="5675" priority="6788" operator="containsText" text="BOMBAS, COMPRESORES, MOTORES DE FUERZA HIDRÁULICA Y MOTORES DE POTENCIA NEUMÁTICA Y VÁLVULAS Y SUS PARTES Y PIEZAS">
      <formula>NOT(ISERROR(SEARCH("BOMBAS, COMPRESORES, MOTORES DE FUERZA HIDRÁULICA Y MOTORES DE POTENCIA NEUMÁTICA Y VÁLVULAS Y SUS PARTES Y PIEZAS",C21)))</formula>
    </cfRule>
    <cfRule type="containsText" dxfId="5674" priority="6789" operator="containsText" text="MOTORES Y TURBINAS Y SUS PARTES">
      <formula>NOT(ISERROR(SEARCH("MOTORES Y TURBINAS Y SUS PARTES",C21)))</formula>
    </cfRule>
    <cfRule type="containsText" dxfId="5673" priority="6790" operator="containsText" text="OTROS ARTÍCULOS MANUFACTURADOS N.C.P.">
      <formula>NOT(ISERROR(SEARCH("OTROS ARTÍCULOS MANUFACTURADOS N.C.P.",C21)))</formula>
    </cfRule>
    <cfRule type="containsText" dxfId="5672" priority="6791" operator="containsText" text="CONSTRUCCIONES PREFABRICADAS">
      <formula>NOT(ISERROR(SEARCH("CONSTRUCCIONES PREFABRICADAS",C21)))</formula>
    </cfRule>
    <cfRule type="containsText" dxfId="5671" priority="6792" operator="containsText" text="TIOVIVOS (CARRUSELES), COLUMPIOS, CASETAS DE TIRO Y DEMÁS ATRACCIONES DE FERIA">
      <formula>NOT(ISERROR(SEARCH("TIOVIVOS (CARRUSELES), COLUMPIOS, CASETAS DE TIRO Y DEMÁS ATRACCIONES DE FERIA",C21)))</formula>
    </cfRule>
    <cfRule type="containsText" dxfId="5670" priority="6793" operator="containsText" text="JUEGOS Y JUGUETES">
      <formula>NOT(ISERROR(SEARCH("JUEGOS Y JUGUETES",C21)))</formula>
    </cfRule>
    <cfRule type="containsText" dxfId="5669" priority="6794" operator="containsText" text="ARTÍCULOS DE DEPORTE">
      <formula>NOT(ISERROR(SEARCH("ARTÍCULOS DE DEPORTE",C21)))</formula>
    </cfRule>
    <cfRule type="containsText" dxfId="5668" priority="6795" operator="containsText" text="INSTRUMENTOS MUSICALES">
      <formula>NOT(ISERROR(SEARCH("INSTRUMENTOS MUSICALES",C21)))</formula>
    </cfRule>
    <cfRule type="containsText" dxfId="5667" priority="6796" operator="containsText" text="JOYAS Y ARTÍCULOS CONEXOS">
      <formula>NOT(ISERROR(SEARCH("JOYAS Y ARTÍCULOS CONEXOS",C21)))</formula>
    </cfRule>
    <cfRule type="containsText" dxfId="5666" priority="6797" operator="containsText" text="SOMIERES, COLCHONES CON MUELLES, RELLENOS O GUARNECIDOS INTERIORMENTE CON CUALQUIER MATERIAL, DE CAUCHO O PLÁSTICOS CELULARES, RECUBIERTOS O NO">
      <formula>NOT(ISERROR(SEARCH("SOMIERES, COLCHONES CON MUELLES, RELLENOS O GUARNECIDOS INTERIORMENTE CON CUALQUIER MATERIAL, DE CAUCHO O PLÁSTICOS CELULARES, RECUBIERTOS O NO",C21)))</formula>
    </cfRule>
    <cfRule type="containsText" dxfId="5665" priority="6798" operator="containsText" text="ASIENTOS">
      <formula>NOT(ISERROR(SEARCH("ASIENTOS",C21)))</formula>
    </cfRule>
    <cfRule type="containsText" dxfId="5664" priority="6799" operator="containsText" text="MUEBLES">
      <formula>NOT(ISERROR(SEARCH("MUEBLES",C21)))</formula>
    </cfRule>
    <cfRule type="containsText" dxfId="5663" priority="6800" operator="containsText" text="OTROS PRODUCTOS MINERALES NO METÁLICOS N.C.P.">
      <formula>NOT(ISERROR(SEARCH("OTROS PRODUCTOS MINERALES NO METÁLICOS N.C.P.",C21)))</formula>
    </cfRule>
    <cfRule type="containsText" dxfId="5662" priority="6801" operator="containsText" text="PIEDRA DE CONSTRUCCIÓN O DE TALLA LABRADAS, Y SUS MANUFACTURAS (EXCEPTO SIN LABRAR, QUE SE CLASIFICAN EN EL GRUPO 151)">
      <formula>NOT(ISERROR(SEARCH("PIEDRA DE CONSTRUCCIÓN O DE TALLA LABRADAS, Y SUS MANUFACTURAS (EXCEPTO SIN LABRAR, QUE SE CLASIFICAN EN EL GRUPO 151)",C21)))</formula>
    </cfRule>
    <cfRule type="containsText" dxfId="5661" priority="6802" operator="containsText" text="ARTÍCULOS DE CONCRETO, CEMENTO Y YESO">
      <formula>NOT(ISERROR(SEARCH("ARTÍCULOS DE CONCRETO, CEMENTO Y YESO",C21)))</formula>
    </cfRule>
    <cfRule type="containsText" dxfId="5660" priority="6803" operator="containsText" text="YESO, CAL Y CEMENTO">
      <formula>NOT(ISERROR(SEARCH("YESO, CAL Y CEMENTO",C21)))</formula>
    </cfRule>
    <cfRule type="containsText" dxfId="5659" priority="6804" operator="containsText" text="PRODUCTOS REFRACTARIOS Y PRODUCTOS ESTRUCTURALES NO REFRACTARIOS DE ARCILLA">
      <formula>NOT(ISERROR(SEARCH("PRODUCTOS REFRACTARIOS Y PRODUCTOS ESTRUCTURALES NO REFRACTARIOS DE ARCILLA",C21)))</formula>
    </cfRule>
    <cfRule type="containsText" dxfId="5658" priority="6805" operator="containsText" text="ARTÍCULOS DE CERÁMICA NO ESTRUCTURAL">
      <formula>NOT(ISERROR(SEARCH("ARTÍCULOS DE CERÁMICA NO ESTRUCTURAL",C21)))</formula>
    </cfRule>
    <cfRule type="containsText" dxfId="5657" priority="6806" operator="containsText" text="VIDRIO Y PRODUCTOS DE VIDRIO">
      <formula>NOT(ISERROR(SEARCH("VIDRIO Y PRODUCTOS DE VIDRIO",C21)))</formula>
    </cfRule>
    <cfRule type="containsText" dxfId="5656" priority="6807" operator="containsText" text="OTROS PRODUCTOS PLÁSTICOS">
      <formula>NOT(ISERROR(SEARCH("OTROS PRODUCTOS PLÁSTICOS",C21)))</formula>
    </cfRule>
    <cfRule type="containsText" dxfId="5655" priority="6808" operator="containsText" text="PRODUCTOS DE EMPAQUE Y ENVASADO, DE PLÁSTICO">
      <formula>NOT(ISERROR(SEARCH("PRODUCTOS DE EMPAQUE Y ENVASADO, DE PLÁSTICO",C21)))</formula>
    </cfRule>
    <cfRule type="containsText" dxfId="5654" priority="6809" operator="containsText" text="SEMIMANUFACTURAS DE PLÁSTICO">
      <formula>NOT(ISERROR(SEARCH("SEMIMANUFACTURAS DE PLÁSTICO",C21)))</formula>
    </cfRule>
    <cfRule type="containsText" dxfId="5653" priority="6810" operator="containsText" text="OTROS PRODUCTOS DE CAUCHO">
      <formula>NOT(ISERROR(SEARCH("OTROS PRODUCTOS DE CAUCHO",C21)))</formula>
    </cfRule>
    <cfRule type="containsText" dxfId="5652" priority="6811" operator="containsText" text="LLANTAS DE CAUCHO Y NEUMÁTICOS (CÁMARAS DE AIRE)">
      <formula>NOT(ISERROR(SEARCH("LLANTAS DE CAUCHO Y NEUMÁTICOS (CÁMARAS DE AIRE)",C21)))</formula>
    </cfRule>
    <cfRule type="containsText" dxfId="5651" priority="6812" operator="containsText" text="FIBRAS TEXTILES MANUFACTURADAS">
      <formula>NOT(ISERROR(SEARCH("FIBRAS TEXTILES MANUFACTURADAS",C21)))</formula>
    </cfRule>
    <cfRule type="containsText" dxfId="5650" priority="6813" operator="containsText" text="PRODUCTOS QUÍMICOS N.C.P.">
      <formula>NOT(ISERROR(SEARCH("PRODUCTOS QUÍMICOS N.C.P.",C21)))</formula>
    </cfRule>
    <cfRule type="containsText" dxfId="5649" priority="6814" operator="containsText" text="JABÓN, PREPARADOS PARA LIMPIEZA, PERFUMES Y PREPARADOS DE TOCADOR">
      <formula>NOT(ISERROR(SEARCH("JABÓN, PREPARADOS PARA LIMPIEZA, PERFUMES Y PREPARADOS DE TOCADOR",C21)))</formula>
    </cfRule>
    <cfRule type="containsText" dxfId="5648" priority="6815" operator="containsText" text="PRODUCTOS FARMACÉUTICOS">
      <formula>NOT(ISERROR(SEARCH("PRODUCTOS FARMACÉUTICOS",C21)))</formula>
    </cfRule>
    <cfRule type="containsText" dxfId="5647" priority="6816" operator="containsText" text="PINTURAS Y BARNICES Y PRODUCTOS RELACIONADOS; COLORES PARA LA PINTURA ARTÍSTICA; TINTAS">
      <formula>NOT(ISERROR(SEARCH("PINTURAS Y BARNICES Y PRODUCTOS RELACIONADOS; COLORES PARA LA PINTURA ARTÍSTICA; TINTAS",C21)))</formula>
    </cfRule>
    <cfRule type="containsText" dxfId="5646" priority="6817" operator="containsText" text="CAUCHO SINTÉTICO Y FACTICIO DERIVADO DEL PETRÓLEO, MEZCLAS DE ESTOS CAUCHOS CON CAUCHO NATURAL Y GOMAS NATURALES SIMILARES, EN FORMAS PRIMARIAS O EN PLANCHAS, HOJAS O TIRAS">
      <formula>NOT(ISERROR(SEARCH("CAUCHO SINTÉTICO Y FACTICIO DERIVADO DEL PETRÓLEO, MEZCLAS DE ESTOS CAUCHOS CON CAUCHO NATURAL Y GOMAS NATURALES SIMILARES, EN FORMAS PRIMARIAS O EN PLANCHAS, HOJAS O TIRAS",C21)))</formula>
    </cfRule>
    <cfRule type="containsText" dxfId="5645" priority="6818" operator="containsText" text="PLÁSTICOS EN FORMAS PRIMARIAS">
      <formula>NOT(ISERROR(SEARCH("PLÁSTICOS EN FORMAS PRIMARIAS",C21)))</formula>
    </cfRule>
    <cfRule type="containsText" dxfId="5644" priority="6819" operator="containsText" text="ABONOS Y PLAGUICIDAS">
      <formula>NOT(ISERROR(SEARCH("ABONOS Y PLAGUICIDAS",C21)))</formula>
    </cfRule>
    <cfRule type="containsText" dxfId="5643" priority="6820" operator="containsText" text="PRODUCTOS QUÍMICOS BÁSICOS DIVERSOS">
      <formula>NOT(ISERROR(SEARCH("PRODUCTOS QUÍMICOS BÁSICOS DIVERSOS",C21)))</formula>
    </cfRule>
    <cfRule type="containsText" dxfId="5642" priority="6821" operator="containsText" text="EXTRACTOS TINTÓREOS Y CURTIENTES; TANINOS Y SUS DERIVADOS; SUSTANCIAS COLORANTES N.C.P.">
      <formula>NOT(ISERROR(SEARCH("EXTRACTOS TINTÓREOS Y CURTIENTES; TANINOS Y SUS DERIVADOS; SUSTANCIAS COLORANTES N.C.P.",C21)))</formula>
    </cfRule>
    <cfRule type="containsText" dxfId="5641" priority="6822" operator="containsText" text="PRODUCTOS QUÍMICOS INORGÁNICOS BÁSICOS N.C.P.">
      <formula>NOT(ISERROR(SEARCH("PRODUCTOS QUÍMICOS INORGÁNICOS BÁSICOS N.C.P.",C21)))</formula>
    </cfRule>
    <cfRule type="containsText" dxfId="5640" priority="6823" operator="containsText" text="QUÍMICOS ORGÁNICOS BÁSICOS ">
      <formula>NOT(ISERROR(SEARCH("QUÍMICOS ORGÁNICOS BÁSICOS ",C21)))</formula>
    </cfRule>
    <cfRule type="containsText" dxfId="5639" priority="6824" operator="containsText" text="ELEMENTOS COMBUSTIBLES (CARTUCHOS) PARA REACTORES NUCLEARES O DE REACTORES NUCLEARES">
      <formula>NOT(ISERROR(SEARCH("ELEMENTOS COMBUSTIBLES (CARTUCHOS) PARA REACTORES NUCLEARES O DE REACTORES NUCLEARES",C21)))</formula>
    </cfRule>
    <cfRule type="containsText" dxfId="5638" priority="6825" operator="containsText" text="ELEMENTOS RADIACTIVOS, ISÓTOPOS Y COMPUESTOS RADIACTIVOS; ALEACIONES, DISPERSIONES, PRODUCTOS CERÁMICOS Y MEZCLAS QUE CONTENGAN ESTOS ELEMENTOS, ISÓTOPOS O COMPUESTOS RADIACTIVOS; RESIDUOS RADIACTIVOS">
      <formula>NOT(ISERROR(SEARCH("ELEMENTOS RADIACTIVOS, ISÓTOPOS Y COMPUESTOS RADIACTIVOS; ALEACIONES, DISPERSIONES, PRODUCTOS CERÁMICOS Y MEZCLAS QUE CONTENGAN ESTOS ELEMENTOS, ISÓTOPOS O COMPUESTOS RADIACTIVOS; RESIDUOS RADIACTIVOS",C21)))</formula>
    </cfRule>
    <cfRule type="containsText" dxfId="5637" priority="6826" operator="containsText" text="VASELINA, CERA DE PARAFINA, CERA DE PETRÓLEO DE MICROCRISTALINA, CERA CRUDA, OZOCERITA, CERA DE LIGNITO, CERA DE TURBA, OTRAS CERAS MINERALES Y PRODUCTOS SIMILARES, COQUE DE PETRÓLEO, BETÚN DE PETRÓLEO Y OTROS RESIDUOS DE LOS ACEITES DE PETRÓLEO O DE ACEI">
      <formula>NOT(ISERROR(SEARCH("VASELINA, CERA DE PARAFINA, CERA DE PETRÓLEO DE MICROCRISTALINA, CERA CRUDA, OZOCERITA, CERA DE LIGNITO, CERA DE TURBA, OTRAS CERAS MINERALES Y PRODUCTOS SIMILARES, COQUE DE PETRÓLEO, BETÚN DE PETRÓLEO Y OTROS RESIDUOS DE LOS ACEITES DE PETRÓLEO O DE ACEI",C21)))</formula>
    </cfRule>
    <cfRule type="containsText" dxfId="5636" priority="6827" operator="containsText" text="GAS DE PETRÓLEO Y OTROS HIDROCARBUROS GASEOSOS (EXCEPTO GAS NATURAL)">
      <formula>NOT(ISERROR(SEARCH("GAS DE PETRÓLEO Y OTROS HIDROCARBUROS GASEOSOS (EXCEPTO GAS NATURAL)",C21)))</formula>
    </cfRule>
    <cfRule type="containsText" dxfId="5635" priority="6828" operator="containsText" text="ACEITES DE PETRÓLEO O ACEITES OBTENIDOS DE MINERALES BITUMINOSOS (EXCEPTO LOS ACEITES CRUDOS); PREPARADOS N.C.P., QUE CONTENGAN POR LO MENOS EL 70% DE SU PESO EN ACEITES DE ESOS TIPOS Y CUYOS COMPONENTES BÁSICOS SEAN ESOS ACEITES">
      <formula>NOT(ISERROR(SEARCH("ACEITES DE PETRÓLEO O ACEITES OBTENIDOS DE MINERALES BITUMINOSOS (EXCEPTO LOS ACEITES CRUDOS); PREPARADOS N.C.P., QUE CONTENGAN POR LO MENOS EL 70% DE SU PESO EN ACEITES DE ESOS TIPOS Y CUYOS COMPONENTES BÁSICOS SEAN ESOS ACEITES",C21)))</formula>
    </cfRule>
    <cfRule type="containsText" dxfId="5634" priority="6829" operator="containsText" text="ALQUITRÁN DE CARBÓN, DE CARBÓN LIGNITO, HULLA Y OTRAS TORTAS MINERALES">
      <formula>NOT(ISERROR(SEARCH("ALQUITRÁN DE CARBÓN, DE CARBÓN LIGNITO, HULLA Y OTRAS TORTAS MINERALES",C21)))</formula>
    </cfRule>
    <cfRule type="containsText" dxfId="5633" priority="6830" operator="containsText" text="CARBÓN COQUE Y SEMICOQUE, CARBÓN DE LIGNITO O CARBÓN DE HULLA; CARBÓN DE RETORTA">
      <formula>NOT(ISERROR(SEARCH("CARBÓN COQUE Y SEMICOQUE, CARBÓN DE LIGNITO O CARBÓN DE HULLA; CARBÓN DE RETORTA",C21)))</formula>
    </cfRule>
    <cfRule type="containsText" dxfId="5632" priority="6831" operator="containsText" text="TIPOS DE IMPRENTA, PLANCHAS O CILINDROS, PREPARADOS PARA LAS ARTES GRÁFICAS, PIEDRAS LITOGRÁFICAS IMPRESAS U OTROS ELEMENTOS DE IMPRESIÓN">
      <formula>NOT(ISERROR(SEARCH("TIPOS DE IMPRENTA, PLANCHAS O CILINDROS, PREPARADOS PARA LAS ARTES GRÁFICAS, PIEDRAS LITOGRÁFICAS IMPRESAS U OTROS ELEMENTOS DE IMPRESIÓN",C21)))</formula>
    </cfRule>
    <cfRule type="containsText" dxfId="5631" priority="6832" operator="containsText" text="LIBROS DE REGISTROS, LIBROS DE CONTABILIDAD, CUADERNILLOS DE NOTAS, BLOQUES PARA CARTAS, AGENDAS Y ARTÍCULOS SIMILARES, SECANTES, ENCUADERNADORES, CLASIFICADORES PARA ARCHIVOS, FORMULARIOS Y OTROS ARTÍCULOS DE ESCRITORIO, DE PAPEL O CARTÓN">
      <formula>NOT(ISERROR(SEARCH("LIBROS DE REGISTROS, LIBROS DE CONTABILIDAD, CUADERNILLOS DE NOTAS, BLOQUES PARA CARTAS, AGENDAS Y ARTÍCULOS SIMILARES, SECANTES, ENCUADERNADORES, CLASIFICADORES PARA ARCHIVOS, FORMULARIOS Y OTROS ARTÍCULOS DE ESCRITORIO, DE PAPEL O CARTÓN",C21)))</formula>
    </cfRule>
    <cfRule type="containsText" dxfId="5630" priority="6833" operator="containsText" text="SELLOS, CHEQUERAS, BILLETES DE BANCO, TÍTULOS DE ACCIONES, CATÁLOGOS Y FOLLETOS, MATERIAL PARA ANUNCIOS PUBLICITARIOS Y OTROS MATERIALES IMPRESOS ">
      <formula>NOT(ISERROR(SEARCH("SELLOS, CHEQUERAS, BILLETES DE BANCO, TÍTULOS DE ACCIONES, CATÁLOGOS Y FOLLETOS, MATERIAL PARA ANUNCIOS PUBLICITARIOS Y OTROS MATERIALES IMPRESOS ",C21)))</formula>
    </cfRule>
    <cfRule type="containsText" dxfId="5629" priority="6834" operator="containsText" text="MAPAS IMPRESOS; MÚSICA IMPRESA O EN MANUSCRITO; TARJETAS POSTALES, TARJETAS DE FELICITACIÓN, FOTOGRAFÍAS Y PLANOS">
      <formula>NOT(ISERROR(SEARCH("MAPAS IMPRESOS; MÚSICA IMPRESA O EN MANUSCRITO; TARJETAS POSTALES, TARJETAS DE FELICITACIÓN, FOTOGRAFÍAS Y PLANOS",C21)))</formula>
    </cfRule>
    <cfRule type="containsText" dxfId="5628" priority="6835" operator="containsText" text="DIARIOS, REVISTAS Y PUBLICACIONES PERIÓDICAS, PUBLICADOS MENOS DE CUATRO VECES POR SEMANA">
      <formula>NOT(ISERROR(SEARCH("DIARIOS, REVISTAS Y PUBLICACIONES PERIÓDICAS, PUBLICADOS MENOS DE CUATRO VECES POR SEMANA",C21)))</formula>
    </cfRule>
    <cfRule type="containsText" dxfId="5627" priority="6836" operator="containsText" text="DIARIOS, REVISTAS Y PUBLICACIONES PERIÓDICAS, PUBLICADOS POR LO MENOS CUATRO VECES POR SEMANA">
      <formula>NOT(ISERROR(SEARCH("DIARIOS, REVISTAS Y PUBLICACIONES PERIÓDICAS, PUBLICADOS POR LO MENOS CUATRO VECES POR SEMANA",C21)))</formula>
    </cfRule>
    <cfRule type="containsText" dxfId="5626" priority="6837" operator="containsText" text="LIBROS IMPRESOS ">
      <formula>NOT(ISERROR(SEARCH("LIBROS IMPRESOS ",C21)))</formula>
    </cfRule>
    <cfRule type="containsText" dxfId="5625" priority="6838" operator="containsText" text="PASTA DE PAPEL, PAPEL Y CARTÓN">
      <formula>NOT(ISERROR(SEARCH("PASTA DE PAPEL, PAPEL Y CARTÓN",C21)))</formula>
    </cfRule>
    <cfRule type="containsText" dxfId="5624" priority="6839" operator="containsText" text="PASTA O PULPA, PAPEL Y PRODUCTOS DE PAPEL; IMPRESOS Y ARTÍCULOS RELACIONADOS">
      <formula>NOT(ISERROR(SEARCH("PASTA O PULPA, PAPEL Y PRODUCTOS DE PAPEL; IMPRESOS Y ARTÍCULOS RELACIONADOS",C21)))</formula>
    </cfRule>
  </conditionalFormatting>
  <conditionalFormatting sqref="C57:C84">
    <cfRule type="containsText" dxfId="5623" priority="7204" operator="containsText" text="CEREALES">
      <formula>NOT(ISERROR(SEARCH("CEREALES",C57)))</formula>
    </cfRule>
    <cfRule type="containsText" dxfId="5622" priority="7205" operator="containsText" text="CEREALES">
      <formula>NOT(ISERROR(SEARCH("CEREALES",C57)))</formula>
    </cfRule>
    <cfRule type="containsText" dxfId="5621" priority="7206" operator="containsText" text="TORTAS Y DEMÁS RESIDUOS DE LA EXTRACCIÓN DE GRASAS O ACEITES VEGETALES; HARINA Y POLVO DE SEMILLAS O DE FRUTOS OLEAGINOSOS (EXCEPTO LAS DE MOSTAZA); CERAS VEGETALES (EXCEPTO LOS TRIGLICÉRIDOS); DEGRÁS, RESIDUOS DEL TRATAMIENTO DE GRASAS Y CERAS ANIMALES O">
      <formula>NOT(ISERROR(SEARCH("TORTAS Y DEMÁS RESIDUOS DE LA EXTRACCIÓN DE GRASAS O ACEITES VEGETALES; HARINA Y POLVO DE SEMILLAS O DE FRUTOS OLEAGINOSOS (EXCEPTO LAS DE MOSTAZA); CERAS VEGETALES (EXCEPTO LOS TRIGLICÉRIDOS); DEGRÁS, RESIDUOS DEL TRATAMIENTO DE GRASAS Y CERAS ANIMALES O",C57)))</formula>
    </cfRule>
    <cfRule type="containsText" dxfId="5620" priority="7207" operator="containsText" text="BORRA DE ALGODÓN">
      <formula>NOT(ISERROR(SEARCH("BORRA DE ALGODÓN",C57)))</formula>
    </cfRule>
    <cfRule type="containsText" dxfId="5619" priority="7208" operator="containsText" text="ACEITES Y GRASAS ANIMALES Y VEGETALES ">
      <formula>NOT(ISERROR(SEARCH("ACEITES Y GRASAS ANIMALES Y VEGETALES ",C57)))</formula>
    </cfRule>
    <cfRule type="containsText" dxfId="5618" priority="7209" operator="containsText" text="PREPARACIONES Y CONSERVAS DE FRUTAS Y NUECES">
      <formula>NOT(ISERROR(SEARCH("PREPARACIONES Y CONSERVAS DE FRUTAS Y NUECES",C57)))</formula>
    </cfRule>
    <cfRule type="containsText" dxfId="5617" priority="7210" operator="containsText" text="PREPARACIONES Y CONSERVAS DE HORTALIZAS, LEGUMBRES, TUBÉRCULOS Y PAPAS">
      <formula>NOT(ISERROR(SEARCH("PREPARACIONES Y CONSERVAS DE HORTALIZAS, LEGUMBRES, TUBÉRCULOS Y PAPAS",C57)))</formula>
    </cfRule>
    <cfRule type="containsText" dxfId="5616" priority="7211" operator="containsText" text="PREPARACIONES Y CONSERVAS DE PESCADO, CRUSTÁCEOS, MOLUSCOS Y DEMÁS INVERTEBRADOS ACUÁTICOS">
      <formula>NOT(ISERROR(SEARCH("PREPARACIONES Y CONSERVAS DE PESCADO, CRUSTÁCEOS, MOLUSCOS Y DEMÁS INVERTEBRADOS ACUÁTICOS",C57)))</formula>
    </cfRule>
    <cfRule type="containsText" dxfId="5615" priority="7212" operator="containsText" text="CARNE Y PRODUCTOS CÁRNICOS">
      <formula>NOT(ISERROR(SEARCH("CARNE Y PRODUCTOS CÁRNICOS",C57)))</formula>
    </cfRule>
    <cfRule type="containsText" dxfId="5614" priority="7213" operator="containsText" text="AGUA NATURAL">
      <formula>NOT(ISERROR(SEARCH("AGUA NATURAL",C57)))</formula>
    </cfRule>
    <cfRule type="containsText" dxfId="5613" priority="7214" operator="containsText" text="NIEVE">
      <formula>NOT(ISERROR(SEARCH("NIEVE",C57)))</formula>
    </cfRule>
    <cfRule type="containsText" dxfId="5612" priority="7215" operator="containsText" text="VAPOR Y AGUA CALIENTE">
      <formula>NOT(ISERROR(SEARCH("VAPOR Y AGUA CALIENTE",C57)))</formula>
    </cfRule>
    <cfRule type="containsText" dxfId="5611" priority="7216" operator="containsText" text="GAS DE CARBÓN, GAS DE AGUA, GAS POBRE Y OTROS GASES SIMILARES (EXCEPTO LOS GASES DE PETRÓLEO Y OTROS HIDROCARBUROS GASEOSOS)">
      <formula>NOT(ISERROR(SEARCH("GAS DE CARBÓN, GAS DE AGUA, GAS POBRE Y OTROS GASES SIMILARES (EXCEPTO LOS GASES DE PETRÓLEO Y OTROS HIDROCARBUROS GASEOSOS)",C57)))</formula>
    </cfRule>
    <cfRule type="containsText" dxfId="5610" priority="7217" operator="containsText" text="ENERGÍA ELÉCTRICA">
      <formula>NOT(ISERROR(SEARCH("ENERGÍA ELÉCTRICA",C57)))</formula>
    </cfRule>
    <cfRule type="containsText" dxfId="5609" priority="7218" operator="containsText" text="CLORURO DE SODIO PURO Y SUS SALES, AGUA DE MAR">
      <formula>NOT(ISERROR(SEARCH("CLORURO DE SODIO PURO Y SUS SALES, AGUA DE MAR",C57)))</formula>
    </cfRule>
    <cfRule type="containsText" dxfId="5608" priority="7219" operator="containsText" text="MINERALES PARA LA INDUSTRIA QUÍMICA, ABONOS MINERALES">
      <formula>NOT(ISERROR(SEARCH("MINERALES PARA LA INDUSTRIA QUÍMICA, ABONOS MINERALES",C57)))</formula>
    </cfRule>
    <cfRule type="containsText" dxfId="5607" priority="7220" operator="containsText" text="OTROS MINERALES">
      <formula>NOT(ISERROR(SEARCH("OTROS MINERALES",C57)))</formula>
    </cfRule>
    <cfRule type="containsText" dxfId="5606" priority="7221" operator="containsText" text="PIEDRA, ARENA Y ARCILLA">
      <formula>NOT(ISERROR(SEARCH("PIEDRA, ARENA Y ARCILLA",C57)))</formula>
    </cfRule>
    <cfRule type="containsText" dxfId="5605" priority="7222" operator="containsText" text="MINERALES METÁLICOS">
      <formula>NOT(ISERROR(SEARCH("MINERALES METÁLICOS",C57)))</formula>
    </cfRule>
    <cfRule type="containsText" dxfId="5604" priority="7223" operator="containsText" text="MINERALES Y CONCENTRADOS DE URANIO Y TORIO">
      <formula>NOT(ISERROR(SEARCH("MINERALES Y CONCENTRADOS DE URANIO Y TORIO",C57)))</formula>
    </cfRule>
    <cfRule type="containsText" dxfId="5603" priority="7224" operator="containsText" text="PETRÓLEO CRUDO Y GAS NATURAL">
      <formula>NOT(ISERROR(SEARCH("PETRÓLEO CRUDO Y GAS NATURAL",C57)))</formula>
    </cfRule>
    <cfRule type="containsText" dxfId="5602" priority="7225" operator="containsText" text="OTROS PRODUCTOS ANIMALES">
      <formula>NOT(ISERROR(SEARCH("OTROS PRODUCTOS ANIMALES",C57)))</formula>
    </cfRule>
    <cfRule type="containsText" dxfId="5601" priority="7226" operator="containsText" text="HUEVOS DE GALLINA O DE OTRAS AVES, CON CÁSCARA, FRESCOS">
      <formula>NOT(ISERROR(SEARCH("HUEVOS DE GALLINA O DE OTRAS AVES, CON CÁSCARA, FRESCOS",C57)))</formula>
    </cfRule>
    <cfRule type="containsText" dxfId="5600" priority="7227" operator="containsText" text="LECHE CRUDA">
      <formula>NOT(ISERROR(SEARCH("LECHE CRUDA",C57)))</formula>
    </cfRule>
    <cfRule type="containsText" dxfId="5599" priority="7228" operator="containsText" text="GANADO PORCINO">
      <formula>NOT(ISERROR(SEARCH("GANADO PORCINO",C57)))</formula>
    </cfRule>
    <cfRule type="containsText" dxfId="5598" priority="7229" operator="containsText" text="CABALLOS Y OTROS ÉQUIDOS">
      <formula>NOT(ISERROR(SEARCH("CABALLOS Y OTROS ÉQUIDOS",C57)))</formula>
    </cfRule>
    <cfRule type="containsText" dxfId="5597" priority="7230" operator="containsText" text="OTROS RUMIANTES">
      <formula>NOT(ISERROR(SEARCH("OTROS RUMIANTES",C57)))</formula>
    </cfRule>
    <cfRule type="containsText" dxfId="5596" priority="7231" operator="containsText" text="CARBÓN DE HULLA, LIGNITO Y TURBA">
      <formula>NOT(ISERROR(SEARCH("CARBÓN DE HULLA, LIGNITO Y TURBA",C57)))</formula>
    </cfRule>
    <cfRule type="containsText" dxfId="5595" priority="7232" operator="containsText" text="MATERIALES REPRODUCTIVOS DE ANIMALES">
      <formula>NOT(ISERROR(SEARCH("MATERIALES REPRODUCTIVOS DE ANIMALES",C57)))</formula>
    </cfRule>
    <cfRule type="containsText" dxfId="5594" priority="7233" operator="containsText" text="FRUTAS Y NUECES">
      <formula>NOT(ISERROR(SEARCH("FRUTAS Y NUECES",C57)))</formula>
    </cfRule>
    <cfRule type="containsText" dxfId="5593" priority="7234" operator="containsText" text="ANIMALES VIVOS">
      <formula>NOT(ISERROR(SEARCH("ANIMALES VIVOS",C57)))</formula>
    </cfRule>
    <cfRule type="containsText" dxfId="5592" priority="7235" operator="containsText" text="LEGUMBRES, SECAS">
      <formula>NOT(ISERROR(SEARCH("LEGUMBRES, SECAS",C57)))</formula>
    </cfRule>
    <cfRule type="containsText" dxfId="5591" priority="7236" operator="containsText" text="PARTES Y PIEZAS PARA LOS PRODUCTOS DE LAS CLASES 4991 Y 4992">
      <formula>NOT(ISERROR(SEARCH("PARTES Y PIEZAS PARA LOS PRODUCTOS DE LAS CLASES 4991 Y 4992",C57)))</formula>
    </cfRule>
    <cfRule type="containsText" dxfId="5590" priority="7237" operator="containsText" text="MADERA EN BRUTO">
      <formula>NOT(ISERROR(SEARCH("MADERA EN BRUTO",C57)))</formula>
    </cfRule>
    <cfRule type="containsText" dxfId="5589" priority="7238" operator="containsText" text="PRODUCTOS DE FORRAJE, FIBRAS, PLANTAS VIVAS, FLORES Y CAPULLOS DE FLORES, TABACO EN RAMA Y CAUCHO NATURAL">
      <formula>NOT(ISERROR(SEARCH("PRODUCTOS DE FORRAJE, FIBRAS, PLANTAS VIVAS, FLORES Y CAPULLOS DE FLORES, TABACO EN RAMA Y CAUCHO NATURAL",C57)))</formula>
    </cfRule>
    <cfRule type="containsText" dxfId="5588" priority="7239" operator="containsText" text="AVES DE CORRAL">
      <formula>NOT(ISERROR(SEARCH("AVES DE CORRAL",C57)))</formula>
    </cfRule>
    <cfRule type="containsText" dxfId="5587" priority="7240" operator="containsText" text="OTROS ANIMALES VIVOS">
      <formula>NOT(ISERROR(SEARCH("OTROS ANIMALES VIVOS",C57)))</formula>
    </cfRule>
    <cfRule type="containsText" dxfId="5586" priority="7241" operator="containsText" text="PLANTAS UTILIZADAS EN LA FABRICACIÓN DE AZÚCAR">
      <formula>NOT(ISERROR(SEARCH("PLANTAS UTILIZADAS EN LA FABRICACIÓN DE AZÚCAR",C57)))</formula>
    </cfRule>
    <cfRule type="containsText" dxfId="5585" priority="7242" operator="containsText" text="BOVINOS VIVOS">
      <formula>NOT(ISERROR(SEARCH("BOVINOS VIVOS",C57)))</formula>
    </cfRule>
    <cfRule type="containsText" dxfId="5584" priority="7243" operator="containsText" text="PLANTAS AROMÁTICAS, BEBESTIBLES Y ESPECIAS">
      <formula>NOT(ISERROR(SEARCH("PLANTAS AROMÁTICAS, BEBESTIBLES Y ESPECIAS",C57)))</formula>
    </cfRule>
    <cfRule type="containsText" dxfId="5583" priority="7244" operator="containsText" text="RAÍCES Y TUBÉRCULOS COMESTIBLES RICOS EN ALMIDÓN O INULINA">
      <formula>NOT(ISERROR(SEARCH("RAÍCES Y TUBÉRCULOS COMESTIBLES RICOS EN ALMIDÓN O INULINA",C57)))</formula>
    </cfRule>
    <cfRule type="containsText" dxfId="5582" priority="7245" operator="containsText" text="PRODUCTOS FORESTALES DIFERENTES A LA MADERA">
      <formula>NOT(ISERROR(SEARCH("PRODUCTOS FORESTALES DIFERENTES A LA MADERA",C57)))</formula>
    </cfRule>
    <cfRule type="containsText" dxfId="5581" priority="7246" operator="containsText" text="SEMILLAS Y FRUTOS OLEAGINOSOS">
      <formula>NOT(ISERROR(SEARCH("SEMILLAS Y FRUTOS OLEAGINOSOS",C57)))</formula>
    </cfRule>
    <cfRule type="containsText" dxfId="5580" priority="7247" operator="containsText" text="HORTALIZAS">
      <formula>NOT(ISERROR(SEARCH("HORTALIZAS",C57)))</formula>
    </cfRule>
  </conditionalFormatting>
  <conditionalFormatting sqref="C85:C124 D126:D131 D141:D146">
    <cfRule type="containsText" dxfId="5579" priority="6840" operator="containsText" text="PRODUCTOS DE MADERA, CORCHO, CESTERÍA Y ESPARTERÍA">
      <formula>NOT(ISERROR(SEARCH("PRODUCTOS DE MADERA, CORCHO, CESTERÍA Y ESPARTERÍA",C85)))</formula>
    </cfRule>
    <cfRule type="containsText" dxfId="5578" priority="6841" operator="containsText" text="PARTES DE CALZADO; PLANTILLAS REMOVIBLES, TALONERAS Y ARTÍCULOS SIMILARES; POLAINAS CORTAS Y LARGAS, Y ARTÍCULOS SIMILARES Y SUS PARTES">
      <formula>NOT(ISERROR(SEARCH("PARTES DE CALZADO; PLANTILLAS REMOVIBLES, TALONERAS Y ARTÍCULOS SIMILARES; POLAINAS CORTAS Y LARGAS, Y ARTÍCULOS SIMILARES Y SUS PARTES",C85)))</formula>
    </cfRule>
    <cfRule type="containsText" dxfId="5577" priority="6842" operator="containsText" text="OTROS TIPOS DE CALZADO (EXCEPTO CALZADO DE ASBESTO, CALZADO ORTOPÉDICO Y BOTAS DE ESQUIAR)">
      <formula>NOT(ISERROR(SEARCH("OTROS TIPOS DE CALZADO (EXCEPTO CALZADO DE ASBESTO, CALZADO ORTOPÉDICO Y BOTAS DE ESQUIAR)",C85)))</formula>
    </cfRule>
    <cfRule type="containsText" dxfId="5576" priority="6843" operator="containsText" text="CALZADO DEPORTIVO (EXCEPTO BOTAS DE PATINAR)">
      <formula>NOT(ISERROR(SEARCH("CALZADO DEPORTIVO (EXCEPTO BOTAS DE PATINAR)",C85)))</formula>
    </cfRule>
    <cfRule type="containsText" dxfId="5575" priority="6844" operator="containsText" text="CALZADO CON SUELA Y PARTE SUPERIOR ELABORADOS DE CAUCHO O PLÁSTICO, O CON LA PARTE SUPERIOR DE CUERO O MATERIALES TEXTILES, DIFERENTES DE ZAPATOS DEPORTIVOS, CALZADO QUE INCORPORA PUNTERA PROTECTORA DE METAL Y CALZADO ESPECIAL MISCELÁNEO">
      <formula>NOT(ISERROR(SEARCH("CALZADO CON SUELA Y PARTE SUPERIOR ELABORADOS DE CAUCHO O PLÁSTICO, O CON LA PARTE SUPERIOR DE CUERO O MATERIALES TEXTILES, DIFERENTES DE ZAPATOS DEPORTIVOS, CALZADO QUE INCORPORA PUNTERA PROTECTORA DE METAL Y CALZADO ESPECIAL MISCELÁNEO",C85)))</formula>
    </cfRule>
    <cfRule type="containsText" dxfId="5574" priority="6845" operator="containsText" text="MALETAS, BOLSOS DE MANO Y ARTÍCULOS SIMILARES; ARTÍCULOS DE TALABARTERÍA Y GUARNICIONERÍA, OTROS ARTÍCULOS DE CUERO">
      <formula>NOT(ISERROR(SEARCH("MALETAS, BOLSOS DE MANO Y ARTÍCULOS SIMILARES; ARTÍCULOS DE TALABARTERÍA Y GUARNICIONERÍA, OTROS ARTÍCULOS DE CUERO",C85)))</formula>
    </cfRule>
    <cfRule type="containsText" dxfId="5573" priority="6846" operator="containsText" text="CUERO CURTIDO O ADOBADO; CUERO REGENERADO">
      <formula>NOT(ISERROR(SEARCH("CUERO CURTIDO O ADOBADO; CUERO REGENERADO",C85)))</formula>
    </cfRule>
    <cfRule type="containsText" dxfId="5572" priority="6847" operator="containsText" text="PIELES FINAS CURTIDAS O ADOBADAS Y PIELES ARTIFICIALES; ARTÍCULOS SIMILARES (EXCEPTO SOMBREROS Y DEMÁS TOCADOS)">
      <formula>NOT(ISERROR(SEARCH("PIELES FINAS CURTIDAS O ADOBADAS Y PIELES ARTIFICIALES; ARTÍCULOS SIMILARES (EXCEPTO SOMBREROS Y DEMÁS TOCADOS)",C85)))</formula>
    </cfRule>
    <cfRule type="containsText" dxfId="5571" priority="6848" operator="containsText" text="PRENDAS DE VESTIR (EXCEPTO PRENDAS DE PIEL)">
      <formula>NOT(ISERROR(SEARCH("PRENDAS DE VESTIR (EXCEPTO PRENDAS DE PIEL)",C85)))</formula>
    </cfRule>
    <cfRule type="containsText" dxfId="5570" priority="6849" operator="containsText" text="TEJIDOS DE PUNTO O GANCHILLO">
      <formula>NOT(ISERROR(SEARCH("TEJIDOS DE PUNTO O GANCHILLO",C85)))</formula>
    </cfRule>
    <cfRule type="containsText" dxfId="5569" priority="6850" operator="containsText" text="TEJIDO DE PUNTO O GANCHILLO; PRENDAS DE VESTIR">
      <formula>NOT(ISERROR(SEARCH("TEJIDO DE PUNTO O GANCHILLO; PRENDAS DE VESTIR",C85)))</formula>
    </cfRule>
    <cfRule type="containsText" dxfId="5568" priority="6851" operator="containsText" text="ARTÍCULOS TEXTILES (EXCEPTO PRENDAS DE VESTIR)">
      <formula>NOT(ISERROR(SEARCH("ARTÍCULOS TEXTILES (EXCEPTO PRENDAS DE VESTIR)",C85)))</formula>
    </cfRule>
    <cfRule type="containsText" dxfId="5567" priority="6852" operator="containsText" text="HILADOS E HILOS; TEJIDOS DE FIBRAS TEXTILES INCLUSO AFELPADOS">
      <formula>NOT(ISERROR(SEARCH("HILADOS E HILOS; TEJIDOS DE FIBRAS TEXTILES INCLUSO AFELPADOS",C85)))</formula>
    </cfRule>
    <cfRule type="containsText" dxfId="5566" priority="6853" operator="containsText" text="PRODUCTOS DE TABACO">
      <formula>NOT(ISERROR(SEARCH("PRODUCTOS DE TABACO",C85)))</formula>
    </cfRule>
    <cfRule type="containsText" dxfId="5565" priority="6854" operator="containsText" text="BEBIDAS NO ALCOHÓLICAS; AGUAS MINERALES EMBOTELLADAS">
      <formula>NOT(ISERROR(SEARCH("BEBIDAS NO ALCOHÓLICAS; AGUAS MINERALES EMBOTELLADAS",C85)))</formula>
    </cfRule>
    <cfRule type="containsText" dxfId="5564" priority="6855" operator="containsText" text="LICORES DE MALTA Y MALTA">
      <formula>NOT(ISERROR(SEARCH("LICORES DE MALTA Y MALTA",C85)))</formula>
    </cfRule>
    <cfRule type="containsText" dxfId="5563" priority="6856" operator="containsText" text="VINOS">
      <formula>NOT(ISERROR(SEARCH("VINOS",C85)))</formula>
    </cfRule>
    <cfRule type="containsText" dxfId="5562" priority="6857" operator="containsText" text="ALCOHOL ETÍLICO; AGUARDIENTES, LICORES Y OTRAS BEBIDAS ESPIRITUOSAS">
      <formula>NOT(ISERROR(SEARCH("ALCOHOL ETÍLICO; AGUARDIENTES, LICORES Y OTRAS BEBIDAS ESPIRITUOSAS",C85)))</formula>
    </cfRule>
    <cfRule type="containsText" dxfId="5561" priority="6858" operator="containsText" text="OTROS PRODUCTOS ALIMENTICIOS N.C.P.">
      <formula>NOT(ISERROR(SEARCH("OTROS PRODUCTOS ALIMENTICIOS N.C.P.",C85)))</formula>
    </cfRule>
    <cfRule type="containsText" dxfId="5560" priority="6859" operator="containsText" text="PRODUCTOS DEL CAFÉ">
      <formula>NOT(ISERROR(SEARCH("PRODUCTOS DEL CAFÉ",C85)))</formula>
    </cfRule>
    <cfRule type="containsText" dxfId="5559" priority="6860" operator="containsText" text="MACARRONES, FIDEOS, ALCUZCUZ Y PRODUCTOS FARINÁCEOS SIMILARES">
      <formula>NOT(ISERROR(SEARCH("MACARRONES, FIDEOS, ALCUZCUZ Y PRODUCTOS FARINÁCEOS SIMILARES",C85)))</formula>
    </cfRule>
    <cfRule type="containsText" dxfId="5558" priority="6861" operator="containsText" text="CACAO, CHOCOLATE Y CONFITERÍA">
      <formula>NOT(ISERROR(SEARCH("CACAO, CHOCOLATE Y CONFITERÍA",C85)))</formula>
    </cfRule>
    <cfRule type="containsText" dxfId="5557" priority="6862" operator="containsText" text="AZÚCAR">
      <formula>NOT(ISERROR(SEARCH("AZÚCAR",C85)))</formula>
    </cfRule>
    <cfRule type="containsText" dxfId="5556" priority="6863" operator="containsText" text="PRODUCTOS DE PANADERÍA">
      <formula>NOT(ISERROR(SEARCH("PRODUCTOS DE PANADERÍA",C85)))</formula>
    </cfRule>
    <cfRule type="containsText" dxfId="5555" priority="6864" operator="containsText" text="PREPARACIONES UTILIZADAS EN LA ALIMENTACIÓN DE ANIMALES">
      <formula>NOT(ISERROR(SEARCH("PREPARACIONES UTILIZADAS EN LA ALIMENTACIÓN DE ANIMALES",C85)))</formula>
    </cfRule>
    <cfRule type="containsText" dxfId="5554" priority="6865" operator="containsText" text="ALMIDONES Y PRODUCTOS DERIVADOS DEL ALMIDÓN, AZÚCARES Y JARABES DE AZÚCAR N.C.P.">
      <formula>NOT(ISERROR(SEARCH("ALMIDONES Y PRODUCTOS DERIVADOS DEL ALMIDÓN, AZÚCARES Y JARABES DE AZÚCAR N.C.P.",C85)))</formula>
    </cfRule>
    <cfRule type="containsText" dxfId="5553" priority="6866" operator="containsText" text="PRODUCTOS DE MOLINERÍA">
      <formula>NOT(ISERROR(SEARCH("PRODUCTOS DE MOLINERÍA",C85)))</formula>
    </cfRule>
    <cfRule type="containsText" dxfId="5552" priority="6867" operator="containsText" text="CEREALES">
      <formula>NOT(ISERROR(SEARCH("CEREALES",C85)))</formula>
    </cfRule>
    <cfRule type="containsText" dxfId="5551" priority="6868" operator="containsText" text="CEREALES">
      <formula>NOT(ISERROR(SEARCH("CEREALES",C85)))</formula>
    </cfRule>
    <cfRule type="containsText" dxfId="5550" priority="6869" operator="containsText" text="TORTAS Y DEMÁS RESIDUOS DE LA EXTRACCIÓN DE GRASAS O ACEITES VEGETALES; HARINA Y POLVO DE SEMILLAS O DE FRUTOS OLEAGINOSOS (EXCEPTO LAS DE MOSTAZA); CERAS VEGETALES (EXCEPTO LOS TRIGLICÉRIDOS); DEGRÁS, RESIDUOS DEL TRATAMIENTO DE GRASAS Y CERAS ANIMALES O">
      <formula>NOT(ISERROR(SEARCH("TORTAS Y DEMÁS RESIDUOS DE LA EXTRACCIÓN DE GRASAS O ACEITES VEGETALES; HARINA Y POLVO DE SEMILLAS O DE FRUTOS OLEAGINOSOS (EXCEPTO LAS DE MOSTAZA); CERAS VEGETALES (EXCEPTO LOS TRIGLICÉRIDOS); DEGRÁS, RESIDUOS DEL TRATAMIENTO DE GRASAS Y CERAS ANIMALES O",C85)))</formula>
    </cfRule>
    <cfRule type="containsText" dxfId="5549" priority="6870" operator="containsText" text="BORRA DE ALGODÓN">
      <formula>NOT(ISERROR(SEARCH("BORRA DE ALGODÓN",C85)))</formula>
    </cfRule>
    <cfRule type="containsText" dxfId="5548" priority="6871" operator="containsText" text="ACEITES Y GRASAS ANIMALES Y VEGETALES ">
      <formula>NOT(ISERROR(SEARCH("ACEITES Y GRASAS ANIMALES Y VEGETALES ",C85)))</formula>
    </cfRule>
    <cfRule type="containsText" dxfId="5547" priority="6872" operator="containsText" text="PREPARACIONES Y CONSERVAS DE FRUTAS Y NUECES">
      <formula>NOT(ISERROR(SEARCH("PREPARACIONES Y CONSERVAS DE FRUTAS Y NUECES",C85)))</formula>
    </cfRule>
    <cfRule type="containsText" dxfId="5546" priority="6873" operator="containsText" text="PREPARACIONES Y CONSERVAS DE HORTALIZAS, LEGUMBRES, TUBÉRCULOS Y PAPAS">
      <formula>NOT(ISERROR(SEARCH("PREPARACIONES Y CONSERVAS DE HORTALIZAS, LEGUMBRES, TUBÉRCULOS Y PAPAS",C85)))</formula>
    </cfRule>
    <cfRule type="containsText" dxfId="5545" priority="6874" operator="containsText" text="PREPARACIONES Y CONSERVAS DE PESCADO, CRUSTÁCEOS, MOLUSCOS Y DEMÁS INVERTEBRADOS ACUÁTICOS">
      <formula>NOT(ISERROR(SEARCH("PREPARACIONES Y CONSERVAS DE PESCADO, CRUSTÁCEOS, MOLUSCOS Y DEMÁS INVERTEBRADOS ACUÁTICOS",C85)))</formula>
    </cfRule>
    <cfRule type="containsText" dxfId="5544" priority="6875" operator="containsText" text="CARNE Y PRODUCTOS CÁRNICOS">
      <formula>NOT(ISERROR(SEARCH("CARNE Y PRODUCTOS CÁRNICOS",C85)))</formula>
    </cfRule>
    <cfRule type="containsText" dxfId="5543" priority="6876" operator="containsText" text="AGUA NATURAL">
      <formula>NOT(ISERROR(SEARCH("AGUA NATURAL",C85)))</formula>
    </cfRule>
    <cfRule type="containsText" dxfId="5542" priority="6877" operator="containsText" text="NIEVE">
      <formula>NOT(ISERROR(SEARCH("NIEVE",C85)))</formula>
    </cfRule>
    <cfRule type="containsText" dxfId="5541" priority="6878" operator="containsText" text="VAPOR Y AGUA CALIENTE">
      <formula>NOT(ISERROR(SEARCH("VAPOR Y AGUA CALIENTE",C85)))</formula>
    </cfRule>
    <cfRule type="containsText" dxfId="5540" priority="6879" operator="containsText" text="GAS DE CARBÓN, GAS DE AGUA, GAS POBRE Y OTROS GASES SIMILARES (EXCEPTO LOS GASES DE PETRÓLEO Y OTROS HIDROCARBUROS GASEOSOS)">
      <formula>NOT(ISERROR(SEARCH("GAS DE CARBÓN, GAS DE AGUA, GAS POBRE Y OTROS GASES SIMILARES (EXCEPTO LOS GASES DE PETRÓLEO Y OTROS HIDROCARBUROS GASEOSOS)",C85)))</formula>
    </cfRule>
    <cfRule type="containsText" dxfId="5539" priority="6880" operator="containsText" text="ENERGÍA ELÉCTRICA">
      <formula>NOT(ISERROR(SEARCH("ENERGÍA ELÉCTRICA",C85)))</formula>
    </cfRule>
    <cfRule type="containsText" dxfId="5538" priority="6881" operator="containsText" text="CLORURO DE SODIO PURO Y SUS SALES, AGUA DE MAR">
      <formula>NOT(ISERROR(SEARCH("CLORURO DE SODIO PURO Y SUS SALES, AGUA DE MAR",C85)))</formula>
    </cfRule>
    <cfRule type="containsText" dxfId="5537" priority="6882" operator="containsText" text="MINERALES PARA LA INDUSTRIA QUÍMICA, ABONOS MINERALES">
      <formula>NOT(ISERROR(SEARCH("MINERALES PARA LA INDUSTRIA QUÍMICA, ABONOS MINERALES",C85)))</formula>
    </cfRule>
    <cfRule type="containsText" dxfId="5536" priority="6883" operator="containsText" text="OTROS MINERALES">
      <formula>NOT(ISERROR(SEARCH("OTROS MINERALES",C85)))</formula>
    </cfRule>
    <cfRule type="containsText" dxfId="5535" priority="6884" operator="containsText" text="PIEDRA, ARENA Y ARCILLA">
      <formula>NOT(ISERROR(SEARCH("PIEDRA, ARENA Y ARCILLA",C85)))</formula>
    </cfRule>
    <cfRule type="containsText" dxfId="5534" priority="6885" operator="containsText" text="MINERALES METÁLICOS">
      <formula>NOT(ISERROR(SEARCH("MINERALES METÁLICOS",C85)))</formula>
    </cfRule>
    <cfRule type="containsText" dxfId="5533" priority="6886" operator="containsText" text="MINERALES Y CONCENTRADOS DE URANIO Y TORIO">
      <formula>NOT(ISERROR(SEARCH("MINERALES Y CONCENTRADOS DE URANIO Y TORIO",C85)))</formula>
    </cfRule>
    <cfRule type="containsText" dxfId="5532" priority="6887" operator="containsText" text="PETRÓLEO CRUDO Y GAS NATURAL">
      <formula>NOT(ISERROR(SEARCH("PETRÓLEO CRUDO Y GAS NATURAL",C85)))</formula>
    </cfRule>
    <cfRule type="containsText" dxfId="5531" priority="6888" operator="containsText" text="OTROS PRODUCTOS ANIMALES">
      <formula>NOT(ISERROR(SEARCH("OTROS PRODUCTOS ANIMALES",C85)))</formula>
    </cfRule>
    <cfRule type="containsText" dxfId="5530" priority="6889" operator="containsText" text="HUEVOS DE GALLINA O DE OTRAS AVES, CON CÁSCARA, FRESCOS">
      <formula>NOT(ISERROR(SEARCH("HUEVOS DE GALLINA O DE OTRAS AVES, CON CÁSCARA, FRESCOS",C85)))</formula>
    </cfRule>
    <cfRule type="containsText" dxfId="5529" priority="6890" operator="containsText" text="LECHE CRUDA">
      <formula>NOT(ISERROR(SEARCH("LECHE CRUDA",C85)))</formula>
    </cfRule>
    <cfRule type="containsText" dxfId="5528" priority="6891" operator="containsText" text="GANADO PORCINO">
      <formula>NOT(ISERROR(SEARCH("GANADO PORCINO",C85)))</formula>
    </cfRule>
    <cfRule type="containsText" dxfId="5527" priority="6892" operator="containsText" text="CABALLOS Y OTROS ÉQUIDOS">
      <formula>NOT(ISERROR(SEARCH("CABALLOS Y OTROS ÉQUIDOS",C85)))</formula>
    </cfRule>
    <cfRule type="containsText" dxfId="5526" priority="6893" operator="containsText" text="OTROS RUMIANTES">
      <formula>NOT(ISERROR(SEARCH("OTROS RUMIANTES",C85)))</formula>
    </cfRule>
    <cfRule type="containsText" dxfId="5525" priority="6894" operator="containsText" text="CARBÓN DE HULLA, LIGNITO Y TURBA">
      <formula>NOT(ISERROR(SEARCH("CARBÓN DE HULLA, LIGNITO Y TURBA",C85)))</formula>
    </cfRule>
    <cfRule type="containsText" dxfId="5524" priority="6895" operator="containsText" text="MATERIALES REPRODUCTIVOS DE ANIMALES">
      <formula>NOT(ISERROR(SEARCH("MATERIALES REPRODUCTIVOS DE ANIMALES",C85)))</formula>
    </cfRule>
    <cfRule type="containsText" dxfId="5523" priority="6896" operator="containsText" text="FRUTAS Y NUECES">
      <formula>NOT(ISERROR(SEARCH("FRUTAS Y NUECES",C85)))</formula>
    </cfRule>
    <cfRule type="containsText" dxfId="5522" priority="6897" operator="containsText" text="ANIMALES VIVOS">
      <formula>NOT(ISERROR(SEARCH("ANIMALES VIVOS",C85)))</formula>
    </cfRule>
    <cfRule type="containsText" dxfId="5521" priority="6898" operator="containsText" text="LEGUMBRES, SECAS">
      <formula>NOT(ISERROR(SEARCH("LEGUMBRES, SECAS",C85)))</formula>
    </cfRule>
    <cfRule type="containsText" dxfId="5520" priority="6899" operator="containsText" text="PARTES Y PIEZAS PARA LOS PRODUCTOS DE LAS CLASES 4991 Y 4992">
      <formula>NOT(ISERROR(SEARCH("PARTES Y PIEZAS PARA LOS PRODUCTOS DE LAS CLASES 4991 Y 4992",C85)))</formula>
    </cfRule>
    <cfRule type="containsText" dxfId="5519" priority="6900" operator="containsText" text="MADERA EN BRUTO">
      <formula>NOT(ISERROR(SEARCH("MADERA EN BRUTO",C85)))</formula>
    </cfRule>
    <cfRule type="containsText" dxfId="5518" priority="6901" operator="containsText" text="PRODUCTOS DE FORRAJE, FIBRAS, PLANTAS VIVAS, FLORES Y CAPULLOS DE FLORES, TABACO EN RAMA Y CAUCHO NATURAL">
      <formula>NOT(ISERROR(SEARCH("PRODUCTOS DE FORRAJE, FIBRAS, PLANTAS VIVAS, FLORES Y CAPULLOS DE FLORES, TABACO EN RAMA Y CAUCHO NATURAL",C85)))</formula>
    </cfRule>
    <cfRule type="containsText" dxfId="5517" priority="6902" operator="containsText" text="AVES DE CORRAL">
      <formula>NOT(ISERROR(SEARCH("AVES DE CORRAL",C85)))</formula>
    </cfRule>
    <cfRule type="containsText" dxfId="5516" priority="6903" operator="containsText" text="OTROS ANIMALES VIVOS">
      <formula>NOT(ISERROR(SEARCH("OTROS ANIMALES VIVOS",C85)))</formula>
    </cfRule>
    <cfRule type="containsText" dxfId="5515" priority="6904" operator="containsText" text="PLANTAS UTILIZADAS EN LA FABRICACIÓN DE AZÚCAR">
      <formula>NOT(ISERROR(SEARCH("PLANTAS UTILIZADAS EN LA FABRICACIÓN DE AZÚCAR",C85)))</formula>
    </cfRule>
    <cfRule type="containsText" dxfId="5514" priority="6905" operator="containsText" text="BOVINOS VIVOS">
      <formula>NOT(ISERROR(SEARCH("BOVINOS VIVOS",C85)))</formula>
    </cfRule>
    <cfRule type="containsText" dxfId="5513" priority="6906" operator="containsText" text="PLANTAS AROMÁTICAS, BEBESTIBLES Y ESPECIAS">
      <formula>NOT(ISERROR(SEARCH("PLANTAS AROMÁTICAS, BEBESTIBLES Y ESPECIAS",C85)))</formula>
    </cfRule>
    <cfRule type="containsText" dxfId="5512" priority="6907" operator="containsText" text="RAÍCES Y TUBÉRCULOS COMESTIBLES RICOS EN ALMIDÓN O INULINA">
      <formula>NOT(ISERROR(SEARCH("RAÍCES Y TUBÉRCULOS COMESTIBLES RICOS EN ALMIDÓN O INULINA",C85)))</formula>
    </cfRule>
    <cfRule type="containsText" dxfId="5511" priority="6908" operator="containsText" text="PRODUCTOS FORESTALES DIFERENTES A LA MADERA">
      <formula>NOT(ISERROR(SEARCH("PRODUCTOS FORESTALES DIFERENTES A LA MADERA",C85)))</formula>
    </cfRule>
    <cfRule type="containsText" dxfId="5510" priority="6909" operator="containsText" text="SEMILLAS Y FRUTOS OLEAGINOSOS">
      <formula>NOT(ISERROR(SEARCH("SEMILLAS Y FRUTOS OLEAGINOSOS",C85)))</formula>
    </cfRule>
    <cfRule type="containsText" dxfId="5509" priority="6910" operator="containsText" text="HORTALIZAS">
      <formula>NOT(ISERROR(SEARCH("HORTALIZAS",C85)))</formula>
    </cfRule>
    <cfRule type="containsText" dxfId="5508" priority="6911" operator="containsText" text="CEREALES">
      <formula>NOT(ISERROR(SEARCH("CEREALES",C85)))</formula>
    </cfRule>
  </conditionalFormatting>
  <conditionalFormatting sqref="C85:C124">
    <cfRule type="containsText" dxfId="5507" priority="6406" operator="containsText" text="PRODUCTOS MINERALES NATURALES ACTIVADOS; NEGRO ANIMAL; ACEITE DE RESINA; ACEITES TERPÉNICOS PRODUCIDOS EN EL TRATAMIENTO DE MADERAS DE ÁRBOLES CONÍFEROS; DIPENTENO Y Ρ-CIMENO EN BRUTO; ACEITE DE PINO; COLOFONIA Y ÁCIDOS RESÍNICOS, ESENCIAS Y ACEITES DE CO">
      <formula>NOT(ISERROR(SEARCH("PRODUCTOS MINERALES NATURALES ACTIVADOS; NEGRO ANIMAL; ACEITE DE RESINA; ACEITES TERPÉNICOS PRODUCIDOS EN EL TRATAMIENTO DE MADERAS DE ÁRBOLES CONÍFEROS; DIPENTENO Y Ρ-CIMENO EN BRUTO; ACEITE DE PINO; COLOFONIA Y ÁCIDOS RESÍNICOS, ESENCIAS Y ACEITES DE CO",C85)))</formula>
    </cfRule>
    <cfRule type="containsText" dxfId="5506" priority="6407" operator="containsText" text="VEHÍCULOS N.C.P. SIN PROPULSIÓN MECÁNICA">
      <formula>NOT(ISERROR(SEARCH("VEHÍCULOS N.C.P. SIN PROPULSIÓN MECÁNICA",C85)))</formula>
    </cfRule>
    <cfRule type="containsText" dxfId="5505" priority="6408" operator="containsText" text="BICICLETAS Y SILLONES DE RUEDAS PARA DISCAPACITADOS">
      <formula>NOT(ISERROR(SEARCH("BICICLETAS Y SILLONES DE RUEDAS PARA DISCAPACITADOS",C85)))</formula>
    </cfRule>
    <cfRule type="containsText" dxfId="5504" priority="6409" operator="containsText" text="MOTOCICLETAS Y SIDECARES (VEHÍCULOS LATERALES A LAS MOTOCICLETAS)">
      <formula>NOT(ISERROR(SEARCH("MOTOCICLETAS Y SIDECARES (VEHÍCULOS LATERALES A LAS MOTOCICLETAS)",C85)))</formula>
    </cfRule>
    <cfRule type="containsText" dxfId="5503" priority="6410" operator="containsText" text="OTRO EQUIPO DE TRANSPORTE, Y SUS PARTES Y PIEZAS">
      <formula>NOT(ISERROR(SEARCH("OTRO EQUIPO DE TRANSPORTE, Y SUS PARTES Y PIEZAS",C85)))</formula>
    </cfRule>
    <cfRule type="containsText" dxfId="5502" priority="6411" operator="containsText" text="AERONAVES Y NAVES ESPACIALES, Y SUS PARTES Y PIEZAS">
      <formula>NOT(ISERROR(SEARCH("AERONAVES Y NAVES ESPACIALES, Y SUS PARTES Y PIEZAS",C85)))</formula>
    </cfRule>
    <cfRule type="containsText" dxfId="5501" priority="6412" operator="containsText" text="LOCOMOTORAS Y MATERIAL RODANTE DE FERROCARRIL Y TRANVÍA, Y SUS PARTES Y PIEZAS">
      <formula>NOT(ISERROR(SEARCH("LOCOMOTORAS Y MATERIAL RODANTE DE FERROCARRIL Y TRANVÍA, Y SUS PARTES Y PIEZAS",C85)))</formula>
    </cfRule>
    <cfRule type="containsText" dxfId="5500" priority="6413" operator="containsText" text="EMBARCACIONES PARA DEPORTES Y RECREO">
      <formula>NOT(ISERROR(SEARCH("EMBARCACIONES PARA DEPORTES Y RECREO",C85)))</formula>
    </cfRule>
    <cfRule type="containsText" dxfId="5499" priority="6414" operator="containsText" text="BUQUES">
      <formula>NOT(ISERROR(SEARCH("BUQUES",C85)))</formula>
    </cfRule>
    <cfRule type="containsText" dxfId="5498" priority="6415" operator="containsText" text="CARROCERÍAS (INCLUSO CABINAS) PARA VEHÍCULOS AUTOMOTORES; REMOLQUES Y SEMIRREMOLQUES; Y SUS PARTES, PIEZAS Y ACCESORIOS">
      <formula>NOT(ISERROR(SEARCH("CARROCERÍAS (INCLUSO CABINAS) PARA VEHÍCULOS AUTOMOTORES; REMOLQUES Y SEMIRREMOLQUES; Y SUS PARTES, PIEZAS Y ACCESORIOS",C85)))</formula>
    </cfRule>
    <cfRule type="containsText" dxfId="5497" priority="6416" operator="containsText" text="VEHÍCULOS AUTOMOTORES, REMOLQUES Y SEMIRREMOLQUES; Y SUS PARTES, PIEZAS Y ACCESORIOS">
      <formula>NOT(ISERROR(SEARCH("VEHÍCULOS AUTOMOTORES, REMOLQUES Y SEMIRREMOLQUES; Y SUS PARTES, PIEZAS Y ACCESORIOS",C85)))</formula>
    </cfRule>
    <cfRule type="containsText" dxfId="5496" priority="6417" operator="containsText" text="RELOJES Y SUS PARTES Y PIEZAS">
      <formula>NOT(ISERROR(SEARCH("RELOJES Y SUS PARTES Y PIEZAS",C85)))</formula>
    </cfRule>
    <cfRule type="containsText" dxfId="5495" priority="6418" operator="containsText" text="INSTRUMENTOS ÓPTICOS Y EQUIPO FOTOGRÁFICO; PARTES, PIEZAS Y ACCESORIOS">
      <formula>NOT(ISERROR(SEARCH("INSTRUMENTOS ÓPTICOS Y EQUIPO FOTOGRÁFICO; PARTES, PIEZAS Y ACCESORIOS",C85)))</formula>
    </cfRule>
    <cfRule type="containsText" dxfId="5494" priority="6419" operator="containsText" text="INSTRUMENTOS Y APARATOS DE MEDICIÓN, VERIFICACIÓN, ANÁLISIS, DE NAVEGACIÓN Y PARA OTROS FINES (EXCEPTO INSTRUMENTOS ÓPTICOS); INSTRUMENTOS DE CONTROL DE PROCESOS INDUSTRIALES, SUS PARTES, PIEZAS Y ACCESORIOS">
      <formula>NOT(ISERROR(SEARCH("INSTRUMENTOS Y APARATOS DE MEDICIÓN, VERIFICACIÓN, ANÁLISIS, DE NAVEGACIÓN Y PARA OTROS FINES (EXCEPTO INSTRUMENTOS ÓPTICOS); INSTRUMENTOS DE CONTROL DE PROCESOS INDUSTRIALES, SUS PARTES, PIEZAS Y ACCESORIOS",C85)))</formula>
    </cfRule>
    <cfRule type="containsText" dxfId="5493" priority="6420" operator="containsText" text="APARATOS MÉDICOS Y QUIRÚRGICOS Y APARATOS ORTÉSICOS Y PROTÉSICOS">
      <formula>NOT(ISERROR(SEARCH("APARATOS MÉDICOS Y QUIRÚRGICOS Y APARATOS ORTÉSICOS Y PROTÉSICOS",C85)))</formula>
    </cfRule>
    <cfRule type="containsText" dxfId="5492" priority="6421" operator="containsText" text="TARJETAS CON BANDAS MAGNÉTICAS O PLAQUETAS (CHIP)">
      <formula>NOT(ISERROR(SEARCH("TARJETAS CON BANDAS MAGNÉTICAS O PLAQUETAS (CHIP)",C85)))</formula>
    </cfRule>
    <cfRule type="containsText" dxfId="5491" priority="6422" operator="containsText" text="PAQUETES DE SOFTWARE ">
      <formula>NOT(ISERROR(SEARCH("PAQUETES DE SOFTWARE ",C85)))</formula>
    </cfRule>
    <cfRule type="containsText" dxfId="5490" priority="6423" operator="containsText" text="GRABACIONES DE AUDIO, VIDEO Y OTROS DISCOS, CINTAS Y OTROS MEDIOS FÍSICOS">
      <formula>NOT(ISERROR(SEARCH("GRABACIONES DE AUDIO, VIDEO Y OTROS DISCOS, CINTAS Y OTROS MEDIOS FÍSICOS",C85)))</formula>
    </cfRule>
    <cfRule type="containsText" dxfId="5489" priority="6424" operator="containsText" text="DISCOS, CINTAS, DISPOSITIVOS DE ALMACENAMIENTO EN ESTADO SÓLIDO NO VOLÁTILES Y OTROS MEDIOS, NO GRABADOS">
      <formula>NOT(ISERROR(SEARCH("DISCOS, CINTAS, DISPOSITIVOS DE ALMACENAMIENTO EN ESTADO SÓLIDO NO VOLÁTILES Y OTROS MEDIOS, NO GRABADOS",C85)))</formula>
    </cfRule>
    <cfRule type="containsText" dxfId="5488" priority="6425" operator="containsText" text="PARTES Y PIEZAS DE LOS PRODUCTOS DE LAS CLASES 4721 A 4733 Y 4822">
      <formula>NOT(ISERROR(SEARCH("PARTES Y PIEZAS DE LOS PRODUCTOS DE LAS CLASES 4721 A 4733 Y 4822",C85)))</formula>
    </cfRule>
    <cfRule type="containsText" dxfId="5487" priority="6426" operator="containsText" text="RADIORRECEPTORES Y RECEPTORES DE TELEVISIÓN; APARATOS PARA LA GRABACIÓN Y REPRODUCCIÓN DE SONIDO Y VIDEO; MICRÓFONOS, ALTAVOCES, AMPLIFICADORES, ETC.">
      <formula>NOT(ISERROR(SEARCH("RADIORRECEPTORES Y RECEPTORES DE TELEVISIÓN; APARATOS PARA LA GRABACIÓN Y REPRODUCCIÓN DE SONIDO Y VIDEO; MICRÓFONOS, ALTAVOCES, AMPLIFICADORES, ETC.",C85)))</formula>
    </cfRule>
    <cfRule type="containsText" dxfId="5486" priority="6427" operator="containsText" text="APARATOS TRANSMISORES DE TELEVISIÓN Y RADIO; TELEVISIÓN, VIDEO Y CÁMARAS DIGITALES; TELÉFONOS">
      <formula>NOT(ISERROR(SEARCH("APARATOS TRANSMISORES DE TELEVISIÓN Y RADIO; TELEVISIÓN, VIDEO Y CÁMARAS DIGITALES; TELÉFONOS",C85)))</formula>
    </cfRule>
    <cfRule type="containsText" dxfId="5485" priority="6428" operator="containsText" text="VÁLVULAS Y TUBOS ELECTRÓNICOS; COMPONENTES ELECTRÓNICOS; SUS PARTES Y PIEZAS">
      <formula>NOT(ISERROR(SEARCH("VÁLVULAS Y TUBOS ELECTRÓNICOS; COMPONENTES ELECTRÓNICOS; SUS PARTES Y PIEZAS",C85)))</formula>
    </cfRule>
    <cfRule type="containsText" dxfId="5484" priority="6429" operator="containsText" text="OTRO EQUIPO ELÉCTRICO Y SUS PARTES Y PIEZAS">
      <formula>NOT(ISERROR(SEARCH("OTRO EQUIPO ELÉCTRICO Y SUS PARTES Y PIEZAS",C85)))</formula>
    </cfRule>
    <cfRule type="containsText" dxfId="5483" priority="6430" operator="containsText" text="LÁMPARAS ELÉCTRICAS DE INCANDESCENCIA O DESCARGA; LÁMPARAS DE ARCO, EQUIPO PARA ALUMBRADO ELÉCTRICO; SUS PARTES Y PIEZAS">
      <formula>NOT(ISERROR(SEARCH("LÁMPARAS ELÉCTRICAS DE INCANDESCENCIA O DESCARGA; LÁMPARAS DE ARCO, EQUIPO PARA ALUMBRADO ELÉCTRICO; SUS PARTES Y PIEZAS",C85)))</formula>
    </cfRule>
    <cfRule type="containsText" dxfId="5482" priority="6431" operator="containsText" text="ACUMULADORES, PILAS Y BATERÍAS PRIMARIAS Y SUS PARTES Y PIEZAS">
      <formula>NOT(ISERROR(SEARCH("ACUMULADORES, PILAS Y BATERÍAS PRIMARIAS Y SUS PARTES Y PIEZAS",C85)))</formula>
    </cfRule>
    <cfRule type="containsText" dxfId="5481" priority="6432" operator="containsText" text="HILOS Y CABLES AISLADOS; CABLE DE FIBRA ÓPTICA">
      <formula>NOT(ISERROR(SEARCH("HILOS Y CABLES AISLADOS; CABLE DE FIBRA ÓPTICA",C85)))</formula>
    </cfRule>
    <cfRule type="containsText" dxfId="5480" priority="6433" operator="containsText" text="APARATOS DE CONTROL ELÉCTRICO Y DISTRIBUCIÓN DE ELECTRICIDAD Y SUS PARTES Y PIEZAS">
      <formula>NOT(ISERROR(SEARCH("APARATOS DE CONTROL ELÉCTRICO Y DISTRIBUCIÓN DE ELECTRICIDAD Y SUS PARTES Y PIEZAS",C85)))</formula>
    </cfRule>
    <cfRule type="containsText" dxfId="5479" priority="6434" operator="containsText" text="MOTORES, GENERADORES Y TRANSFORMADORES ELÉCTRICOS Y SUS PARTES Y PIEZAS">
      <formula>NOT(ISERROR(SEARCH("MOTORES, GENERADORES Y TRANSFORMADORES ELÉCTRICOS Y SUS PARTES Y PIEZAS",C85)))</formula>
    </cfRule>
    <cfRule type="containsText" dxfId="5478" priority="6435" operator="containsText" text="MAQUINARIA DE INFORMÁTICA Y SUS PARTES, PIEZAS Y ACCESORIOS">
      <formula>NOT(ISERROR(SEARCH("MAQUINARIA DE INFORMÁTICA Y SUS PARTES, PIEZAS Y ACCESORIOS",C85)))</formula>
    </cfRule>
    <cfRule type="containsText" dxfId="5477" priority="6436" operator="containsText" text="MÁQUINAS PARA OFICINA Y CONTABILIDAD, Y SUS PARTES Y ACCESORIOS">
      <formula>NOT(ISERROR(SEARCH("MÁQUINAS PARA OFICINA Y CONTABILIDAD, Y SUS PARTES Y ACCESORIOS",C85)))</formula>
    </cfRule>
    <cfRule type="containsText" dxfId="5476" priority="6437" operator="containsText" text="OTRA MAQUINARIA PARA USOS ESPECIALES Y SUS PARTES Y PIEZAS">
      <formula>NOT(ISERROR(SEARCH("OTRA MAQUINARIA PARA USOS ESPECIALES Y SUS PARTES Y PIEZAS",C85)))</formula>
    </cfRule>
    <cfRule type="containsText" dxfId="5475" priority="6438" operator="containsText" text="APARATOS DE USO DOMÉSTICO Y SUS PARTES Y PIEZAS">
      <formula>NOT(ISERROR(SEARCH("APARATOS DE USO DOMÉSTICO Y SUS PARTES Y PIEZAS",C85)))</formula>
    </cfRule>
    <cfRule type="containsText" dxfId="5474" priority="6439" operator="containsText" text="ARMAS Y MUNICIONES Y SUS PARTES Y PIEZAS">
      <formula>NOT(ISERROR(SEARCH("ARMAS Y MUNICIONES Y SUS PARTES Y PIEZAS",C85)))</formula>
    </cfRule>
    <cfRule type="containsText" dxfId="5473" priority="6440" operator="containsText" text="MAQUINARIA PARA LA FABRICACIÓN DE TEXTILES, PRENDAS DE VESTIR Y ARTÍCULOS DE CUERO, Y SUS PARTES Y PIEZAS">
      <formula>NOT(ISERROR(SEARCH("MAQUINARIA PARA LA FABRICACIÓN DE TEXTILES, PRENDAS DE VESTIR Y ARTÍCULOS DE CUERO, Y SUS PARTES Y PIEZAS",C85)))</formula>
    </cfRule>
    <cfRule type="containsText" dxfId="5472" priority="6441" operator="containsText" text="MAQUINARIA PARA LA ELABORACIÓN DE ALIMENTOS, BEBIDAS Y TABACO, Y SUS PARTES Y PIEZAS">
      <formula>NOT(ISERROR(SEARCH("MAQUINARIA PARA LA ELABORACIÓN DE ALIMENTOS, BEBIDAS Y TABACO, Y SUS PARTES Y PIEZAS",C85)))</formula>
    </cfRule>
    <cfRule type="containsText" dxfId="5471" priority="6442" operator="containsText" text="MAQUINARIA PARA LA MINERÍA, LA EXPLOTACIÓN DE CANTERAS Y LA CONSTRUCCIÓN Y SUS PARTES Y PIEZAS">
      <formula>NOT(ISERROR(SEARCH("MAQUINARIA PARA LA MINERÍA, LA EXPLOTACIÓN DE CANTERAS Y LA CONSTRUCCIÓN Y SUS PARTES Y PIEZAS",C85)))</formula>
    </cfRule>
    <cfRule type="containsText" dxfId="5470" priority="6443" operator="containsText" text="MAQUINARIA PARA LA INDUSTRIA METALÚRGICA Y SUS PARTES Y PIEZAS">
      <formula>NOT(ISERROR(SEARCH("MAQUINARIA PARA LA INDUSTRIA METALÚRGICA Y SUS PARTES Y PIEZAS",C85)))</formula>
    </cfRule>
    <cfRule type="containsText" dxfId="5469" priority="6444" operator="containsText" text="MÁQUINAS HERRAMIENTAS Y SUS PARTES, PIEZAS Y ACCESORIOS">
      <formula>NOT(ISERROR(SEARCH("MÁQUINAS HERRAMIENTAS Y SUS PARTES, PIEZAS Y ACCESORIOS",C85)))</formula>
    </cfRule>
    <cfRule type="containsText" dxfId="5468" priority="6445" operator="containsText" text="MAQUINARIA AGROPECUARIA O SILVÍCOLA Y SUS PARTES Y PIEZAS">
      <formula>NOT(ISERROR(SEARCH("MAQUINARIA AGROPECUARIA O SILVÍCOLA Y SUS PARTES Y PIEZAS",C85)))</formula>
    </cfRule>
    <cfRule type="containsText" dxfId="5467" priority="6446" operator="containsText" text="OTRAS MÁQUINAS PARA USOS GENERALES Y SUS PARTES Y PIEZAS">
      <formula>NOT(ISERROR(SEARCH("OTRAS MÁQUINAS PARA USOS GENERALES Y SUS PARTES Y PIEZAS",C85)))</formula>
    </cfRule>
    <cfRule type="containsText" dxfId="5466" priority="6447" operator="containsText" text="EQUIPO DE ELEVACIÓN Y MANIPULACIÓN Y SUS PARTES Y PIEZAS">
      <formula>NOT(ISERROR(SEARCH("EQUIPO DE ELEVACIÓN Y MANIPULACIÓN Y SUS PARTES Y PIEZAS",C85)))</formula>
    </cfRule>
    <cfRule type="containsText" dxfId="5465" priority="6448" operator="containsText" text="HORNOS Y QUEMADORES PARA ALIMENTACIÓN DE HOGARES Y SUS PARTES Y PIEZAS">
      <formula>NOT(ISERROR(SEARCH("HORNOS Y QUEMADORES PARA ALIMENTACIÓN DE HOGARES Y SUS PARTES Y PIEZAS",C85)))</formula>
    </cfRule>
    <cfRule type="containsText" dxfId="5464" priority="6449" operator="containsText" text="COJINETES, ENGRANAJES, RUEDAS DE FRICCIÓN Y ELEMENTOS DE TRANSMISIÓN Y SUS PARTES Y PIEZAS">
      <formula>NOT(ISERROR(SEARCH("COJINETES, ENGRANAJES, RUEDAS DE FRICCIÓN Y ELEMENTOS DE TRANSMISIÓN Y SUS PARTES Y PIEZAS",C85)))</formula>
    </cfRule>
    <cfRule type="containsText" dxfId="5463" priority="6450" operator="containsText" text="BOMBAS, COMPRESORES, MOTORES DE FUERZA HIDRÁULICA Y MOTORES DE POTENCIA NEUMÁTICA Y VÁLVULAS Y SUS PARTES Y PIEZAS">
      <formula>NOT(ISERROR(SEARCH("BOMBAS, COMPRESORES, MOTORES DE FUERZA HIDRÁULICA Y MOTORES DE POTENCIA NEUMÁTICA Y VÁLVULAS Y SUS PARTES Y PIEZAS",C85)))</formula>
    </cfRule>
    <cfRule type="containsText" dxfId="5462" priority="6451" operator="containsText" text="MOTORES Y TURBINAS Y SUS PARTES">
      <formula>NOT(ISERROR(SEARCH("MOTORES Y TURBINAS Y SUS PARTES",C85)))</formula>
    </cfRule>
    <cfRule type="containsText" dxfId="5461" priority="6452" operator="containsText" text="OTROS ARTÍCULOS MANUFACTURADOS N.C.P.">
      <formula>NOT(ISERROR(SEARCH("OTROS ARTÍCULOS MANUFACTURADOS N.C.P.",C85)))</formula>
    </cfRule>
    <cfRule type="containsText" dxfId="5460" priority="6453" operator="containsText" text="CONSTRUCCIONES PREFABRICADAS">
      <formula>NOT(ISERROR(SEARCH("CONSTRUCCIONES PREFABRICADAS",C85)))</formula>
    </cfRule>
    <cfRule type="containsText" dxfId="5459" priority="6454" operator="containsText" text="TIOVIVOS (CARRUSELES), COLUMPIOS, CASETAS DE TIRO Y DEMÁS ATRACCIONES DE FERIA">
      <formula>NOT(ISERROR(SEARCH("TIOVIVOS (CARRUSELES), COLUMPIOS, CASETAS DE TIRO Y DEMÁS ATRACCIONES DE FERIA",C85)))</formula>
    </cfRule>
    <cfRule type="containsText" dxfId="5458" priority="6455" operator="containsText" text="JUEGOS Y JUGUETES">
      <formula>NOT(ISERROR(SEARCH("JUEGOS Y JUGUETES",C85)))</formula>
    </cfRule>
    <cfRule type="containsText" dxfId="5457" priority="6456" operator="containsText" text="ARTÍCULOS DE DEPORTE">
      <formula>NOT(ISERROR(SEARCH("ARTÍCULOS DE DEPORTE",C85)))</formula>
    </cfRule>
    <cfRule type="containsText" dxfId="5456" priority="6457" operator="containsText" text="INSTRUMENTOS MUSICALES">
      <formula>NOT(ISERROR(SEARCH("INSTRUMENTOS MUSICALES",C85)))</formula>
    </cfRule>
    <cfRule type="containsText" dxfId="5455" priority="6458" operator="containsText" text="JOYAS Y ARTÍCULOS CONEXOS">
      <formula>NOT(ISERROR(SEARCH("JOYAS Y ARTÍCULOS CONEXOS",C85)))</formula>
    </cfRule>
    <cfRule type="containsText" dxfId="5454" priority="6459" operator="containsText" text="SOMIERES, COLCHONES CON MUELLES, RELLENOS O GUARNECIDOS INTERIORMENTE CON CUALQUIER MATERIAL, DE CAUCHO O PLÁSTICOS CELULARES, RECUBIERTOS O NO">
      <formula>NOT(ISERROR(SEARCH("SOMIERES, COLCHONES CON MUELLES, RELLENOS O GUARNECIDOS INTERIORMENTE CON CUALQUIER MATERIAL, DE CAUCHO O PLÁSTICOS CELULARES, RECUBIERTOS O NO",C85)))</formula>
    </cfRule>
    <cfRule type="containsText" dxfId="5453" priority="6460" operator="containsText" text="ASIENTOS">
      <formula>NOT(ISERROR(SEARCH("ASIENTOS",C85)))</formula>
    </cfRule>
    <cfRule type="containsText" dxfId="5452" priority="6461" operator="containsText" text="MUEBLES">
      <formula>NOT(ISERROR(SEARCH("MUEBLES",C85)))</formula>
    </cfRule>
    <cfRule type="containsText" dxfId="5451" priority="6462" operator="containsText" text="OTROS PRODUCTOS MINERALES NO METÁLICOS N.C.P.">
      <formula>NOT(ISERROR(SEARCH("OTROS PRODUCTOS MINERALES NO METÁLICOS N.C.P.",C85)))</formula>
    </cfRule>
    <cfRule type="containsText" dxfId="5450" priority="6463" operator="containsText" text="PIEDRA DE CONSTRUCCIÓN O DE TALLA LABRADAS, Y SUS MANUFACTURAS (EXCEPTO SIN LABRAR, QUE SE CLASIFICAN EN EL GRUPO 151)">
      <formula>NOT(ISERROR(SEARCH("PIEDRA DE CONSTRUCCIÓN O DE TALLA LABRADAS, Y SUS MANUFACTURAS (EXCEPTO SIN LABRAR, QUE SE CLASIFICAN EN EL GRUPO 151)",C85)))</formula>
    </cfRule>
    <cfRule type="containsText" dxfId="5449" priority="6464" operator="containsText" text="ARTÍCULOS DE CONCRETO, CEMENTO Y YESO">
      <formula>NOT(ISERROR(SEARCH("ARTÍCULOS DE CONCRETO, CEMENTO Y YESO",C85)))</formula>
    </cfRule>
    <cfRule type="containsText" dxfId="5448" priority="6465" operator="containsText" text="YESO, CAL Y CEMENTO">
      <formula>NOT(ISERROR(SEARCH("YESO, CAL Y CEMENTO",C85)))</formula>
    </cfRule>
    <cfRule type="containsText" dxfId="5447" priority="6466" operator="containsText" text="PRODUCTOS REFRACTARIOS Y PRODUCTOS ESTRUCTURALES NO REFRACTARIOS DE ARCILLA">
      <formula>NOT(ISERROR(SEARCH("PRODUCTOS REFRACTARIOS Y PRODUCTOS ESTRUCTURALES NO REFRACTARIOS DE ARCILLA",C85)))</formula>
    </cfRule>
    <cfRule type="containsText" dxfId="5446" priority="6467" operator="containsText" text="ARTÍCULOS DE CERÁMICA NO ESTRUCTURAL">
      <formula>NOT(ISERROR(SEARCH("ARTÍCULOS DE CERÁMICA NO ESTRUCTURAL",C85)))</formula>
    </cfRule>
    <cfRule type="containsText" dxfId="5445" priority="6468" operator="containsText" text="VIDRIO Y PRODUCTOS DE VIDRIO">
      <formula>NOT(ISERROR(SEARCH("VIDRIO Y PRODUCTOS DE VIDRIO",C85)))</formula>
    </cfRule>
    <cfRule type="containsText" dxfId="5444" priority="6469" operator="containsText" text="OTROS PRODUCTOS PLÁSTICOS">
      <formula>NOT(ISERROR(SEARCH("OTROS PRODUCTOS PLÁSTICOS",C85)))</formula>
    </cfRule>
    <cfRule type="containsText" dxfId="5443" priority="6470" operator="containsText" text="PRODUCTOS DE EMPAQUE Y ENVASADO, DE PLÁSTICO">
      <formula>NOT(ISERROR(SEARCH("PRODUCTOS DE EMPAQUE Y ENVASADO, DE PLÁSTICO",C85)))</formula>
    </cfRule>
    <cfRule type="containsText" dxfId="5442" priority="6471" operator="containsText" text="SEMIMANUFACTURAS DE PLÁSTICO">
      <formula>NOT(ISERROR(SEARCH("SEMIMANUFACTURAS DE PLÁSTICO",C85)))</formula>
    </cfRule>
    <cfRule type="containsText" dxfId="5441" priority="6472" operator="containsText" text="OTROS PRODUCTOS DE CAUCHO">
      <formula>NOT(ISERROR(SEARCH("OTROS PRODUCTOS DE CAUCHO",C85)))</formula>
    </cfRule>
    <cfRule type="containsText" dxfId="5440" priority="6473" operator="containsText" text="LLANTAS DE CAUCHO Y NEUMÁTICOS (CÁMARAS DE AIRE)">
      <formula>NOT(ISERROR(SEARCH("LLANTAS DE CAUCHO Y NEUMÁTICOS (CÁMARAS DE AIRE)",C85)))</formula>
    </cfRule>
    <cfRule type="containsText" dxfId="5439" priority="6474" operator="containsText" text="FIBRAS TEXTILES MANUFACTURADAS">
      <formula>NOT(ISERROR(SEARCH("FIBRAS TEXTILES MANUFACTURADAS",C85)))</formula>
    </cfRule>
    <cfRule type="containsText" dxfId="5438" priority="6475" operator="containsText" text="PRODUCTOS QUÍMICOS N.C.P.">
      <formula>NOT(ISERROR(SEARCH("PRODUCTOS QUÍMICOS N.C.P.",C85)))</formula>
    </cfRule>
    <cfRule type="containsText" dxfId="5437" priority="6476" operator="containsText" text="JABÓN, PREPARADOS PARA LIMPIEZA, PERFUMES Y PREPARADOS DE TOCADOR">
      <formula>NOT(ISERROR(SEARCH("JABÓN, PREPARADOS PARA LIMPIEZA, PERFUMES Y PREPARADOS DE TOCADOR",C85)))</formula>
    </cfRule>
    <cfRule type="containsText" dxfId="5436" priority="6477" operator="containsText" text="PRODUCTOS FARMACÉUTICOS">
      <formula>NOT(ISERROR(SEARCH("PRODUCTOS FARMACÉUTICOS",C85)))</formula>
    </cfRule>
    <cfRule type="containsText" dxfId="5435" priority="6478" operator="containsText" text="PINTURAS Y BARNICES Y PRODUCTOS RELACIONADOS; COLORES PARA LA PINTURA ARTÍSTICA; TINTAS">
      <formula>NOT(ISERROR(SEARCH("PINTURAS Y BARNICES Y PRODUCTOS RELACIONADOS; COLORES PARA LA PINTURA ARTÍSTICA; TINTAS",C85)))</formula>
    </cfRule>
    <cfRule type="containsText" dxfId="5434" priority="6479" operator="containsText" text="CAUCHO SINTÉTICO Y FACTICIO DERIVADO DEL PETRÓLEO, MEZCLAS DE ESTOS CAUCHOS CON CAUCHO NATURAL Y GOMAS NATURALES SIMILARES, EN FORMAS PRIMARIAS O EN PLANCHAS, HOJAS O TIRAS">
      <formula>NOT(ISERROR(SEARCH("CAUCHO SINTÉTICO Y FACTICIO DERIVADO DEL PETRÓLEO, MEZCLAS DE ESTOS CAUCHOS CON CAUCHO NATURAL Y GOMAS NATURALES SIMILARES, EN FORMAS PRIMARIAS O EN PLANCHAS, HOJAS O TIRAS",C85)))</formula>
    </cfRule>
    <cfRule type="containsText" dxfId="5433" priority="6480" operator="containsText" text="PLÁSTICOS EN FORMAS PRIMARIAS">
      <formula>NOT(ISERROR(SEARCH("PLÁSTICOS EN FORMAS PRIMARIAS",C85)))</formula>
    </cfRule>
    <cfRule type="containsText" dxfId="5432" priority="6481" operator="containsText" text="ABONOS Y PLAGUICIDAS">
      <formula>NOT(ISERROR(SEARCH("ABONOS Y PLAGUICIDAS",C85)))</formula>
    </cfRule>
    <cfRule type="containsText" dxfId="5431" priority="6482" operator="containsText" text="PRODUCTOS QUÍMICOS BÁSICOS DIVERSOS">
      <formula>NOT(ISERROR(SEARCH("PRODUCTOS QUÍMICOS BÁSICOS DIVERSOS",C85)))</formula>
    </cfRule>
    <cfRule type="containsText" dxfId="5430" priority="6483" operator="containsText" text="EXTRACTOS TINTÓREOS Y CURTIENTES; TANINOS Y SUS DERIVADOS; SUSTANCIAS COLORANTES N.C.P.">
      <formula>NOT(ISERROR(SEARCH("EXTRACTOS TINTÓREOS Y CURTIENTES; TANINOS Y SUS DERIVADOS; SUSTANCIAS COLORANTES N.C.P.",C85)))</formula>
    </cfRule>
    <cfRule type="containsText" dxfId="5429" priority="6484" operator="containsText" text="PRODUCTOS QUÍMICOS INORGÁNICOS BÁSICOS N.C.P.">
      <formula>NOT(ISERROR(SEARCH("PRODUCTOS QUÍMICOS INORGÁNICOS BÁSICOS N.C.P.",C85)))</formula>
    </cfRule>
    <cfRule type="containsText" dxfId="5428" priority="6485" operator="containsText" text="QUÍMICOS ORGÁNICOS BÁSICOS ">
      <formula>NOT(ISERROR(SEARCH("QUÍMICOS ORGÁNICOS BÁSICOS ",C85)))</formula>
    </cfRule>
    <cfRule type="containsText" dxfId="5427" priority="6486" operator="containsText" text="ELEMENTOS COMBUSTIBLES (CARTUCHOS) PARA REACTORES NUCLEARES O DE REACTORES NUCLEARES">
      <formula>NOT(ISERROR(SEARCH("ELEMENTOS COMBUSTIBLES (CARTUCHOS) PARA REACTORES NUCLEARES O DE REACTORES NUCLEARES",C85)))</formula>
    </cfRule>
    <cfRule type="containsText" dxfId="5426" priority="6487" operator="containsText" text="ELEMENTOS RADIACTIVOS, ISÓTOPOS Y COMPUESTOS RADIACTIVOS; ALEACIONES, DISPERSIONES, PRODUCTOS CERÁMICOS Y MEZCLAS QUE CONTENGAN ESTOS ELEMENTOS, ISÓTOPOS O COMPUESTOS RADIACTIVOS; RESIDUOS RADIACTIVOS">
      <formula>NOT(ISERROR(SEARCH("ELEMENTOS RADIACTIVOS, ISÓTOPOS Y COMPUESTOS RADIACTIVOS; ALEACIONES, DISPERSIONES, PRODUCTOS CERÁMICOS Y MEZCLAS QUE CONTENGAN ESTOS ELEMENTOS, ISÓTOPOS O COMPUESTOS RADIACTIVOS; RESIDUOS RADIACTIVOS",C85)))</formula>
    </cfRule>
    <cfRule type="containsText" dxfId="5425" priority="6488" operator="containsText" text="VASELINA, CERA DE PARAFINA, CERA DE PETRÓLEO DE MICROCRISTALINA, CERA CRUDA, OZOCERITA, CERA DE LIGNITO, CERA DE TURBA, OTRAS CERAS MINERALES Y PRODUCTOS SIMILARES, COQUE DE PETRÓLEO, BETÚN DE PETRÓLEO Y OTROS RESIDUOS DE LOS ACEITES DE PETRÓLEO O DE ACEI">
      <formula>NOT(ISERROR(SEARCH("VASELINA, CERA DE PARAFINA, CERA DE PETRÓLEO DE MICROCRISTALINA, CERA CRUDA, OZOCERITA, CERA DE LIGNITO, CERA DE TURBA, OTRAS CERAS MINERALES Y PRODUCTOS SIMILARES, COQUE DE PETRÓLEO, BETÚN DE PETRÓLEO Y OTROS RESIDUOS DE LOS ACEITES DE PETRÓLEO O DE ACEI",C85)))</formula>
    </cfRule>
    <cfRule type="containsText" dxfId="5424" priority="6489" operator="containsText" text="GAS DE PETRÓLEO Y OTROS HIDROCARBUROS GASEOSOS (EXCEPTO GAS NATURAL)">
      <formula>NOT(ISERROR(SEARCH("GAS DE PETRÓLEO Y OTROS HIDROCARBUROS GASEOSOS (EXCEPTO GAS NATURAL)",C85)))</formula>
    </cfRule>
    <cfRule type="containsText" dxfId="5423" priority="6490" operator="containsText" text="ACEITES DE PETRÓLEO O ACEITES OBTENIDOS DE MINERALES BITUMINOSOS (EXCEPTO LOS ACEITES CRUDOS); PREPARADOS N.C.P., QUE CONTENGAN POR LO MENOS EL 70% DE SU PESO EN ACEITES DE ESOS TIPOS Y CUYOS COMPONENTES BÁSICOS SEAN ESOS ACEITES">
      <formula>NOT(ISERROR(SEARCH("ACEITES DE PETRÓLEO O ACEITES OBTENIDOS DE MINERALES BITUMINOSOS (EXCEPTO LOS ACEITES CRUDOS); PREPARADOS N.C.P., QUE CONTENGAN POR LO MENOS EL 70% DE SU PESO EN ACEITES DE ESOS TIPOS Y CUYOS COMPONENTES BÁSICOS SEAN ESOS ACEITES",C85)))</formula>
    </cfRule>
    <cfRule type="containsText" dxfId="5422" priority="6491" operator="containsText" text="ALQUITRÁN DE CARBÓN, DE CARBÓN LIGNITO, HULLA Y OTRAS TORTAS MINERALES">
      <formula>NOT(ISERROR(SEARCH("ALQUITRÁN DE CARBÓN, DE CARBÓN LIGNITO, HULLA Y OTRAS TORTAS MINERALES",C85)))</formula>
    </cfRule>
    <cfRule type="containsText" dxfId="5421" priority="6492" operator="containsText" text="CARBÓN COQUE Y SEMICOQUE, CARBÓN DE LIGNITO O CARBÓN DE HULLA; CARBÓN DE RETORTA">
      <formula>NOT(ISERROR(SEARCH("CARBÓN COQUE Y SEMICOQUE, CARBÓN DE LIGNITO O CARBÓN DE HULLA; CARBÓN DE RETORTA",C85)))</formula>
    </cfRule>
    <cfRule type="containsText" dxfId="5420" priority="6493" operator="containsText" text="TIPOS DE IMPRENTA, PLANCHAS O CILINDROS, PREPARADOS PARA LAS ARTES GRÁFICAS, PIEDRAS LITOGRÁFICAS IMPRESAS U OTROS ELEMENTOS DE IMPRESIÓN">
      <formula>NOT(ISERROR(SEARCH("TIPOS DE IMPRENTA, PLANCHAS O CILINDROS, PREPARADOS PARA LAS ARTES GRÁFICAS, PIEDRAS LITOGRÁFICAS IMPRESAS U OTROS ELEMENTOS DE IMPRESIÓN",C85)))</formula>
    </cfRule>
    <cfRule type="containsText" dxfId="5419" priority="6494" operator="containsText" text="LIBROS DE REGISTROS, LIBROS DE CONTABILIDAD, CUADERNILLOS DE NOTAS, BLOQUES PARA CARTAS, AGENDAS Y ARTÍCULOS SIMILARES, SECANTES, ENCUADERNADORES, CLASIFICADORES PARA ARCHIVOS, FORMULARIOS Y OTROS ARTÍCULOS DE ESCRITORIO, DE PAPEL O CARTÓN">
      <formula>NOT(ISERROR(SEARCH("LIBROS DE REGISTROS, LIBROS DE CONTABILIDAD, CUADERNILLOS DE NOTAS, BLOQUES PARA CARTAS, AGENDAS Y ARTÍCULOS SIMILARES, SECANTES, ENCUADERNADORES, CLASIFICADORES PARA ARCHIVOS, FORMULARIOS Y OTROS ARTÍCULOS DE ESCRITORIO, DE PAPEL O CARTÓN",C85)))</formula>
    </cfRule>
    <cfRule type="containsText" dxfId="5418" priority="6495" operator="containsText" text="SELLOS, CHEQUERAS, BILLETES DE BANCO, TÍTULOS DE ACCIONES, CATÁLOGOS Y FOLLETOS, MATERIAL PARA ANUNCIOS PUBLICITARIOS Y OTROS MATERIALES IMPRESOS ">
      <formula>NOT(ISERROR(SEARCH("SELLOS, CHEQUERAS, BILLETES DE BANCO, TÍTULOS DE ACCIONES, CATÁLOGOS Y FOLLETOS, MATERIAL PARA ANUNCIOS PUBLICITARIOS Y OTROS MATERIALES IMPRESOS ",C85)))</formula>
    </cfRule>
    <cfRule type="containsText" dxfId="5417" priority="6496" operator="containsText" text="MAPAS IMPRESOS; MÚSICA IMPRESA O EN MANUSCRITO; TARJETAS POSTALES, TARJETAS DE FELICITACIÓN, FOTOGRAFÍAS Y PLANOS">
      <formula>NOT(ISERROR(SEARCH("MAPAS IMPRESOS; MÚSICA IMPRESA O EN MANUSCRITO; TARJETAS POSTALES, TARJETAS DE FELICITACIÓN, FOTOGRAFÍAS Y PLANOS",C85)))</formula>
    </cfRule>
    <cfRule type="containsText" dxfId="5416" priority="6497" operator="containsText" text="DIARIOS, REVISTAS Y PUBLICACIONES PERIÓDICAS, PUBLICADOS MENOS DE CUATRO VECES POR SEMANA">
      <formula>NOT(ISERROR(SEARCH("DIARIOS, REVISTAS Y PUBLICACIONES PERIÓDICAS, PUBLICADOS MENOS DE CUATRO VECES POR SEMANA",C85)))</formula>
    </cfRule>
    <cfRule type="containsText" dxfId="5415" priority="6498" operator="containsText" text="DIARIOS, REVISTAS Y PUBLICACIONES PERIÓDICAS, PUBLICADOS POR LO MENOS CUATRO VECES POR SEMANA">
      <formula>NOT(ISERROR(SEARCH("DIARIOS, REVISTAS Y PUBLICACIONES PERIÓDICAS, PUBLICADOS POR LO MENOS CUATRO VECES POR SEMANA",C85)))</formula>
    </cfRule>
    <cfRule type="containsText" dxfId="5414" priority="6499" operator="containsText" text="LIBROS IMPRESOS ">
      <formula>NOT(ISERROR(SEARCH("LIBROS IMPRESOS ",C85)))</formula>
    </cfRule>
    <cfRule type="containsText" dxfId="5413" priority="6500" operator="containsText" text="PASTA DE PAPEL, PAPEL Y CARTÓN">
      <formula>NOT(ISERROR(SEARCH("PASTA DE PAPEL, PAPEL Y CARTÓN",C85)))</formula>
    </cfRule>
    <cfRule type="containsText" dxfId="5412" priority="6501" operator="containsText" text="PASTA O PULPA, PAPEL Y PRODUCTOS DE PAPEL; IMPRESOS Y ARTÍCULOS RELACIONADOS">
      <formula>NOT(ISERROR(SEARCH("PASTA O PULPA, PAPEL Y PRODUCTOS DE PAPEL; IMPRESOS Y ARTÍCULOS RELACIONADOS",C85)))</formula>
    </cfRule>
    <cfRule type="containsText" dxfId="5411" priority="6502" operator="containsText" text="PASTA O PULPA, PAPEL Y PRODUCTOS DE PAPEL; IMPRESOS Y ARTÍCULOS RELACIONADOS">
      <formula>NOT(ISERROR(SEARCH("PASTA O PULPA, PAPEL Y PRODUCTOS DE PAPEL; IMPRESOS Y ARTÍCULOS RELACIONADOS",C85)))</formula>
    </cfRule>
    <cfRule type="containsText" dxfId="5410" priority="6503" operator="containsText" text="PRODUCTOS DE MADERA, CORCHO, CESTERÍA Y ESPARTERÍA">
      <formula>NOT(ISERROR(SEARCH("PRODUCTOS DE MADERA, CORCHO, CESTERÍA Y ESPARTERÍA",C85)))</formula>
    </cfRule>
    <cfRule type="containsText" dxfId="5409" priority="6504" operator="containsText" text="PARTES DE CALZADO; PLANTILLAS REMOVIBLES, TALONERAS Y ARTÍCULOS SIMILARES; POLAINAS CORTAS Y LARGAS, Y ARTÍCULOS SIMILARES Y SUS PARTES">
      <formula>NOT(ISERROR(SEARCH("PARTES DE CALZADO; PLANTILLAS REMOVIBLES, TALONERAS Y ARTÍCULOS SIMILARES; POLAINAS CORTAS Y LARGAS, Y ARTÍCULOS SIMILARES Y SUS PARTES",C85)))</formula>
    </cfRule>
    <cfRule type="containsText" dxfId="5408" priority="6505" operator="containsText" text="OTROS TIPOS DE CALZADO (EXCEPTO CALZADO DE ASBESTO, CALZADO ORTOPÉDICO Y BOTAS DE ESQUIAR)">
      <formula>NOT(ISERROR(SEARCH("OTROS TIPOS DE CALZADO (EXCEPTO CALZADO DE ASBESTO, CALZADO ORTOPÉDICO Y BOTAS DE ESQUIAR)",C85)))</formula>
    </cfRule>
    <cfRule type="containsText" dxfId="5407" priority="6506" operator="containsText" text="CALZADO DEPORTIVO (EXCEPTO BOTAS DE PATINAR)">
      <formula>NOT(ISERROR(SEARCH("CALZADO DEPORTIVO (EXCEPTO BOTAS DE PATINAR)",C85)))</formula>
    </cfRule>
    <cfRule type="containsText" dxfId="5406" priority="6507" operator="containsText" text="CALZADO CON SUELA Y PARTE SUPERIOR ELABORADOS DE CAUCHO O PLÁSTICO, O CON LA PARTE SUPERIOR DE CUERO O MATERIALES TEXTILES, DIFERENTES DE ZAPATOS DEPORTIVOS, CALZADO QUE INCORPORA PUNTERA PROTECTORA DE METAL Y CALZADO ESPECIAL MISCELÁNEO">
      <formula>NOT(ISERROR(SEARCH("CALZADO CON SUELA Y PARTE SUPERIOR ELABORADOS DE CAUCHO O PLÁSTICO, O CON LA PARTE SUPERIOR DE CUERO O MATERIALES TEXTILES, DIFERENTES DE ZAPATOS DEPORTIVOS, CALZADO QUE INCORPORA PUNTERA PROTECTORA DE METAL Y CALZADO ESPECIAL MISCELÁNEO",C85)))</formula>
    </cfRule>
    <cfRule type="containsText" dxfId="5405" priority="6508" operator="containsText" text="MALETAS, BOLSOS DE MANO Y ARTÍCULOS SIMILARES; ARTÍCULOS DE TALABARTERÍA Y GUARNICIONERÍA, OTROS ARTÍCULOS DE CUERO">
      <formula>NOT(ISERROR(SEARCH("MALETAS, BOLSOS DE MANO Y ARTÍCULOS SIMILARES; ARTÍCULOS DE TALABARTERÍA Y GUARNICIONERÍA, OTROS ARTÍCULOS DE CUERO",C85)))</formula>
    </cfRule>
    <cfRule type="containsText" dxfId="5404" priority="6509" operator="containsText" text="CUERO CURTIDO O ADOBADO; CUERO REGENERADO">
      <formula>NOT(ISERROR(SEARCH("CUERO CURTIDO O ADOBADO; CUERO REGENERADO",C85)))</formula>
    </cfRule>
    <cfRule type="containsText" dxfId="5403" priority="6510" operator="containsText" text="PIELES FINAS CURTIDAS O ADOBADAS Y PIELES ARTIFICIALES; ARTÍCULOS SIMILARES (EXCEPTO SOMBREROS Y DEMÁS TOCADOS)">
      <formula>NOT(ISERROR(SEARCH("PIELES FINAS CURTIDAS O ADOBADAS Y PIELES ARTIFICIALES; ARTÍCULOS SIMILARES (EXCEPTO SOMBREROS Y DEMÁS TOCADOS)",C85)))</formula>
    </cfRule>
    <cfRule type="containsText" dxfId="5402" priority="6511" operator="containsText" text="PRENDAS DE VESTIR (EXCEPTO PRENDAS DE PIEL)">
      <formula>NOT(ISERROR(SEARCH("PRENDAS DE VESTIR (EXCEPTO PRENDAS DE PIEL)",C85)))</formula>
    </cfRule>
    <cfRule type="containsText" dxfId="5401" priority="6512" operator="containsText" text="TEJIDOS DE PUNTO O GANCHILLO">
      <formula>NOT(ISERROR(SEARCH("TEJIDOS DE PUNTO O GANCHILLO",C85)))</formula>
    </cfRule>
    <cfRule type="containsText" dxfId="5400" priority="6513" operator="containsText" text="TEJIDO DE PUNTO O GANCHILLO; PRENDAS DE VESTIR">
      <formula>NOT(ISERROR(SEARCH("TEJIDO DE PUNTO O GANCHILLO; PRENDAS DE VESTIR",C85)))</formula>
    </cfRule>
    <cfRule type="containsText" dxfId="5399" priority="6514" operator="containsText" text="ARTÍCULOS TEXTILES (EXCEPTO PRENDAS DE VESTIR)">
      <formula>NOT(ISERROR(SEARCH("ARTÍCULOS TEXTILES (EXCEPTO PRENDAS DE VESTIR)",C85)))</formula>
    </cfRule>
    <cfRule type="containsText" dxfId="5398" priority="6515" operator="containsText" text="HILADOS E HILOS; TEJIDOS DE FIBRAS TEXTILES INCLUSO AFELPADOS">
      <formula>NOT(ISERROR(SEARCH("HILADOS E HILOS; TEJIDOS DE FIBRAS TEXTILES INCLUSO AFELPADOS",C85)))</formula>
    </cfRule>
    <cfRule type="containsText" dxfId="5397" priority="6516" operator="containsText" text="PRODUCTOS DE TABACO">
      <formula>NOT(ISERROR(SEARCH("PRODUCTOS DE TABACO",C85)))</formula>
    </cfRule>
    <cfRule type="containsText" dxfId="5396" priority="6517" operator="containsText" text="BEBIDAS NO ALCOHÓLICAS; AGUAS MINERALES EMBOTELLADAS">
      <formula>NOT(ISERROR(SEARCH("BEBIDAS NO ALCOHÓLICAS; AGUAS MINERALES EMBOTELLADAS",C85)))</formula>
    </cfRule>
    <cfRule type="containsText" dxfId="5395" priority="6518" operator="containsText" text="LICORES DE MALTA Y MALTA">
      <formula>NOT(ISERROR(SEARCH("LICORES DE MALTA Y MALTA",C85)))</formula>
    </cfRule>
    <cfRule type="containsText" dxfId="5394" priority="6519" operator="containsText" text="VINOS">
      <formula>NOT(ISERROR(SEARCH("VINOS",C85)))</formula>
    </cfRule>
    <cfRule type="containsText" dxfId="5393" priority="6520" operator="containsText" text="ALCOHOL ETÍLICO; AGUARDIENTES, LICORES Y OTRAS BEBIDAS ESPIRITUOSAS">
      <formula>NOT(ISERROR(SEARCH("ALCOHOL ETÍLICO; AGUARDIENTES, LICORES Y OTRAS BEBIDAS ESPIRITUOSAS",C85)))</formula>
    </cfRule>
    <cfRule type="containsText" dxfId="5392" priority="6521" operator="containsText" text="OTROS PRODUCTOS ALIMENTICIOS N.C.P.">
      <formula>NOT(ISERROR(SEARCH("OTROS PRODUCTOS ALIMENTICIOS N.C.P.",C85)))</formula>
    </cfRule>
    <cfRule type="containsText" dxfId="5391" priority="6522" operator="containsText" text="PRODUCTOS DEL CAFÉ">
      <formula>NOT(ISERROR(SEARCH("PRODUCTOS DEL CAFÉ",C85)))</formula>
    </cfRule>
    <cfRule type="containsText" dxfId="5390" priority="6523" operator="containsText" text="MACARRONES, FIDEOS, ALCUZCUZ Y PRODUCTOS FARINÁCEOS SIMILARES">
      <formula>NOT(ISERROR(SEARCH("MACARRONES, FIDEOS, ALCUZCUZ Y PRODUCTOS FARINÁCEOS SIMILARES",C85)))</formula>
    </cfRule>
    <cfRule type="containsText" dxfId="5389" priority="6524" operator="containsText" text="CACAO, CHOCOLATE Y CONFITERÍA">
      <formula>NOT(ISERROR(SEARCH("CACAO, CHOCOLATE Y CONFITERÍA",C85)))</formula>
    </cfRule>
    <cfRule type="containsText" dxfId="5388" priority="6525" operator="containsText" text="AZÚCAR">
      <formula>NOT(ISERROR(SEARCH("AZÚCAR",C85)))</formula>
    </cfRule>
    <cfRule type="containsText" dxfId="5387" priority="6526" operator="containsText" text="PRODUCTOS DE PANADERÍA">
      <formula>NOT(ISERROR(SEARCH("PRODUCTOS DE PANADERÍA",C85)))</formula>
    </cfRule>
    <cfRule type="containsText" dxfId="5386" priority="6527" operator="containsText" text="PREPARACIONES UTILIZADAS EN LA ALIMENTACIÓN DE ANIMALES">
      <formula>NOT(ISERROR(SEARCH("PREPARACIONES UTILIZADAS EN LA ALIMENTACIÓN DE ANIMALES",C85)))</formula>
    </cfRule>
    <cfRule type="containsText" dxfId="5385" priority="6528" operator="containsText" text="ALMIDONES Y PRODUCTOS DERIVADOS DEL ALMIDÓN, AZÚCARES Y JARABES DE AZÚCAR N.C.P.">
      <formula>NOT(ISERROR(SEARCH("ALMIDONES Y PRODUCTOS DERIVADOS DEL ALMIDÓN, AZÚCARES Y JARABES DE AZÚCAR N.C.P.",C85)))</formula>
    </cfRule>
    <cfRule type="containsText" dxfId="5384" priority="6529" operator="containsText" text="PRODUCTOS DE MOLINERÍA">
      <formula>NOT(ISERROR(SEARCH("PRODUCTOS DE MOLINERÍA",C85)))</formula>
    </cfRule>
    <cfRule type="containsText" dxfId="5383" priority="6530" operator="containsText" text="CEREALES">
      <formula>NOT(ISERROR(SEARCH("CEREALES",C85)))</formula>
    </cfRule>
    <cfRule type="containsText" dxfId="5382" priority="6531" operator="containsText" text="CEREALES">
      <formula>NOT(ISERROR(SEARCH("CEREALES",C85)))</formula>
    </cfRule>
    <cfRule type="containsText" dxfId="5381" priority="6532" operator="containsText" text="TORTAS Y DEMÁS RESIDUOS DE LA EXTRACCIÓN DE GRASAS O ACEITES VEGETALES; HARINA Y POLVO DE SEMILLAS O DE FRUTOS OLEAGINOSOS (EXCEPTO LAS DE MOSTAZA); CERAS VEGETALES (EXCEPTO LOS TRIGLICÉRIDOS); DEGRÁS, RESIDUOS DEL TRATAMIENTO DE GRASAS Y CERAS ANIMALES O">
      <formula>NOT(ISERROR(SEARCH("TORTAS Y DEMÁS RESIDUOS DE LA EXTRACCIÓN DE GRASAS O ACEITES VEGETALES; HARINA Y POLVO DE SEMILLAS O DE FRUTOS OLEAGINOSOS (EXCEPTO LAS DE MOSTAZA); CERAS VEGETALES (EXCEPTO LOS TRIGLICÉRIDOS); DEGRÁS, RESIDUOS DEL TRATAMIENTO DE GRASAS Y CERAS ANIMALES O",C85)))</formula>
    </cfRule>
    <cfRule type="containsText" dxfId="5380" priority="6533" operator="containsText" text="BORRA DE ALGODÓN">
      <formula>NOT(ISERROR(SEARCH("BORRA DE ALGODÓN",C85)))</formula>
    </cfRule>
    <cfRule type="containsText" dxfId="5379" priority="6534" operator="containsText" text="ACEITES Y GRASAS ANIMALES Y VEGETALES ">
      <formula>NOT(ISERROR(SEARCH("ACEITES Y GRASAS ANIMALES Y VEGETALES ",C85)))</formula>
    </cfRule>
    <cfRule type="containsText" dxfId="5378" priority="6535" operator="containsText" text="PREPARACIONES Y CONSERVAS DE FRUTAS Y NUECES">
      <formula>NOT(ISERROR(SEARCH("PREPARACIONES Y CONSERVAS DE FRUTAS Y NUECES",C85)))</formula>
    </cfRule>
    <cfRule type="containsText" dxfId="5377" priority="6536" operator="containsText" text="PREPARACIONES Y CONSERVAS DE HORTALIZAS, LEGUMBRES, TUBÉRCULOS Y PAPAS">
      <formula>NOT(ISERROR(SEARCH("PREPARACIONES Y CONSERVAS DE HORTALIZAS, LEGUMBRES, TUBÉRCULOS Y PAPAS",C85)))</formula>
    </cfRule>
    <cfRule type="containsText" dxfId="5376" priority="6537" operator="containsText" text="PREPARACIONES Y CONSERVAS DE PESCADO, CRUSTÁCEOS, MOLUSCOS Y DEMÁS INVERTEBRADOS ACUÁTICOS">
      <formula>NOT(ISERROR(SEARCH("PREPARACIONES Y CONSERVAS DE PESCADO, CRUSTÁCEOS, MOLUSCOS Y DEMÁS INVERTEBRADOS ACUÁTICOS",C85)))</formula>
    </cfRule>
    <cfRule type="containsText" dxfId="5375" priority="6538" operator="containsText" text="CARNE Y PRODUCTOS CÁRNICOS">
      <formula>NOT(ISERROR(SEARCH("CARNE Y PRODUCTOS CÁRNICOS",C85)))</formula>
    </cfRule>
    <cfRule type="containsText" dxfId="5374" priority="6539" operator="containsText" text="AGUA NATURAL">
      <formula>NOT(ISERROR(SEARCH("AGUA NATURAL",C85)))</formula>
    </cfRule>
    <cfRule type="containsText" dxfId="5373" priority="6540" operator="containsText" text="NIEVE">
      <formula>NOT(ISERROR(SEARCH("NIEVE",C85)))</formula>
    </cfRule>
    <cfRule type="containsText" dxfId="5372" priority="6541" operator="containsText" text="VAPOR Y AGUA CALIENTE">
      <formula>NOT(ISERROR(SEARCH("VAPOR Y AGUA CALIENTE",C85)))</formula>
    </cfRule>
    <cfRule type="containsText" dxfId="5371" priority="6542" operator="containsText" text="GAS DE CARBÓN, GAS DE AGUA, GAS POBRE Y OTROS GASES SIMILARES (EXCEPTO LOS GASES DE PETRÓLEO Y OTROS HIDROCARBUROS GASEOSOS)">
      <formula>NOT(ISERROR(SEARCH("GAS DE CARBÓN, GAS DE AGUA, GAS POBRE Y OTROS GASES SIMILARES (EXCEPTO LOS GASES DE PETRÓLEO Y OTROS HIDROCARBUROS GASEOSOS)",C85)))</formula>
    </cfRule>
    <cfRule type="containsText" dxfId="5370" priority="6543" operator="containsText" text="ENERGÍA ELÉCTRICA">
      <formula>NOT(ISERROR(SEARCH("ENERGÍA ELÉCTRICA",C85)))</formula>
    </cfRule>
    <cfRule type="containsText" dxfId="5369" priority="6544" operator="containsText" text="CLORURO DE SODIO PURO Y SUS SALES, AGUA DE MAR">
      <formula>NOT(ISERROR(SEARCH("CLORURO DE SODIO PURO Y SUS SALES, AGUA DE MAR",C85)))</formula>
    </cfRule>
    <cfRule type="containsText" dxfId="5368" priority="6545" operator="containsText" text="MINERALES PARA LA INDUSTRIA QUÍMICA, ABONOS MINERALES">
      <formula>NOT(ISERROR(SEARCH("MINERALES PARA LA INDUSTRIA QUÍMICA, ABONOS MINERALES",C85)))</formula>
    </cfRule>
    <cfRule type="containsText" dxfId="5367" priority="6546" operator="containsText" text="OTROS MINERALES">
      <formula>NOT(ISERROR(SEARCH("OTROS MINERALES",C85)))</formula>
    </cfRule>
    <cfRule type="containsText" dxfId="5366" priority="6547" operator="containsText" text="PIEDRA, ARENA Y ARCILLA">
      <formula>NOT(ISERROR(SEARCH("PIEDRA, ARENA Y ARCILLA",C85)))</formula>
    </cfRule>
    <cfRule type="containsText" dxfId="5365" priority="6548" operator="containsText" text="MINERALES METÁLICOS">
      <formula>NOT(ISERROR(SEARCH("MINERALES METÁLICOS",C85)))</formula>
    </cfRule>
    <cfRule type="containsText" dxfId="5364" priority="6549" operator="containsText" text="MINERALES Y CONCENTRADOS DE URANIO Y TORIO">
      <formula>NOT(ISERROR(SEARCH("MINERALES Y CONCENTRADOS DE URANIO Y TORIO",C85)))</formula>
    </cfRule>
    <cfRule type="containsText" dxfId="5363" priority="6550" operator="containsText" text="PETRÓLEO CRUDO Y GAS NATURAL">
      <formula>NOT(ISERROR(SEARCH("PETRÓLEO CRUDO Y GAS NATURAL",C85)))</formula>
    </cfRule>
    <cfRule type="containsText" dxfId="5362" priority="6551" operator="containsText" text="OTROS PRODUCTOS ANIMALES">
      <formula>NOT(ISERROR(SEARCH("OTROS PRODUCTOS ANIMALES",C85)))</formula>
    </cfRule>
    <cfRule type="containsText" dxfId="5361" priority="6552" operator="containsText" text="HUEVOS DE GALLINA O DE OTRAS AVES, CON CÁSCARA, FRESCOS">
      <formula>NOT(ISERROR(SEARCH("HUEVOS DE GALLINA O DE OTRAS AVES, CON CÁSCARA, FRESCOS",C85)))</formula>
    </cfRule>
    <cfRule type="containsText" dxfId="5360" priority="6553" operator="containsText" text="LECHE CRUDA">
      <formula>NOT(ISERROR(SEARCH("LECHE CRUDA",C85)))</formula>
    </cfRule>
    <cfRule type="containsText" dxfId="5359" priority="6554" operator="containsText" text="GANADO PORCINO">
      <formula>NOT(ISERROR(SEARCH("GANADO PORCINO",C85)))</formula>
    </cfRule>
    <cfRule type="containsText" dxfId="5358" priority="6555" operator="containsText" text="CABALLOS Y OTROS ÉQUIDOS">
      <formula>NOT(ISERROR(SEARCH("CABALLOS Y OTROS ÉQUIDOS",C85)))</formula>
    </cfRule>
    <cfRule type="containsText" dxfId="5357" priority="6556" operator="containsText" text="OTROS RUMIANTES">
      <formula>NOT(ISERROR(SEARCH("OTROS RUMIANTES",C85)))</formula>
    </cfRule>
    <cfRule type="containsText" dxfId="5356" priority="6557" operator="containsText" text="CARBÓN DE HULLA, LIGNITO Y TURBA">
      <formula>NOT(ISERROR(SEARCH("CARBÓN DE HULLA, LIGNITO Y TURBA",C85)))</formula>
    </cfRule>
    <cfRule type="containsText" dxfId="5355" priority="6558" operator="containsText" text="MATERIALES REPRODUCTIVOS DE ANIMALES">
      <formula>NOT(ISERROR(SEARCH("MATERIALES REPRODUCTIVOS DE ANIMALES",C85)))</formula>
    </cfRule>
    <cfRule type="containsText" dxfId="5354" priority="6559" operator="containsText" text="FRUTAS Y NUECES">
      <formula>NOT(ISERROR(SEARCH("FRUTAS Y NUECES",C85)))</formula>
    </cfRule>
    <cfRule type="containsText" dxfId="5353" priority="6560" operator="containsText" text="ANIMALES VIVOS">
      <formula>NOT(ISERROR(SEARCH("ANIMALES VIVOS",C85)))</formula>
    </cfRule>
    <cfRule type="containsText" dxfId="5352" priority="6561" operator="containsText" text="LEGUMBRES, SECAS">
      <formula>NOT(ISERROR(SEARCH("LEGUMBRES, SECAS",C85)))</formula>
    </cfRule>
    <cfRule type="containsText" dxfId="5351" priority="6562" operator="containsText" text="PARTES Y PIEZAS PARA LOS PRODUCTOS DE LAS CLASES 4991 Y 4992">
      <formula>NOT(ISERROR(SEARCH("PARTES Y PIEZAS PARA LOS PRODUCTOS DE LAS CLASES 4991 Y 4992",C85)))</formula>
    </cfRule>
    <cfRule type="containsText" dxfId="5350" priority="6563" operator="containsText" text="MADERA EN BRUTO">
      <formula>NOT(ISERROR(SEARCH("MADERA EN BRUTO",C85)))</formula>
    </cfRule>
    <cfRule type="containsText" dxfId="5349" priority="6564" operator="containsText" text="PRODUCTOS DE FORRAJE, FIBRAS, PLANTAS VIVAS, FLORES Y CAPULLOS DE FLORES, TABACO EN RAMA Y CAUCHO NATURAL">
      <formula>NOT(ISERROR(SEARCH("PRODUCTOS DE FORRAJE, FIBRAS, PLANTAS VIVAS, FLORES Y CAPULLOS DE FLORES, TABACO EN RAMA Y CAUCHO NATURAL",C85)))</formula>
    </cfRule>
    <cfRule type="containsText" dxfId="5348" priority="6565" operator="containsText" text="AVES DE CORRAL">
      <formula>NOT(ISERROR(SEARCH("AVES DE CORRAL",C85)))</formula>
    </cfRule>
    <cfRule type="containsText" dxfId="5347" priority="6566" operator="containsText" text="OTROS ANIMALES VIVOS">
      <formula>NOT(ISERROR(SEARCH("OTROS ANIMALES VIVOS",C85)))</formula>
    </cfRule>
    <cfRule type="containsText" dxfId="5346" priority="6567" operator="containsText" text="PLANTAS UTILIZADAS EN LA FABRICACIÓN DE AZÚCAR">
      <formula>NOT(ISERROR(SEARCH("PLANTAS UTILIZADAS EN LA FABRICACIÓN DE AZÚCAR",C85)))</formula>
    </cfRule>
    <cfRule type="containsText" dxfId="5345" priority="6568" operator="containsText" text="BOVINOS VIVOS">
      <formula>NOT(ISERROR(SEARCH("BOVINOS VIVOS",C85)))</formula>
    </cfRule>
    <cfRule type="containsText" dxfId="5344" priority="6569" operator="containsText" text="PLANTAS AROMÁTICAS, BEBESTIBLES Y ESPECIAS">
      <formula>NOT(ISERROR(SEARCH("PLANTAS AROMÁTICAS, BEBESTIBLES Y ESPECIAS",C85)))</formula>
    </cfRule>
    <cfRule type="containsText" dxfId="5343" priority="6570" operator="containsText" text="RAÍCES Y TUBÉRCULOS COMESTIBLES RICOS EN ALMIDÓN O INULINA">
      <formula>NOT(ISERROR(SEARCH("RAÍCES Y TUBÉRCULOS COMESTIBLES RICOS EN ALMIDÓN O INULINA",C85)))</formula>
    </cfRule>
    <cfRule type="containsText" dxfId="5342" priority="6571" operator="containsText" text="PRODUCTOS FORESTALES DIFERENTES A LA MADERA">
      <formula>NOT(ISERROR(SEARCH("PRODUCTOS FORESTALES DIFERENTES A LA MADERA",C85)))</formula>
    </cfRule>
    <cfRule type="containsText" dxfId="5341" priority="6572" operator="containsText" text="SEMILLAS Y FRUTOS OLEAGINOSOS">
      <formula>NOT(ISERROR(SEARCH("SEMILLAS Y FRUTOS OLEAGINOSOS",C85)))</formula>
    </cfRule>
    <cfRule type="containsText" dxfId="5340" priority="6573" operator="containsText" text="HORTALIZAS">
      <formula>NOT(ISERROR(SEARCH("HORTALIZAS",C85)))</formula>
    </cfRule>
    <cfRule type="containsText" dxfId="5339" priority="6574" operator="containsText" text="CEREALES">
      <formula>NOT(ISERROR(SEARCH("CEREALES",C85)))</formula>
    </cfRule>
  </conditionalFormatting>
  <conditionalFormatting sqref="C126">
    <cfRule type="containsText" dxfId="5338" priority="6165" operator="containsText" text="PASTA O PULPA, PAPEL Y PRODUCTOS DE PAPEL; IMPRESOS Y ARTÍCULOS RELACIONADOS">
      <formula>NOT(ISERROR(SEARCH("PASTA O PULPA, PAPEL Y PRODUCTOS DE PAPEL; IMPRESOS Y ARTÍCULOS RELACIONADOS",C126)))</formula>
    </cfRule>
    <cfRule type="containsText" dxfId="5337" priority="6166" operator="containsText" text="PRODUCTOS DE MADERA, CORCHO, CESTERÍA Y ESPARTERÍA">
      <formula>NOT(ISERROR(SEARCH("PRODUCTOS DE MADERA, CORCHO, CESTERÍA Y ESPARTERÍA",C126)))</formula>
    </cfRule>
    <cfRule type="containsText" dxfId="5336" priority="6167" operator="containsText" text="PARTES DE CALZADO; PLANTILLAS REMOVIBLES, TALONERAS Y ARTÍCULOS SIMILARES; POLAINAS CORTAS Y LARGAS, Y ARTÍCULOS SIMILARES Y SUS PARTES">
      <formula>NOT(ISERROR(SEARCH("PARTES DE CALZADO; PLANTILLAS REMOVIBLES, TALONERAS Y ARTÍCULOS SIMILARES; POLAINAS CORTAS Y LARGAS, Y ARTÍCULOS SIMILARES Y SUS PARTES",C126)))</formula>
    </cfRule>
    <cfRule type="containsText" dxfId="5335" priority="6168" operator="containsText" text="OTROS TIPOS DE CALZADO (EXCEPTO CALZADO DE ASBESTO, CALZADO ORTOPÉDICO Y BOTAS DE ESQUIAR)">
      <formula>NOT(ISERROR(SEARCH("OTROS TIPOS DE CALZADO (EXCEPTO CALZADO DE ASBESTO, CALZADO ORTOPÉDICO Y BOTAS DE ESQUIAR)",C126)))</formula>
    </cfRule>
    <cfRule type="containsText" dxfId="5334" priority="6169" operator="containsText" text="CALZADO DEPORTIVO (EXCEPTO BOTAS DE PATINAR)">
      <formula>NOT(ISERROR(SEARCH("CALZADO DEPORTIVO (EXCEPTO BOTAS DE PATINAR)",C126)))</formula>
    </cfRule>
    <cfRule type="containsText" dxfId="5333" priority="6170" operator="containsText" text="CALZADO CON SUELA Y PARTE SUPERIOR ELABORADOS DE CAUCHO O PLÁSTICO, O CON LA PARTE SUPERIOR DE CUERO O MATERIALES TEXTILES, DIFERENTES DE ZAPATOS DEPORTIVOS, CALZADO QUE INCORPORA PUNTERA PROTECTORA DE METAL Y CALZADO ESPECIAL MISCELÁNEO">
      <formula>NOT(ISERROR(SEARCH("CALZADO CON SUELA Y PARTE SUPERIOR ELABORADOS DE CAUCHO O PLÁSTICO, O CON LA PARTE SUPERIOR DE CUERO O MATERIALES TEXTILES, DIFERENTES DE ZAPATOS DEPORTIVOS, CALZADO QUE INCORPORA PUNTERA PROTECTORA DE METAL Y CALZADO ESPECIAL MISCELÁNEO",C126)))</formula>
    </cfRule>
    <cfRule type="containsText" dxfId="5332" priority="6171" operator="containsText" text="MALETAS, BOLSOS DE MANO Y ARTÍCULOS SIMILARES; ARTÍCULOS DE TALABARTERÍA Y GUARNICIONERÍA, OTROS ARTÍCULOS DE CUERO">
      <formula>NOT(ISERROR(SEARCH("MALETAS, BOLSOS DE MANO Y ARTÍCULOS SIMILARES; ARTÍCULOS DE TALABARTERÍA Y GUARNICIONERÍA, OTROS ARTÍCULOS DE CUERO",C126)))</formula>
    </cfRule>
    <cfRule type="containsText" dxfId="5331" priority="6172" operator="containsText" text="CUERO CURTIDO O ADOBADO; CUERO REGENERADO">
      <formula>NOT(ISERROR(SEARCH("CUERO CURTIDO O ADOBADO; CUERO REGENERADO",C126)))</formula>
    </cfRule>
    <cfRule type="containsText" dxfId="5330" priority="6173" operator="containsText" text="PIELES FINAS CURTIDAS O ADOBADAS Y PIELES ARTIFICIALES; ARTÍCULOS SIMILARES (EXCEPTO SOMBREROS Y DEMÁS TOCADOS)">
      <formula>NOT(ISERROR(SEARCH("PIELES FINAS CURTIDAS O ADOBADAS Y PIELES ARTIFICIALES; ARTÍCULOS SIMILARES (EXCEPTO SOMBREROS Y DEMÁS TOCADOS)",C126)))</formula>
    </cfRule>
    <cfRule type="containsText" dxfId="5329" priority="6174" operator="containsText" text="PRENDAS DE VESTIR (EXCEPTO PRENDAS DE PIEL)">
      <formula>NOT(ISERROR(SEARCH("PRENDAS DE VESTIR (EXCEPTO PRENDAS DE PIEL)",C126)))</formula>
    </cfRule>
    <cfRule type="containsText" dxfId="5328" priority="6175" operator="containsText" text="TEJIDOS DE PUNTO O GANCHILLO">
      <formula>NOT(ISERROR(SEARCH("TEJIDOS DE PUNTO O GANCHILLO",C126)))</formula>
    </cfRule>
    <cfRule type="containsText" dxfId="5327" priority="6176" operator="containsText" text="TEJIDO DE PUNTO O GANCHILLO; PRENDAS DE VESTIR">
      <formula>NOT(ISERROR(SEARCH("TEJIDO DE PUNTO O GANCHILLO; PRENDAS DE VESTIR",C126)))</formula>
    </cfRule>
    <cfRule type="containsText" dxfId="5326" priority="6177" operator="containsText" text="ARTÍCULOS TEXTILES (EXCEPTO PRENDAS DE VESTIR)">
      <formula>NOT(ISERROR(SEARCH("ARTÍCULOS TEXTILES (EXCEPTO PRENDAS DE VESTIR)",C126)))</formula>
    </cfRule>
    <cfRule type="containsText" dxfId="5325" priority="6178" operator="containsText" text="HILADOS E HILOS; TEJIDOS DE FIBRAS TEXTILES INCLUSO AFELPADOS">
      <formula>NOT(ISERROR(SEARCH("HILADOS E HILOS; TEJIDOS DE FIBRAS TEXTILES INCLUSO AFELPADOS",C126)))</formula>
    </cfRule>
    <cfRule type="containsText" dxfId="5324" priority="6179" operator="containsText" text="PRODUCTOS DE TABACO">
      <formula>NOT(ISERROR(SEARCH("PRODUCTOS DE TABACO",C126)))</formula>
    </cfRule>
    <cfRule type="containsText" dxfId="5323" priority="6180" operator="containsText" text="BEBIDAS NO ALCOHÓLICAS; AGUAS MINERALES EMBOTELLADAS">
      <formula>NOT(ISERROR(SEARCH("BEBIDAS NO ALCOHÓLICAS; AGUAS MINERALES EMBOTELLADAS",C126)))</formula>
    </cfRule>
    <cfRule type="containsText" dxfId="5322" priority="6181" operator="containsText" text="LICORES DE MALTA Y MALTA">
      <formula>NOT(ISERROR(SEARCH("LICORES DE MALTA Y MALTA",C126)))</formula>
    </cfRule>
    <cfRule type="containsText" dxfId="5321" priority="6182" operator="containsText" text="VINOS">
      <formula>NOT(ISERROR(SEARCH("VINOS",C126)))</formula>
    </cfRule>
    <cfRule type="containsText" dxfId="5320" priority="6183" operator="containsText" text="ALCOHOL ETÍLICO; AGUARDIENTES, LICORES Y OTRAS BEBIDAS ESPIRITUOSAS">
      <formula>NOT(ISERROR(SEARCH("ALCOHOL ETÍLICO; AGUARDIENTES, LICORES Y OTRAS BEBIDAS ESPIRITUOSAS",C126)))</formula>
    </cfRule>
    <cfRule type="containsText" dxfId="5319" priority="6184" operator="containsText" text="OTROS PRODUCTOS ALIMENTICIOS N.C.P.">
      <formula>NOT(ISERROR(SEARCH("OTROS PRODUCTOS ALIMENTICIOS N.C.P.",C126)))</formula>
    </cfRule>
    <cfRule type="containsText" dxfId="5318" priority="6185" operator="containsText" text="PRODUCTOS DEL CAFÉ">
      <formula>NOT(ISERROR(SEARCH("PRODUCTOS DEL CAFÉ",C126)))</formula>
    </cfRule>
    <cfRule type="containsText" dxfId="5317" priority="6186" operator="containsText" text="MACARRONES, FIDEOS, ALCUZCUZ Y PRODUCTOS FARINÁCEOS SIMILARES">
      <formula>NOT(ISERROR(SEARCH("MACARRONES, FIDEOS, ALCUZCUZ Y PRODUCTOS FARINÁCEOS SIMILARES",C126)))</formula>
    </cfRule>
    <cfRule type="containsText" dxfId="5316" priority="6187" operator="containsText" text="CACAO, CHOCOLATE Y CONFITERÍA">
      <formula>NOT(ISERROR(SEARCH("CACAO, CHOCOLATE Y CONFITERÍA",C126)))</formula>
    </cfRule>
    <cfRule type="containsText" dxfId="5315" priority="6188" operator="containsText" text="AZÚCAR">
      <formula>NOT(ISERROR(SEARCH("AZÚCAR",C126)))</formula>
    </cfRule>
    <cfRule type="containsText" dxfId="5314" priority="6189" operator="containsText" text="PRODUCTOS DE PANADERÍA">
      <formula>NOT(ISERROR(SEARCH("PRODUCTOS DE PANADERÍA",C126)))</formula>
    </cfRule>
    <cfRule type="containsText" dxfId="5313" priority="6190" operator="containsText" text="PREPARACIONES UTILIZADAS EN LA ALIMENTACIÓN DE ANIMALES">
      <formula>NOT(ISERROR(SEARCH("PREPARACIONES UTILIZADAS EN LA ALIMENTACIÓN DE ANIMALES",C126)))</formula>
    </cfRule>
    <cfRule type="containsText" dxfId="5312" priority="6191" operator="containsText" text="ALMIDONES Y PRODUCTOS DERIVADOS DEL ALMIDÓN, AZÚCARES Y JARABES DE AZÚCAR N.C.P.">
      <formula>NOT(ISERROR(SEARCH("ALMIDONES Y PRODUCTOS DERIVADOS DEL ALMIDÓN, AZÚCARES Y JARABES DE AZÚCAR N.C.P.",C126)))</formula>
    </cfRule>
    <cfRule type="containsText" dxfId="5311" priority="6192" operator="containsText" text="PRODUCTOS DE MOLINERÍA">
      <formula>NOT(ISERROR(SEARCH("PRODUCTOS DE MOLINERÍA",C126)))</formula>
    </cfRule>
    <cfRule type="containsText" dxfId="5310" priority="6193" operator="containsText" text="CEREALES">
      <formula>NOT(ISERROR(SEARCH("CEREALES",C126)))</formula>
    </cfRule>
    <cfRule type="containsText" dxfId="5309" priority="6194" operator="containsText" text="CEREALES">
      <formula>NOT(ISERROR(SEARCH("CEREALES",C126)))</formula>
    </cfRule>
    <cfRule type="containsText" dxfId="5308" priority="6195" operator="containsText" text="TORTAS Y DEMÁS RESIDUOS DE LA EXTRACCIÓN DE GRASAS O ACEITES VEGETALES; HARINA Y POLVO DE SEMILLAS O DE FRUTOS OLEAGINOSOS (EXCEPTO LAS DE MOSTAZA); CERAS VEGETALES (EXCEPTO LOS TRIGLICÉRIDOS); DEGRÁS, RESIDUOS DEL TRATAMIENTO DE GRASAS Y CERAS ANIMALES O">
      <formula>NOT(ISERROR(SEARCH("TORTAS Y DEMÁS RESIDUOS DE LA EXTRACCIÓN DE GRASAS O ACEITES VEGETALES; HARINA Y POLVO DE SEMILLAS O DE FRUTOS OLEAGINOSOS (EXCEPTO LAS DE MOSTAZA); CERAS VEGETALES (EXCEPTO LOS TRIGLICÉRIDOS); DEGRÁS, RESIDUOS DEL TRATAMIENTO DE GRASAS Y CERAS ANIMALES O",C126)))</formula>
    </cfRule>
    <cfRule type="containsText" dxfId="5307" priority="6196" operator="containsText" text="BORRA DE ALGODÓN">
      <formula>NOT(ISERROR(SEARCH("BORRA DE ALGODÓN",C126)))</formula>
    </cfRule>
    <cfRule type="containsText" dxfId="5306" priority="6197" operator="containsText" text="ACEITES Y GRASAS ANIMALES Y VEGETALES ">
      <formula>NOT(ISERROR(SEARCH("ACEITES Y GRASAS ANIMALES Y VEGETALES ",C126)))</formula>
    </cfRule>
    <cfRule type="containsText" dxfId="5305" priority="6198" operator="containsText" text="PREPARACIONES Y CONSERVAS DE FRUTAS Y NUECES">
      <formula>NOT(ISERROR(SEARCH("PREPARACIONES Y CONSERVAS DE FRUTAS Y NUECES",C126)))</formula>
    </cfRule>
    <cfRule type="containsText" dxfId="5304" priority="6199" operator="containsText" text="PREPARACIONES Y CONSERVAS DE HORTALIZAS, LEGUMBRES, TUBÉRCULOS Y PAPAS">
      <formula>NOT(ISERROR(SEARCH("PREPARACIONES Y CONSERVAS DE HORTALIZAS, LEGUMBRES, TUBÉRCULOS Y PAPAS",C126)))</formula>
    </cfRule>
    <cfRule type="containsText" dxfId="5303" priority="6200" operator="containsText" text="PREPARACIONES Y CONSERVAS DE PESCADO, CRUSTÁCEOS, MOLUSCOS Y DEMÁS INVERTEBRADOS ACUÁTICOS">
      <formula>NOT(ISERROR(SEARCH("PREPARACIONES Y CONSERVAS DE PESCADO, CRUSTÁCEOS, MOLUSCOS Y DEMÁS INVERTEBRADOS ACUÁTICOS",C126)))</formula>
    </cfRule>
    <cfRule type="containsText" dxfId="5302" priority="6201" operator="containsText" text="CARNE Y PRODUCTOS CÁRNICOS">
      <formula>NOT(ISERROR(SEARCH("CARNE Y PRODUCTOS CÁRNICOS",C126)))</formula>
    </cfRule>
    <cfRule type="containsText" dxfId="5301" priority="6202" operator="containsText" text="AGUA NATURAL">
      <formula>NOT(ISERROR(SEARCH("AGUA NATURAL",C126)))</formula>
    </cfRule>
    <cfRule type="containsText" dxfId="5300" priority="6203" operator="containsText" text="NIEVE">
      <formula>NOT(ISERROR(SEARCH("NIEVE",C126)))</formula>
    </cfRule>
    <cfRule type="containsText" dxfId="5299" priority="6204" operator="containsText" text="VAPOR Y AGUA CALIENTE">
      <formula>NOT(ISERROR(SEARCH("VAPOR Y AGUA CALIENTE",C126)))</formula>
    </cfRule>
    <cfRule type="containsText" dxfId="5298" priority="6205" operator="containsText" text="GAS DE CARBÓN, GAS DE AGUA, GAS POBRE Y OTROS GASES SIMILARES (EXCEPTO LOS GASES DE PETRÓLEO Y OTROS HIDROCARBUROS GASEOSOS)">
      <formula>NOT(ISERROR(SEARCH("GAS DE CARBÓN, GAS DE AGUA, GAS POBRE Y OTROS GASES SIMILARES (EXCEPTO LOS GASES DE PETRÓLEO Y OTROS HIDROCARBUROS GASEOSOS)",C126)))</formula>
    </cfRule>
    <cfRule type="containsText" dxfId="5297" priority="6206" operator="containsText" text="ENERGÍA ELÉCTRICA">
      <formula>NOT(ISERROR(SEARCH("ENERGÍA ELÉCTRICA",C126)))</formula>
    </cfRule>
    <cfRule type="containsText" dxfId="5296" priority="6207" operator="containsText" text="CLORURO DE SODIO PURO Y SUS SALES, AGUA DE MAR">
      <formula>NOT(ISERROR(SEARCH("CLORURO DE SODIO PURO Y SUS SALES, AGUA DE MAR",C126)))</formula>
    </cfRule>
    <cfRule type="containsText" dxfId="5295" priority="6208" operator="containsText" text="MINERALES PARA LA INDUSTRIA QUÍMICA, ABONOS MINERALES">
      <formula>NOT(ISERROR(SEARCH("MINERALES PARA LA INDUSTRIA QUÍMICA, ABONOS MINERALES",C126)))</formula>
    </cfRule>
    <cfRule type="containsText" dxfId="5294" priority="6209" operator="containsText" text="OTROS MINERALES">
      <formula>NOT(ISERROR(SEARCH("OTROS MINERALES",C126)))</formula>
    </cfRule>
    <cfRule type="containsText" dxfId="5293" priority="6210" operator="containsText" text="PIEDRA, ARENA Y ARCILLA">
      <formula>NOT(ISERROR(SEARCH("PIEDRA, ARENA Y ARCILLA",C126)))</formula>
    </cfRule>
    <cfRule type="containsText" dxfId="5292" priority="6211" operator="containsText" text="MINERALES METÁLICOS">
      <formula>NOT(ISERROR(SEARCH("MINERALES METÁLICOS",C126)))</formula>
    </cfRule>
    <cfRule type="containsText" dxfId="5291" priority="6212" operator="containsText" text="MINERALES Y CONCENTRADOS DE URANIO Y TORIO">
      <formula>NOT(ISERROR(SEARCH("MINERALES Y CONCENTRADOS DE URANIO Y TORIO",C126)))</formula>
    </cfRule>
    <cfRule type="containsText" dxfId="5290" priority="6213" operator="containsText" text="PETRÓLEO CRUDO Y GAS NATURAL">
      <formula>NOT(ISERROR(SEARCH("PETRÓLEO CRUDO Y GAS NATURAL",C126)))</formula>
    </cfRule>
    <cfRule type="containsText" dxfId="5289" priority="6214" operator="containsText" text="OTROS PRODUCTOS ANIMALES">
      <formula>NOT(ISERROR(SEARCH("OTROS PRODUCTOS ANIMALES",C126)))</formula>
    </cfRule>
    <cfRule type="containsText" dxfId="5288" priority="6215" operator="containsText" text="HUEVOS DE GALLINA O DE OTRAS AVES, CON CÁSCARA, FRESCOS">
      <formula>NOT(ISERROR(SEARCH("HUEVOS DE GALLINA O DE OTRAS AVES, CON CÁSCARA, FRESCOS",C126)))</formula>
    </cfRule>
    <cfRule type="containsText" dxfId="5287" priority="6216" operator="containsText" text="LECHE CRUDA">
      <formula>NOT(ISERROR(SEARCH("LECHE CRUDA",C126)))</formula>
    </cfRule>
    <cfRule type="containsText" dxfId="5286" priority="6217" operator="containsText" text="GANADO PORCINO">
      <formula>NOT(ISERROR(SEARCH("GANADO PORCINO",C126)))</formula>
    </cfRule>
    <cfRule type="containsText" dxfId="5285" priority="6218" operator="containsText" text="CABALLOS Y OTROS ÉQUIDOS">
      <formula>NOT(ISERROR(SEARCH("CABALLOS Y OTROS ÉQUIDOS",C126)))</formula>
    </cfRule>
    <cfRule type="containsText" dxfId="5284" priority="6219" operator="containsText" text="OTROS RUMIANTES">
      <formula>NOT(ISERROR(SEARCH("OTROS RUMIANTES",C126)))</formula>
    </cfRule>
    <cfRule type="containsText" dxfId="5283" priority="6220" operator="containsText" text="CARBÓN DE HULLA, LIGNITO Y TURBA">
      <formula>NOT(ISERROR(SEARCH("CARBÓN DE HULLA, LIGNITO Y TURBA",C126)))</formula>
    </cfRule>
    <cfRule type="containsText" dxfId="5282" priority="6221" operator="containsText" text="MATERIALES REPRODUCTIVOS DE ANIMALES">
      <formula>NOT(ISERROR(SEARCH("MATERIALES REPRODUCTIVOS DE ANIMALES",C126)))</formula>
    </cfRule>
    <cfRule type="containsText" dxfId="5281" priority="6222" operator="containsText" text="FRUTAS Y NUECES">
      <formula>NOT(ISERROR(SEARCH("FRUTAS Y NUECES",C126)))</formula>
    </cfRule>
    <cfRule type="containsText" dxfId="5280" priority="6223" operator="containsText" text="ANIMALES VIVOS">
      <formula>NOT(ISERROR(SEARCH("ANIMALES VIVOS",C126)))</formula>
    </cfRule>
    <cfRule type="containsText" dxfId="5279" priority="6224" operator="containsText" text="LEGUMBRES, SECAS">
      <formula>NOT(ISERROR(SEARCH("LEGUMBRES, SECAS",C126)))</formula>
    </cfRule>
    <cfRule type="containsText" dxfId="5278" priority="6225" operator="containsText" text="PARTES Y PIEZAS PARA LOS PRODUCTOS DE LAS CLASES 4991 Y 4992">
      <formula>NOT(ISERROR(SEARCH("PARTES Y PIEZAS PARA LOS PRODUCTOS DE LAS CLASES 4991 Y 4992",C126)))</formula>
    </cfRule>
    <cfRule type="containsText" dxfId="5277" priority="6226" operator="containsText" text="MADERA EN BRUTO">
      <formula>NOT(ISERROR(SEARCH("MADERA EN BRUTO",C126)))</formula>
    </cfRule>
    <cfRule type="containsText" dxfId="5276" priority="6227" operator="containsText" text="PRODUCTOS DE FORRAJE, FIBRAS, PLANTAS VIVAS, FLORES Y CAPULLOS DE FLORES, TABACO EN RAMA Y CAUCHO NATURAL">
      <formula>NOT(ISERROR(SEARCH("PRODUCTOS DE FORRAJE, FIBRAS, PLANTAS VIVAS, FLORES Y CAPULLOS DE FLORES, TABACO EN RAMA Y CAUCHO NATURAL",C126)))</formula>
    </cfRule>
    <cfRule type="containsText" dxfId="5275" priority="6228" operator="containsText" text="AVES DE CORRAL">
      <formula>NOT(ISERROR(SEARCH("AVES DE CORRAL",C126)))</formula>
    </cfRule>
    <cfRule type="containsText" dxfId="5274" priority="6229" operator="containsText" text="OTROS ANIMALES VIVOS">
      <formula>NOT(ISERROR(SEARCH("OTROS ANIMALES VIVOS",C126)))</formula>
    </cfRule>
    <cfRule type="containsText" dxfId="5273" priority="6230" operator="containsText" text="PLANTAS UTILIZADAS EN LA FABRICACIÓN DE AZÚCAR">
      <formula>NOT(ISERROR(SEARCH("PLANTAS UTILIZADAS EN LA FABRICACIÓN DE AZÚCAR",C126)))</formula>
    </cfRule>
    <cfRule type="containsText" dxfId="5272" priority="6231" operator="containsText" text="BOVINOS VIVOS">
      <formula>NOT(ISERROR(SEARCH("BOVINOS VIVOS",C126)))</formula>
    </cfRule>
    <cfRule type="containsText" dxfId="5271" priority="6232" operator="containsText" text="PLANTAS AROMÁTICAS, BEBESTIBLES Y ESPECIAS">
      <formula>NOT(ISERROR(SEARCH("PLANTAS AROMÁTICAS, BEBESTIBLES Y ESPECIAS",C126)))</formula>
    </cfRule>
    <cfRule type="containsText" dxfId="5270" priority="6233" operator="containsText" text="RAÍCES Y TUBÉRCULOS COMESTIBLES RICOS EN ALMIDÓN O INULINA">
      <formula>NOT(ISERROR(SEARCH("RAÍCES Y TUBÉRCULOS COMESTIBLES RICOS EN ALMIDÓN O INULINA",C126)))</formula>
    </cfRule>
    <cfRule type="containsText" dxfId="5269" priority="6234" operator="containsText" text="PRODUCTOS FORESTALES DIFERENTES A LA MADERA">
      <formula>NOT(ISERROR(SEARCH("PRODUCTOS FORESTALES DIFERENTES A LA MADERA",C126)))</formula>
    </cfRule>
    <cfRule type="containsText" dxfId="5268" priority="6235" operator="containsText" text="SEMILLAS Y FRUTOS OLEAGINOSOS">
      <formula>NOT(ISERROR(SEARCH("SEMILLAS Y FRUTOS OLEAGINOSOS",C126)))</formula>
    </cfRule>
    <cfRule type="containsText" dxfId="5267" priority="6236" operator="containsText" text="HORTALIZAS">
      <formula>NOT(ISERROR(SEARCH("HORTALIZAS",C126)))</formula>
    </cfRule>
    <cfRule type="containsText" dxfId="5266" priority="6237" operator="containsText" text="CEREALES">
      <formula>NOT(ISERROR(SEARCH("CEREALES",C126)))</formula>
    </cfRule>
    <cfRule type="containsText" dxfId="5265" priority="6238" operator="containsText" text="PRODUCTOS MINERALES NATURALES ACTIVADOS; NEGRO ANIMAL; ACEITE DE RESINA; ACEITES TERPÉNICOS PRODUCIDOS EN EL TRATAMIENTO DE MADERAS DE ÁRBOLES CONÍFEROS; DIPENTENO Y Ρ-CIMENO EN BRUTO; ACEITE DE PINO; COLOFONIA Y ÁCIDOS RESÍNICOS, ESENCIAS Y ACEITES DE CO">
      <formula>NOT(ISERROR(SEARCH("PRODUCTOS MINERALES NATURALES ACTIVADOS; NEGRO ANIMAL; ACEITE DE RESINA; ACEITES TERPÉNICOS PRODUCIDOS EN EL TRATAMIENTO DE MADERAS DE ÁRBOLES CONÍFEROS; DIPENTENO Y Ρ-CIMENO EN BRUTO; ACEITE DE PINO; COLOFONIA Y ÁCIDOS RESÍNICOS, ESENCIAS Y ACEITES DE CO",C126)))</formula>
    </cfRule>
    <cfRule type="containsText" dxfId="5264" priority="6239" operator="containsText" text="VEHÍCULOS N.C.P. SIN PROPULSIÓN MECÁNICA">
      <formula>NOT(ISERROR(SEARCH("VEHÍCULOS N.C.P. SIN PROPULSIÓN MECÁNICA",C126)))</formula>
    </cfRule>
    <cfRule type="containsText" dxfId="5263" priority="6240" operator="containsText" text="BICICLETAS Y SILLONES DE RUEDAS PARA DISCAPACITADOS">
      <formula>NOT(ISERROR(SEARCH("BICICLETAS Y SILLONES DE RUEDAS PARA DISCAPACITADOS",C126)))</formula>
    </cfRule>
    <cfRule type="containsText" dxfId="5262" priority="6241" operator="containsText" text="MOTOCICLETAS Y SIDECARES (VEHÍCULOS LATERALES A LAS MOTOCICLETAS)">
      <formula>NOT(ISERROR(SEARCH("MOTOCICLETAS Y SIDECARES (VEHÍCULOS LATERALES A LAS MOTOCICLETAS)",C126)))</formula>
    </cfRule>
    <cfRule type="containsText" dxfId="5261" priority="6242" operator="containsText" text="OTRO EQUIPO DE TRANSPORTE, Y SUS PARTES Y PIEZAS">
      <formula>NOT(ISERROR(SEARCH("OTRO EQUIPO DE TRANSPORTE, Y SUS PARTES Y PIEZAS",C126)))</formula>
    </cfRule>
    <cfRule type="containsText" dxfId="5260" priority="6243" operator="containsText" text="AERONAVES Y NAVES ESPACIALES, Y SUS PARTES Y PIEZAS">
      <formula>NOT(ISERROR(SEARCH("AERONAVES Y NAVES ESPACIALES, Y SUS PARTES Y PIEZAS",C126)))</formula>
    </cfRule>
    <cfRule type="containsText" dxfId="5259" priority="6244" operator="containsText" text="LOCOMOTORAS Y MATERIAL RODANTE DE FERROCARRIL Y TRANVÍA, Y SUS PARTES Y PIEZAS">
      <formula>NOT(ISERROR(SEARCH("LOCOMOTORAS Y MATERIAL RODANTE DE FERROCARRIL Y TRANVÍA, Y SUS PARTES Y PIEZAS",C126)))</formula>
    </cfRule>
    <cfRule type="containsText" dxfId="5258" priority="6245" operator="containsText" text="EMBARCACIONES PARA DEPORTES Y RECREO">
      <formula>NOT(ISERROR(SEARCH("EMBARCACIONES PARA DEPORTES Y RECREO",C126)))</formula>
    </cfRule>
    <cfRule type="containsText" dxfId="5257" priority="6246" operator="containsText" text="BUQUES">
      <formula>NOT(ISERROR(SEARCH("BUQUES",C126)))</formula>
    </cfRule>
    <cfRule type="containsText" dxfId="5256" priority="6247" operator="containsText" text="CARROCERÍAS (INCLUSO CABINAS) PARA VEHÍCULOS AUTOMOTORES; REMOLQUES Y SEMIRREMOLQUES; Y SUS PARTES, PIEZAS Y ACCESORIOS">
      <formula>NOT(ISERROR(SEARCH("CARROCERÍAS (INCLUSO CABINAS) PARA VEHÍCULOS AUTOMOTORES; REMOLQUES Y SEMIRREMOLQUES; Y SUS PARTES, PIEZAS Y ACCESORIOS",C126)))</formula>
    </cfRule>
    <cfRule type="containsText" dxfId="5255" priority="6248" operator="containsText" text="VEHÍCULOS AUTOMOTORES, REMOLQUES Y SEMIRREMOLQUES; Y SUS PARTES, PIEZAS Y ACCESORIOS">
      <formula>NOT(ISERROR(SEARCH("VEHÍCULOS AUTOMOTORES, REMOLQUES Y SEMIRREMOLQUES; Y SUS PARTES, PIEZAS Y ACCESORIOS",C126)))</formula>
    </cfRule>
    <cfRule type="containsText" dxfId="5254" priority="6249" operator="containsText" text="RELOJES Y SUS PARTES Y PIEZAS">
      <formula>NOT(ISERROR(SEARCH("RELOJES Y SUS PARTES Y PIEZAS",C126)))</formula>
    </cfRule>
    <cfRule type="containsText" dxfId="5253" priority="6250" operator="containsText" text="INSTRUMENTOS ÓPTICOS Y EQUIPO FOTOGRÁFICO; PARTES, PIEZAS Y ACCESORIOS">
      <formula>NOT(ISERROR(SEARCH("INSTRUMENTOS ÓPTICOS Y EQUIPO FOTOGRÁFICO; PARTES, PIEZAS Y ACCESORIOS",C126)))</formula>
    </cfRule>
    <cfRule type="containsText" dxfId="5252" priority="6251" operator="containsText" text="INSTRUMENTOS Y APARATOS DE MEDICIÓN, VERIFICACIÓN, ANÁLISIS, DE NAVEGACIÓN Y PARA OTROS FINES (EXCEPTO INSTRUMENTOS ÓPTICOS); INSTRUMENTOS DE CONTROL DE PROCESOS INDUSTRIALES, SUS PARTES, PIEZAS Y ACCESORIOS">
      <formula>NOT(ISERROR(SEARCH("INSTRUMENTOS Y APARATOS DE MEDICIÓN, VERIFICACIÓN, ANÁLISIS, DE NAVEGACIÓN Y PARA OTROS FINES (EXCEPTO INSTRUMENTOS ÓPTICOS); INSTRUMENTOS DE CONTROL DE PROCESOS INDUSTRIALES, SUS PARTES, PIEZAS Y ACCESORIOS",C126)))</formula>
    </cfRule>
    <cfRule type="containsText" dxfId="5251" priority="6252" operator="containsText" text="APARATOS MÉDICOS Y QUIRÚRGICOS Y APARATOS ORTÉSICOS Y PROTÉSICOS">
      <formula>NOT(ISERROR(SEARCH("APARATOS MÉDICOS Y QUIRÚRGICOS Y APARATOS ORTÉSICOS Y PROTÉSICOS",C126)))</formula>
    </cfRule>
    <cfRule type="containsText" dxfId="5250" priority="6253" operator="containsText" text="TARJETAS CON BANDAS MAGNÉTICAS O PLAQUETAS (CHIP)">
      <formula>NOT(ISERROR(SEARCH("TARJETAS CON BANDAS MAGNÉTICAS O PLAQUETAS (CHIP)",C126)))</formula>
    </cfRule>
    <cfRule type="containsText" dxfId="5249" priority="6254" operator="containsText" text="PAQUETES DE SOFTWARE ">
      <formula>NOT(ISERROR(SEARCH("PAQUETES DE SOFTWARE ",C126)))</formula>
    </cfRule>
    <cfRule type="containsText" dxfId="5248" priority="6255" operator="containsText" text="GRABACIONES DE AUDIO, VIDEO Y OTROS DISCOS, CINTAS Y OTROS MEDIOS FÍSICOS">
      <formula>NOT(ISERROR(SEARCH("GRABACIONES DE AUDIO, VIDEO Y OTROS DISCOS, CINTAS Y OTROS MEDIOS FÍSICOS",C126)))</formula>
    </cfRule>
    <cfRule type="containsText" dxfId="5247" priority="6256" operator="containsText" text="DISCOS, CINTAS, DISPOSITIVOS DE ALMACENAMIENTO EN ESTADO SÓLIDO NO VOLÁTILES Y OTROS MEDIOS, NO GRABADOS">
      <formula>NOT(ISERROR(SEARCH("DISCOS, CINTAS, DISPOSITIVOS DE ALMACENAMIENTO EN ESTADO SÓLIDO NO VOLÁTILES Y OTROS MEDIOS, NO GRABADOS",C126)))</formula>
    </cfRule>
    <cfRule type="containsText" dxfId="5246" priority="6257" operator="containsText" text="PARTES Y PIEZAS DE LOS PRODUCTOS DE LAS CLASES 4721 A 4733 Y 4822">
      <formula>NOT(ISERROR(SEARCH("PARTES Y PIEZAS DE LOS PRODUCTOS DE LAS CLASES 4721 A 4733 Y 4822",C126)))</formula>
    </cfRule>
    <cfRule type="containsText" dxfId="5245" priority="6258" operator="containsText" text="RADIORRECEPTORES Y RECEPTORES DE TELEVISIÓN; APARATOS PARA LA GRABACIÓN Y REPRODUCCIÓN DE SONIDO Y VIDEO; MICRÓFONOS, ALTAVOCES, AMPLIFICADORES, ETC.">
      <formula>NOT(ISERROR(SEARCH("RADIORRECEPTORES Y RECEPTORES DE TELEVISIÓN; APARATOS PARA LA GRABACIÓN Y REPRODUCCIÓN DE SONIDO Y VIDEO; MICRÓFONOS, ALTAVOCES, AMPLIFICADORES, ETC.",C126)))</formula>
    </cfRule>
    <cfRule type="containsText" dxfId="5244" priority="6259" operator="containsText" text="APARATOS TRANSMISORES DE TELEVISIÓN Y RADIO; TELEVISIÓN, VIDEO Y CÁMARAS DIGITALES; TELÉFONOS">
      <formula>NOT(ISERROR(SEARCH("APARATOS TRANSMISORES DE TELEVISIÓN Y RADIO; TELEVISIÓN, VIDEO Y CÁMARAS DIGITALES; TELÉFONOS",C126)))</formula>
    </cfRule>
    <cfRule type="containsText" dxfId="5243" priority="6260" operator="containsText" text="VÁLVULAS Y TUBOS ELECTRÓNICOS; COMPONENTES ELECTRÓNICOS; SUS PARTES Y PIEZAS">
      <formula>NOT(ISERROR(SEARCH("VÁLVULAS Y TUBOS ELECTRÓNICOS; COMPONENTES ELECTRÓNICOS; SUS PARTES Y PIEZAS",C126)))</formula>
    </cfRule>
    <cfRule type="containsText" dxfId="5242" priority="6261" operator="containsText" text="OTRO EQUIPO ELÉCTRICO Y SUS PARTES Y PIEZAS">
      <formula>NOT(ISERROR(SEARCH("OTRO EQUIPO ELÉCTRICO Y SUS PARTES Y PIEZAS",C126)))</formula>
    </cfRule>
    <cfRule type="containsText" dxfId="5241" priority="6262" operator="containsText" text="LÁMPARAS ELÉCTRICAS DE INCANDESCENCIA O DESCARGA; LÁMPARAS DE ARCO, EQUIPO PARA ALUMBRADO ELÉCTRICO; SUS PARTES Y PIEZAS">
      <formula>NOT(ISERROR(SEARCH("LÁMPARAS ELÉCTRICAS DE INCANDESCENCIA O DESCARGA; LÁMPARAS DE ARCO, EQUIPO PARA ALUMBRADO ELÉCTRICO; SUS PARTES Y PIEZAS",C126)))</formula>
    </cfRule>
    <cfRule type="containsText" dxfId="5240" priority="6263" operator="containsText" text="ACUMULADORES, PILAS Y BATERÍAS PRIMARIAS Y SUS PARTES Y PIEZAS">
      <formula>NOT(ISERROR(SEARCH("ACUMULADORES, PILAS Y BATERÍAS PRIMARIAS Y SUS PARTES Y PIEZAS",C126)))</formula>
    </cfRule>
    <cfRule type="containsText" dxfId="5239" priority="6264" operator="containsText" text="HILOS Y CABLES AISLADOS; CABLE DE FIBRA ÓPTICA">
      <formula>NOT(ISERROR(SEARCH("HILOS Y CABLES AISLADOS; CABLE DE FIBRA ÓPTICA",C126)))</formula>
    </cfRule>
    <cfRule type="containsText" dxfId="5238" priority="6265" operator="containsText" text="APARATOS DE CONTROL ELÉCTRICO Y DISTRIBUCIÓN DE ELECTRICIDAD Y SUS PARTES Y PIEZAS">
      <formula>NOT(ISERROR(SEARCH("APARATOS DE CONTROL ELÉCTRICO Y DISTRIBUCIÓN DE ELECTRICIDAD Y SUS PARTES Y PIEZAS",C126)))</formula>
    </cfRule>
    <cfRule type="containsText" dxfId="5237" priority="6266" operator="containsText" text="MOTORES, GENERADORES Y TRANSFORMADORES ELÉCTRICOS Y SUS PARTES Y PIEZAS">
      <formula>NOT(ISERROR(SEARCH("MOTORES, GENERADORES Y TRANSFORMADORES ELÉCTRICOS Y SUS PARTES Y PIEZAS",C126)))</formula>
    </cfRule>
    <cfRule type="containsText" dxfId="5236" priority="6267" operator="containsText" text="MAQUINARIA DE INFORMÁTICA Y SUS PARTES, PIEZAS Y ACCESORIOS">
      <formula>NOT(ISERROR(SEARCH("MAQUINARIA DE INFORMÁTICA Y SUS PARTES, PIEZAS Y ACCESORIOS",C126)))</formula>
    </cfRule>
    <cfRule type="containsText" dxfId="5235" priority="6268" operator="containsText" text="MÁQUINAS PARA OFICINA Y CONTABILIDAD, Y SUS PARTES Y ACCESORIOS">
      <formula>NOT(ISERROR(SEARCH("MÁQUINAS PARA OFICINA Y CONTABILIDAD, Y SUS PARTES Y ACCESORIOS",C126)))</formula>
    </cfRule>
    <cfRule type="containsText" dxfId="5234" priority="6269" operator="containsText" text="OTRA MAQUINARIA PARA USOS ESPECIALES Y SUS PARTES Y PIEZAS">
      <formula>NOT(ISERROR(SEARCH("OTRA MAQUINARIA PARA USOS ESPECIALES Y SUS PARTES Y PIEZAS",C126)))</formula>
    </cfRule>
    <cfRule type="containsText" dxfId="5233" priority="6270" operator="containsText" text="APARATOS DE USO DOMÉSTICO Y SUS PARTES Y PIEZAS">
      <formula>NOT(ISERROR(SEARCH("APARATOS DE USO DOMÉSTICO Y SUS PARTES Y PIEZAS",C126)))</formula>
    </cfRule>
    <cfRule type="containsText" dxfId="5232" priority="6271" operator="containsText" text="ARMAS Y MUNICIONES Y SUS PARTES Y PIEZAS">
      <formula>NOT(ISERROR(SEARCH("ARMAS Y MUNICIONES Y SUS PARTES Y PIEZAS",C126)))</formula>
    </cfRule>
    <cfRule type="containsText" dxfId="5231" priority="6272" operator="containsText" text="MAQUINARIA PARA LA FABRICACIÓN DE TEXTILES, PRENDAS DE VESTIR Y ARTÍCULOS DE CUERO, Y SUS PARTES Y PIEZAS">
      <formula>NOT(ISERROR(SEARCH("MAQUINARIA PARA LA FABRICACIÓN DE TEXTILES, PRENDAS DE VESTIR Y ARTÍCULOS DE CUERO, Y SUS PARTES Y PIEZAS",C126)))</formula>
    </cfRule>
    <cfRule type="containsText" dxfId="5230" priority="6273" operator="containsText" text="MAQUINARIA PARA LA ELABORACIÓN DE ALIMENTOS, BEBIDAS Y TABACO, Y SUS PARTES Y PIEZAS">
      <formula>NOT(ISERROR(SEARCH("MAQUINARIA PARA LA ELABORACIÓN DE ALIMENTOS, BEBIDAS Y TABACO, Y SUS PARTES Y PIEZAS",C126)))</formula>
    </cfRule>
    <cfRule type="containsText" dxfId="5229" priority="6274" operator="containsText" text="MAQUINARIA PARA LA MINERÍA, LA EXPLOTACIÓN DE CANTERAS Y LA CONSTRUCCIÓN Y SUS PARTES Y PIEZAS">
      <formula>NOT(ISERROR(SEARCH("MAQUINARIA PARA LA MINERÍA, LA EXPLOTACIÓN DE CANTERAS Y LA CONSTRUCCIÓN Y SUS PARTES Y PIEZAS",C126)))</formula>
    </cfRule>
    <cfRule type="containsText" dxfId="5228" priority="6275" operator="containsText" text="MAQUINARIA PARA LA INDUSTRIA METALÚRGICA Y SUS PARTES Y PIEZAS">
      <formula>NOT(ISERROR(SEARCH("MAQUINARIA PARA LA INDUSTRIA METALÚRGICA Y SUS PARTES Y PIEZAS",C126)))</formula>
    </cfRule>
    <cfRule type="containsText" dxfId="5227" priority="6276" operator="containsText" text="MÁQUINAS HERRAMIENTAS Y SUS PARTES, PIEZAS Y ACCESORIOS">
      <formula>NOT(ISERROR(SEARCH("MÁQUINAS HERRAMIENTAS Y SUS PARTES, PIEZAS Y ACCESORIOS",C126)))</formula>
    </cfRule>
    <cfRule type="containsText" dxfId="5226" priority="6277" operator="containsText" text="MAQUINARIA AGROPECUARIA O SILVÍCOLA Y SUS PARTES Y PIEZAS">
      <formula>NOT(ISERROR(SEARCH("MAQUINARIA AGROPECUARIA O SILVÍCOLA Y SUS PARTES Y PIEZAS",C126)))</formula>
    </cfRule>
    <cfRule type="containsText" dxfId="5225" priority="6278" operator="containsText" text="OTRAS MÁQUINAS PARA USOS GENERALES Y SUS PARTES Y PIEZAS">
      <formula>NOT(ISERROR(SEARCH("OTRAS MÁQUINAS PARA USOS GENERALES Y SUS PARTES Y PIEZAS",C126)))</formula>
    </cfRule>
    <cfRule type="containsText" dxfId="5224" priority="6279" operator="containsText" text="EQUIPO DE ELEVACIÓN Y MANIPULACIÓN Y SUS PARTES Y PIEZAS">
      <formula>NOT(ISERROR(SEARCH("EQUIPO DE ELEVACIÓN Y MANIPULACIÓN Y SUS PARTES Y PIEZAS",C126)))</formula>
    </cfRule>
    <cfRule type="containsText" dxfId="5223" priority="6280" operator="containsText" text="HORNOS Y QUEMADORES PARA ALIMENTACIÓN DE HOGARES Y SUS PARTES Y PIEZAS">
      <formula>NOT(ISERROR(SEARCH("HORNOS Y QUEMADORES PARA ALIMENTACIÓN DE HOGARES Y SUS PARTES Y PIEZAS",C126)))</formula>
    </cfRule>
    <cfRule type="containsText" dxfId="5222" priority="6281" operator="containsText" text="COJINETES, ENGRANAJES, RUEDAS DE FRICCIÓN Y ELEMENTOS DE TRANSMISIÓN Y SUS PARTES Y PIEZAS">
      <formula>NOT(ISERROR(SEARCH("COJINETES, ENGRANAJES, RUEDAS DE FRICCIÓN Y ELEMENTOS DE TRANSMISIÓN Y SUS PARTES Y PIEZAS",C126)))</formula>
    </cfRule>
    <cfRule type="containsText" dxfId="5221" priority="6282" operator="containsText" text="BOMBAS, COMPRESORES, MOTORES DE FUERZA HIDRÁULICA Y MOTORES DE POTENCIA NEUMÁTICA Y VÁLVULAS Y SUS PARTES Y PIEZAS">
      <formula>NOT(ISERROR(SEARCH("BOMBAS, COMPRESORES, MOTORES DE FUERZA HIDRÁULICA Y MOTORES DE POTENCIA NEUMÁTICA Y VÁLVULAS Y SUS PARTES Y PIEZAS",C126)))</formula>
    </cfRule>
    <cfRule type="containsText" dxfId="5220" priority="6283" operator="containsText" text="MOTORES Y TURBINAS Y SUS PARTES">
      <formula>NOT(ISERROR(SEARCH("MOTORES Y TURBINAS Y SUS PARTES",C126)))</formula>
    </cfRule>
    <cfRule type="containsText" dxfId="5219" priority="6284" operator="containsText" text="OTROS ARTÍCULOS MANUFACTURADOS N.C.P.">
      <formula>NOT(ISERROR(SEARCH("OTROS ARTÍCULOS MANUFACTURADOS N.C.P.",C126)))</formula>
    </cfRule>
    <cfRule type="containsText" dxfId="5218" priority="6285" operator="containsText" text="CONSTRUCCIONES PREFABRICADAS">
      <formula>NOT(ISERROR(SEARCH("CONSTRUCCIONES PREFABRICADAS",C126)))</formula>
    </cfRule>
    <cfRule type="containsText" dxfId="5217" priority="6286" operator="containsText" text="TIOVIVOS (CARRUSELES), COLUMPIOS, CASETAS DE TIRO Y DEMÁS ATRACCIONES DE FERIA">
      <formula>NOT(ISERROR(SEARCH("TIOVIVOS (CARRUSELES), COLUMPIOS, CASETAS DE TIRO Y DEMÁS ATRACCIONES DE FERIA",C126)))</formula>
    </cfRule>
    <cfRule type="containsText" dxfId="5216" priority="6287" operator="containsText" text="JUEGOS Y JUGUETES">
      <formula>NOT(ISERROR(SEARCH("JUEGOS Y JUGUETES",C126)))</formula>
    </cfRule>
    <cfRule type="containsText" dxfId="5215" priority="6288" operator="containsText" text="ARTÍCULOS DE DEPORTE">
      <formula>NOT(ISERROR(SEARCH("ARTÍCULOS DE DEPORTE",C126)))</formula>
    </cfRule>
    <cfRule type="containsText" dxfId="5214" priority="6289" operator="containsText" text="INSTRUMENTOS MUSICALES">
      <formula>NOT(ISERROR(SEARCH("INSTRUMENTOS MUSICALES",C126)))</formula>
    </cfRule>
    <cfRule type="containsText" dxfId="5213" priority="6290" operator="containsText" text="JOYAS Y ARTÍCULOS CONEXOS">
      <formula>NOT(ISERROR(SEARCH("JOYAS Y ARTÍCULOS CONEXOS",C126)))</formula>
    </cfRule>
    <cfRule type="containsText" dxfId="5212" priority="6291" operator="containsText" text="SOMIERES, COLCHONES CON MUELLES, RELLENOS O GUARNECIDOS INTERIORMENTE CON CUALQUIER MATERIAL, DE CAUCHO O PLÁSTICOS CELULARES, RECUBIERTOS O NO">
      <formula>NOT(ISERROR(SEARCH("SOMIERES, COLCHONES CON MUELLES, RELLENOS O GUARNECIDOS INTERIORMENTE CON CUALQUIER MATERIAL, DE CAUCHO O PLÁSTICOS CELULARES, RECUBIERTOS O NO",C126)))</formula>
    </cfRule>
    <cfRule type="containsText" dxfId="5211" priority="6292" operator="containsText" text="ASIENTOS">
      <formula>NOT(ISERROR(SEARCH("ASIENTOS",C126)))</formula>
    </cfRule>
    <cfRule type="containsText" dxfId="5210" priority="6293" operator="containsText" text="MUEBLES">
      <formula>NOT(ISERROR(SEARCH("MUEBLES",C126)))</formula>
    </cfRule>
    <cfRule type="containsText" dxfId="5209" priority="6294" operator="containsText" text="OTROS PRODUCTOS MINERALES NO METÁLICOS N.C.P.">
      <formula>NOT(ISERROR(SEARCH("OTROS PRODUCTOS MINERALES NO METÁLICOS N.C.P.",C126)))</formula>
    </cfRule>
    <cfRule type="containsText" dxfId="5208" priority="6295" operator="containsText" text="PIEDRA DE CONSTRUCCIÓN O DE TALLA LABRADAS, Y SUS MANUFACTURAS (EXCEPTO SIN LABRAR, QUE SE CLASIFICAN EN EL GRUPO 151)">
      <formula>NOT(ISERROR(SEARCH("PIEDRA DE CONSTRUCCIÓN O DE TALLA LABRADAS, Y SUS MANUFACTURAS (EXCEPTO SIN LABRAR, QUE SE CLASIFICAN EN EL GRUPO 151)",C126)))</formula>
    </cfRule>
    <cfRule type="containsText" dxfId="5207" priority="6296" operator="containsText" text="ARTÍCULOS DE CONCRETO, CEMENTO Y YESO">
      <formula>NOT(ISERROR(SEARCH("ARTÍCULOS DE CONCRETO, CEMENTO Y YESO",C126)))</formula>
    </cfRule>
    <cfRule type="containsText" dxfId="5206" priority="6297" operator="containsText" text="YESO, CAL Y CEMENTO">
      <formula>NOT(ISERROR(SEARCH("YESO, CAL Y CEMENTO",C126)))</formula>
    </cfRule>
    <cfRule type="containsText" dxfId="5205" priority="6298" operator="containsText" text="PRODUCTOS REFRACTARIOS Y PRODUCTOS ESTRUCTURALES NO REFRACTARIOS DE ARCILLA">
      <formula>NOT(ISERROR(SEARCH("PRODUCTOS REFRACTARIOS Y PRODUCTOS ESTRUCTURALES NO REFRACTARIOS DE ARCILLA",C126)))</formula>
    </cfRule>
    <cfRule type="containsText" dxfId="5204" priority="6299" operator="containsText" text="ARTÍCULOS DE CERÁMICA NO ESTRUCTURAL">
      <formula>NOT(ISERROR(SEARCH("ARTÍCULOS DE CERÁMICA NO ESTRUCTURAL",C126)))</formula>
    </cfRule>
    <cfRule type="containsText" dxfId="5203" priority="6300" operator="containsText" text="VIDRIO Y PRODUCTOS DE VIDRIO">
      <formula>NOT(ISERROR(SEARCH("VIDRIO Y PRODUCTOS DE VIDRIO",C126)))</formula>
    </cfRule>
    <cfRule type="containsText" dxfId="5202" priority="6301" operator="containsText" text="OTROS PRODUCTOS PLÁSTICOS">
      <formula>NOT(ISERROR(SEARCH("OTROS PRODUCTOS PLÁSTICOS",C126)))</formula>
    </cfRule>
    <cfRule type="containsText" dxfId="5201" priority="6302" operator="containsText" text="PRODUCTOS DE EMPAQUE Y ENVASADO, DE PLÁSTICO">
      <formula>NOT(ISERROR(SEARCH("PRODUCTOS DE EMPAQUE Y ENVASADO, DE PLÁSTICO",C126)))</formula>
    </cfRule>
    <cfRule type="containsText" dxfId="5200" priority="6303" operator="containsText" text="SEMIMANUFACTURAS DE PLÁSTICO">
      <formula>NOT(ISERROR(SEARCH("SEMIMANUFACTURAS DE PLÁSTICO",C126)))</formula>
    </cfRule>
    <cfRule type="containsText" dxfId="5199" priority="6304" operator="containsText" text="OTROS PRODUCTOS DE CAUCHO">
      <formula>NOT(ISERROR(SEARCH("OTROS PRODUCTOS DE CAUCHO",C126)))</formula>
    </cfRule>
    <cfRule type="containsText" dxfId="5198" priority="6305" operator="containsText" text="LLANTAS DE CAUCHO Y NEUMÁTICOS (CÁMARAS DE AIRE)">
      <formula>NOT(ISERROR(SEARCH("LLANTAS DE CAUCHO Y NEUMÁTICOS (CÁMARAS DE AIRE)",C126)))</formula>
    </cfRule>
    <cfRule type="containsText" dxfId="5197" priority="6306" operator="containsText" text="FIBRAS TEXTILES MANUFACTURADAS">
      <formula>NOT(ISERROR(SEARCH("FIBRAS TEXTILES MANUFACTURADAS",C126)))</formula>
    </cfRule>
    <cfRule type="containsText" dxfId="5196" priority="6307" operator="containsText" text="PRODUCTOS QUÍMICOS N.C.P.">
      <formula>NOT(ISERROR(SEARCH("PRODUCTOS QUÍMICOS N.C.P.",C126)))</formula>
    </cfRule>
    <cfRule type="containsText" dxfId="5195" priority="6308" operator="containsText" text="JABÓN, PREPARADOS PARA LIMPIEZA, PERFUMES Y PREPARADOS DE TOCADOR">
      <formula>NOT(ISERROR(SEARCH("JABÓN, PREPARADOS PARA LIMPIEZA, PERFUMES Y PREPARADOS DE TOCADOR",C126)))</formula>
    </cfRule>
    <cfRule type="containsText" dxfId="5194" priority="6309" operator="containsText" text="PRODUCTOS FARMACÉUTICOS">
      <formula>NOT(ISERROR(SEARCH("PRODUCTOS FARMACÉUTICOS",C126)))</formula>
    </cfRule>
    <cfRule type="containsText" dxfId="5193" priority="6310" operator="containsText" text="PINTURAS Y BARNICES Y PRODUCTOS RELACIONADOS; COLORES PARA LA PINTURA ARTÍSTICA; TINTAS">
      <formula>NOT(ISERROR(SEARCH("PINTURAS Y BARNICES Y PRODUCTOS RELACIONADOS; COLORES PARA LA PINTURA ARTÍSTICA; TINTAS",C126)))</formula>
    </cfRule>
    <cfRule type="containsText" dxfId="5192" priority="6311" operator="containsText" text="CAUCHO SINTÉTICO Y FACTICIO DERIVADO DEL PETRÓLEO, MEZCLAS DE ESTOS CAUCHOS CON CAUCHO NATURAL Y GOMAS NATURALES SIMILARES, EN FORMAS PRIMARIAS O EN PLANCHAS, HOJAS O TIRAS">
      <formula>NOT(ISERROR(SEARCH("CAUCHO SINTÉTICO Y FACTICIO DERIVADO DEL PETRÓLEO, MEZCLAS DE ESTOS CAUCHOS CON CAUCHO NATURAL Y GOMAS NATURALES SIMILARES, EN FORMAS PRIMARIAS O EN PLANCHAS, HOJAS O TIRAS",C126)))</formula>
    </cfRule>
    <cfRule type="containsText" dxfId="5191" priority="6312" operator="containsText" text="PLÁSTICOS EN FORMAS PRIMARIAS">
      <formula>NOT(ISERROR(SEARCH("PLÁSTICOS EN FORMAS PRIMARIAS",C126)))</formula>
    </cfRule>
    <cfRule type="containsText" dxfId="5190" priority="6313" operator="containsText" text="ABONOS Y PLAGUICIDAS">
      <formula>NOT(ISERROR(SEARCH("ABONOS Y PLAGUICIDAS",C126)))</formula>
    </cfRule>
    <cfRule type="containsText" dxfId="5189" priority="6314" operator="containsText" text="PRODUCTOS QUÍMICOS BÁSICOS DIVERSOS">
      <formula>NOT(ISERROR(SEARCH("PRODUCTOS QUÍMICOS BÁSICOS DIVERSOS",C126)))</formula>
    </cfRule>
    <cfRule type="containsText" dxfId="5188" priority="6315" operator="containsText" text="EXTRACTOS TINTÓREOS Y CURTIENTES; TANINOS Y SUS DERIVADOS; SUSTANCIAS COLORANTES N.C.P.">
      <formula>NOT(ISERROR(SEARCH("EXTRACTOS TINTÓREOS Y CURTIENTES; TANINOS Y SUS DERIVADOS; SUSTANCIAS COLORANTES N.C.P.",C126)))</formula>
    </cfRule>
    <cfRule type="containsText" dxfId="5187" priority="6316" operator="containsText" text="PRODUCTOS QUÍMICOS INORGÁNICOS BÁSICOS N.C.P.">
      <formula>NOT(ISERROR(SEARCH("PRODUCTOS QUÍMICOS INORGÁNICOS BÁSICOS N.C.P.",C126)))</formula>
    </cfRule>
    <cfRule type="containsText" dxfId="5186" priority="6317" operator="containsText" text="QUÍMICOS ORGÁNICOS BÁSICOS ">
      <formula>NOT(ISERROR(SEARCH("QUÍMICOS ORGÁNICOS BÁSICOS ",C126)))</formula>
    </cfRule>
    <cfRule type="containsText" dxfId="5185" priority="6318" operator="containsText" text="ELEMENTOS COMBUSTIBLES (CARTUCHOS) PARA REACTORES NUCLEARES O DE REACTORES NUCLEARES">
      <formula>NOT(ISERROR(SEARCH("ELEMENTOS COMBUSTIBLES (CARTUCHOS) PARA REACTORES NUCLEARES O DE REACTORES NUCLEARES",C126)))</formula>
    </cfRule>
    <cfRule type="containsText" dxfId="5184" priority="6319" operator="containsText" text="ELEMENTOS RADIACTIVOS, ISÓTOPOS Y COMPUESTOS RADIACTIVOS; ALEACIONES, DISPERSIONES, PRODUCTOS CERÁMICOS Y MEZCLAS QUE CONTENGAN ESTOS ELEMENTOS, ISÓTOPOS O COMPUESTOS RADIACTIVOS; RESIDUOS RADIACTIVOS">
      <formula>NOT(ISERROR(SEARCH("ELEMENTOS RADIACTIVOS, ISÓTOPOS Y COMPUESTOS RADIACTIVOS; ALEACIONES, DISPERSIONES, PRODUCTOS CERÁMICOS Y MEZCLAS QUE CONTENGAN ESTOS ELEMENTOS, ISÓTOPOS O COMPUESTOS RADIACTIVOS; RESIDUOS RADIACTIVOS",C126)))</formula>
    </cfRule>
    <cfRule type="containsText" dxfId="5183" priority="6320" operator="containsText" text="VASELINA, CERA DE PARAFINA, CERA DE PETRÓLEO DE MICROCRISTALINA, CERA CRUDA, OZOCERITA, CERA DE LIGNITO, CERA DE TURBA, OTRAS CERAS MINERALES Y PRODUCTOS SIMILARES, COQUE DE PETRÓLEO, BETÚN DE PETRÓLEO Y OTROS RESIDUOS DE LOS ACEITES DE PETRÓLEO O DE ACEI">
      <formula>NOT(ISERROR(SEARCH("VASELINA, CERA DE PARAFINA, CERA DE PETRÓLEO DE MICROCRISTALINA, CERA CRUDA, OZOCERITA, CERA DE LIGNITO, CERA DE TURBA, OTRAS CERAS MINERALES Y PRODUCTOS SIMILARES, COQUE DE PETRÓLEO, BETÚN DE PETRÓLEO Y OTROS RESIDUOS DE LOS ACEITES DE PETRÓLEO O DE ACEI",C126)))</formula>
    </cfRule>
    <cfRule type="containsText" dxfId="5182" priority="6321" operator="containsText" text="GAS DE PETRÓLEO Y OTROS HIDROCARBUROS GASEOSOS (EXCEPTO GAS NATURAL)">
      <formula>NOT(ISERROR(SEARCH("GAS DE PETRÓLEO Y OTROS HIDROCARBUROS GASEOSOS (EXCEPTO GAS NATURAL)",C126)))</formula>
    </cfRule>
    <cfRule type="containsText" dxfId="5181" priority="6322" operator="containsText" text="ACEITES DE PETRÓLEO O ACEITES OBTENIDOS DE MINERALES BITUMINOSOS (EXCEPTO LOS ACEITES CRUDOS); PREPARADOS N.C.P., QUE CONTENGAN POR LO MENOS EL 70% DE SU PESO EN ACEITES DE ESOS TIPOS Y CUYOS COMPONENTES BÁSICOS SEAN ESOS ACEITES">
      <formula>NOT(ISERROR(SEARCH("ACEITES DE PETRÓLEO O ACEITES OBTENIDOS DE MINERALES BITUMINOSOS (EXCEPTO LOS ACEITES CRUDOS); PREPARADOS N.C.P., QUE CONTENGAN POR LO MENOS EL 70% DE SU PESO EN ACEITES DE ESOS TIPOS Y CUYOS COMPONENTES BÁSICOS SEAN ESOS ACEITES",C126)))</formula>
    </cfRule>
    <cfRule type="containsText" dxfId="5180" priority="6323" operator="containsText" text="ALQUITRÁN DE CARBÓN, DE CARBÓN LIGNITO, HULLA Y OTRAS TORTAS MINERALES">
      <formula>NOT(ISERROR(SEARCH("ALQUITRÁN DE CARBÓN, DE CARBÓN LIGNITO, HULLA Y OTRAS TORTAS MINERALES",C126)))</formula>
    </cfRule>
    <cfRule type="containsText" dxfId="5179" priority="6324" operator="containsText" text="CARBÓN COQUE Y SEMICOQUE, CARBÓN DE LIGNITO O CARBÓN DE HULLA; CARBÓN DE RETORTA">
      <formula>NOT(ISERROR(SEARCH("CARBÓN COQUE Y SEMICOQUE, CARBÓN DE LIGNITO O CARBÓN DE HULLA; CARBÓN DE RETORTA",C126)))</formula>
    </cfRule>
    <cfRule type="containsText" dxfId="5178" priority="6325" operator="containsText" text="TIPOS DE IMPRENTA, PLANCHAS O CILINDROS, PREPARADOS PARA LAS ARTES GRÁFICAS, PIEDRAS LITOGRÁFICAS IMPRESAS U OTROS ELEMENTOS DE IMPRESIÓN">
      <formula>NOT(ISERROR(SEARCH("TIPOS DE IMPRENTA, PLANCHAS O CILINDROS, PREPARADOS PARA LAS ARTES GRÁFICAS, PIEDRAS LITOGRÁFICAS IMPRESAS U OTROS ELEMENTOS DE IMPRESIÓN",C126)))</formula>
    </cfRule>
    <cfRule type="containsText" dxfId="5177" priority="6326" operator="containsText" text="LIBROS DE REGISTROS, LIBROS DE CONTABILIDAD, CUADERNILLOS DE NOTAS, BLOQUES PARA CARTAS, AGENDAS Y ARTÍCULOS SIMILARES, SECANTES, ENCUADERNADORES, CLASIFICADORES PARA ARCHIVOS, FORMULARIOS Y OTROS ARTÍCULOS DE ESCRITORIO, DE PAPEL O CARTÓN">
      <formula>NOT(ISERROR(SEARCH("LIBROS DE REGISTROS, LIBROS DE CONTABILIDAD, CUADERNILLOS DE NOTAS, BLOQUES PARA CARTAS, AGENDAS Y ARTÍCULOS SIMILARES, SECANTES, ENCUADERNADORES, CLASIFICADORES PARA ARCHIVOS, FORMULARIOS Y OTROS ARTÍCULOS DE ESCRITORIO, DE PAPEL O CARTÓN",C126)))</formula>
    </cfRule>
    <cfRule type="containsText" dxfId="5176" priority="6327" operator="containsText" text="SELLOS, CHEQUERAS, BILLETES DE BANCO, TÍTULOS DE ACCIONES, CATÁLOGOS Y FOLLETOS, MATERIAL PARA ANUNCIOS PUBLICITARIOS Y OTROS MATERIALES IMPRESOS ">
      <formula>NOT(ISERROR(SEARCH("SELLOS, CHEQUERAS, BILLETES DE BANCO, TÍTULOS DE ACCIONES, CATÁLOGOS Y FOLLETOS, MATERIAL PARA ANUNCIOS PUBLICITARIOS Y OTROS MATERIALES IMPRESOS ",C126)))</formula>
    </cfRule>
    <cfRule type="containsText" dxfId="5175" priority="6328" operator="containsText" text="MAPAS IMPRESOS; MÚSICA IMPRESA O EN MANUSCRITO; TARJETAS POSTALES, TARJETAS DE FELICITACIÓN, FOTOGRAFÍAS Y PLANOS">
      <formula>NOT(ISERROR(SEARCH("MAPAS IMPRESOS; MÚSICA IMPRESA O EN MANUSCRITO; TARJETAS POSTALES, TARJETAS DE FELICITACIÓN, FOTOGRAFÍAS Y PLANOS",C126)))</formula>
    </cfRule>
    <cfRule type="containsText" dxfId="5174" priority="6329" operator="containsText" text="DIARIOS, REVISTAS Y PUBLICACIONES PERIÓDICAS, PUBLICADOS MENOS DE CUATRO VECES POR SEMANA">
      <formula>NOT(ISERROR(SEARCH("DIARIOS, REVISTAS Y PUBLICACIONES PERIÓDICAS, PUBLICADOS MENOS DE CUATRO VECES POR SEMANA",C126)))</formula>
    </cfRule>
    <cfRule type="containsText" dxfId="5173" priority="6330" operator="containsText" text="DIARIOS, REVISTAS Y PUBLICACIONES PERIÓDICAS, PUBLICADOS POR LO MENOS CUATRO VECES POR SEMANA">
      <formula>NOT(ISERROR(SEARCH("DIARIOS, REVISTAS Y PUBLICACIONES PERIÓDICAS, PUBLICADOS POR LO MENOS CUATRO VECES POR SEMANA",C126)))</formula>
    </cfRule>
    <cfRule type="containsText" dxfId="5172" priority="6331" operator="containsText" text="LIBROS IMPRESOS ">
      <formula>NOT(ISERROR(SEARCH("LIBROS IMPRESOS ",C126)))</formula>
    </cfRule>
    <cfRule type="containsText" dxfId="5171" priority="6332" operator="containsText" text="PASTA DE PAPEL, PAPEL Y CARTÓN">
      <formula>NOT(ISERROR(SEARCH("PASTA DE PAPEL, PAPEL Y CARTÓN",C126)))</formula>
    </cfRule>
    <cfRule type="containsText" dxfId="5170" priority="6333" operator="containsText" text="PASTA O PULPA, PAPEL Y PRODUCTOS DE PAPEL; IMPRESOS Y ARTÍCULOS RELACIONADOS">
      <formula>NOT(ISERROR(SEARCH("PASTA O PULPA, PAPEL Y PRODUCTOS DE PAPEL; IMPRESOS Y ARTÍCULOS RELACIONADOS",C126)))</formula>
    </cfRule>
    <cfRule type="containsText" dxfId="5169" priority="6334" operator="containsText" text="PRODUCTOS DE MADERA, CORCHO, CESTERÍA Y ESPARTERÍA">
      <formula>NOT(ISERROR(SEARCH("PRODUCTOS DE MADERA, CORCHO, CESTERÍA Y ESPARTERÍA",C126)))</formula>
    </cfRule>
    <cfRule type="containsText" dxfId="5168" priority="6335" operator="containsText" text="PARTES DE CALZADO; PLANTILLAS REMOVIBLES, TALONERAS Y ARTÍCULOS SIMILARES; POLAINAS CORTAS Y LARGAS, Y ARTÍCULOS SIMILARES Y SUS PARTES">
      <formula>NOT(ISERROR(SEARCH("PARTES DE CALZADO; PLANTILLAS REMOVIBLES, TALONERAS Y ARTÍCULOS SIMILARES; POLAINAS CORTAS Y LARGAS, Y ARTÍCULOS SIMILARES Y SUS PARTES",C126)))</formula>
    </cfRule>
    <cfRule type="containsText" dxfId="5167" priority="6336" operator="containsText" text="OTROS TIPOS DE CALZADO (EXCEPTO CALZADO DE ASBESTO, CALZADO ORTOPÉDICO Y BOTAS DE ESQUIAR)">
      <formula>NOT(ISERROR(SEARCH("OTROS TIPOS DE CALZADO (EXCEPTO CALZADO DE ASBESTO, CALZADO ORTOPÉDICO Y BOTAS DE ESQUIAR)",C126)))</formula>
    </cfRule>
    <cfRule type="containsText" dxfId="5166" priority="6337" operator="containsText" text="CALZADO DEPORTIVO (EXCEPTO BOTAS DE PATINAR)">
      <formula>NOT(ISERROR(SEARCH("CALZADO DEPORTIVO (EXCEPTO BOTAS DE PATINAR)",C126)))</formula>
    </cfRule>
    <cfRule type="containsText" dxfId="5165" priority="6338" operator="containsText" text="CALZADO CON SUELA Y PARTE SUPERIOR ELABORADOS DE CAUCHO O PLÁSTICO, O CON LA PARTE SUPERIOR DE CUERO O MATERIALES TEXTILES, DIFERENTES DE ZAPATOS DEPORTIVOS, CALZADO QUE INCORPORA PUNTERA PROTECTORA DE METAL Y CALZADO ESPECIAL MISCELÁNEO">
      <formula>NOT(ISERROR(SEARCH("CALZADO CON SUELA Y PARTE SUPERIOR ELABORADOS DE CAUCHO O PLÁSTICO, O CON LA PARTE SUPERIOR DE CUERO O MATERIALES TEXTILES, DIFERENTES DE ZAPATOS DEPORTIVOS, CALZADO QUE INCORPORA PUNTERA PROTECTORA DE METAL Y CALZADO ESPECIAL MISCELÁNEO",C126)))</formula>
    </cfRule>
    <cfRule type="containsText" dxfId="5164" priority="6339" operator="containsText" text="MALETAS, BOLSOS DE MANO Y ARTÍCULOS SIMILARES; ARTÍCULOS DE TALABARTERÍA Y GUARNICIONERÍA, OTROS ARTÍCULOS DE CUERO">
      <formula>NOT(ISERROR(SEARCH("MALETAS, BOLSOS DE MANO Y ARTÍCULOS SIMILARES; ARTÍCULOS DE TALABARTERÍA Y GUARNICIONERÍA, OTROS ARTÍCULOS DE CUERO",C126)))</formula>
    </cfRule>
    <cfRule type="containsText" dxfId="5163" priority="6340" operator="containsText" text="CUERO CURTIDO O ADOBADO; CUERO REGENERADO">
      <formula>NOT(ISERROR(SEARCH("CUERO CURTIDO O ADOBADO; CUERO REGENERADO",C126)))</formula>
    </cfRule>
    <cfRule type="containsText" dxfId="5162" priority="6341" operator="containsText" text="PIELES FINAS CURTIDAS O ADOBADAS Y PIELES ARTIFICIALES; ARTÍCULOS SIMILARES (EXCEPTO SOMBREROS Y DEMÁS TOCADOS)">
      <formula>NOT(ISERROR(SEARCH("PIELES FINAS CURTIDAS O ADOBADAS Y PIELES ARTIFICIALES; ARTÍCULOS SIMILARES (EXCEPTO SOMBREROS Y DEMÁS TOCADOS)",C126)))</formula>
    </cfRule>
    <cfRule type="containsText" dxfId="5161" priority="6342" operator="containsText" text="PRENDAS DE VESTIR (EXCEPTO PRENDAS DE PIEL)">
      <formula>NOT(ISERROR(SEARCH("PRENDAS DE VESTIR (EXCEPTO PRENDAS DE PIEL)",C126)))</formula>
    </cfRule>
    <cfRule type="containsText" dxfId="5160" priority="6343" operator="containsText" text="TEJIDOS DE PUNTO O GANCHILLO">
      <formula>NOT(ISERROR(SEARCH("TEJIDOS DE PUNTO O GANCHILLO",C126)))</formula>
    </cfRule>
    <cfRule type="containsText" dxfId="5159" priority="6344" operator="containsText" text="TEJIDO DE PUNTO O GANCHILLO; PRENDAS DE VESTIR">
      <formula>NOT(ISERROR(SEARCH("TEJIDO DE PUNTO O GANCHILLO; PRENDAS DE VESTIR",C126)))</formula>
    </cfRule>
    <cfRule type="containsText" dxfId="5158" priority="6345" operator="containsText" text="ARTÍCULOS TEXTILES (EXCEPTO PRENDAS DE VESTIR)">
      <formula>NOT(ISERROR(SEARCH("ARTÍCULOS TEXTILES (EXCEPTO PRENDAS DE VESTIR)",C126)))</formula>
    </cfRule>
    <cfRule type="containsText" dxfId="5157" priority="6346" operator="containsText" text="HILADOS E HILOS; TEJIDOS DE FIBRAS TEXTILES INCLUSO AFELPADOS">
      <formula>NOT(ISERROR(SEARCH("HILADOS E HILOS; TEJIDOS DE FIBRAS TEXTILES INCLUSO AFELPADOS",C126)))</formula>
    </cfRule>
    <cfRule type="containsText" dxfId="5156" priority="6347" operator="containsText" text="PRODUCTOS DE TABACO">
      <formula>NOT(ISERROR(SEARCH("PRODUCTOS DE TABACO",C126)))</formula>
    </cfRule>
    <cfRule type="containsText" dxfId="5155" priority="6348" operator="containsText" text="BEBIDAS NO ALCOHÓLICAS; AGUAS MINERALES EMBOTELLADAS">
      <formula>NOT(ISERROR(SEARCH("BEBIDAS NO ALCOHÓLICAS; AGUAS MINERALES EMBOTELLADAS",C126)))</formula>
    </cfRule>
    <cfRule type="containsText" dxfId="5154" priority="6349" operator="containsText" text="LICORES DE MALTA Y MALTA">
      <formula>NOT(ISERROR(SEARCH("LICORES DE MALTA Y MALTA",C126)))</formula>
    </cfRule>
    <cfRule type="containsText" dxfId="5153" priority="6350" operator="containsText" text="VINOS">
      <formula>NOT(ISERROR(SEARCH("VINOS",C126)))</formula>
    </cfRule>
    <cfRule type="containsText" dxfId="5152" priority="6351" operator="containsText" text="ALCOHOL ETÍLICO; AGUARDIENTES, LICORES Y OTRAS BEBIDAS ESPIRITUOSAS">
      <formula>NOT(ISERROR(SEARCH("ALCOHOL ETÍLICO; AGUARDIENTES, LICORES Y OTRAS BEBIDAS ESPIRITUOSAS",C126)))</formula>
    </cfRule>
    <cfRule type="containsText" dxfId="5151" priority="6352" operator="containsText" text="OTROS PRODUCTOS ALIMENTICIOS N.C.P.">
      <formula>NOT(ISERROR(SEARCH("OTROS PRODUCTOS ALIMENTICIOS N.C.P.",C126)))</formula>
    </cfRule>
    <cfRule type="containsText" dxfId="5150" priority="6353" operator="containsText" text="PRODUCTOS DEL CAFÉ">
      <formula>NOT(ISERROR(SEARCH("PRODUCTOS DEL CAFÉ",C126)))</formula>
    </cfRule>
    <cfRule type="containsText" dxfId="5149" priority="6354" operator="containsText" text="MACARRONES, FIDEOS, ALCUZCUZ Y PRODUCTOS FARINÁCEOS SIMILARES">
      <formula>NOT(ISERROR(SEARCH("MACARRONES, FIDEOS, ALCUZCUZ Y PRODUCTOS FARINÁCEOS SIMILARES",C126)))</formula>
    </cfRule>
    <cfRule type="containsText" dxfId="5148" priority="6355" operator="containsText" text="CACAO, CHOCOLATE Y CONFITERÍA">
      <formula>NOT(ISERROR(SEARCH("CACAO, CHOCOLATE Y CONFITERÍA",C126)))</formula>
    </cfRule>
    <cfRule type="containsText" dxfId="5147" priority="6356" operator="containsText" text="AZÚCAR">
      <formula>NOT(ISERROR(SEARCH("AZÚCAR",C126)))</formula>
    </cfRule>
    <cfRule type="containsText" dxfId="5146" priority="6357" operator="containsText" text="PRODUCTOS DE PANADERÍA">
      <formula>NOT(ISERROR(SEARCH("PRODUCTOS DE PANADERÍA",C126)))</formula>
    </cfRule>
    <cfRule type="containsText" dxfId="5145" priority="6358" operator="containsText" text="PREPARACIONES UTILIZADAS EN LA ALIMENTACIÓN DE ANIMALES">
      <formula>NOT(ISERROR(SEARCH("PREPARACIONES UTILIZADAS EN LA ALIMENTACIÓN DE ANIMALES",C126)))</formula>
    </cfRule>
    <cfRule type="containsText" dxfId="5144" priority="6359" operator="containsText" text="ALMIDONES Y PRODUCTOS DERIVADOS DEL ALMIDÓN, AZÚCARES Y JARABES DE AZÚCAR N.C.P.">
      <formula>NOT(ISERROR(SEARCH("ALMIDONES Y PRODUCTOS DERIVADOS DEL ALMIDÓN, AZÚCARES Y JARABES DE AZÚCAR N.C.P.",C126)))</formula>
    </cfRule>
    <cfRule type="containsText" dxfId="5143" priority="6360" operator="containsText" text="PRODUCTOS DE MOLINERÍA">
      <formula>NOT(ISERROR(SEARCH("PRODUCTOS DE MOLINERÍA",C126)))</formula>
    </cfRule>
    <cfRule type="containsText" dxfId="5142" priority="6361" operator="containsText" text="CEREALES">
      <formula>NOT(ISERROR(SEARCH("CEREALES",C126)))</formula>
    </cfRule>
    <cfRule type="containsText" dxfId="5141" priority="6362" operator="containsText" text="CEREALES">
      <formula>NOT(ISERROR(SEARCH("CEREALES",C126)))</formula>
    </cfRule>
    <cfRule type="containsText" dxfId="5140" priority="6363" operator="containsText" text="TORTAS Y DEMÁS RESIDUOS DE LA EXTRACCIÓN DE GRASAS O ACEITES VEGETALES; HARINA Y POLVO DE SEMILLAS O DE FRUTOS OLEAGINOSOS (EXCEPTO LAS DE MOSTAZA); CERAS VEGETALES (EXCEPTO LOS TRIGLICÉRIDOS); DEGRÁS, RESIDUOS DEL TRATAMIENTO DE GRASAS Y CERAS ANIMALES O">
      <formula>NOT(ISERROR(SEARCH("TORTAS Y DEMÁS RESIDUOS DE LA EXTRACCIÓN DE GRASAS O ACEITES VEGETALES; HARINA Y POLVO DE SEMILLAS O DE FRUTOS OLEAGINOSOS (EXCEPTO LAS DE MOSTAZA); CERAS VEGETALES (EXCEPTO LOS TRIGLICÉRIDOS); DEGRÁS, RESIDUOS DEL TRATAMIENTO DE GRASAS Y CERAS ANIMALES O",C126)))</formula>
    </cfRule>
    <cfRule type="containsText" dxfId="5139" priority="6364" operator="containsText" text="BORRA DE ALGODÓN">
      <formula>NOT(ISERROR(SEARCH("BORRA DE ALGODÓN",C126)))</formula>
    </cfRule>
    <cfRule type="containsText" dxfId="5138" priority="6365" operator="containsText" text="ACEITES Y GRASAS ANIMALES Y VEGETALES ">
      <formula>NOT(ISERROR(SEARCH("ACEITES Y GRASAS ANIMALES Y VEGETALES ",C126)))</formula>
    </cfRule>
    <cfRule type="containsText" dxfId="5137" priority="6366" operator="containsText" text="PREPARACIONES Y CONSERVAS DE FRUTAS Y NUECES">
      <formula>NOT(ISERROR(SEARCH("PREPARACIONES Y CONSERVAS DE FRUTAS Y NUECES",C126)))</formula>
    </cfRule>
    <cfRule type="containsText" dxfId="5136" priority="6367" operator="containsText" text="PREPARACIONES Y CONSERVAS DE HORTALIZAS, LEGUMBRES, TUBÉRCULOS Y PAPAS">
      <formula>NOT(ISERROR(SEARCH("PREPARACIONES Y CONSERVAS DE HORTALIZAS, LEGUMBRES, TUBÉRCULOS Y PAPAS",C126)))</formula>
    </cfRule>
    <cfRule type="containsText" dxfId="5135" priority="6368" operator="containsText" text="PREPARACIONES Y CONSERVAS DE PESCADO, CRUSTÁCEOS, MOLUSCOS Y DEMÁS INVERTEBRADOS ACUÁTICOS">
      <formula>NOT(ISERROR(SEARCH("PREPARACIONES Y CONSERVAS DE PESCADO, CRUSTÁCEOS, MOLUSCOS Y DEMÁS INVERTEBRADOS ACUÁTICOS",C126)))</formula>
    </cfRule>
    <cfRule type="containsText" dxfId="5134" priority="6369" operator="containsText" text="CARNE Y PRODUCTOS CÁRNICOS">
      <formula>NOT(ISERROR(SEARCH("CARNE Y PRODUCTOS CÁRNICOS",C126)))</formula>
    </cfRule>
    <cfRule type="containsText" dxfId="5133" priority="6370" operator="containsText" text="AGUA NATURAL">
      <formula>NOT(ISERROR(SEARCH("AGUA NATURAL",C126)))</formula>
    </cfRule>
    <cfRule type="containsText" dxfId="5132" priority="6371" operator="containsText" text="NIEVE">
      <formula>NOT(ISERROR(SEARCH("NIEVE",C126)))</formula>
    </cfRule>
    <cfRule type="containsText" dxfId="5131" priority="6372" operator="containsText" text="VAPOR Y AGUA CALIENTE">
      <formula>NOT(ISERROR(SEARCH("VAPOR Y AGUA CALIENTE",C126)))</formula>
    </cfRule>
    <cfRule type="containsText" dxfId="5130" priority="6373" operator="containsText" text="GAS DE CARBÓN, GAS DE AGUA, GAS POBRE Y OTROS GASES SIMILARES (EXCEPTO LOS GASES DE PETRÓLEO Y OTROS HIDROCARBUROS GASEOSOS)">
      <formula>NOT(ISERROR(SEARCH("GAS DE CARBÓN, GAS DE AGUA, GAS POBRE Y OTROS GASES SIMILARES (EXCEPTO LOS GASES DE PETRÓLEO Y OTROS HIDROCARBUROS GASEOSOS)",C126)))</formula>
    </cfRule>
    <cfRule type="containsText" dxfId="5129" priority="6374" operator="containsText" text="ENERGÍA ELÉCTRICA">
      <formula>NOT(ISERROR(SEARCH("ENERGÍA ELÉCTRICA",C126)))</formula>
    </cfRule>
    <cfRule type="containsText" dxfId="5128" priority="6375" operator="containsText" text="CLORURO DE SODIO PURO Y SUS SALES, AGUA DE MAR">
      <formula>NOT(ISERROR(SEARCH("CLORURO DE SODIO PURO Y SUS SALES, AGUA DE MAR",C126)))</formula>
    </cfRule>
    <cfRule type="containsText" dxfId="5127" priority="6376" operator="containsText" text="MINERALES PARA LA INDUSTRIA QUÍMICA, ABONOS MINERALES">
      <formula>NOT(ISERROR(SEARCH("MINERALES PARA LA INDUSTRIA QUÍMICA, ABONOS MINERALES",C126)))</formula>
    </cfRule>
    <cfRule type="containsText" dxfId="5126" priority="6377" operator="containsText" text="OTROS MINERALES">
      <formula>NOT(ISERROR(SEARCH("OTROS MINERALES",C126)))</formula>
    </cfRule>
    <cfRule type="containsText" dxfId="5125" priority="6378" operator="containsText" text="PIEDRA, ARENA Y ARCILLA">
      <formula>NOT(ISERROR(SEARCH("PIEDRA, ARENA Y ARCILLA",C126)))</formula>
    </cfRule>
    <cfRule type="containsText" dxfId="5124" priority="6379" operator="containsText" text="MINERALES METÁLICOS">
      <formula>NOT(ISERROR(SEARCH("MINERALES METÁLICOS",C126)))</formula>
    </cfRule>
    <cfRule type="containsText" dxfId="5123" priority="6380" operator="containsText" text="MINERALES Y CONCENTRADOS DE URANIO Y TORIO">
      <formula>NOT(ISERROR(SEARCH("MINERALES Y CONCENTRADOS DE URANIO Y TORIO",C126)))</formula>
    </cfRule>
    <cfRule type="containsText" dxfId="5122" priority="6381" operator="containsText" text="PETRÓLEO CRUDO Y GAS NATURAL">
      <formula>NOT(ISERROR(SEARCH("PETRÓLEO CRUDO Y GAS NATURAL",C126)))</formula>
    </cfRule>
    <cfRule type="containsText" dxfId="5121" priority="6382" operator="containsText" text="OTROS PRODUCTOS ANIMALES">
      <formula>NOT(ISERROR(SEARCH("OTROS PRODUCTOS ANIMALES",C126)))</formula>
    </cfRule>
    <cfRule type="containsText" dxfId="5120" priority="6383" operator="containsText" text="HUEVOS DE GALLINA O DE OTRAS AVES, CON CÁSCARA, FRESCOS">
      <formula>NOT(ISERROR(SEARCH("HUEVOS DE GALLINA O DE OTRAS AVES, CON CÁSCARA, FRESCOS",C126)))</formula>
    </cfRule>
    <cfRule type="containsText" dxfId="5119" priority="6384" operator="containsText" text="LECHE CRUDA">
      <formula>NOT(ISERROR(SEARCH("LECHE CRUDA",C126)))</formula>
    </cfRule>
    <cfRule type="containsText" dxfId="5118" priority="6385" operator="containsText" text="GANADO PORCINO">
      <formula>NOT(ISERROR(SEARCH("GANADO PORCINO",C126)))</formula>
    </cfRule>
    <cfRule type="containsText" dxfId="5117" priority="6386" operator="containsText" text="CABALLOS Y OTROS ÉQUIDOS">
      <formula>NOT(ISERROR(SEARCH("CABALLOS Y OTROS ÉQUIDOS",C126)))</formula>
    </cfRule>
    <cfRule type="containsText" dxfId="5116" priority="6387" operator="containsText" text="OTROS RUMIANTES">
      <formula>NOT(ISERROR(SEARCH("OTROS RUMIANTES",C126)))</formula>
    </cfRule>
    <cfRule type="containsText" dxfId="5115" priority="6388" operator="containsText" text="CARBÓN DE HULLA, LIGNITO Y TURBA">
      <formula>NOT(ISERROR(SEARCH("CARBÓN DE HULLA, LIGNITO Y TURBA",C126)))</formula>
    </cfRule>
    <cfRule type="containsText" dxfId="5114" priority="6389" operator="containsText" text="MATERIALES REPRODUCTIVOS DE ANIMALES">
      <formula>NOT(ISERROR(SEARCH("MATERIALES REPRODUCTIVOS DE ANIMALES",C126)))</formula>
    </cfRule>
    <cfRule type="containsText" dxfId="5113" priority="6390" operator="containsText" text="FRUTAS Y NUECES">
      <formula>NOT(ISERROR(SEARCH("FRUTAS Y NUECES",C126)))</formula>
    </cfRule>
    <cfRule type="containsText" dxfId="5112" priority="6391" operator="containsText" text="ANIMALES VIVOS">
      <formula>NOT(ISERROR(SEARCH("ANIMALES VIVOS",C126)))</formula>
    </cfRule>
    <cfRule type="containsText" dxfId="5111" priority="6392" operator="containsText" text="LEGUMBRES, SECAS">
      <formula>NOT(ISERROR(SEARCH("LEGUMBRES, SECAS",C126)))</formula>
    </cfRule>
    <cfRule type="containsText" dxfId="5110" priority="6393" operator="containsText" text="PARTES Y PIEZAS PARA LOS PRODUCTOS DE LAS CLASES 4991 Y 4992">
      <formula>NOT(ISERROR(SEARCH("PARTES Y PIEZAS PARA LOS PRODUCTOS DE LAS CLASES 4991 Y 4992",C126)))</formula>
    </cfRule>
    <cfRule type="containsText" dxfId="5109" priority="6394" operator="containsText" text="MADERA EN BRUTO">
      <formula>NOT(ISERROR(SEARCH("MADERA EN BRUTO",C126)))</formula>
    </cfRule>
    <cfRule type="containsText" dxfId="5108" priority="6395" operator="containsText" text="PRODUCTOS DE FORRAJE, FIBRAS, PLANTAS VIVAS, FLORES Y CAPULLOS DE FLORES, TABACO EN RAMA Y CAUCHO NATURAL">
      <formula>NOT(ISERROR(SEARCH("PRODUCTOS DE FORRAJE, FIBRAS, PLANTAS VIVAS, FLORES Y CAPULLOS DE FLORES, TABACO EN RAMA Y CAUCHO NATURAL",C126)))</formula>
    </cfRule>
    <cfRule type="containsText" dxfId="5107" priority="6396" operator="containsText" text="AVES DE CORRAL">
      <formula>NOT(ISERROR(SEARCH("AVES DE CORRAL",C126)))</formula>
    </cfRule>
    <cfRule type="containsText" dxfId="5106" priority="6397" operator="containsText" text="OTROS ANIMALES VIVOS">
      <formula>NOT(ISERROR(SEARCH("OTROS ANIMALES VIVOS",C126)))</formula>
    </cfRule>
    <cfRule type="containsText" dxfId="5105" priority="6398" operator="containsText" text="PLANTAS UTILIZADAS EN LA FABRICACIÓN DE AZÚCAR">
      <formula>NOT(ISERROR(SEARCH("PLANTAS UTILIZADAS EN LA FABRICACIÓN DE AZÚCAR",C126)))</formula>
    </cfRule>
    <cfRule type="containsText" dxfId="5104" priority="6399" operator="containsText" text="BOVINOS VIVOS">
      <formula>NOT(ISERROR(SEARCH("BOVINOS VIVOS",C126)))</formula>
    </cfRule>
    <cfRule type="containsText" dxfId="5103" priority="6400" operator="containsText" text="PLANTAS AROMÁTICAS, BEBESTIBLES Y ESPECIAS">
      <formula>NOT(ISERROR(SEARCH("PLANTAS AROMÁTICAS, BEBESTIBLES Y ESPECIAS",C126)))</formula>
    </cfRule>
    <cfRule type="containsText" dxfId="5102" priority="6401" operator="containsText" text="RAÍCES Y TUBÉRCULOS COMESTIBLES RICOS EN ALMIDÓN O INULINA">
      <formula>NOT(ISERROR(SEARCH("RAÍCES Y TUBÉRCULOS COMESTIBLES RICOS EN ALMIDÓN O INULINA",C126)))</formula>
    </cfRule>
    <cfRule type="containsText" dxfId="5101" priority="6402" operator="containsText" text="PRODUCTOS FORESTALES DIFERENTES A LA MADERA">
      <formula>NOT(ISERROR(SEARCH("PRODUCTOS FORESTALES DIFERENTES A LA MADERA",C126)))</formula>
    </cfRule>
    <cfRule type="containsText" dxfId="5100" priority="6403" operator="containsText" text="SEMILLAS Y FRUTOS OLEAGINOSOS">
      <formula>NOT(ISERROR(SEARCH("SEMILLAS Y FRUTOS OLEAGINOSOS",C126)))</formula>
    </cfRule>
    <cfRule type="containsText" dxfId="5099" priority="6404" operator="containsText" text="HORTALIZAS">
      <formula>NOT(ISERROR(SEARCH("HORTALIZAS",C126)))</formula>
    </cfRule>
    <cfRule type="containsText" dxfId="5098" priority="6405" operator="containsText" text="CEREALES">
      <formula>NOT(ISERROR(SEARCH("CEREALES",C126)))</formula>
    </cfRule>
  </conditionalFormatting>
  <conditionalFormatting sqref="C126:C127">
    <cfRule type="containsText" dxfId="5097" priority="5901" operator="containsText" text="PRODUCTOS MINERALES NATURALES ACTIVADOS; NEGRO ANIMAL; ACEITE DE RESINA; ACEITES TERPÉNICOS PRODUCIDOS EN EL TRATAMIENTO DE MADERAS DE ÁRBOLES CONÍFEROS; DIPENTENO Y Ρ-CIMENO EN BRUTO; ACEITE DE PINO; COLOFONIA Y ÁCIDOS RESÍNICOS, ESENCIAS Y ACEITES DE CO">
      <formula>NOT(ISERROR(SEARCH("PRODUCTOS MINERALES NATURALES ACTIVADOS; NEGRO ANIMAL; ACEITE DE RESINA; ACEITES TERPÉNICOS PRODUCIDOS EN EL TRATAMIENTO DE MADERAS DE ÁRBOLES CONÍFEROS; DIPENTENO Y Ρ-CIMENO EN BRUTO; ACEITE DE PINO; COLOFONIA Y ÁCIDOS RESÍNICOS, ESENCIAS Y ACEITES DE CO",C126)))</formula>
    </cfRule>
    <cfRule type="containsText" dxfId="5096" priority="5902" operator="containsText" text="VEHÍCULOS N.C.P. SIN PROPULSIÓN MECÁNICA">
      <formula>NOT(ISERROR(SEARCH("VEHÍCULOS N.C.P. SIN PROPULSIÓN MECÁNICA",C126)))</formula>
    </cfRule>
    <cfRule type="containsText" dxfId="5095" priority="5903" operator="containsText" text="BICICLETAS Y SILLONES DE RUEDAS PARA DISCAPACITADOS">
      <formula>NOT(ISERROR(SEARCH("BICICLETAS Y SILLONES DE RUEDAS PARA DISCAPACITADOS",C126)))</formula>
    </cfRule>
    <cfRule type="containsText" dxfId="5094" priority="5904" operator="containsText" text="MOTOCICLETAS Y SIDECARES (VEHÍCULOS LATERALES A LAS MOTOCICLETAS)">
      <formula>NOT(ISERROR(SEARCH("MOTOCICLETAS Y SIDECARES (VEHÍCULOS LATERALES A LAS MOTOCICLETAS)",C126)))</formula>
    </cfRule>
    <cfRule type="containsText" dxfId="5093" priority="5905" operator="containsText" text="OTRO EQUIPO DE TRANSPORTE, Y SUS PARTES Y PIEZAS">
      <formula>NOT(ISERROR(SEARCH("OTRO EQUIPO DE TRANSPORTE, Y SUS PARTES Y PIEZAS",C126)))</formula>
    </cfRule>
    <cfRule type="containsText" dxfId="5092" priority="5906" operator="containsText" text="AERONAVES Y NAVES ESPACIALES, Y SUS PARTES Y PIEZAS">
      <formula>NOT(ISERROR(SEARCH("AERONAVES Y NAVES ESPACIALES, Y SUS PARTES Y PIEZAS",C126)))</formula>
    </cfRule>
    <cfRule type="containsText" dxfId="5091" priority="5907" operator="containsText" text="LOCOMOTORAS Y MATERIAL RODANTE DE FERROCARRIL Y TRANVÍA, Y SUS PARTES Y PIEZAS">
      <formula>NOT(ISERROR(SEARCH("LOCOMOTORAS Y MATERIAL RODANTE DE FERROCARRIL Y TRANVÍA, Y SUS PARTES Y PIEZAS",C126)))</formula>
    </cfRule>
    <cfRule type="containsText" dxfId="5090" priority="5908" operator="containsText" text="EMBARCACIONES PARA DEPORTES Y RECREO">
      <formula>NOT(ISERROR(SEARCH("EMBARCACIONES PARA DEPORTES Y RECREO",C126)))</formula>
    </cfRule>
    <cfRule type="containsText" dxfId="5089" priority="5909" operator="containsText" text="BUQUES">
      <formula>NOT(ISERROR(SEARCH("BUQUES",C126)))</formula>
    </cfRule>
    <cfRule type="containsText" dxfId="5088" priority="5910" operator="containsText" text="CARROCERÍAS (INCLUSO CABINAS) PARA VEHÍCULOS AUTOMOTORES; REMOLQUES Y SEMIRREMOLQUES; Y SUS PARTES, PIEZAS Y ACCESORIOS">
      <formula>NOT(ISERROR(SEARCH("CARROCERÍAS (INCLUSO CABINAS) PARA VEHÍCULOS AUTOMOTORES; REMOLQUES Y SEMIRREMOLQUES; Y SUS PARTES, PIEZAS Y ACCESORIOS",C126)))</formula>
    </cfRule>
    <cfRule type="containsText" dxfId="5087" priority="5911" operator="containsText" text="VEHÍCULOS AUTOMOTORES, REMOLQUES Y SEMIRREMOLQUES; Y SUS PARTES, PIEZAS Y ACCESORIOS">
      <formula>NOT(ISERROR(SEARCH("VEHÍCULOS AUTOMOTORES, REMOLQUES Y SEMIRREMOLQUES; Y SUS PARTES, PIEZAS Y ACCESORIOS",C126)))</formula>
    </cfRule>
    <cfRule type="containsText" dxfId="5086" priority="5912" operator="containsText" text="RELOJES Y SUS PARTES Y PIEZAS">
      <formula>NOT(ISERROR(SEARCH("RELOJES Y SUS PARTES Y PIEZAS",C126)))</formula>
    </cfRule>
    <cfRule type="containsText" dxfId="5085" priority="5913" operator="containsText" text="INSTRUMENTOS ÓPTICOS Y EQUIPO FOTOGRÁFICO; PARTES, PIEZAS Y ACCESORIOS">
      <formula>NOT(ISERROR(SEARCH("INSTRUMENTOS ÓPTICOS Y EQUIPO FOTOGRÁFICO; PARTES, PIEZAS Y ACCESORIOS",C126)))</formula>
    </cfRule>
    <cfRule type="containsText" dxfId="5084" priority="5914" operator="containsText" text="INSTRUMENTOS Y APARATOS DE MEDICIÓN, VERIFICACIÓN, ANÁLISIS, DE NAVEGACIÓN Y PARA OTROS FINES (EXCEPTO INSTRUMENTOS ÓPTICOS); INSTRUMENTOS DE CONTROL DE PROCESOS INDUSTRIALES, SUS PARTES, PIEZAS Y ACCESORIOS">
      <formula>NOT(ISERROR(SEARCH("INSTRUMENTOS Y APARATOS DE MEDICIÓN, VERIFICACIÓN, ANÁLISIS, DE NAVEGACIÓN Y PARA OTROS FINES (EXCEPTO INSTRUMENTOS ÓPTICOS); INSTRUMENTOS DE CONTROL DE PROCESOS INDUSTRIALES, SUS PARTES, PIEZAS Y ACCESORIOS",C126)))</formula>
    </cfRule>
    <cfRule type="containsText" dxfId="5083" priority="5915" operator="containsText" text="APARATOS MÉDICOS Y QUIRÚRGICOS Y APARATOS ORTÉSICOS Y PROTÉSICOS">
      <formula>NOT(ISERROR(SEARCH("APARATOS MÉDICOS Y QUIRÚRGICOS Y APARATOS ORTÉSICOS Y PROTÉSICOS",C126)))</formula>
    </cfRule>
    <cfRule type="containsText" dxfId="5082" priority="5916" operator="containsText" text="TARJETAS CON BANDAS MAGNÉTICAS O PLAQUETAS (CHIP)">
      <formula>NOT(ISERROR(SEARCH("TARJETAS CON BANDAS MAGNÉTICAS O PLAQUETAS (CHIP)",C126)))</formula>
    </cfRule>
    <cfRule type="containsText" dxfId="5081" priority="5917" operator="containsText" text="PAQUETES DE SOFTWARE ">
      <formula>NOT(ISERROR(SEARCH("PAQUETES DE SOFTWARE ",C126)))</formula>
    </cfRule>
    <cfRule type="containsText" dxfId="5080" priority="5918" operator="containsText" text="GRABACIONES DE AUDIO, VIDEO Y OTROS DISCOS, CINTAS Y OTROS MEDIOS FÍSICOS">
      <formula>NOT(ISERROR(SEARCH("GRABACIONES DE AUDIO, VIDEO Y OTROS DISCOS, CINTAS Y OTROS MEDIOS FÍSICOS",C126)))</formula>
    </cfRule>
    <cfRule type="containsText" dxfId="5079" priority="5919" operator="containsText" text="DISCOS, CINTAS, DISPOSITIVOS DE ALMACENAMIENTO EN ESTADO SÓLIDO NO VOLÁTILES Y OTROS MEDIOS, NO GRABADOS">
      <formula>NOT(ISERROR(SEARCH("DISCOS, CINTAS, DISPOSITIVOS DE ALMACENAMIENTO EN ESTADO SÓLIDO NO VOLÁTILES Y OTROS MEDIOS, NO GRABADOS",C126)))</formula>
    </cfRule>
    <cfRule type="containsText" dxfId="5078" priority="5920" operator="containsText" text="PARTES Y PIEZAS DE LOS PRODUCTOS DE LAS CLASES 4721 A 4733 Y 4822">
      <formula>NOT(ISERROR(SEARCH("PARTES Y PIEZAS DE LOS PRODUCTOS DE LAS CLASES 4721 A 4733 Y 4822",C126)))</formula>
    </cfRule>
    <cfRule type="containsText" dxfId="5077" priority="5921" operator="containsText" text="RADIORRECEPTORES Y RECEPTORES DE TELEVISIÓN; APARATOS PARA LA GRABACIÓN Y REPRODUCCIÓN DE SONIDO Y VIDEO; MICRÓFONOS, ALTAVOCES, AMPLIFICADORES, ETC.">
      <formula>NOT(ISERROR(SEARCH("RADIORRECEPTORES Y RECEPTORES DE TELEVISIÓN; APARATOS PARA LA GRABACIÓN Y REPRODUCCIÓN DE SONIDO Y VIDEO; MICRÓFONOS, ALTAVOCES, AMPLIFICADORES, ETC.",C126)))</formula>
    </cfRule>
    <cfRule type="containsText" dxfId="5076" priority="5922" operator="containsText" text="APARATOS TRANSMISORES DE TELEVISIÓN Y RADIO; TELEVISIÓN, VIDEO Y CÁMARAS DIGITALES; TELÉFONOS">
      <formula>NOT(ISERROR(SEARCH("APARATOS TRANSMISORES DE TELEVISIÓN Y RADIO; TELEVISIÓN, VIDEO Y CÁMARAS DIGITALES; TELÉFONOS",C126)))</formula>
    </cfRule>
    <cfRule type="containsText" dxfId="5075" priority="5923" operator="containsText" text="VÁLVULAS Y TUBOS ELECTRÓNICOS; COMPONENTES ELECTRÓNICOS; SUS PARTES Y PIEZAS">
      <formula>NOT(ISERROR(SEARCH("VÁLVULAS Y TUBOS ELECTRÓNICOS; COMPONENTES ELECTRÓNICOS; SUS PARTES Y PIEZAS",C126)))</formula>
    </cfRule>
    <cfRule type="containsText" dxfId="5074" priority="5924" operator="containsText" text="OTRO EQUIPO ELÉCTRICO Y SUS PARTES Y PIEZAS">
      <formula>NOT(ISERROR(SEARCH("OTRO EQUIPO ELÉCTRICO Y SUS PARTES Y PIEZAS",C126)))</formula>
    </cfRule>
    <cfRule type="containsText" dxfId="5073" priority="5925" operator="containsText" text="LÁMPARAS ELÉCTRICAS DE INCANDESCENCIA O DESCARGA; LÁMPARAS DE ARCO, EQUIPO PARA ALUMBRADO ELÉCTRICO; SUS PARTES Y PIEZAS">
      <formula>NOT(ISERROR(SEARCH("LÁMPARAS ELÉCTRICAS DE INCANDESCENCIA O DESCARGA; LÁMPARAS DE ARCO, EQUIPO PARA ALUMBRADO ELÉCTRICO; SUS PARTES Y PIEZAS",C126)))</formula>
    </cfRule>
    <cfRule type="containsText" dxfId="5072" priority="5926" operator="containsText" text="ACUMULADORES, PILAS Y BATERÍAS PRIMARIAS Y SUS PARTES Y PIEZAS">
      <formula>NOT(ISERROR(SEARCH("ACUMULADORES, PILAS Y BATERÍAS PRIMARIAS Y SUS PARTES Y PIEZAS",C126)))</formula>
    </cfRule>
    <cfRule type="containsText" dxfId="5071" priority="5927" operator="containsText" text="HILOS Y CABLES AISLADOS; CABLE DE FIBRA ÓPTICA">
      <formula>NOT(ISERROR(SEARCH("HILOS Y CABLES AISLADOS; CABLE DE FIBRA ÓPTICA",C126)))</formula>
    </cfRule>
    <cfRule type="containsText" dxfId="5070" priority="5928" operator="containsText" text="APARATOS DE CONTROL ELÉCTRICO Y DISTRIBUCIÓN DE ELECTRICIDAD Y SUS PARTES Y PIEZAS">
      <formula>NOT(ISERROR(SEARCH("APARATOS DE CONTROL ELÉCTRICO Y DISTRIBUCIÓN DE ELECTRICIDAD Y SUS PARTES Y PIEZAS",C126)))</formula>
    </cfRule>
    <cfRule type="containsText" dxfId="5069" priority="5929" operator="containsText" text="MOTORES, GENERADORES Y TRANSFORMADORES ELÉCTRICOS Y SUS PARTES Y PIEZAS">
      <formula>NOT(ISERROR(SEARCH("MOTORES, GENERADORES Y TRANSFORMADORES ELÉCTRICOS Y SUS PARTES Y PIEZAS",C126)))</formula>
    </cfRule>
    <cfRule type="containsText" dxfId="5068" priority="5930" operator="containsText" text="MAQUINARIA DE INFORMÁTICA Y SUS PARTES, PIEZAS Y ACCESORIOS">
      <formula>NOT(ISERROR(SEARCH("MAQUINARIA DE INFORMÁTICA Y SUS PARTES, PIEZAS Y ACCESORIOS",C126)))</formula>
    </cfRule>
    <cfRule type="containsText" dxfId="5067" priority="5931" operator="containsText" text="MÁQUINAS PARA OFICINA Y CONTABILIDAD, Y SUS PARTES Y ACCESORIOS">
      <formula>NOT(ISERROR(SEARCH("MÁQUINAS PARA OFICINA Y CONTABILIDAD, Y SUS PARTES Y ACCESORIOS",C126)))</formula>
    </cfRule>
    <cfRule type="containsText" dxfId="5066" priority="5932" operator="containsText" text="OTRA MAQUINARIA PARA USOS ESPECIALES Y SUS PARTES Y PIEZAS">
      <formula>NOT(ISERROR(SEARCH("OTRA MAQUINARIA PARA USOS ESPECIALES Y SUS PARTES Y PIEZAS",C126)))</formula>
    </cfRule>
    <cfRule type="containsText" dxfId="5065" priority="5933" operator="containsText" text="APARATOS DE USO DOMÉSTICO Y SUS PARTES Y PIEZAS">
      <formula>NOT(ISERROR(SEARCH("APARATOS DE USO DOMÉSTICO Y SUS PARTES Y PIEZAS",C126)))</formula>
    </cfRule>
    <cfRule type="containsText" dxfId="5064" priority="5934" operator="containsText" text="ARMAS Y MUNICIONES Y SUS PARTES Y PIEZAS">
      <formula>NOT(ISERROR(SEARCH("ARMAS Y MUNICIONES Y SUS PARTES Y PIEZAS",C126)))</formula>
    </cfRule>
    <cfRule type="containsText" dxfId="5063" priority="5935" operator="containsText" text="MAQUINARIA PARA LA FABRICACIÓN DE TEXTILES, PRENDAS DE VESTIR Y ARTÍCULOS DE CUERO, Y SUS PARTES Y PIEZAS">
      <formula>NOT(ISERROR(SEARCH("MAQUINARIA PARA LA FABRICACIÓN DE TEXTILES, PRENDAS DE VESTIR Y ARTÍCULOS DE CUERO, Y SUS PARTES Y PIEZAS",C126)))</formula>
    </cfRule>
    <cfRule type="containsText" dxfId="5062" priority="5936" operator="containsText" text="MAQUINARIA PARA LA ELABORACIÓN DE ALIMENTOS, BEBIDAS Y TABACO, Y SUS PARTES Y PIEZAS">
      <formula>NOT(ISERROR(SEARCH("MAQUINARIA PARA LA ELABORACIÓN DE ALIMENTOS, BEBIDAS Y TABACO, Y SUS PARTES Y PIEZAS",C126)))</formula>
    </cfRule>
    <cfRule type="containsText" dxfId="5061" priority="5937" operator="containsText" text="MAQUINARIA PARA LA MINERÍA, LA EXPLOTACIÓN DE CANTERAS Y LA CONSTRUCCIÓN Y SUS PARTES Y PIEZAS">
      <formula>NOT(ISERROR(SEARCH("MAQUINARIA PARA LA MINERÍA, LA EXPLOTACIÓN DE CANTERAS Y LA CONSTRUCCIÓN Y SUS PARTES Y PIEZAS",C126)))</formula>
    </cfRule>
    <cfRule type="containsText" dxfId="5060" priority="5938" operator="containsText" text="MAQUINARIA PARA LA INDUSTRIA METALÚRGICA Y SUS PARTES Y PIEZAS">
      <formula>NOT(ISERROR(SEARCH("MAQUINARIA PARA LA INDUSTRIA METALÚRGICA Y SUS PARTES Y PIEZAS",C126)))</formula>
    </cfRule>
    <cfRule type="containsText" dxfId="5059" priority="5939" operator="containsText" text="MÁQUINAS HERRAMIENTAS Y SUS PARTES, PIEZAS Y ACCESORIOS">
      <formula>NOT(ISERROR(SEARCH("MÁQUINAS HERRAMIENTAS Y SUS PARTES, PIEZAS Y ACCESORIOS",C126)))</formula>
    </cfRule>
    <cfRule type="containsText" dxfId="5058" priority="5940" operator="containsText" text="MAQUINARIA AGROPECUARIA O SILVÍCOLA Y SUS PARTES Y PIEZAS">
      <formula>NOT(ISERROR(SEARCH("MAQUINARIA AGROPECUARIA O SILVÍCOLA Y SUS PARTES Y PIEZAS",C126)))</formula>
    </cfRule>
    <cfRule type="containsText" dxfId="5057" priority="5941" operator="containsText" text="OTRAS MÁQUINAS PARA USOS GENERALES Y SUS PARTES Y PIEZAS">
      <formula>NOT(ISERROR(SEARCH("OTRAS MÁQUINAS PARA USOS GENERALES Y SUS PARTES Y PIEZAS",C126)))</formula>
    </cfRule>
    <cfRule type="containsText" dxfId="5056" priority="5942" operator="containsText" text="EQUIPO DE ELEVACIÓN Y MANIPULACIÓN Y SUS PARTES Y PIEZAS">
      <formula>NOT(ISERROR(SEARCH("EQUIPO DE ELEVACIÓN Y MANIPULACIÓN Y SUS PARTES Y PIEZAS",C126)))</formula>
    </cfRule>
    <cfRule type="containsText" dxfId="5055" priority="5943" operator="containsText" text="HORNOS Y QUEMADORES PARA ALIMENTACIÓN DE HOGARES Y SUS PARTES Y PIEZAS">
      <formula>NOT(ISERROR(SEARCH("HORNOS Y QUEMADORES PARA ALIMENTACIÓN DE HOGARES Y SUS PARTES Y PIEZAS",C126)))</formula>
    </cfRule>
    <cfRule type="containsText" dxfId="5054" priority="5944" operator="containsText" text="COJINETES, ENGRANAJES, RUEDAS DE FRICCIÓN Y ELEMENTOS DE TRANSMISIÓN Y SUS PARTES Y PIEZAS">
      <formula>NOT(ISERROR(SEARCH("COJINETES, ENGRANAJES, RUEDAS DE FRICCIÓN Y ELEMENTOS DE TRANSMISIÓN Y SUS PARTES Y PIEZAS",C126)))</formula>
    </cfRule>
    <cfRule type="containsText" dxfId="5053" priority="5945" operator="containsText" text="BOMBAS, COMPRESORES, MOTORES DE FUERZA HIDRÁULICA Y MOTORES DE POTENCIA NEUMÁTICA Y VÁLVULAS Y SUS PARTES Y PIEZAS">
      <formula>NOT(ISERROR(SEARCH("BOMBAS, COMPRESORES, MOTORES DE FUERZA HIDRÁULICA Y MOTORES DE POTENCIA NEUMÁTICA Y VÁLVULAS Y SUS PARTES Y PIEZAS",C126)))</formula>
    </cfRule>
    <cfRule type="containsText" dxfId="5052" priority="5946" operator="containsText" text="MOTORES Y TURBINAS Y SUS PARTES">
      <formula>NOT(ISERROR(SEARCH("MOTORES Y TURBINAS Y SUS PARTES",C126)))</formula>
    </cfRule>
    <cfRule type="containsText" dxfId="5051" priority="5947" operator="containsText" text="OTROS ARTÍCULOS MANUFACTURADOS N.C.P.">
      <formula>NOT(ISERROR(SEARCH("OTROS ARTÍCULOS MANUFACTURADOS N.C.P.",C126)))</formula>
    </cfRule>
    <cfRule type="containsText" dxfId="5050" priority="5948" operator="containsText" text="CONSTRUCCIONES PREFABRICADAS">
      <formula>NOT(ISERROR(SEARCH("CONSTRUCCIONES PREFABRICADAS",C126)))</formula>
    </cfRule>
    <cfRule type="containsText" dxfId="5049" priority="5949" operator="containsText" text="TIOVIVOS (CARRUSELES), COLUMPIOS, CASETAS DE TIRO Y DEMÁS ATRACCIONES DE FERIA">
      <formula>NOT(ISERROR(SEARCH("TIOVIVOS (CARRUSELES), COLUMPIOS, CASETAS DE TIRO Y DEMÁS ATRACCIONES DE FERIA",C126)))</formula>
    </cfRule>
    <cfRule type="containsText" dxfId="5048" priority="5950" operator="containsText" text="JUEGOS Y JUGUETES">
      <formula>NOT(ISERROR(SEARCH("JUEGOS Y JUGUETES",C126)))</formula>
    </cfRule>
    <cfRule type="containsText" dxfId="5047" priority="5951" operator="containsText" text="ARTÍCULOS DE DEPORTE">
      <formula>NOT(ISERROR(SEARCH("ARTÍCULOS DE DEPORTE",C126)))</formula>
    </cfRule>
    <cfRule type="containsText" dxfId="5046" priority="5952" operator="containsText" text="INSTRUMENTOS MUSICALES">
      <formula>NOT(ISERROR(SEARCH("INSTRUMENTOS MUSICALES",C126)))</formula>
    </cfRule>
    <cfRule type="containsText" dxfId="5045" priority="5953" operator="containsText" text="JOYAS Y ARTÍCULOS CONEXOS">
      <formula>NOT(ISERROR(SEARCH("JOYAS Y ARTÍCULOS CONEXOS",C126)))</formula>
    </cfRule>
    <cfRule type="containsText" dxfId="5044" priority="5954" operator="containsText" text="SOMIERES, COLCHONES CON MUELLES, RELLENOS O GUARNECIDOS INTERIORMENTE CON CUALQUIER MATERIAL, DE CAUCHO O PLÁSTICOS CELULARES, RECUBIERTOS O NO">
      <formula>NOT(ISERROR(SEARCH("SOMIERES, COLCHONES CON MUELLES, RELLENOS O GUARNECIDOS INTERIORMENTE CON CUALQUIER MATERIAL, DE CAUCHO O PLÁSTICOS CELULARES, RECUBIERTOS O NO",C126)))</formula>
    </cfRule>
    <cfRule type="containsText" dxfId="5043" priority="5955" operator="containsText" text="ASIENTOS">
      <formula>NOT(ISERROR(SEARCH("ASIENTOS",C126)))</formula>
    </cfRule>
    <cfRule type="containsText" dxfId="5042" priority="5956" operator="containsText" text="MUEBLES">
      <formula>NOT(ISERROR(SEARCH("MUEBLES",C126)))</formula>
    </cfRule>
    <cfRule type="containsText" dxfId="5041" priority="5957" operator="containsText" text="OTROS PRODUCTOS MINERALES NO METÁLICOS N.C.P.">
      <formula>NOT(ISERROR(SEARCH("OTROS PRODUCTOS MINERALES NO METÁLICOS N.C.P.",C126)))</formula>
    </cfRule>
    <cfRule type="containsText" dxfId="5040" priority="5958" operator="containsText" text="PIEDRA DE CONSTRUCCIÓN O DE TALLA LABRADAS, Y SUS MANUFACTURAS (EXCEPTO SIN LABRAR, QUE SE CLASIFICAN EN EL GRUPO 151)">
      <formula>NOT(ISERROR(SEARCH("PIEDRA DE CONSTRUCCIÓN O DE TALLA LABRADAS, Y SUS MANUFACTURAS (EXCEPTO SIN LABRAR, QUE SE CLASIFICAN EN EL GRUPO 151)",C126)))</formula>
    </cfRule>
    <cfRule type="containsText" dxfId="5039" priority="5959" operator="containsText" text="ARTÍCULOS DE CONCRETO, CEMENTO Y YESO">
      <formula>NOT(ISERROR(SEARCH("ARTÍCULOS DE CONCRETO, CEMENTO Y YESO",C126)))</formula>
    </cfRule>
    <cfRule type="containsText" dxfId="5038" priority="5960" operator="containsText" text="YESO, CAL Y CEMENTO">
      <formula>NOT(ISERROR(SEARCH("YESO, CAL Y CEMENTO",C126)))</formula>
    </cfRule>
    <cfRule type="containsText" dxfId="5037" priority="5961" operator="containsText" text="PRODUCTOS REFRACTARIOS Y PRODUCTOS ESTRUCTURALES NO REFRACTARIOS DE ARCILLA">
      <formula>NOT(ISERROR(SEARCH("PRODUCTOS REFRACTARIOS Y PRODUCTOS ESTRUCTURALES NO REFRACTARIOS DE ARCILLA",C126)))</formula>
    </cfRule>
    <cfRule type="containsText" dxfId="5036" priority="5962" operator="containsText" text="ARTÍCULOS DE CERÁMICA NO ESTRUCTURAL">
      <formula>NOT(ISERROR(SEARCH("ARTÍCULOS DE CERÁMICA NO ESTRUCTURAL",C126)))</formula>
    </cfRule>
    <cfRule type="containsText" dxfId="5035" priority="5963" operator="containsText" text="VIDRIO Y PRODUCTOS DE VIDRIO">
      <formula>NOT(ISERROR(SEARCH("VIDRIO Y PRODUCTOS DE VIDRIO",C126)))</formula>
    </cfRule>
    <cfRule type="containsText" dxfId="5034" priority="5964" operator="containsText" text="OTROS PRODUCTOS PLÁSTICOS">
      <formula>NOT(ISERROR(SEARCH("OTROS PRODUCTOS PLÁSTICOS",C126)))</formula>
    </cfRule>
    <cfRule type="containsText" dxfId="5033" priority="5965" operator="containsText" text="PRODUCTOS DE EMPAQUE Y ENVASADO, DE PLÁSTICO">
      <formula>NOT(ISERROR(SEARCH("PRODUCTOS DE EMPAQUE Y ENVASADO, DE PLÁSTICO",C126)))</formula>
    </cfRule>
    <cfRule type="containsText" dxfId="5032" priority="5966" operator="containsText" text="SEMIMANUFACTURAS DE PLÁSTICO">
      <formula>NOT(ISERROR(SEARCH("SEMIMANUFACTURAS DE PLÁSTICO",C126)))</formula>
    </cfRule>
    <cfRule type="containsText" dxfId="5031" priority="5967" operator="containsText" text="OTROS PRODUCTOS DE CAUCHO">
      <formula>NOT(ISERROR(SEARCH("OTROS PRODUCTOS DE CAUCHO",C126)))</formula>
    </cfRule>
    <cfRule type="containsText" dxfId="5030" priority="5968" operator="containsText" text="LLANTAS DE CAUCHO Y NEUMÁTICOS (CÁMARAS DE AIRE)">
      <formula>NOT(ISERROR(SEARCH("LLANTAS DE CAUCHO Y NEUMÁTICOS (CÁMARAS DE AIRE)",C126)))</formula>
    </cfRule>
    <cfRule type="containsText" dxfId="5029" priority="5969" operator="containsText" text="FIBRAS TEXTILES MANUFACTURADAS">
      <formula>NOT(ISERROR(SEARCH("FIBRAS TEXTILES MANUFACTURADAS",C126)))</formula>
    </cfRule>
    <cfRule type="containsText" dxfId="5028" priority="5970" operator="containsText" text="PRODUCTOS QUÍMICOS N.C.P.">
      <formula>NOT(ISERROR(SEARCH("PRODUCTOS QUÍMICOS N.C.P.",C126)))</formula>
    </cfRule>
    <cfRule type="containsText" dxfId="5027" priority="5971" operator="containsText" text="JABÓN, PREPARADOS PARA LIMPIEZA, PERFUMES Y PREPARADOS DE TOCADOR">
      <formula>NOT(ISERROR(SEARCH("JABÓN, PREPARADOS PARA LIMPIEZA, PERFUMES Y PREPARADOS DE TOCADOR",C126)))</formula>
    </cfRule>
    <cfRule type="containsText" dxfId="5026" priority="5972" operator="containsText" text="PRODUCTOS FARMACÉUTICOS">
      <formula>NOT(ISERROR(SEARCH("PRODUCTOS FARMACÉUTICOS",C126)))</formula>
    </cfRule>
    <cfRule type="containsText" dxfId="5025" priority="5973" operator="containsText" text="PINTURAS Y BARNICES Y PRODUCTOS RELACIONADOS; COLORES PARA LA PINTURA ARTÍSTICA; TINTAS">
      <formula>NOT(ISERROR(SEARCH("PINTURAS Y BARNICES Y PRODUCTOS RELACIONADOS; COLORES PARA LA PINTURA ARTÍSTICA; TINTAS",C126)))</formula>
    </cfRule>
    <cfRule type="containsText" dxfId="5024" priority="5974" operator="containsText" text="CAUCHO SINTÉTICO Y FACTICIO DERIVADO DEL PETRÓLEO, MEZCLAS DE ESTOS CAUCHOS CON CAUCHO NATURAL Y GOMAS NATURALES SIMILARES, EN FORMAS PRIMARIAS O EN PLANCHAS, HOJAS O TIRAS">
      <formula>NOT(ISERROR(SEARCH("CAUCHO SINTÉTICO Y FACTICIO DERIVADO DEL PETRÓLEO, MEZCLAS DE ESTOS CAUCHOS CON CAUCHO NATURAL Y GOMAS NATURALES SIMILARES, EN FORMAS PRIMARIAS O EN PLANCHAS, HOJAS O TIRAS",C126)))</formula>
    </cfRule>
    <cfRule type="containsText" dxfId="5023" priority="5975" operator="containsText" text="PLÁSTICOS EN FORMAS PRIMARIAS">
      <formula>NOT(ISERROR(SEARCH("PLÁSTICOS EN FORMAS PRIMARIAS",C126)))</formula>
    </cfRule>
    <cfRule type="containsText" dxfId="5022" priority="5976" operator="containsText" text="ABONOS Y PLAGUICIDAS">
      <formula>NOT(ISERROR(SEARCH("ABONOS Y PLAGUICIDAS",C126)))</formula>
    </cfRule>
    <cfRule type="containsText" dxfId="5021" priority="5977" operator="containsText" text="PRODUCTOS QUÍMICOS BÁSICOS DIVERSOS">
      <formula>NOT(ISERROR(SEARCH("PRODUCTOS QUÍMICOS BÁSICOS DIVERSOS",C126)))</formula>
    </cfRule>
    <cfRule type="containsText" dxfId="5020" priority="5978" operator="containsText" text="EXTRACTOS TINTÓREOS Y CURTIENTES; TANINOS Y SUS DERIVADOS; SUSTANCIAS COLORANTES N.C.P.">
      <formula>NOT(ISERROR(SEARCH("EXTRACTOS TINTÓREOS Y CURTIENTES; TANINOS Y SUS DERIVADOS; SUSTANCIAS COLORANTES N.C.P.",C126)))</formula>
    </cfRule>
    <cfRule type="containsText" dxfId="5019" priority="5979" operator="containsText" text="PRODUCTOS QUÍMICOS INORGÁNICOS BÁSICOS N.C.P.">
      <formula>NOT(ISERROR(SEARCH("PRODUCTOS QUÍMICOS INORGÁNICOS BÁSICOS N.C.P.",C126)))</formula>
    </cfRule>
    <cfRule type="containsText" dxfId="5018" priority="5980" operator="containsText" text="QUÍMICOS ORGÁNICOS BÁSICOS ">
      <formula>NOT(ISERROR(SEARCH("QUÍMICOS ORGÁNICOS BÁSICOS ",C126)))</formula>
    </cfRule>
    <cfRule type="containsText" dxfId="5017" priority="5981" operator="containsText" text="ELEMENTOS COMBUSTIBLES (CARTUCHOS) PARA REACTORES NUCLEARES O DE REACTORES NUCLEARES">
      <formula>NOT(ISERROR(SEARCH("ELEMENTOS COMBUSTIBLES (CARTUCHOS) PARA REACTORES NUCLEARES O DE REACTORES NUCLEARES",C126)))</formula>
    </cfRule>
    <cfRule type="containsText" dxfId="5016" priority="5982" operator="containsText" text="ELEMENTOS RADIACTIVOS, ISÓTOPOS Y COMPUESTOS RADIACTIVOS; ALEACIONES, DISPERSIONES, PRODUCTOS CERÁMICOS Y MEZCLAS QUE CONTENGAN ESTOS ELEMENTOS, ISÓTOPOS O COMPUESTOS RADIACTIVOS; RESIDUOS RADIACTIVOS">
      <formula>NOT(ISERROR(SEARCH("ELEMENTOS RADIACTIVOS, ISÓTOPOS Y COMPUESTOS RADIACTIVOS; ALEACIONES, DISPERSIONES, PRODUCTOS CERÁMICOS Y MEZCLAS QUE CONTENGAN ESTOS ELEMENTOS, ISÓTOPOS O COMPUESTOS RADIACTIVOS; RESIDUOS RADIACTIVOS",C126)))</formula>
    </cfRule>
    <cfRule type="containsText" dxfId="5015" priority="5983" operator="containsText" text="VASELINA, CERA DE PARAFINA, CERA DE PETRÓLEO DE MICROCRISTALINA, CERA CRUDA, OZOCERITA, CERA DE LIGNITO, CERA DE TURBA, OTRAS CERAS MINERALES Y PRODUCTOS SIMILARES, COQUE DE PETRÓLEO, BETÚN DE PETRÓLEO Y OTROS RESIDUOS DE LOS ACEITES DE PETRÓLEO O DE ACEI">
      <formula>NOT(ISERROR(SEARCH("VASELINA, CERA DE PARAFINA, CERA DE PETRÓLEO DE MICROCRISTALINA, CERA CRUDA, OZOCERITA, CERA DE LIGNITO, CERA DE TURBA, OTRAS CERAS MINERALES Y PRODUCTOS SIMILARES, COQUE DE PETRÓLEO, BETÚN DE PETRÓLEO Y OTROS RESIDUOS DE LOS ACEITES DE PETRÓLEO O DE ACEI",C126)))</formula>
    </cfRule>
    <cfRule type="containsText" dxfId="5014" priority="5984" operator="containsText" text="GAS DE PETRÓLEO Y OTROS HIDROCARBUROS GASEOSOS (EXCEPTO GAS NATURAL)">
      <formula>NOT(ISERROR(SEARCH("GAS DE PETRÓLEO Y OTROS HIDROCARBUROS GASEOSOS (EXCEPTO GAS NATURAL)",C126)))</formula>
    </cfRule>
    <cfRule type="containsText" dxfId="5013" priority="5985" operator="containsText" text="ACEITES DE PETRÓLEO O ACEITES OBTENIDOS DE MINERALES BITUMINOSOS (EXCEPTO LOS ACEITES CRUDOS); PREPARADOS N.C.P., QUE CONTENGAN POR LO MENOS EL 70% DE SU PESO EN ACEITES DE ESOS TIPOS Y CUYOS COMPONENTES BÁSICOS SEAN ESOS ACEITES">
      <formula>NOT(ISERROR(SEARCH("ACEITES DE PETRÓLEO O ACEITES OBTENIDOS DE MINERALES BITUMINOSOS (EXCEPTO LOS ACEITES CRUDOS); PREPARADOS N.C.P., QUE CONTENGAN POR LO MENOS EL 70% DE SU PESO EN ACEITES DE ESOS TIPOS Y CUYOS COMPONENTES BÁSICOS SEAN ESOS ACEITES",C126)))</formula>
    </cfRule>
    <cfRule type="containsText" dxfId="5012" priority="5986" operator="containsText" text="ALQUITRÁN DE CARBÓN, DE CARBÓN LIGNITO, HULLA Y OTRAS TORTAS MINERALES">
      <formula>NOT(ISERROR(SEARCH("ALQUITRÁN DE CARBÓN, DE CARBÓN LIGNITO, HULLA Y OTRAS TORTAS MINERALES",C126)))</formula>
    </cfRule>
    <cfRule type="containsText" dxfId="5011" priority="5987" operator="containsText" text="CARBÓN COQUE Y SEMICOQUE, CARBÓN DE LIGNITO O CARBÓN DE HULLA; CARBÓN DE RETORTA">
      <formula>NOT(ISERROR(SEARCH("CARBÓN COQUE Y SEMICOQUE, CARBÓN DE LIGNITO O CARBÓN DE HULLA; CARBÓN DE RETORTA",C126)))</formula>
    </cfRule>
    <cfRule type="containsText" dxfId="5010" priority="5988" operator="containsText" text="TIPOS DE IMPRENTA, PLANCHAS O CILINDROS, PREPARADOS PARA LAS ARTES GRÁFICAS, PIEDRAS LITOGRÁFICAS IMPRESAS U OTROS ELEMENTOS DE IMPRESIÓN">
      <formula>NOT(ISERROR(SEARCH("TIPOS DE IMPRENTA, PLANCHAS O CILINDROS, PREPARADOS PARA LAS ARTES GRÁFICAS, PIEDRAS LITOGRÁFICAS IMPRESAS U OTROS ELEMENTOS DE IMPRESIÓN",C126)))</formula>
    </cfRule>
    <cfRule type="containsText" dxfId="5009" priority="5989" operator="containsText" text="LIBROS DE REGISTROS, LIBROS DE CONTABILIDAD, CUADERNILLOS DE NOTAS, BLOQUES PARA CARTAS, AGENDAS Y ARTÍCULOS SIMILARES, SECANTES, ENCUADERNADORES, CLASIFICADORES PARA ARCHIVOS, FORMULARIOS Y OTROS ARTÍCULOS DE ESCRITORIO, DE PAPEL O CARTÓN">
      <formula>NOT(ISERROR(SEARCH("LIBROS DE REGISTROS, LIBROS DE CONTABILIDAD, CUADERNILLOS DE NOTAS, BLOQUES PARA CARTAS, AGENDAS Y ARTÍCULOS SIMILARES, SECANTES, ENCUADERNADORES, CLASIFICADORES PARA ARCHIVOS, FORMULARIOS Y OTROS ARTÍCULOS DE ESCRITORIO, DE PAPEL O CARTÓN",C126)))</formula>
    </cfRule>
    <cfRule type="containsText" dxfId="5008" priority="5990" operator="containsText" text="SELLOS, CHEQUERAS, BILLETES DE BANCO, TÍTULOS DE ACCIONES, CATÁLOGOS Y FOLLETOS, MATERIAL PARA ANUNCIOS PUBLICITARIOS Y OTROS MATERIALES IMPRESOS ">
      <formula>NOT(ISERROR(SEARCH("SELLOS, CHEQUERAS, BILLETES DE BANCO, TÍTULOS DE ACCIONES, CATÁLOGOS Y FOLLETOS, MATERIAL PARA ANUNCIOS PUBLICITARIOS Y OTROS MATERIALES IMPRESOS ",C126)))</formula>
    </cfRule>
    <cfRule type="containsText" dxfId="5007" priority="5991" operator="containsText" text="MAPAS IMPRESOS; MÚSICA IMPRESA O EN MANUSCRITO; TARJETAS POSTALES, TARJETAS DE FELICITACIÓN, FOTOGRAFÍAS Y PLANOS">
      <formula>NOT(ISERROR(SEARCH("MAPAS IMPRESOS; MÚSICA IMPRESA O EN MANUSCRITO; TARJETAS POSTALES, TARJETAS DE FELICITACIÓN, FOTOGRAFÍAS Y PLANOS",C126)))</formula>
    </cfRule>
    <cfRule type="containsText" dxfId="5006" priority="5992" operator="containsText" text="DIARIOS, REVISTAS Y PUBLICACIONES PERIÓDICAS, PUBLICADOS MENOS DE CUATRO VECES POR SEMANA">
      <formula>NOT(ISERROR(SEARCH("DIARIOS, REVISTAS Y PUBLICACIONES PERIÓDICAS, PUBLICADOS MENOS DE CUATRO VECES POR SEMANA",C126)))</formula>
    </cfRule>
    <cfRule type="containsText" dxfId="5005" priority="5993" operator="containsText" text="DIARIOS, REVISTAS Y PUBLICACIONES PERIÓDICAS, PUBLICADOS POR LO MENOS CUATRO VECES POR SEMANA">
      <formula>NOT(ISERROR(SEARCH("DIARIOS, REVISTAS Y PUBLICACIONES PERIÓDICAS, PUBLICADOS POR LO MENOS CUATRO VECES POR SEMANA",C126)))</formula>
    </cfRule>
    <cfRule type="containsText" dxfId="5004" priority="5994" operator="containsText" text="LIBROS IMPRESOS ">
      <formula>NOT(ISERROR(SEARCH("LIBROS IMPRESOS ",C126)))</formula>
    </cfRule>
    <cfRule type="containsText" dxfId="5003" priority="5995" operator="containsText" text="PASTA DE PAPEL, PAPEL Y CARTÓN">
      <formula>NOT(ISERROR(SEARCH("PASTA DE PAPEL, PAPEL Y CARTÓN",C126)))</formula>
    </cfRule>
    <cfRule type="containsText" dxfId="5002" priority="5996" operator="containsText" text="PASTA O PULPA, PAPEL Y PRODUCTOS DE PAPEL; IMPRESOS Y ARTÍCULOS RELACIONADOS">
      <formula>NOT(ISERROR(SEARCH("PASTA O PULPA, PAPEL Y PRODUCTOS DE PAPEL; IMPRESOS Y ARTÍCULOS RELACIONADOS",C126)))</formula>
    </cfRule>
  </conditionalFormatting>
  <conditionalFormatting sqref="C127">
    <cfRule type="containsText" dxfId="5001" priority="5828" operator="containsText" text="PASTA O PULPA, PAPEL Y PRODUCTOS DE PAPEL; IMPRESOS Y ARTÍCULOS RELACIONADOS">
      <formula>NOT(ISERROR(SEARCH("PASTA O PULPA, PAPEL Y PRODUCTOS DE PAPEL; IMPRESOS Y ARTÍCULOS RELACIONADOS",C127)))</formula>
    </cfRule>
    <cfRule type="containsText" dxfId="5000" priority="5829" operator="containsText" text="PRODUCTOS DE MADERA, CORCHO, CESTERÍA Y ESPARTERÍA">
      <formula>NOT(ISERROR(SEARCH("PRODUCTOS DE MADERA, CORCHO, CESTERÍA Y ESPARTERÍA",C127)))</formula>
    </cfRule>
    <cfRule type="containsText" dxfId="4999" priority="5830" operator="containsText" text="PARTES DE CALZADO; PLANTILLAS REMOVIBLES, TALONERAS Y ARTÍCULOS SIMILARES; POLAINAS CORTAS Y LARGAS, Y ARTÍCULOS SIMILARES Y SUS PARTES">
      <formula>NOT(ISERROR(SEARCH("PARTES DE CALZADO; PLANTILLAS REMOVIBLES, TALONERAS Y ARTÍCULOS SIMILARES; POLAINAS CORTAS Y LARGAS, Y ARTÍCULOS SIMILARES Y SUS PARTES",C127)))</formula>
    </cfRule>
    <cfRule type="containsText" dxfId="4998" priority="5831" operator="containsText" text="OTROS TIPOS DE CALZADO (EXCEPTO CALZADO DE ASBESTO, CALZADO ORTOPÉDICO Y BOTAS DE ESQUIAR)">
      <formula>NOT(ISERROR(SEARCH("OTROS TIPOS DE CALZADO (EXCEPTO CALZADO DE ASBESTO, CALZADO ORTOPÉDICO Y BOTAS DE ESQUIAR)",C127)))</formula>
    </cfRule>
    <cfRule type="containsText" dxfId="4997" priority="5832" operator="containsText" text="CALZADO DEPORTIVO (EXCEPTO BOTAS DE PATINAR)">
      <formula>NOT(ISERROR(SEARCH("CALZADO DEPORTIVO (EXCEPTO BOTAS DE PATINAR)",C127)))</formula>
    </cfRule>
    <cfRule type="containsText" dxfId="4996" priority="5833" operator="containsText" text="CALZADO CON SUELA Y PARTE SUPERIOR ELABORADOS DE CAUCHO O PLÁSTICO, O CON LA PARTE SUPERIOR DE CUERO O MATERIALES TEXTILES, DIFERENTES DE ZAPATOS DEPORTIVOS, CALZADO QUE INCORPORA PUNTERA PROTECTORA DE METAL Y CALZADO ESPECIAL MISCELÁNEO">
      <formula>NOT(ISERROR(SEARCH("CALZADO CON SUELA Y PARTE SUPERIOR ELABORADOS DE CAUCHO O PLÁSTICO, O CON LA PARTE SUPERIOR DE CUERO O MATERIALES TEXTILES, DIFERENTES DE ZAPATOS DEPORTIVOS, CALZADO QUE INCORPORA PUNTERA PROTECTORA DE METAL Y CALZADO ESPECIAL MISCELÁNEO",C127)))</formula>
    </cfRule>
    <cfRule type="containsText" dxfId="4995" priority="5834" operator="containsText" text="MALETAS, BOLSOS DE MANO Y ARTÍCULOS SIMILARES; ARTÍCULOS DE TALABARTERÍA Y GUARNICIONERÍA, OTROS ARTÍCULOS DE CUERO">
      <formula>NOT(ISERROR(SEARCH("MALETAS, BOLSOS DE MANO Y ARTÍCULOS SIMILARES; ARTÍCULOS DE TALABARTERÍA Y GUARNICIONERÍA, OTROS ARTÍCULOS DE CUERO",C127)))</formula>
    </cfRule>
    <cfRule type="containsText" dxfId="4994" priority="5835" operator="containsText" text="CUERO CURTIDO O ADOBADO; CUERO REGENERADO">
      <formula>NOT(ISERROR(SEARCH("CUERO CURTIDO O ADOBADO; CUERO REGENERADO",C127)))</formula>
    </cfRule>
    <cfRule type="containsText" dxfId="4993" priority="5836" operator="containsText" text="PIELES FINAS CURTIDAS O ADOBADAS Y PIELES ARTIFICIALES; ARTÍCULOS SIMILARES (EXCEPTO SOMBREROS Y DEMÁS TOCADOS)">
      <formula>NOT(ISERROR(SEARCH("PIELES FINAS CURTIDAS O ADOBADAS Y PIELES ARTIFICIALES; ARTÍCULOS SIMILARES (EXCEPTO SOMBREROS Y DEMÁS TOCADOS)",C127)))</formula>
    </cfRule>
    <cfRule type="containsText" dxfId="4992" priority="5837" operator="containsText" text="PRENDAS DE VESTIR (EXCEPTO PRENDAS DE PIEL)">
      <formula>NOT(ISERROR(SEARCH("PRENDAS DE VESTIR (EXCEPTO PRENDAS DE PIEL)",C127)))</formula>
    </cfRule>
    <cfRule type="containsText" dxfId="4991" priority="5838" operator="containsText" text="TEJIDOS DE PUNTO O GANCHILLO">
      <formula>NOT(ISERROR(SEARCH("TEJIDOS DE PUNTO O GANCHILLO",C127)))</formula>
    </cfRule>
    <cfRule type="containsText" dxfId="4990" priority="5839" operator="containsText" text="TEJIDO DE PUNTO O GANCHILLO; PRENDAS DE VESTIR">
      <formula>NOT(ISERROR(SEARCH("TEJIDO DE PUNTO O GANCHILLO; PRENDAS DE VESTIR",C127)))</formula>
    </cfRule>
    <cfRule type="containsText" dxfId="4989" priority="5840" operator="containsText" text="ARTÍCULOS TEXTILES (EXCEPTO PRENDAS DE VESTIR)">
      <formula>NOT(ISERROR(SEARCH("ARTÍCULOS TEXTILES (EXCEPTO PRENDAS DE VESTIR)",C127)))</formula>
    </cfRule>
    <cfRule type="containsText" dxfId="4988" priority="5841" operator="containsText" text="HILADOS E HILOS; TEJIDOS DE FIBRAS TEXTILES INCLUSO AFELPADOS">
      <formula>NOT(ISERROR(SEARCH("HILADOS E HILOS; TEJIDOS DE FIBRAS TEXTILES INCLUSO AFELPADOS",C127)))</formula>
    </cfRule>
    <cfRule type="containsText" dxfId="4987" priority="5842" operator="containsText" text="PRODUCTOS DE TABACO">
      <formula>NOT(ISERROR(SEARCH("PRODUCTOS DE TABACO",C127)))</formula>
    </cfRule>
    <cfRule type="containsText" dxfId="4986" priority="5843" operator="containsText" text="BEBIDAS NO ALCOHÓLICAS; AGUAS MINERALES EMBOTELLADAS">
      <formula>NOT(ISERROR(SEARCH("BEBIDAS NO ALCOHÓLICAS; AGUAS MINERALES EMBOTELLADAS",C127)))</formula>
    </cfRule>
    <cfRule type="containsText" dxfId="4985" priority="5844" operator="containsText" text="LICORES DE MALTA Y MALTA">
      <formula>NOT(ISERROR(SEARCH("LICORES DE MALTA Y MALTA",C127)))</formula>
    </cfRule>
    <cfRule type="containsText" dxfId="4984" priority="5845" operator="containsText" text="VINOS">
      <formula>NOT(ISERROR(SEARCH("VINOS",C127)))</formula>
    </cfRule>
    <cfRule type="containsText" dxfId="4983" priority="5846" operator="containsText" text="ALCOHOL ETÍLICO; AGUARDIENTES, LICORES Y OTRAS BEBIDAS ESPIRITUOSAS">
      <formula>NOT(ISERROR(SEARCH("ALCOHOL ETÍLICO; AGUARDIENTES, LICORES Y OTRAS BEBIDAS ESPIRITUOSAS",C127)))</formula>
    </cfRule>
    <cfRule type="containsText" dxfId="4982" priority="5847" operator="containsText" text="OTROS PRODUCTOS ALIMENTICIOS N.C.P.">
      <formula>NOT(ISERROR(SEARCH("OTROS PRODUCTOS ALIMENTICIOS N.C.P.",C127)))</formula>
    </cfRule>
    <cfRule type="containsText" dxfId="4981" priority="5848" operator="containsText" text="PRODUCTOS DEL CAFÉ">
      <formula>NOT(ISERROR(SEARCH("PRODUCTOS DEL CAFÉ",C127)))</formula>
    </cfRule>
    <cfRule type="containsText" dxfId="4980" priority="5849" operator="containsText" text="MACARRONES, FIDEOS, ALCUZCUZ Y PRODUCTOS FARINÁCEOS SIMILARES">
      <formula>NOT(ISERROR(SEARCH("MACARRONES, FIDEOS, ALCUZCUZ Y PRODUCTOS FARINÁCEOS SIMILARES",C127)))</formula>
    </cfRule>
    <cfRule type="containsText" dxfId="4979" priority="5850" operator="containsText" text="CACAO, CHOCOLATE Y CONFITERÍA">
      <formula>NOT(ISERROR(SEARCH("CACAO, CHOCOLATE Y CONFITERÍA",C127)))</formula>
    </cfRule>
    <cfRule type="containsText" dxfId="4978" priority="5851" operator="containsText" text="AZÚCAR">
      <formula>NOT(ISERROR(SEARCH("AZÚCAR",C127)))</formula>
    </cfRule>
    <cfRule type="containsText" dxfId="4977" priority="5852" operator="containsText" text="PRODUCTOS DE PANADERÍA">
      <formula>NOT(ISERROR(SEARCH("PRODUCTOS DE PANADERÍA",C127)))</formula>
    </cfRule>
    <cfRule type="containsText" dxfId="4976" priority="5853" operator="containsText" text="PREPARACIONES UTILIZADAS EN LA ALIMENTACIÓN DE ANIMALES">
      <formula>NOT(ISERROR(SEARCH("PREPARACIONES UTILIZADAS EN LA ALIMENTACIÓN DE ANIMALES",C127)))</formula>
    </cfRule>
    <cfRule type="containsText" dxfId="4975" priority="5854" operator="containsText" text="ALMIDONES Y PRODUCTOS DERIVADOS DEL ALMIDÓN, AZÚCARES Y JARABES DE AZÚCAR N.C.P.">
      <formula>NOT(ISERROR(SEARCH("ALMIDONES Y PRODUCTOS DERIVADOS DEL ALMIDÓN, AZÚCARES Y JARABES DE AZÚCAR N.C.P.",C127)))</formula>
    </cfRule>
    <cfRule type="containsText" dxfId="4974" priority="5855" operator="containsText" text="PRODUCTOS DE MOLINERÍA">
      <formula>NOT(ISERROR(SEARCH("PRODUCTOS DE MOLINERÍA",C127)))</formula>
    </cfRule>
    <cfRule type="containsText" dxfId="4973" priority="5856" operator="containsText" text="CEREALES">
      <formula>NOT(ISERROR(SEARCH("CEREALES",C127)))</formula>
    </cfRule>
    <cfRule type="containsText" dxfId="4972" priority="5857" operator="containsText" text="CEREALES">
      <formula>NOT(ISERROR(SEARCH("CEREALES",C127)))</formula>
    </cfRule>
    <cfRule type="containsText" dxfId="4971" priority="5858" operator="containsText" text="TORTAS Y DEMÁS RESIDUOS DE LA EXTRACCIÓN DE GRASAS O ACEITES VEGETALES; HARINA Y POLVO DE SEMILLAS O DE FRUTOS OLEAGINOSOS (EXCEPTO LAS DE MOSTAZA); CERAS VEGETALES (EXCEPTO LOS TRIGLICÉRIDOS); DEGRÁS, RESIDUOS DEL TRATAMIENTO DE GRASAS Y CERAS ANIMALES O">
      <formula>NOT(ISERROR(SEARCH("TORTAS Y DEMÁS RESIDUOS DE LA EXTRACCIÓN DE GRASAS O ACEITES VEGETALES; HARINA Y POLVO DE SEMILLAS O DE FRUTOS OLEAGINOSOS (EXCEPTO LAS DE MOSTAZA); CERAS VEGETALES (EXCEPTO LOS TRIGLICÉRIDOS); DEGRÁS, RESIDUOS DEL TRATAMIENTO DE GRASAS Y CERAS ANIMALES O",C127)))</formula>
    </cfRule>
    <cfRule type="containsText" dxfId="4970" priority="5859" operator="containsText" text="BORRA DE ALGODÓN">
      <formula>NOT(ISERROR(SEARCH("BORRA DE ALGODÓN",C127)))</formula>
    </cfRule>
    <cfRule type="containsText" dxfId="4969" priority="5860" operator="containsText" text="ACEITES Y GRASAS ANIMALES Y VEGETALES ">
      <formula>NOT(ISERROR(SEARCH("ACEITES Y GRASAS ANIMALES Y VEGETALES ",C127)))</formula>
    </cfRule>
    <cfRule type="containsText" dxfId="4968" priority="5861" operator="containsText" text="PREPARACIONES Y CONSERVAS DE FRUTAS Y NUECES">
      <formula>NOT(ISERROR(SEARCH("PREPARACIONES Y CONSERVAS DE FRUTAS Y NUECES",C127)))</formula>
    </cfRule>
    <cfRule type="containsText" dxfId="4967" priority="5862" operator="containsText" text="PREPARACIONES Y CONSERVAS DE HORTALIZAS, LEGUMBRES, TUBÉRCULOS Y PAPAS">
      <formula>NOT(ISERROR(SEARCH("PREPARACIONES Y CONSERVAS DE HORTALIZAS, LEGUMBRES, TUBÉRCULOS Y PAPAS",C127)))</formula>
    </cfRule>
    <cfRule type="containsText" dxfId="4966" priority="5863" operator="containsText" text="PREPARACIONES Y CONSERVAS DE PESCADO, CRUSTÁCEOS, MOLUSCOS Y DEMÁS INVERTEBRADOS ACUÁTICOS">
      <formula>NOT(ISERROR(SEARCH("PREPARACIONES Y CONSERVAS DE PESCADO, CRUSTÁCEOS, MOLUSCOS Y DEMÁS INVERTEBRADOS ACUÁTICOS",C127)))</formula>
    </cfRule>
    <cfRule type="containsText" dxfId="4965" priority="5864" operator="containsText" text="CARNE Y PRODUCTOS CÁRNICOS">
      <formula>NOT(ISERROR(SEARCH("CARNE Y PRODUCTOS CÁRNICOS",C127)))</formula>
    </cfRule>
    <cfRule type="containsText" dxfId="4964" priority="5865" operator="containsText" text="AGUA NATURAL">
      <formula>NOT(ISERROR(SEARCH("AGUA NATURAL",C127)))</formula>
    </cfRule>
    <cfRule type="containsText" dxfId="4963" priority="5866" operator="containsText" text="NIEVE">
      <formula>NOT(ISERROR(SEARCH("NIEVE",C127)))</formula>
    </cfRule>
    <cfRule type="containsText" dxfId="4962" priority="5867" operator="containsText" text="VAPOR Y AGUA CALIENTE">
      <formula>NOT(ISERROR(SEARCH("VAPOR Y AGUA CALIENTE",C127)))</formula>
    </cfRule>
    <cfRule type="containsText" dxfId="4961" priority="5868" operator="containsText" text="GAS DE CARBÓN, GAS DE AGUA, GAS POBRE Y OTROS GASES SIMILARES (EXCEPTO LOS GASES DE PETRÓLEO Y OTROS HIDROCARBUROS GASEOSOS)">
      <formula>NOT(ISERROR(SEARCH("GAS DE CARBÓN, GAS DE AGUA, GAS POBRE Y OTROS GASES SIMILARES (EXCEPTO LOS GASES DE PETRÓLEO Y OTROS HIDROCARBUROS GASEOSOS)",C127)))</formula>
    </cfRule>
    <cfRule type="containsText" dxfId="4960" priority="5869" operator="containsText" text="ENERGÍA ELÉCTRICA">
      <formula>NOT(ISERROR(SEARCH("ENERGÍA ELÉCTRICA",C127)))</formula>
    </cfRule>
    <cfRule type="containsText" dxfId="4959" priority="5870" operator="containsText" text="CLORURO DE SODIO PURO Y SUS SALES, AGUA DE MAR">
      <formula>NOT(ISERROR(SEARCH("CLORURO DE SODIO PURO Y SUS SALES, AGUA DE MAR",C127)))</formula>
    </cfRule>
    <cfRule type="containsText" dxfId="4958" priority="5871" operator="containsText" text="MINERALES PARA LA INDUSTRIA QUÍMICA, ABONOS MINERALES">
      <formula>NOT(ISERROR(SEARCH("MINERALES PARA LA INDUSTRIA QUÍMICA, ABONOS MINERALES",C127)))</formula>
    </cfRule>
    <cfRule type="containsText" dxfId="4957" priority="5872" operator="containsText" text="OTROS MINERALES">
      <formula>NOT(ISERROR(SEARCH("OTROS MINERALES",C127)))</formula>
    </cfRule>
    <cfRule type="containsText" dxfId="4956" priority="5873" operator="containsText" text="PIEDRA, ARENA Y ARCILLA">
      <formula>NOT(ISERROR(SEARCH("PIEDRA, ARENA Y ARCILLA",C127)))</formula>
    </cfRule>
    <cfRule type="containsText" dxfId="4955" priority="5874" operator="containsText" text="MINERALES METÁLICOS">
      <formula>NOT(ISERROR(SEARCH("MINERALES METÁLICOS",C127)))</formula>
    </cfRule>
    <cfRule type="containsText" dxfId="4954" priority="5875" operator="containsText" text="MINERALES Y CONCENTRADOS DE URANIO Y TORIO">
      <formula>NOT(ISERROR(SEARCH("MINERALES Y CONCENTRADOS DE URANIO Y TORIO",C127)))</formula>
    </cfRule>
    <cfRule type="containsText" dxfId="4953" priority="5876" operator="containsText" text="PETRÓLEO CRUDO Y GAS NATURAL">
      <formula>NOT(ISERROR(SEARCH("PETRÓLEO CRUDO Y GAS NATURAL",C127)))</formula>
    </cfRule>
    <cfRule type="containsText" dxfId="4952" priority="5877" operator="containsText" text="OTROS PRODUCTOS ANIMALES">
      <formula>NOT(ISERROR(SEARCH("OTROS PRODUCTOS ANIMALES",C127)))</formula>
    </cfRule>
    <cfRule type="containsText" dxfId="4951" priority="5878" operator="containsText" text="HUEVOS DE GALLINA O DE OTRAS AVES, CON CÁSCARA, FRESCOS">
      <formula>NOT(ISERROR(SEARCH("HUEVOS DE GALLINA O DE OTRAS AVES, CON CÁSCARA, FRESCOS",C127)))</formula>
    </cfRule>
    <cfRule type="containsText" dxfId="4950" priority="5879" operator="containsText" text="LECHE CRUDA">
      <formula>NOT(ISERROR(SEARCH("LECHE CRUDA",C127)))</formula>
    </cfRule>
    <cfRule type="containsText" dxfId="4949" priority="5880" operator="containsText" text="GANADO PORCINO">
      <formula>NOT(ISERROR(SEARCH("GANADO PORCINO",C127)))</formula>
    </cfRule>
    <cfRule type="containsText" dxfId="4948" priority="5881" operator="containsText" text="CABALLOS Y OTROS ÉQUIDOS">
      <formula>NOT(ISERROR(SEARCH("CABALLOS Y OTROS ÉQUIDOS",C127)))</formula>
    </cfRule>
    <cfRule type="containsText" dxfId="4947" priority="5882" operator="containsText" text="OTROS RUMIANTES">
      <formula>NOT(ISERROR(SEARCH("OTROS RUMIANTES",C127)))</formula>
    </cfRule>
    <cfRule type="containsText" dxfId="4946" priority="5883" operator="containsText" text="CARBÓN DE HULLA, LIGNITO Y TURBA">
      <formula>NOT(ISERROR(SEARCH("CARBÓN DE HULLA, LIGNITO Y TURBA",C127)))</formula>
    </cfRule>
    <cfRule type="containsText" dxfId="4945" priority="5884" operator="containsText" text="MATERIALES REPRODUCTIVOS DE ANIMALES">
      <formula>NOT(ISERROR(SEARCH("MATERIALES REPRODUCTIVOS DE ANIMALES",C127)))</formula>
    </cfRule>
    <cfRule type="containsText" dxfId="4944" priority="5885" operator="containsText" text="FRUTAS Y NUECES">
      <formula>NOT(ISERROR(SEARCH("FRUTAS Y NUECES",C127)))</formula>
    </cfRule>
    <cfRule type="containsText" dxfId="4943" priority="5886" operator="containsText" text="ANIMALES VIVOS">
      <formula>NOT(ISERROR(SEARCH("ANIMALES VIVOS",C127)))</formula>
    </cfRule>
    <cfRule type="containsText" dxfId="4942" priority="5887" operator="containsText" text="LEGUMBRES, SECAS">
      <formula>NOT(ISERROR(SEARCH("LEGUMBRES, SECAS",C127)))</formula>
    </cfRule>
    <cfRule type="containsText" dxfId="4941" priority="5888" operator="containsText" text="PARTES Y PIEZAS PARA LOS PRODUCTOS DE LAS CLASES 4991 Y 4992">
      <formula>NOT(ISERROR(SEARCH("PARTES Y PIEZAS PARA LOS PRODUCTOS DE LAS CLASES 4991 Y 4992",C127)))</formula>
    </cfRule>
    <cfRule type="containsText" dxfId="4940" priority="5889" operator="containsText" text="MADERA EN BRUTO">
      <formula>NOT(ISERROR(SEARCH("MADERA EN BRUTO",C127)))</formula>
    </cfRule>
    <cfRule type="containsText" dxfId="4939" priority="5890" operator="containsText" text="PRODUCTOS DE FORRAJE, FIBRAS, PLANTAS VIVAS, FLORES Y CAPULLOS DE FLORES, TABACO EN RAMA Y CAUCHO NATURAL">
      <formula>NOT(ISERROR(SEARCH("PRODUCTOS DE FORRAJE, FIBRAS, PLANTAS VIVAS, FLORES Y CAPULLOS DE FLORES, TABACO EN RAMA Y CAUCHO NATURAL",C127)))</formula>
    </cfRule>
    <cfRule type="containsText" dxfId="4938" priority="5891" operator="containsText" text="AVES DE CORRAL">
      <formula>NOT(ISERROR(SEARCH("AVES DE CORRAL",C127)))</formula>
    </cfRule>
    <cfRule type="containsText" dxfId="4937" priority="5892" operator="containsText" text="OTROS ANIMALES VIVOS">
      <formula>NOT(ISERROR(SEARCH("OTROS ANIMALES VIVOS",C127)))</formula>
    </cfRule>
    <cfRule type="containsText" dxfId="4936" priority="5893" operator="containsText" text="PLANTAS UTILIZADAS EN LA FABRICACIÓN DE AZÚCAR">
      <formula>NOT(ISERROR(SEARCH("PLANTAS UTILIZADAS EN LA FABRICACIÓN DE AZÚCAR",C127)))</formula>
    </cfRule>
    <cfRule type="containsText" dxfId="4935" priority="5894" operator="containsText" text="BOVINOS VIVOS">
      <formula>NOT(ISERROR(SEARCH("BOVINOS VIVOS",C127)))</formula>
    </cfRule>
    <cfRule type="containsText" dxfId="4934" priority="5895" operator="containsText" text="PLANTAS AROMÁTICAS, BEBESTIBLES Y ESPECIAS">
      <formula>NOT(ISERROR(SEARCH("PLANTAS AROMÁTICAS, BEBESTIBLES Y ESPECIAS",C127)))</formula>
    </cfRule>
    <cfRule type="containsText" dxfId="4933" priority="5896" operator="containsText" text="RAÍCES Y TUBÉRCULOS COMESTIBLES RICOS EN ALMIDÓN O INULINA">
      <formula>NOT(ISERROR(SEARCH("RAÍCES Y TUBÉRCULOS COMESTIBLES RICOS EN ALMIDÓN O INULINA",C127)))</formula>
    </cfRule>
    <cfRule type="containsText" dxfId="4932" priority="5897" operator="containsText" text="PRODUCTOS FORESTALES DIFERENTES A LA MADERA">
      <formula>NOT(ISERROR(SEARCH("PRODUCTOS FORESTALES DIFERENTES A LA MADERA",C127)))</formula>
    </cfRule>
    <cfRule type="containsText" dxfId="4931" priority="5898" operator="containsText" text="SEMILLAS Y FRUTOS OLEAGINOSOS">
      <formula>NOT(ISERROR(SEARCH("SEMILLAS Y FRUTOS OLEAGINOSOS",C127)))</formula>
    </cfRule>
    <cfRule type="containsText" dxfId="4930" priority="5899" operator="containsText" text="HORTALIZAS">
      <formula>NOT(ISERROR(SEARCH("HORTALIZAS",C127)))</formula>
    </cfRule>
    <cfRule type="containsText" dxfId="4929" priority="5900" operator="containsText" text="CEREALES">
      <formula>NOT(ISERROR(SEARCH("CEREALES",C127)))</formula>
    </cfRule>
    <cfRule type="containsText" dxfId="4928" priority="5997" operator="containsText" text="PRODUCTOS DE MADERA, CORCHO, CESTERÍA Y ESPARTERÍA">
      <formula>NOT(ISERROR(SEARCH("PRODUCTOS DE MADERA, CORCHO, CESTERÍA Y ESPARTERÍA",C127)))</formula>
    </cfRule>
    <cfRule type="containsText" dxfId="4927" priority="5998" operator="containsText" text="PARTES DE CALZADO; PLANTILLAS REMOVIBLES, TALONERAS Y ARTÍCULOS SIMILARES; POLAINAS CORTAS Y LARGAS, Y ARTÍCULOS SIMILARES Y SUS PARTES">
      <formula>NOT(ISERROR(SEARCH("PARTES DE CALZADO; PLANTILLAS REMOVIBLES, TALONERAS Y ARTÍCULOS SIMILARES; POLAINAS CORTAS Y LARGAS, Y ARTÍCULOS SIMILARES Y SUS PARTES",C127)))</formula>
    </cfRule>
    <cfRule type="containsText" dxfId="4926" priority="5999" operator="containsText" text="OTROS TIPOS DE CALZADO (EXCEPTO CALZADO DE ASBESTO, CALZADO ORTOPÉDICO Y BOTAS DE ESQUIAR)">
      <formula>NOT(ISERROR(SEARCH("OTROS TIPOS DE CALZADO (EXCEPTO CALZADO DE ASBESTO, CALZADO ORTOPÉDICO Y BOTAS DE ESQUIAR)",C127)))</formula>
    </cfRule>
    <cfRule type="containsText" dxfId="4925" priority="6000" operator="containsText" text="CALZADO DEPORTIVO (EXCEPTO BOTAS DE PATINAR)">
      <formula>NOT(ISERROR(SEARCH("CALZADO DEPORTIVO (EXCEPTO BOTAS DE PATINAR)",C127)))</formula>
    </cfRule>
    <cfRule type="containsText" dxfId="4924" priority="6001" operator="containsText" text="CALZADO CON SUELA Y PARTE SUPERIOR ELABORADOS DE CAUCHO O PLÁSTICO, O CON LA PARTE SUPERIOR DE CUERO O MATERIALES TEXTILES, DIFERENTES DE ZAPATOS DEPORTIVOS, CALZADO QUE INCORPORA PUNTERA PROTECTORA DE METAL Y CALZADO ESPECIAL MISCELÁNEO">
      <formula>NOT(ISERROR(SEARCH("CALZADO CON SUELA Y PARTE SUPERIOR ELABORADOS DE CAUCHO O PLÁSTICO, O CON LA PARTE SUPERIOR DE CUERO O MATERIALES TEXTILES, DIFERENTES DE ZAPATOS DEPORTIVOS, CALZADO QUE INCORPORA PUNTERA PROTECTORA DE METAL Y CALZADO ESPECIAL MISCELÁNEO",C127)))</formula>
    </cfRule>
    <cfRule type="containsText" dxfId="4923" priority="6002" operator="containsText" text="MALETAS, BOLSOS DE MANO Y ARTÍCULOS SIMILARES; ARTÍCULOS DE TALABARTERÍA Y GUARNICIONERÍA, OTROS ARTÍCULOS DE CUERO">
      <formula>NOT(ISERROR(SEARCH("MALETAS, BOLSOS DE MANO Y ARTÍCULOS SIMILARES; ARTÍCULOS DE TALABARTERÍA Y GUARNICIONERÍA, OTROS ARTÍCULOS DE CUERO",C127)))</formula>
    </cfRule>
    <cfRule type="containsText" dxfId="4922" priority="6003" operator="containsText" text="CUERO CURTIDO O ADOBADO; CUERO REGENERADO">
      <formula>NOT(ISERROR(SEARCH("CUERO CURTIDO O ADOBADO; CUERO REGENERADO",C127)))</formula>
    </cfRule>
    <cfRule type="containsText" dxfId="4921" priority="6004" operator="containsText" text="PIELES FINAS CURTIDAS O ADOBADAS Y PIELES ARTIFICIALES; ARTÍCULOS SIMILARES (EXCEPTO SOMBREROS Y DEMÁS TOCADOS)">
      <formula>NOT(ISERROR(SEARCH("PIELES FINAS CURTIDAS O ADOBADAS Y PIELES ARTIFICIALES; ARTÍCULOS SIMILARES (EXCEPTO SOMBREROS Y DEMÁS TOCADOS)",C127)))</formula>
    </cfRule>
    <cfRule type="containsText" dxfId="4920" priority="6005" operator="containsText" text="PRENDAS DE VESTIR (EXCEPTO PRENDAS DE PIEL)">
      <formula>NOT(ISERROR(SEARCH("PRENDAS DE VESTIR (EXCEPTO PRENDAS DE PIEL)",C127)))</formula>
    </cfRule>
    <cfRule type="containsText" dxfId="4919" priority="6006" operator="containsText" text="TEJIDOS DE PUNTO O GANCHILLO">
      <formula>NOT(ISERROR(SEARCH("TEJIDOS DE PUNTO O GANCHILLO",C127)))</formula>
    </cfRule>
    <cfRule type="containsText" dxfId="4918" priority="6007" operator="containsText" text="TEJIDO DE PUNTO O GANCHILLO; PRENDAS DE VESTIR">
      <formula>NOT(ISERROR(SEARCH("TEJIDO DE PUNTO O GANCHILLO; PRENDAS DE VESTIR",C127)))</formula>
    </cfRule>
    <cfRule type="containsText" dxfId="4917" priority="6008" operator="containsText" text="ARTÍCULOS TEXTILES (EXCEPTO PRENDAS DE VESTIR)">
      <formula>NOT(ISERROR(SEARCH("ARTÍCULOS TEXTILES (EXCEPTO PRENDAS DE VESTIR)",C127)))</formula>
    </cfRule>
    <cfRule type="containsText" dxfId="4916" priority="6009" operator="containsText" text="HILADOS E HILOS; TEJIDOS DE FIBRAS TEXTILES INCLUSO AFELPADOS">
      <formula>NOT(ISERROR(SEARCH("HILADOS E HILOS; TEJIDOS DE FIBRAS TEXTILES INCLUSO AFELPADOS",C127)))</formula>
    </cfRule>
    <cfRule type="containsText" dxfId="4915" priority="6010" operator="containsText" text="PRODUCTOS DE TABACO">
      <formula>NOT(ISERROR(SEARCH("PRODUCTOS DE TABACO",C127)))</formula>
    </cfRule>
    <cfRule type="containsText" dxfId="4914" priority="6011" operator="containsText" text="BEBIDAS NO ALCOHÓLICAS; AGUAS MINERALES EMBOTELLADAS">
      <formula>NOT(ISERROR(SEARCH("BEBIDAS NO ALCOHÓLICAS; AGUAS MINERALES EMBOTELLADAS",C127)))</formula>
    </cfRule>
    <cfRule type="containsText" dxfId="4913" priority="6012" operator="containsText" text="LICORES DE MALTA Y MALTA">
      <formula>NOT(ISERROR(SEARCH("LICORES DE MALTA Y MALTA",C127)))</formula>
    </cfRule>
    <cfRule type="containsText" dxfId="4912" priority="6013" operator="containsText" text="VINOS">
      <formula>NOT(ISERROR(SEARCH("VINOS",C127)))</formula>
    </cfRule>
    <cfRule type="containsText" dxfId="4911" priority="6014" operator="containsText" text="ALCOHOL ETÍLICO; AGUARDIENTES, LICORES Y OTRAS BEBIDAS ESPIRITUOSAS">
      <formula>NOT(ISERROR(SEARCH("ALCOHOL ETÍLICO; AGUARDIENTES, LICORES Y OTRAS BEBIDAS ESPIRITUOSAS",C127)))</formula>
    </cfRule>
    <cfRule type="containsText" dxfId="4910" priority="6015" operator="containsText" text="OTROS PRODUCTOS ALIMENTICIOS N.C.P.">
      <formula>NOT(ISERROR(SEARCH("OTROS PRODUCTOS ALIMENTICIOS N.C.P.",C127)))</formula>
    </cfRule>
    <cfRule type="containsText" dxfId="4909" priority="6016" operator="containsText" text="PRODUCTOS DEL CAFÉ">
      <formula>NOT(ISERROR(SEARCH("PRODUCTOS DEL CAFÉ",C127)))</formula>
    </cfRule>
    <cfRule type="containsText" dxfId="4908" priority="6017" operator="containsText" text="MACARRONES, FIDEOS, ALCUZCUZ Y PRODUCTOS FARINÁCEOS SIMILARES">
      <formula>NOT(ISERROR(SEARCH("MACARRONES, FIDEOS, ALCUZCUZ Y PRODUCTOS FARINÁCEOS SIMILARES",C127)))</formula>
    </cfRule>
    <cfRule type="containsText" dxfId="4907" priority="6018" operator="containsText" text="CACAO, CHOCOLATE Y CONFITERÍA">
      <formula>NOT(ISERROR(SEARCH("CACAO, CHOCOLATE Y CONFITERÍA",C127)))</formula>
    </cfRule>
    <cfRule type="containsText" dxfId="4906" priority="6019" operator="containsText" text="AZÚCAR">
      <formula>NOT(ISERROR(SEARCH("AZÚCAR",C127)))</formula>
    </cfRule>
    <cfRule type="containsText" dxfId="4905" priority="6020" operator="containsText" text="PRODUCTOS DE PANADERÍA">
      <formula>NOT(ISERROR(SEARCH("PRODUCTOS DE PANADERÍA",C127)))</formula>
    </cfRule>
    <cfRule type="containsText" dxfId="4904" priority="6021" operator="containsText" text="PREPARACIONES UTILIZADAS EN LA ALIMENTACIÓN DE ANIMALES">
      <formula>NOT(ISERROR(SEARCH("PREPARACIONES UTILIZADAS EN LA ALIMENTACIÓN DE ANIMALES",C127)))</formula>
    </cfRule>
    <cfRule type="containsText" dxfId="4903" priority="6022" operator="containsText" text="ALMIDONES Y PRODUCTOS DERIVADOS DEL ALMIDÓN, AZÚCARES Y JARABES DE AZÚCAR N.C.P.">
      <formula>NOT(ISERROR(SEARCH("ALMIDONES Y PRODUCTOS DERIVADOS DEL ALMIDÓN, AZÚCARES Y JARABES DE AZÚCAR N.C.P.",C127)))</formula>
    </cfRule>
    <cfRule type="containsText" dxfId="4902" priority="6023" operator="containsText" text="PRODUCTOS DE MOLINERÍA">
      <formula>NOT(ISERROR(SEARCH("PRODUCTOS DE MOLINERÍA",C127)))</formula>
    </cfRule>
    <cfRule type="containsText" dxfId="4901" priority="6024" operator="containsText" text="CEREALES">
      <formula>NOT(ISERROR(SEARCH("CEREALES",C127)))</formula>
    </cfRule>
    <cfRule type="containsText" dxfId="4900" priority="6025" operator="containsText" text="CEREALES">
      <formula>NOT(ISERROR(SEARCH("CEREALES",C127)))</formula>
    </cfRule>
    <cfRule type="containsText" dxfId="4899" priority="6026" operator="containsText" text="TORTAS Y DEMÁS RESIDUOS DE LA EXTRACCIÓN DE GRASAS O ACEITES VEGETALES; HARINA Y POLVO DE SEMILLAS O DE FRUTOS OLEAGINOSOS (EXCEPTO LAS DE MOSTAZA); CERAS VEGETALES (EXCEPTO LOS TRIGLICÉRIDOS); DEGRÁS, RESIDUOS DEL TRATAMIENTO DE GRASAS Y CERAS ANIMALES O">
      <formula>NOT(ISERROR(SEARCH("TORTAS Y DEMÁS RESIDUOS DE LA EXTRACCIÓN DE GRASAS O ACEITES VEGETALES; HARINA Y POLVO DE SEMILLAS O DE FRUTOS OLEAGINOSOS (EXCEPTO LAS DE MOSTAZA); CERAS VEGETALES (EXCEPTO LOS TRIGLICÉRIDOS); DEGRÁS, RESIDUOS DEL TRATAMIENTO DE GRASAS Y CERAS ANIMALES O",C127)))</formula>
    </cfRule>
    <cfRule type="containsText" dxfId="4898" priority="6027" operator="containsText" text="BORRA DE ALGODÓN">
      <formula>NOT(ISERROR(SEARCH("BORRA DE ALGODÓN",C127)))</formula>
    </cfRule>
    <cfRule type="containsText" dxfId="4897" priority="6028" operator="containsText" text="ACEITES Y GRASAS ANIMALES Y VEGETALES ">
      <formula>NOT(ISERROR(SEARCH("ACEITES Y GRASAS ANIMALES Y VEGETALES ",C127)))</formula>
    </cfRule>
    <cfRule type="containsText" dxfId="4896" priority="6029" operator="containsText" text="PREPARACIONES Y CONSERVAS DE FRUTAS Y NUECES">
      <formula>NOT(ISERROR(SEARCH("PREPARACIONES Y CONSERVAS DE FRUTAS Y NUECES",C127)))</formula>
    </cfRule>
    <cfRule type="containsText" dxfId="4895" priority="6030" operator="containsText" text="PREPARACIONES Y CONSERVAS DE HORTALIZAS, LEGUMBRES, TUBÉRCULOS Y PAPAS">
      <formula>NOT(ISERROR(SEARCH("PREPARACIONES Y CONSERVAS DE HORTALIZAS, LEGUMBRES, TUBÉRCULOS Y PAPAS",C127)))</formula>
    </cfRule>
    <cfRule type="containsText" dxfId="4894" priority="6031" operator="containsText" text="PREPARACIONES Y CONSERVAS DE PESCADO, CRUSTÁCEOS, MOLUSCOS Y DEMÁS INVERTEBRADOS ACUÁTICOS">
      <formula>NOT(ISERROR(SEARCH("PREPARACIONES Y CONSERVAS DE PESCADO, CRUSTÁCEOS, MOLUSCOS Y DEMÁS INVERTEBRADOS ACUÁTICOS",C127)))</formula>
    </cfRule>
    <cfRule type="containsText" dxfId="4893" priority="6032" operator="containsText" text="CARNE Y PRODUCTOS CÁRNICOS">
      <formula>NOT(ISERROR(SEARCH("CARNE Y PRODUCTOS CÁRNICOS",C127)))</formula>
    </cfRule>
    <cfRule type="containsText" dxfId="4892" priority="6033" operator="containsText" text="AGUA NATURAL">
      <formula>NOT(ISERROR(SEARCH("AGUA NATURAL",C127)))</formula>
    </cfRule>
    <cfRule type="containsText" dxfId="4891" priority="6034" operator="containsText" text="NIEVE">
      <formula>NOT(ISERROR(SEARCH("NIEVE",C127)))</formula>
    </cfRule>
    <cfRule type="containsText" dxfId="4890" priority="6035" operator="containsText" text="VAPOR Y AGUA CALIENTE">
      <formula>NOT(ISERROR(SEARCH("VAPOR Y AGUA CALIENTE",C127)))</formula>
    </cfRule>
    <cfRule type="containsText" dxfId="4889" priority="6036" operator="containsText" text="GAS DE CARBÓN, GAS DE AGUA, GAS POBRE Y OTROS GASES SIMILARES (EXCEPTO LOS GASES DE PETRÓLEO Y OTROS HIDROCARBUROS GASEOSOS)">
      <formula>NOT(ISERROR(SEARCH("GAS DE CARBÓN, GAS DE AGUA, GAS POBRE Y OTROS GASES SIMILARES (EXCEPTO LOS GASES DE PETRÓLEO Y OTROS HIDROCARBUROS GASEOSOS)",C127)))</formula>
    </cfRule>
    <cfRule type="containsText" dxfId="4888" priority="6037" operator="containsText" text="ENERGÍA ELÉCTRICA">
      <formula>NOT(ISERROR(SEARCH("ENERGÍA ELÉCTRICA",C127)))</formula>
    </cfRule>
    <cfRule type="containsText" dxfId="4887" priority="6038" operator="containsText" text="CLORURO DE SODIO PURO Y SUS SALES, AGUA DE MAR">
      <formula>NOT(ISERROR(SEARCH("CLORURO DE SODIO PURO Y SUS SALES, AGUA DE MAR",C127)))</formula>
    </cfRule>
    <cfRule type="containsText" dxfId="4886" priority="6039" operator="containsText" text="MINERALES PARA LA INDUSTRIA QUÍMICA, ABONOS MINERALES">
      <formula>NOT(ISERROR(SEARCH("MINERALES PARA LA INDUSTRIA QUÍMICA, ABONOS MINERALES",C127)))</formula>
    </cfRule>
    <cfRule type="containsText" dxfId="4885" priority="6040" operator="containsText" text="OTROS MINERALES">
      <formula>NOT(ISERROR(SEARCH("OTROS MINERALES",C127)))</formula>
    </cfRule>
    <cfRule type="containsText" dxfId="4884" priority="6041" operator="containsText" text="PIEDRA, ARENA Y ARCILLA">
      <formula>NOT(ISERROR(SEARCH("PIEDRA, ARENA Y ARCILLA",C127)))</formula>
    </cfRule>
    <cfRule type="containsText" dxfId="4883" priority="6042" operator="containsText" text="MINERALES METÁLICOS">
      <formula>NOT(ISERROR(SEARCH("MINERALES METÁLICOS",C127)))</formula>
    </cfRule>
    <cfRule type="containsText" dxfId="4882" priority="6043" operator="containsText" text="MINERALES Y CONCENTRADOS DE URANIO Y TORIO">
      <formula>NOT(ISERROR(SEARCH("MINERALES Y CONCENTRADOS DE URANIO Y TORIO",C127)))</formula>
    </cfRule>
    <cfRule type="containsText" dxfId="4881" priority="6044" operator="containsText" text="PETRÓLEO CRUDO Y GAS NATURAL">
      <formula>NOT(ISERROR(SEARCH("PETRÓLEO CRUDO Y GAS NATURAL",C127)))</formula>
    </cfRule>
    <cfRule type="containsText" dxfId="4880" priority="6045" operator="containsText" text="OTROS PRODUCTOS ANIMALES">
      <formula>NOT(ISERROR(SEARCH("OTROS PRODUCTOS ANIMALES",C127)))</formula>
    </cfRule>
    <cfRule type="containsText" dxfId="4879" priority="6046" operator="containsText" text="HUEVOS DE GALLINA O DE OTRAS AVES, CON CÁSCARA, FRESCOS">
      <formula>NOT(ISERROR(SEARCH("HUEVOS DE GALLINA O DE OTRAS AVES, CON CÁSCARA, FRESCOS",C127)))</formula>
    </cfRule>
    <cfRule type="containsText" dxfId="4878" priority="6047" operator="containsText" text="LECHE CRUDA">
      <formula>NOT(ISERROR(SEARCH("LECHE CRUDA",C127)))</formula>
    </cfRule>
    <cfRule type="containsText" dxfId="4877" priority="6048" operator="containsText" text="GANADO PORCINO">
      <formula>NOT(ISERROR(SEARCH("GANADO PORCINO",C127)))</formula>
    </cfRule>
    <cfRule type="containsText" dxfId="4876" priority="6049" operator="containsText" text="CABALLOS Y OTROS ÉQUIDOS">
      <formula>NOT(ISERROR(SEARCH("CABALLOS Y OTROS ÉQUIDOS",C127)))</formula>
    </cfRule>
    <cfRule type="containsText" dxfId="4875" priority="6050" operator="containsText" text="OTROS RUMIANTES">
      <formula>NOT(ISERROR(SEARCH("OTROS RUMIANTES",C127)))</formula>
    </cfRule>
    <cfRule type="containsText" dxfId="4874" priority="6051" operator="containsText" text="CARBÓN DE HULLA, LIGNITO Y TURBA">
      <formula>NOT(ISERROR(SEARCH("CARBÓN DE HULLA, LIGNITO Y TURBA",C127)))</formula>
    </cfRule>
    <cfRule type="containsText" dxfId="4873" priority="6052" operator="containsText" text="MATERIALES REPRODUCTIVOS DE ANIMALES">
      <formula>NOT(ISERROR(SEARCH("MATERIALES REPRODUCTIVOS DE ANIMALES",C127)))</formula>
    </cfRule>
    <cfRule type="containsText" dxfId="4872" priority="6053" operator="containsText" text="FRUTAS Y NUECES">
      <formula>NOT(ISERROR(SEARCH("FRUTAS Y NUECES",C127)))</formula>
    </cfRule>
    <cfRule type="containsText" dxfId="4871" priority="6054" operator="containsText" text="ANIMALES VIVOS">
      <formula>NOT(ISERROR(SEARCH("ANIMALES VIVOS",C127)))</formula>
    </cfRule>
    <cfRule type="containsText" dxfId="4870" priority="6055" operator="containsText" text="LEGUMBRES, SECAS">
      <formula>NOT(ISERROR(SEARCH("LEGUMBRES, SECAS",C127)))</formula>
    </cfRule>
    <cfRule type="containsText" dxfId="4869" priority="6056" operator="containsText" text="PARTES Y PIEZAS PARA LOS PRODUCTOS DE LAS CLASES 4991 Y 4992">
      <formula>NOT(ISERROR(SEARCH("PARTES Y PIEZAS PARA LOS PRODUCTOS DE LAS CLASES 4991 Y 4992",C127)))</formula>
    </cfRule>
    <cfRule type="containsText" dxfId="4868" priority="6057" operator="containsText" text="MADERA EN BRUTO">
      <formula>NOT(ISERROR(SEARCH("MADERA EN BRUTO",C127)))</formula>
    </cfRule>
    <cfRule type="containsText" dxfId="4867" priority="6058" operator="containsText" text="PRODUCTOS DE FORRAJE, FIBRAS, PLANTAS VIVAS, FLORES Y CAPULLOS DE FLORES, TABACO EN RAMA Y CAUCHO NATURAL">
      <formula>NOT(ISERROR(SEARCH("PRODUCTOS DE FORRAJE, FIBRAS, PLANTAS VIVAS, FLORES Y CAPULLOS DE FLORES, TABACO EN RAMA Y CAUCHO NATURAL",C127)))</formula>
    </cfRule>
    <cfRule type="containsText" dxfId="4866" priority="6059" operator="containsText" text="AVES DE CORRAL">
      <formula>NOT(ISERROR(SEARCH("AVES DE CORRAL",C127)))</formula>
    </cfRule>
    <cfRule type="containsText" dxfId="4865" priority="6060" operator="containsText" text="OTROS ANIMALES VIVOS">
      <formula>NOT(ISERROR(SEARCH("OTROS ANIMALES VIVOS",C127)))</formula>
    </cfRule>
    <cfRule type="containsText" dxfId="4864" priority="6061" operator="containsText" text="PLANTAS UTILIZADAS EN LA FABRICACIÓN DE AZÚCAR">
      <formula>NOT(ISERROR(SEARCH("PLANTAS UTILIZADAS EN LA FABRICACIÓN DE AZÚCAR",C127)))</formula>
    </cfRule>
    <cfRule type="containsText" dxfId="4863" priority="6062" operator="containsText" text="BOVINOS VIVOS">
      <formula>NOT(ISERROR(SEARCH("BOVINOS VIVOS",C127)))</formula>
    </cfRule>
    <cfRule type="containsText" dxfId="4862" priority="6063" operator="containsText" text="PLANTAS AROMÁTICAS, BEBESTIBLES Y ESPECIAS">
      <formula>NOT(ISERROR(SEARCH("PLANTAS AROMÁTICAS, BEBESTIBLES Y ESPECIAS",C127)))</formula>
    </cfRule>
    <cfRule type="containsText" dxfId="4861" priority="6064" operator="containsText" text="RAÍCES Y TUBÉRCULOS COMESTIBLES RICOS EN ALMIDÓN O INULINA">
      <formula>NOT(ISERROR(SEARCH("RAÍCES Y TUBÉRCULOS COMESTIBLES RICOS EN ALMIDÓN O INULINA",C127)))</formula>
    </cfRule>
    <cfRule type="containsText" dxfId="4860" priority="6065" operator="containsText" text="PRODUCTOS FORESTALES DIFERENTES A LA MADERA">
      <formula>NOT(ISERROR(SEARCH("PRODUCTOS FORESTALES DIFERENTES A LA MADERA",C127)))</formula>
    </cfRule>
    <cfRule type="containsText" dxfId="4859" priority="6066" operator="containsText" text="SEMILLAS Y FRUTOS OLEAGINOSOS">
      <formula>NOT(ISERROR(SEARCH("SEMILLAS Y FRUTOS OLEAGINOSOS",C127)))</formula>
    </cfRule>
    <cfRule type="containsText" dxfId="4858" priority="6067" operator="containsText" text="HORTALIZAS">
      <formula>NOT(ISERROR(SEARCH("HORTALIZAS",C127)))</formula>
    </cfRule>
    <cfRule type="containsText" dxfId="4857" priority="6068" operator="containsText" text="CEREALES">
      <formula>NOT(ISERROR(SEARCH("CEREALES",C127)))</formula>
    </cfRule>
  </conditionalFormatting>
  <conditionalFormatting sqref="C127:C128">
    <cfRule type="containsText" dxfId="4856" priority="5564" operator="containsText" text="PRODUCTOS MINERALES NATURALES ACTIVADOS; NEGRO ANIMAL; ACEITE DE RESINA; ACEITES TERPÉNICOS PRODUCIDOS EN EL TRATAMIENTO DE MADERAS DE ÁRBOLES CONÍFEROS; DIPENTENO Y Ρ-CIMENO EN BRUTO; ACEITE DE PINO; COLOFONIA Y ÁCIDOS RESÍNICOS, ESENCIAS Y ACEITES DE CO">
      <formula>NOT(ISERROR(SEARCH("PRODUCTOS MINERALES NATURALES ACTIVADOS; NEGRO ANIMAL; ACEITE DE RESINA; ACEITES TERPÉNICOS PRODUCIDOS EN EL TRATAMIENTO DE MADERAS DE ÁRBOLES CONÍFEROS; DIPENTENO Y Ρ-CIMENO EN BRUTO; ACEITE DE PINO; COLOFONIA Y ÁCIDOS RESÍNICOS, ESENCIAS Y ACEITES DE CO",C127)))</formula>
    </cfRule>
    <cfRule type="containsText" dxfId="4855" priority="5565" operator="containsText" text="VEHÍCULOS N.C.P. SIN PROPULSIÓN MECÁNICA">
      <formula>NOT(ISERROR(SEARCH("VEHÍCULOS N.C.P. SIN PROPULSIÓN MECÁNICA",C127)))</formula>
    </cfRule>
    <cfRule type="containsText" dxfId="4854" priority="5566" operator="containsText" text="BICICLETAS Y SILLONES DE RUEDAS PARA DISCAPACITADOS">
      <formula>NOT(ISERROR(SEARCH("BICICLETAS Y SILLONES DE RUEDAS PARA DISCAPACITADOS",C127)))</formula>
    </cfRule>
    <cfRule type="containsText" dxfId="4853" priority="5567" operator="containsText" text="MOTOCICLETAS Y SIDECARES (VEHÍCULOS LATERALES A LAS MOTOCICLETAS)">
      <formula>NOT(ISERROR(SEARCH("MOTOCICLETAS Y SIDECARES (VEHÍCULOS LATERALES A LAS MOTOCICLETAS)",C127)))</formula>
    </cfRule>
    <cfRule type="containsText" dxfId="4852" priority="5568" operator="containsText" text="OTRO EQUIPO DE TRANSPORTE, Y SUS PARTES Y PIEZAS">
      <formula>NOT(ISERROR(SEARCH("OTRO EQUIPO DE TRANSPORTE, Y SUS PARTES Y PIEZAS",C127)))</formula>
    </cfRule>
    <cfRule type="containsText" dxfId="4851" priority="5569" operator="containsText" text="AERONAVES Y NAVES ESPACIALES, Y SUS PARTES Y PIEZAS">
      <formula>NOT(ISERROR(SEARCH("AERONAVES Y NAVES ESPACIALES, Y SUS PARTES Y PIEZAS",C127)))</formula>
    </cfRule>
    <cfRule type="containsText" dxfId="4850" priority="5570" operator="containsText" text="LOCOMOTORAS Y MATERIAL RODANTE DE FERROCARRIL Y TRANVÍA, Y SUS PARTES Y PIEZAS">
      <formula>NOT(ISERROR(SEARCH("LOCOMOTORAS Y MATERIAL RODANTE DE FERROCARRIL Y TRANVÍA, Y SUS PARTES Y PIEZAS",C127)))</formula>
    </cfRule>
    <cfRule type="containsText" dxfId="4849" priority="5571" operator="containsText" text="EMBARCACIONES PARA DEPORTES Y RECREO">
      <formula>NOT(ISERROR(SEARCH("EMBARCACIONES PARA DEPORTES Y RECREO",C127)))</formula>
    </cfRule>
    <cfRule type="containsText" dxfId="4848" priority="5572" operator="containsText" text="BUQUES">
      <formula>NOT(ISERROR(SEARCH("BUQUES",C127)))</formula>
    </cfRule>
    <cfRule type="containsText" dxfId="4847" priority="5573" operator="containsText" text="CARROCERÍAS (INCLUSO CABINAS) PARA VEHÍCULOS AUTOMOTORES; REMOLQUES Y SEMIRREMOLQUES; Y SUS PARTES, PIEZAS Y ACCESORIOS">
      <formula>NOT(ISERROR(SEARCH("CARROCERÍAS (INCLUSO CABINAS) PARA VEHÍCULOS AUTOMOTORES; REMOLQUES Y SEMIRREMOLQUES; Y SUS PARTES, PIEZAS Y ACCESORIOS",C127)))</formula>
    </cfRule>
    <cfRule type="containsText" dxfId="4846" priority="5574" operator="containsText" text="VEHÍCULOS AUTOMOTORES, REMOLQUES Y SEMIRREMOLQUES; Y SUS PARTES, PIEZAS Y ACCESORIOS">
      <formula>NOT(ISERROR(SEARCH("VEHÍCULOS AUTOMOTORES, REMOLQUES Y SEMIRREMOLQUES; Y SUS PARTES, PIEZAS Y ACCESORIOS",C127)))</formula>
    </cfRule>
    <cfRule type="containsText" dxfId="4845" priority="5575" operator="containsText" text="RELOJES Y SUS PARTES Y PIEZAS">
      <formula>NOT(ISERROR(SEARCH("RELOJES Y SUS PARTES Y PIEZAS",C127)))</formula>
    </cfRule>
    <cfRule type="containsText" dxfId="4844" priority="5576" operator="containsText" text="INSTRUMENTOS ÓPTICOS Y EQUIPO FOTOGRÁFICO; PARTES, PIEZAS Y ACCESORIOS">
      <formula>NOT(ISERROR(SEARCH("INSTRUMENTOS ÓPTICOS Y EQUIPO FOTOGRÁFICO; PARTES, PIEZAS Y ACCESORIOS",C127)))</formula>
    </cfRule>
    <cfRule type="containsText" dxfId="4843" priority="5577" operator="containsText" text="INSTRUMENTOS Y APARATOS DE MEDICIÓN, VERIFICACIÓN, ANÁLISIS, DE NAVEGACIÓN Y PARA OTROS FINES (EXCEPTO INSTRUMENTOS ÓPTICOS); INSTRUMENTOS DE CONTROL DE PROCESOS INDUSTRIALES, SUS PARTES, PIEZAS Y ACCESORIOS">
      <formula>NOT(ISERROR(SEARCH("INSTRUMENTOS Y APARATOS DE MEDICIÓN, VERIFICACIÓN, ANÁLISIS, DE NAVEGACIÓN Y PARA OTROS FINES (EXCEPTO INSTRUMENTOS ÓPTICOS); INSTRUMENTOS DE CONTROL DE PROCESOS INDUSTRIALES, SUS PARTES, PIEZAS Y ACCESORIOS",C127)))</formula>
    </cfRule>
    <cfRule type="containsText" dxfId="4842" priority="5578" operator="containsText" text="APARATOS MÉDICOS Y QUIRÚRGICOS Y APARATOS ORTÉSICOS Y PROTÉSICOS">
      <formula>NOT(ISERROR(SEARCH("APARATOS MÉDICOS Y QUIRÚRGICOS Y APARATOS ORTÉSICOS Y PROTÉSICOS",C127)))</formula>
    </cfRule>
    <cfRule type="containsText" dxfId="4841" priority="5579" operator="containsText" text="TARJETAS CON BANDAS MAGNÉTICAS O PLAQUETAS (CHIP)">
      <formula>NOT(ISERROR(SEARCH("TARJETAS CON BANDAS MAGNÉTICAS O PLAQUETAS (CHIP)",C127)))</formula>
    </cfRule>
    <cfRule type="containsText" dxfId="4840" priority="5580" operator="containsText" text="PAQUETES DE SOFTWARE ">
      <formula>NOT(ISERROR(SEARCH("PAQUETES DE SOFTWARE ",C127)))</formula>
    </cfRule>
    <cfRule type="containsText" dxfId="4839" priority="5581" operator="containsText" text="GRABACIONES DE AUDIO, VIDEO Y OTROS DISCOS, CINTAS Y OTROS MEDIOS FÍSICOS">
      <formula>NOT(ISERROR(SEARCH("GRABACIONES DE AUDIO, VIDEO Y OTROS DISCOS, CINTAS Y OTROS MEDIOS FÍSICOS",C127)))</formula>
    </cfRule>
    <cfRule type="containsText" dxfId="4838" priority="5582" operator="containsText" text="DISCOS, CINTAS, DISPOSITIVOS DE ALMACENAMIENTO EN ESTADO SÓLIDO NO VOLÁTILES Y OTROS MEDIOS, NO GRABADOS">
      <formula>NOT(ISERROR(SEARCH("DISCOS, CINTAS, DISPOSITIVOS DE ALMACENAMIENTO EN ESTADO SÓLIDO NO VOLÁTILES Y OTROS MEDIOS, NO GRABADOS",C127)))</formula>
    </cfRule>
    <cfRule type="containsText" dxfId="4837" priority="5583" operator="containsText" text="PARTES Y PIEZAS DE LOS PRODUCTOS DE LAS CLASES 4721 A 4733 Y 4822">
      <formula>NOT(ISERROR(SEARCH("PARTES Y PIEZAS DE LOS PRODUCTOS DE LAS CLASES 4721 A 4733 Y 4822",C127)))</formula>
    </cfRule>
    <cfRule type="containsText" dxfId="4836" priority="5584" operator="containsText" text="RADIORRECEPTORES Y RECEPTORES DE TELEVISIÓN; APARATOS PARA LA GRABACIÓN Y REPRODUCCIÓN DE SONIDO Y VIDEO; MICRÓFONOS, ALTAVOCES, AMPLIFICADORES, ETC.">
      <formula>NOT(ISERROR(SEARCH("RADIORRECEPTORES Y RECEPTORES DE TELEVISIÓN; APARATOS PARA LA GRABACIÓN Y REPRODUCCIÓN DE SONIDO Y VIDEO; MICRÓFONOS, ALTAVOCES, AMPLIFICADORES, ETC.",C127)))</formula>
    </cfRule>
    <cfRule type="containsText" dxfId="4835" priority="5585" operator="containsText" text="APARATOS TRANSMISORES DE TELEVISIÓN Y RADIO; TELEVISIÓN, VIDEO Y CÁMARAS DIGITALES; TELÉFONOS">
      <formula>NOT(ISERROR(SEARCH("APARATOS TRANSMISORES DE TELEVISIÓN Y RADIO; TELEVISIÓN, VIDEO Y CÁMARAS DIGITALES; TELÉFONOS",C127)))</formula>
    </cfRule>
    <cfRule type="containsText" dxfId="4834" priority="5586" operator="containsText" text="VÁLVULAS Y TUBOS ELECTRÓNICOS; COMPONENTES ELECTRÓNICOS; SUS PARTES Y PIEZAS">
      <formula>NOT(ISERROR(SEARCH("VÁLVULAS Y TUBOS ELECTRÓNICOS; COMPONENTES ELECTRÓNICOS; SUS PARTES Y PIEZAS",C127)))</formula>
    </cfRule>
    <cfRule type="containsText" dxfId="4833" priority="5587" operator="containsText" text="OTRO EQUIPO ELÉCTRICO Y SUS PARTES Y PIEZAS">
      <formula>NOT(ISERROR(SEARCH("OTRO EQUIPO ELÉCTRICO Y SUS PARTES Y PIEZAS",C127)))</formula>
    </cfRule>
    <cfRule type="containsText" dxfId="4832" priority="5588" operator="containsText" text="LÁMPARAS ELÉCTRICAS DE INCANDESCENCIA O DESCARGA; LÁMPARAS DE ARCO, EQUIPO PARA ALUMBRADO ELÉCTRICO; SUS PARTES Y PIEZAS">
      <formula>NOT(ISERROR(SEARCH("LÁMPARAS ELÉCTRICAS DE INCANDESCENCIA O DESCARGA; LÁMPARAS DE ARCO, EQUIPO PARA ALUMBRADO ELÉCTRICO; SUS PARTES Y PIEZAS",C127)))</formula>
    </cfRule>
    <cfRule type="containsText" dxfId="4831" priority="5589" operator="containsText" text="ACUMULADORES, PILAS Y BATERÍAS PRIMARIAS Y SUS PARTES Y PIEZAS">
      <formula>NOT(ISERROR(SEARCH("ACUMULADORES, PILAS Y BATERÍAS PRIMARIAS Y SUS PARTES Y PIEZAS",C127)))</formula>
    </cfRule>
    <cfRule type="containsText" dxfId="4830" priority="5590" operator="containsText" text="HILOS Y CABLES AISLADOS; CABLE DE FIBRA ÓPTICA">
      <formula>NOT(ISERROR(SEARCH("HILOS Y CABLES AISLADOS; CABLE DE FIBRA ÓPTICA",C127)))</formula>
    </cfRule>
    <cfRule type="containsText" dxfId="4829" priority="5591" operator="containsText" text="APARATOS DE CONTROL ELÉCTRICO Y DISTRIBUCIÓN DE ELECTRICIDAD Y SUS PARTES Y PIEZAS">
      <formula>NOT(ISERROR(SEARCH("APARATOS DE CONTROL ELÉCTRICO Y DISTRIBUCIÓN DE ELECTRICIDAD Y SUS PARTES Y PIEZAS",C127)))</formula>
    </cfRule>
    <cfRule type="containsText" dxfId="4828" priority="5592" operator="containsText" text="MOTORES, GENERADORES Y TRANSFORMADORES ELÉCTRICOS Y SUS PARTES Y PIEZAS">
      <formula>NOT(ISERROR(SEARCH("MOTORES, GENERADORES Y TRANSFORMADORES ELÉCTRICOS Y SUS PARTES Y PIEZAS",C127)))</formula>
    </cfRule>
    <cfRule type="containsText" dxfId="4827" priority="5593" operator="containsText" text="MAQUINARIA DE INFORMÁTICA Y SUS PARTES, PIEZAS Y ACCESORIOS">
      <formula>NOT(ISERROR(SEARCH("MAQUINARIA DE INFORMÁTICA Y SUS PARTES, PIEZAS Y ACCESORIOS",C127)))</formula>
    </cfRule>
    <cfRule type="containsText" dxfId="4826" priority="5594" operator="containsText" text="MÁQUINAS PARA OFICINA Y CONTABILIDAD, Y SUS PARTES Y ACCESORIOS">
      <formula>NOT(ISERROR(SEARCH("MÁQUINAS PARA OFICINA Y CONTABILIDAD, Y SUS PARTES Y ACCESORIOS",C127)))</formula>
    </cfRule>
    <cfRule type="containsText" dxfId="4825" priority="5595" operator="containsText" text="OTRA MAQUINARIA PARA USOS ESPECIALES Y SUS PARTES Y PIEZAS">
      <formula>NOT(ISERROR(SEARCH("OTRA MAQUINARIA PARA USOS ESPECIALES Y SUS PARTES Y PIEZAS",C127)))</formula>
    </cfRule>
    <cfRule type="containsText" dxfId="4824" priority="5596" operator="containsText" text="APARATOS DE USO DOMÉSTICO Y SUS PARTES Y PIEZAS">
      <formula>NOT(ISERROR(SEARCH("APARATOS DE USO DOMÉSTICO Y SUS PARTES Y PIEZAS",C127)))</formula>
    </cfRule>
    <cfRule type="containsText" dxfId="4823" priority="5597" operator="containsText" text="ARMAS Y MUNICIONES Y SUS PARTES Y PIEZAS">
      <formula>NOT(ISERROR(SEARCH("ARMAS Y MUNICIONES Y SUS PARTES Y PIEZAS",C127)))</formula>
    </cfRule>
    <cfRule type="containsText" dxfId="4822" priority="5598" operator="containsText" text="MAQUINARIA PARA LA FABRICACIÓN DE TEXTILES, PRENDAS DE VESTIR Y ARTÍCULOS DE CUERO, Y SUS PARTES Y PIEZAS">
      <formula>NOT(ISERROR(SEARCH("MAQUINARIA PARA LA FABRICACIÓN DE TEXTILES, PRENDAS DE VESTIR Y ARTÍCULOS DE CUERO, Y SUS PARTES Y PIEZAS",C127)))</formula>
    </cfRule>
    <cfRule type="containsText" dxfId="4821" priority="5599" operator="containsText" text="MAQUINARIA PARA LA ELABORACIÓN DE ALIMENTOS, BEBIDAS Y TABACO, Y SUS PARTES Y PIEZAS">
      <formula>NOT(ISERROR(SEARCH("MAQUINARIA PARA LA ELABORACIÓN DE ALIMENTOS, BEBIDAS Y TABACO, Y SUS PARTES Y PIEZAS",C127)))</formula>
    </cfRule>
    <cfRule type="containsText" dxfId="4820" priority="5600" operator="containsText" text="MAQUINARIA PARA LA MINERÍA, LA EXPLOTACIÓN DE CANTERAS Y LA CONSTRUCCIÓN Y SUS PARTES Y PIEZAS">
      <formula>NOT(ISERROR(SEARCH("MAQUINARIA PARA LA MINERÍA, LA EXPLOTACIÓN DE CANTERAS Y LA CONSTRUCCIÓN Y SUS PARTES Y PIEZAS",C127)))</formula>
    </cfRule>
    <cfRule type="containsText" dxfId="4819" priority="5601" operator="containsText" text="MAQUINARIA PARA LA INDUSTRIA METALÚRGICA Y SUS PARTES Y PIEZAS">
      <formula>NOT(ISERROR(SEARCH("MAQUINARIA PARA LA INDUSTRIA METALÚRGICA Y SUS PARTES Y PIEZAS",C127)))</formula>
    </cfRule>
    <cfRule type="containsText" dxfId="4818" priority="5602" operator="containsText" text="MÁQUINAS HERRAMIENTAS Y SUS PARTES, PIEZAS Y ACCESORIOS">
      <formula>NOT(ISERROR(SEARCH("MÁQUINAS HERRAMIENTAS Y SUS PARTES, PIEZAS Y ACCESORIOS",C127)))</formula>
    </cfRule>
    <cfRule type="containsText" dxfId="4817" priority="5603" operator="containsText" text="MAQUINARIA AGROPECUARIA O SILVÍCOLA Y SUS PARTES Y PIEZAS">
      <formula>NOT(ISERROR(SEARCH("MAQUINARIA AGROPECUARIA O SILVÍCOLA Y SUS PARTES Y PIEZAS",C127)))</formula>
    </cfRule>
    <cfRule type="containsText" dxfId="4816" priority="5604" operator="containsText" text="OTRAS MÁQUINAS PARA USOS GENERALES Y SUS PARTES Y PIEZAS">
      <formula>NOT(ISERROR(SEARCH("OTRAS MÁQUINAS PARA USOS GENERALES Y SUS PARTES Y PIEZAS",C127)))</formula>
    </cfRule>
    <cfRule type="containsText" dxfId="4815" priority="5605" operator="containsText" text="EQUIPO DE ELEVACIÓN Y MANIPULACIÓN Y SUS PARTES Y PIEZAS">
      <formula>NOT(ISERROR(SEARCH("EQUIPO DE ELEVACIÓN Y MANIPULACIÓN Y SUS PARTES Y PIEZAS",C127)))</formula>
    </cfRule>
    <cfRule type="containsText" dxfId="4814" priority="5606" operator="containsText" text="HORNOS Y QUEMADORES PARA ALIMENTACIÓN DE HOGARES Y SUS PARTES Y PIEZAS">
      <formula>NOT(ISERROR(SEARCH("HORNOS Y QUEMADORES PARA ALIMENTACIÓN DE HOGARES Y SUS PARTES Y PIEZAS",C127)))</formula>
    </cfRule>
    <cfRule type="containsText" dxfId="4813" priority="5607" operator="containsText" text="COJINETES, ENGRANAJES, RUEDAS DE FRICCIÓN Y ELEMENTOS DE TRANSMISIÓN Y SUS PARTES Y PIEZAS">
      <formula>NOT(ISERROR(SEARCH("COJINETES, ENGRANAJES, RUEDAS DE FRICCIÓN Y ELEMENTOS DE TRANSMISIÓN Y SUS PARTES Y PIEZAS",C127)))</formula>
    </cfRule>
    <cfRule type="containsText" dxfId="4812" priority="5608" operator="containsText" text="BOMBAS, COMPRESORES, MOTORES DE FUERZA HIDRÁULICA Y MOTORES DE POTENCIA NEUMÁTICA Y VÁLVULAS Y SUS PARTES Y PIEZAS">
      <formula>NOT(ISERROR(SEARCH("BOMBAS, COMPRESORES, MOTORES DE FUERZA HIDRÁULICA Y MOTORES DE POTENCIA NEUMÁTICA Y VÁLVULAS Y SUS PARTES Y PIEZAS",C127)))</formula>
    </cfRule>
    <cfRule type="containsText" dxfId="4811" priority="5609" operator="containsText" text="MOTORES Y TURBINAS Y SUS PARTES">
      <formula>NOT(ISERROR(SEARCH("MOTORES Y TURBINAS Y SUS PARTES",C127)))</formula>
    </cfRule>
    <cfRule type="containsText" dxfId="4810" priority="5610" operator="containsText" text="OTROS ARTÍCULOS MANUFACTURADOS N.C.P.">
      <formula>NOT(ISERROR(SEARCH("OTROS ARTÍCULOS MANUFACTURADOS N.C.P.",C127)))</formula>
    </cfRule>
    <cfRule type="containsText" dxfId="4809" priority="5611" operator="containsText" text="CONSTRUCCIONES PREFABRICADAS">
      <formula>NOT(ISERROR(SEARCH("CONSTRUCCIONES PREFABRICADAS",C127)))</formula>
    </cfRule>
    <cfRule type="containsText" dxfId="4808" priority="5612" operator="containsText" text="TIOVIVOS (CARRUSELES), COLUMPIOS, CASETAS DE TIRO Y DEMÁS ATRACCIONES DE FERIA">
      <formula>NOT(ISERROR(SEARCH("TIOVIVOS (CARRUSELES), COLUMPIOS, CASETAS DE TIRO Y DEMÁS ATRACCIONES DE FERIA",C127)))</formula>
    </cfRule>
    <cfRule type="containsText" dxfId="4807" priority="5613" operator="containsText" text="JUEGOS Y JUGUETES">
      <formula>NOT(ISERROR(SEARCH("JUEGOS Y JUGUETES",C127)))</formula>
    </cfRule>
    <cfRule type="containsText" dxfId="4806" priority="5614" operator="containsText" text="ARTÍCULOS DE DEPORTE">
      <formula>NOT(ISERROR(SEARCH("ARTÍCULOS DE DEPORTE",C127)))</formula>
    </cfRule>
    <cfRule type="containsText" dxfId="4805" priority="5615" operator="containsText" text="INSTRUMENTOS MUSICALES">
      <formula>NOT(ISERROR(SEARCH("INSTRUMENTOS MUSICALES",C127)))</formula>
    </cfRule>
    <cfRule type="containsText" dxfId="4804" priority="5616" operator="containsText" text="JOYAS Y ARTÍCULOS CONEXOS">
      <formula>NOT(ISERROR(SEARCH("JOYAS Y ARTÍCULOS CONEXOS",C127)))</formula>
    </cfRule>
    <cfRule type="containsText" dxfId="4803" priority="5617" operator="containsText" text="SOMIERES, COLCHONES CON MUELLES, RELLENOS O GUARNECIDOS INTERIORMENTE CON CUALQUIER MATERIAL, DE CAUCHO O PLÁSTICOS CELULARES, RECUBIERTOS O NO">
      <formula>NOT(ISERROR(SEARCH("SOMIERES, COLCHONES CON MUELLES, RELLENOS O GUARNECIDOS INTERIORMENTE CON CUALQUIER MATERIAL, DE CAUCHO O PLÁSTICOS CELULARES, RECUBIERTOS O NO",C127)))</formula>
    </cfRule>
    <cfRule type="containsText" dxfId="4802" priority="5618" operator="containsText" text="ASIENTOS">
      <formula>NOT(ISERROR(SEARCH("ASIENTOS",C127)))</formula>
    </cfRule>
    <cfRule type="containsText" dxfId="4801" priority="5619" operator="containsText" text="MUEBLES">
      <formula>NOT(ISERROR(SEARCH("MUEBLES",C127)))</formula>
    </cfRule>
    <cfRule type="containsText" dxfId="4800" priority="5620" operator="containsText" text="OTROS PRODUCTOS MINERALES NO METÁLICOS N.C.P.">
      <formula>NOT(ISERROR(SEARCH("OTROS PRODUCTOS MINERALES NO METÁLICOS N.C.P.",C127)))</formula>
    </cfRule>
    <cfRule type="containsText" dxfId="4799" priority="5621" operator="containsText" text="PIEDRA DE CONSTRUCCIÓN O DE TALLA LABRADAS, Y SUS MANUFACTURAS (EXCEPTO SIN LABRAR, QUE SE CLASIFICAN EN EL GRUPO 151)">
      <formula>NOT(ISERROR(SEARCH("PIEDRA DE CONSTRUCCIÓN O DE TALLA LABRADAS, Y SUS MANUFACTURAS (EXCEPTO SIN LABRAR, QUE SE CLASIFICAN EN EL GRUPO 151)",C127)))</formula>
    </cfRule>
    <cfRule type="containsText" dxfId="4798" priority="5622" operator="containsText" text="ARTÍCULOS DE CONCRETO, CEMENTO Y YESO">
      <formula>NOT(ISERROR(SEARCH("ARTÍCULOS DE CONCRETO, CEMENTO Y YESO",C127)))</formula>
    </cfRule>
    <cfRule type="containsText" dxfId="4797" priority="5623" operator="containsText" text="YESO, CAL Y CEMENTO">
      <formula>NOT(ISERROR(SEARCH("YESO, CAL Y CEMENTO",C127)))</formula>
    </cfRule>
    <cfRule type="containsText" dxfId="4796" priority="5624" operator="containsText" text="PRODUCTOS REFRACTARIOS Y PRODUCTOS ESTRUCTURALES NO REFRACTARIOS DE ARCILLA">
      <formula>NOT(ISERROR(SEARCH("PRODUCTOS REFRACTARIOS Y PRODUCTOS ESTRUCTURALES NO REFRACTARIOS DE ARCILLA",C127)))</formula>
    </cfRule>
    <cfRule type="containsText" dxfId="4795" priority="5625" operator="containsText" text="ARTÍCULOS DE CERÁMICA NO ESTRUCTURAL">
      <formula>NOT(ISERROR(SEARCH("ARTÍCULOS DE CERÁMICA NO ESTRUCTURAL",C127)))</formula>
    </cfRule>
    <cfRule type="containsText" dxfId="4794" priority="5626" operator="containsText" text="VIDRIO Y PRODUCTOS DE VIDRIO">
      <formula>NOT(ISERROR(SEARCH("VIDRIO Y PRODUCTOS DE VIDRIO",C127)))</formula>
    </cfRule>
    <cfRule type="containsText" dxfId="4793" priority="5627" operator="containsText" text="OTROS PRODUCTOS PLÁSTICOS">
      <formula>NOT(ISERROR(SEARCH("OTROS PRODUCTOS PLÁSTICOS",C127)))</formula>
    </cfRule>
    <cfRule type="containsText" dxfId="4792" priority="5628" operator="containsText" text="PRODUCTOS DE EMPAQUE Y ENVASADO, DE PLÁSTICO">
      <formula>NOT(ISERROR(SEARCH("PRODUCTOS DE EMPAQUE Y ENVASADO, DE PLÁSTICO",C127)))</formula>
    </cfRule>
    <cfRule type="containsText" dxfId="4791" priority="5629" operator="containsText" text="SEMIMANUFACTURAS DE PLÁSTICO">
      <formula>NOT(ISERROR(SEARCH("SEMIMANUFACTURAS DE PLÁSTICO",C127)))</formula>
    </cfRule>
    <cfRule type="containsText" dxfId="4790" priority="5630" operator="containsText" text="OTROS PRODUCTOS DE CAUCHO">
      <formula>NOT(ISERROR(SEARCH("OTROS PRODUCTOS DE CAUCHO",C127)))</formula>
    </cfRule>
    <cfRule type="containsText" dxfId="4789" priority="5631" operator="containsText" text="LLANTAS DE CAUCHO Y NEUMÁTICOS (CÁMARAS DE AIRE)">
      <formula>NOT(ISERROR(SEARCH("LLANTAS DE CAUCHO Y NEUMÁTICOS (CÁMARAS DE AIRE)",C127)))</formula>
    </cfRule>
    <cfRule type="containsText" dxfId="4788" priority="5632" operator="containsText" text="FIBRAS TEXTILES MANUFACTURADAS">
      <formula>NOT(ISERROR(SEARCH("FIBRAS TEXTILES MANUFACTURADAS",C127)))</formula>
    </cfRule>
    <cfRule type="containsText" dxfId="4787" priority="5633" operator="containsText" text="PRODUCTOS QUÍMICOS N.C.P.">
      <formula>NOT(ISERROR(SEARCH("PRODUCTOS QUÍMICOS N.C.P.",C127)))</formula>
    </cfRule>
    <cfRule type="containsText" dxfId="4786" priority="5634" operator="containsText" text="JABÓN, PREPARADOS PARA LIMPIEZA, PERFUMES Y PREPARADOS DE TOCADOR">
      <formula>NOT(ISERROR(SEARCH("JABÓN, PREPARADOS PARA LIMPIEZA, PERFUMES Y PREPARADOS DE TOCADOR",C127)))</formula>
    </cfRule>
    <cfRule type="containsText" dxfId="4785" priority="5635" operator="containsText" text="PRODUCTOS FARMACÉUTICOS">
      <formula>NOT(ISERROR(SEARCH("PRODUCTOS FARMACÉUTICOS",C127)))</formula>
    </cfRule>
    <cfRule type="containsText" dxfId="4784" priority="5636" operator="containsText" text="PINTURAS Y BARNICES Y PRODUCTOS RELACIONADOS; COLORES PARA LA PINTURA ARTÍSTICA; TINTAS">
      <formula>NOT(ISERROR(SEARCH("PINTURAS Y BARNICES Y PRODUCTOS RELACIONADOS; COLORES PARA LA PINTURA ARTÍSTICA; TINTAS",C127)))</formula>
    </cfRule>
    <cfRule type="containsText" dxfId="4783" priority="5637" operator="containsText" text="CAUCHO SINTÉTICO Y FACTICIO DERIVADO DEL PETRÓLEO, MEZCLAS DE ESTOS CAUCHOS CON CAUCHO NATURAL Y GOMAS NATURALES SIMILARES, EN FORMAS PRIMARIAS O EN PLANCHAS, HOJAS O TIRAS">
      <formula>NOT(ISERROR(SEARCH("CAUCHO SINTÉTICO Y FACTICIO DERIVADO DEL PETRÓLEO, MEZCLAS DE ESTOS CAUCHOS CON CAUCHO NATURAL Y GOMAS NATURALES SIMILARES, EN FORMAS PRIMARIAS O EN PLANCHAS, HOJAS O TIRAS",C127)))</formula>
    </cfRule>
    <cfRule type="containsText" dxfId="4782" priority="5638" operator="containsText" text="PLÁSTICOS EN FORMAS PRIMARIAS">
      <formula>NOT(ISERROR(SEARCH("PLÁSTICOS EN FORMAS PRIMARIAS",C127)))</formula>
    </cfRule>
    <cfRule type="containsText" dxfId="4781" priority="5639" operator="containsText" text="ABONOS Y PLAGUICIDAS">
      <formula>NOT(ISERROR(SEARCH("ABONOS Y PLAGUICIDAS",C127)))</formula>
    </cfRule>
    <cfRule type="containsText" dxfId="4780" priority="5640" operator="containsText" text="PRODUCTOS QUÍMICOS BÁSICOS DIVERSOS">
      <formula>NOT(ISERROR(SEARCH("PRODUCTOS QUÍMICOS BÁSICOS DIVERSOS",C127)))</formula>
    </cfRule>
    <cfRule type="containsText" dxfId="4779" priority="5641" operator="containsText" text="EXTRACTOS TINTÓREOS Y CURTIENTES; TANINOS Y SUS DERIVADOS; SUSTANCIAS COLORANTES N.C.P.">
      <formula>NOT(ISERROR(SEARCH("EXTRACTOS TINTÓREOS Y CURTIENTES; TANINOS Y SUS DERIVADOS; SUSTANCIAS COLORANTES N.C.P.",C127)))</formula>
    </cfRule>
    <cfRule type="containsText" dxfId="4778" priority="5642" operator="containsText" text="PRODUCTOS QUÍMICOS INORGÁNICOS BÁSICOS N.C.P.">
      <formula>NOT(ISERROR(SEARCH("PRODUCTOS QUÍMICOS INORGÁNICOS BÁSICOS N.C.P.",C127)))</formula>
    </cfRule>
    <cfRule type="containsText" dxfId="4777" priority="5643" operator="containsText" text="QUÍMICOS ORGÁNICOS BÁSICOS ">
      <formula>NOT(ISERROR(SEARCH("QUÍMICOS ORGÁNICOS BÁSICOS ",C127)))</formula>
    </cfRule>
    <cfRule type="containsText" dxfId="4776" priority="5644" operator="containsText" text="ELEMENTOS COMBUSTIBLES (CARTUCHOS) PARA REACTORES NUCLEARES O DE REACTORES NUCLEARES">
      <formula>NOT(ISERROR(SEARCH("ELEMENTOS COMBUSTIBLES (CARTUCHOS) PARA REACTORES NUCLEARES O DE REACTORES NUCLEARES",C127)))</formula>
    </cfRule>
    <cfRule type="containsText" dxfId="4775" priority="5645" operator="containsText" text="ELEMENTOS RADIACTIVOS, ISÓTOPOS Y COMPUESTOS RADIACTIVOS; ALEACIONES, DISPERSIONES, PRODUCTOS CERÁMICOS Y MEZCLAS QUE CONTENGAN ESTOS ELEMENTOS, ISÓTOPOS O COMPUESTOS RADIACTIVOS; RESIDUOS RADIACTIVOS">
      <formula>NOT(ISERROR(SEARCH("ELEMENTOS RADIACTIVOS, ISÓTOPOS Y COMPUESTOS RADIACTIVOS; ALEACIONES, DISPERSIONES, PRODUCTOS CERÁMICOS Y MEZCLAS QUE CONTENGAN ESTOS ELEMENTOS, ISÓTOPOS O COMPUESTOS RADIACTIVOS; RESIDUOS RADIACTIVOS",C127)))</formula>
    </cfRule>
    <cfRule type="containsText" dxfId="4774" priority="5646" operator="containsText" text="VASELINA, CERA DE PARAFINA, CERA DE PETRÓLEO DE MICROCRISTALINA, CERA CRUDA, OZOCERITA, CERA DE LIGNITO, CERA DE TURBA, OTRAS CERAS MINERALES Y PRODUCTOS SIMILARES, COQUE DE PETRÓLEO, BETÚN DE PETRÓLEO Y OTROS RESIDUOS DE LOS ACEITES DE PETRÓLEO O DE ACEI">
      <formula>NOT(ISERROR(SEARCH("VASELINA, CERA DE PARAFINA, CERA DE PETRÓLEO DE MICROCRISTALINA, CERA CRUDA, OZOCERITA, CERA DE LIGNITO, CERA DE TURBA, OTRAS CERAS MINERALES Y PRODUCTOS SIMILARES, COQUE DE PETRÓLEO, BETÚN DE PETRÓLEO Y OTROS RESIDUOS DE LOS ACEITES DE PETRÓLEO O DE ACEI",C127)))</formula>
    </cfRule>
    <cfRule type="containsText" dxfId="4773" priority="5647" operator="containsText" text="GAS DE PETRÓLEO Y OTROS HIDROCARBUROS GASEOSOS (EXCEPTO GAS NATURAL)">
      <formula>NOT(ISERROR(SEARCH("GAS DE PETRÓLEO Y OTROS HIDROCARBUROS GASEOSOS (EXCEPTO GAS NATURAL)",C127)))</formula>
    </cfRule>
    <cfRule type="containsText" dxfId="4772" priority="5648" operator="containsText" text="ACEITES DE PETRÓLEO O ACEITES OBTENIDOS DE MINERALES BITUMINOSOS (EXCEPTO LOS ACEITES CRUDOS); PREPARADOS N.C.P., QUE CONTENGAN POR LO MENOS EL 70% DE SU PESO EN ACEITES DE ESOS TIPOS Y CUYOS COMPONENTES BÁSICOS SEAN ESOS ACEITES">
      <formula>NOT(ISERROR(SEARCH("ACEITES DE PETRÓLEO O ACEITES OBTENIDOS DE MINERALES BITUMINOSOS (EXCEPTO LOS ACEITES CRUDOS); PREPARADOS N.C.P., QUE CONTENGAN POR LO MENOS EL 70% DE SU PESO EN ACEITES DE ESOS TIPOS Y CUYOS COMPONENTES BÁSICOS SEAN ESOS ACEITES",C127)))</formula>
    </cfRule>
    <cfRule type="containsText" dxfId="4771" priority="5649" operator="containsText" text="ALQUITRÁN DE CARBÓN, DE CARBÓN LIGNITO, HULLA Y OTRAS TORTAS MINERALES">
      <formula>NOT(ISERROR(SEARCH("ALQUITRÁN DE CARBÓN, DE CARBÓN LIGNITO, HULLA Y OTRAS TORTAS MINERALES",C127)))</formula>
    </cfRule>
    <cfRule type="containsText" dxfId="4770" priority="5650" operator="containsText" text="CARBÓN COQUE Y SEMICOQUE, CARBÓN DE LIGNITO O CARBÓN DE HULLA; CARBÓN DE RETORTA">
      <formula>NOT(ISERROR(SEARCH("CARBÓN COQUE Y SEMICOQUE, CARBÓN DE LIGNITO O CARBÓN DE HULLA; CARBÓN DE RETORTA",C127)))</formula>
    </cfRule>
    <cfRule type="containsText" dxfId="4769" priority="5651" operator="containsText" text="TIPOS DE IMPRENTA, PLANCHAS O CILINDROS, PREPARADOS PARA LAS ARTES GRÁFICAS, PIEDRAS LITOGRÁFICAS IMPRESAS U OTROS ELEMENTOS DE IMPRESIÓN">
      <formula>NOT(ISERROR(SEARCH("TIPOS DE IMPRENTA, PLANCHAS O CILINDROS, PREPARADOS PARA LAS ARTES GRÁFICAS, PIEDRAS LITOGRÁFICAS IMPRESAS U OTROS ELEMENTOS DE IMPRESIÓN",C127)))</formula>
    </cfRule>
    <cfRule type="containsText" dxfId="4768" priority="5652" operator="containsText" text="LIBROS DE REGISTROS, LIBROS DE CONTABILIDAD, CUADERNILLOS DE NOTAS, BLOQUES PARA CARTAS, AGENDAS Y ARTÍCULOS SIMILARES, SECANTES, ENCUADERNADORES, CLASIFICADORES PARA ARCHIVOS, FORMULARIOS Y OTROS ARTÍCULOS DE ESCRITORIO, DE PAPEL O CARTÓN">
      <formula>NOT(ISERROR(SEARCH("LIBROS DE REGISTROS, LIBROS DE CONTABILIDAD, CUADERNILLOS DE NOTAS, BLOQUES PARA CARTAS, AGENDAS Y ARTÍCULOS SIMILARES, SECANTES, ENCUADERNADORES, CLASIFICADORES PARA ARCHIVOS, FORMULARIOS Y OTROS ARTÍCULOS DE ESCRITORIO, DE PAPEL O CARTÓN",C127)))</formula>
    </cfRule>
    <cfRule type="containsText" dxfId="4767" priority="5653" operator="containsText" text="SELLOS, CHEQUERAS, BILLETES DE BANCO, TÍTULOS DE ACCIONES, CATÁLOGOS Y FOLLETOS, MATERIAL PARA ANUNCIOS PUBLICITARIOS Y OTROS MATERIALES IMPRESOS ">
      <formula>NOT(ISERROR(SEARCH("SELLOS, CHEQUERAS, BILLETES DE BANCO, TÍTULOS DE ACCIONES, CATÁLOGOS Y FOLLETOS, MATERIAL PARA ANUNCIOS PUBLICITARIOS Y OTROS MATERIALES IMPRESOS ",C127)))</formula>
    </cfRule>
    <cfRule type="containsText" dxfId="4766" priority="5654" operator="containsText" text="MAPAS IMPRESOS; MÚSICA IMPRESA O EN MANUSCRITO; TARJETAS POSTALES, TARJETAS DE FELICITACIÓN, FOTOGRAFÍAS Y PLANOS">
      <formula>NOT(ISERROR(SEARCH("MAPAS IMPRESOS; MÚSICA IMPRESA O EN MANUSCRITO; TARJETAS POSTALES, TARJETAS DE FELICITACIÓN, FOTOGRAFÍAS Y PLANOS",C127)))</formula>
    </cfRule>
    <cfRule type="containsText" dxfId="4765" priority="5655" operator="containsText" text="DIARIOS, REVISTAS Y PUBLICACIONES PERIÓDICAS, PUBLICADOS MENOS DE CUATRO VECES POR SEMANA">
      <formula>NOT(ISERROR(SEARCH("DIARIOS, REVISTAS Y PUBLICACIONES PERIÓDICAS, PUBLICADOS MENOS DE CUATRO VECES POR SEMANA",C127)))</formula>
    </cfRule>
    <cfRule type="containsText" dxfId="4764" priority="5656" operator="containsText" text="DIARIOS, REVISTAS Y PUBLICACIONES PERIÓDICAS, PUBLICADOS POR LO MENOS CUATRO VECES POR SEMANA">
      <formula>NOT(ISERROR(SEARCH("DIARIOS, REVISTAS Y PUBLICACIONES PERIÓDICAS, PUBLICADOS POR LO MENOS CUATRO VECES POR SEMANA",C127)))</formula>
    </cfRule>
    <cfRule type="containsText" dxfId="4763" priority="5657" operator="containsText" text="LIBROS IMPRESOS ">
      <formula>NOT(ISERROR(SEARCH("LIBROS IMPRESOS ",C127)))</formula>
    </cfRule>
    <cfRule type="containsText" dxfId="4762" priority="5658" operator="containsText" text="PASTA DE PAPEL, PAPEL Y CARTÓN">
      <formula>NOT(ISERROR(SEARCH("PASTA DE PAPEL, PAPEL Y CARTÓN",C127)))</formula>
    </cfRule>
    <cfRule type="containsText" dxfId="4761" priority="5659" operator="containsText" text="PASTA O PULPA, PAPEL Y PRODUCTOS DE PAPEL; IMPRESOS Y ARTÍCULOS RELACIONADOS">
      <formula>NOT(ISERROR(SEARCH("PASTA O PULPA, PAPEL Y PRODUCTOS DE PAPEL; IMPRESOS Y ARTÍCULOS RELACIONADOS",C127)))</formula>
    </cfRule>
  </conditionalFormatting>
  <conditionalFormatting sqref="C128">
    <cfRule type="containsText" dxfId="4760" priority="5491" operator="containsText" text="PASTA O PULPA, PAPEL Y PRODUCTOS DE PAPEL; IMPRESOS Y ARTÍCULOS RELACIONADOS">
      <formula>NOT(ISERROR(SEARCH("PASTA O PULPA, PAPEL Y PRODUCTOS DE PAPEL; IMPRESOS Y ARTÍCULOS RELACIONADOS",C128)))</formula>
    </cfRule>
    <cfRule type="containsText" dxfId="4759" priority="5492" operator="containsText" text="PRODUCTOS DE MADERA, CORCHO, CESTERÍA Y ESPARTERÍA">
      <formula>NOT(ISERROR(SEARCH("PRODUCTOS DE MADERA, CORCHO, CESTERÍA Y ESPARTERÍA",C128)))</formula>
    </cfRule>
    <cfRule type="containsText" dxfId="4758" priority="5493" operator="containsText" text="PARTES DE CALZADO; PLANTILLAS REMOVIBLES, TALONERAS Y ARTÍCULOS SIMILARES; POLAINAS CORTAS Y LARGAS, Y ARTÍCULOS SIMILARES Y SUS PARTES">
      <formula>NOT(ISERROR(SEARCH("PARTES DE CALZADO; PLANTILLAS REMOVIBLES, TALONERAS Y ARTÍCULOS SIMILARES; POLAINAS CORTAS Y LARGAS, Y ARTÍCULOS SIMILARES Y SUS PARTES",C128)))</formula>
    </cfRule>
    <cfRule type="containsText" dxfId="4757" priority="5494" operator="containsText" text="OTROS TIPOS DE CALZADO (EXCEPTO CALZADO DE ASBESTO, CALZADO ORTOPÉDICO Y BOTAS DE ESQUIAR)">
      <formula>NOT(ISERROR(SEARCH("OTROS TIPOS DE CALZADO (EXCEPTO CALZADO DE ASBESTO, CALZADO ORTOPÉDICO Y BOTAS DE ESQUIAR)",C128)))</formula>
    </cfRule>
    <cfRule type="containsText" dxfId="4756" priority="5495" operator="containsText" text="CALZADO DEPORTIVO (EXCEPTO BOTAS DE PATINAR)">
      <formula>NOT(ISERROR(SEARCH("CALZADO DEPORTIVO (EXCEPTO BOTAS DE PATINAR)",C128)))</formula>
    </cfRule>
    <cfRule type="containsText" dxfId="4755" priority="5496" operator="containsText" text="CALZADO CON SUELA Y PARTE SUPERIOR ELABORADOS DE CAUCHO O PLÁSTICO, O CON LA PARTE SUPERIOR DE CUERO O MATERIALES TEXTILES, DIFERENTES DE ZAPATOS DEPORTIVOS, CALZADO QUE INCORPORA PUNTERA PROTECTORA DE METAL Y CALZADO ESPECIAL MISCELÁNEO">
      <formula>NOT(ISERROR(SEARCH("CALZADO CON SUELA Y PARTE SUPERIOR ELABORADOS DE CAUCHO O PLÁSTICO, O CON LA PARTE SUPERIOR DE CUERO O MATERIALES TEXTILES, DIFERENTES DE ZAPATOS DEPORTIVOS, CALZADO QUE INCORPORA PUNTERA PROTECTORA DE METAL Y CALZADO ESPECIAL MISCELÁNEO",C128)))</formula>
    </cfRule>
    <cfRule type="containsText" dxfId="4754" priority="5497" operator="containsText" text="MALETAS, BOLSOS DE MANO Y ARTÍCULOS SIMILARES; ARTÍCULOS DE TALABARTERÍA Y GUARNICIONERÍA, OTROS ARTÍCULOS DE CUERO">
      <formula>NOT(ISERROR(SEARCH("MALETAS, BOLSOS DE MANO Y ARTÍCULOS SIMILARES; ARTÍCULOS DE TALABARTERÍA Y GUARNICIONERÍA, OTROS ARTÍCULOS DE CUERO",C128)))</formula>
    </cfRule>
    <cfRule type="containsText" dxfId="4753" priority="5498" operator="containsText" text="CUERO CURTIDO O ADOBADO; CUERO REGENERADO">
      <formula>NOT(ISERROR(SEARCH("CUERO CURTIDO O ADOBADO; CUERO REGENERADO",C128)))</formula>
    </cfRule>
    <cfRule type="containsText" dxfId="4752" priority="5499" operator="containsText" text="PIELES FINAS CURTIDAS O ADOBADAS Y PIELES ARTIFICIALES; ARTÍCULOS SIMILARES (EXCEPTO SOMBREROS Y DEMÁS TOCADOS)">
      <formula>NOT(ISERROR(SEARCH("PIELES FINAS CURTIDAS O ADOBADAS Y PIELES ARTIFICIALES; ARTÍCULOS SIMILARES (EXCEPTO SOMBREROS Y DEMÁS TOCADOS)",C128)))</formula>
    </cfRule>
    <cfRule type="containsText" dxfId="4751" priority="5500" operator="containsText" text="PRENDAS DE VESTIR (EXCEPTO PRENDAS DE PIEL)">
      <formula>NOT(ISERROR(SEARCH("PRENDAS DE VESTIR (EXCEPTO PRENDAS DE PIEL)",C128)))</formula>
    </cfRule>
    <cfRule type="containsText" dxfId="4750" priority="5501" operator="containsText" text="TEJIDOS DE PUNTO O GANCHILLO">
      <formula>NOT(ISERROR(SEARCH("TEJIDOS DE PUNTO O GANCHILLO",C128)))</formula>
    </cfRule>
    <cfRule type="containsText" dxfId="4749" priority="5502" operator="containsText" text="TEJIDO DE PUNTO O GANCHILLO; PRENDAS DE VESTIR">
      <formula>NOT(ISERROR(SEARCH("TEJIDO DE PUNTO O GANCHILLO; PRENDAS DE VESTIR",C128)))</formula>
    </cfRule>
    <cfRule type="containsText" dxfId="4748" priority="5503" operator="containsText" text="ARTÍCULOS TEXTILES (EXCEPTO PRENDAS DE VESTIR)">
      <formula>NOT(ISERROR(SEARCH("ARTÍCULOS TEXTILES (EXCEPTO PRENDAS DE VESTIR)",C128)))</formula>
    </cfRule>
    <cfRule type="containsText" dxfId="4747" priority="5504" operator="containsText" text="HILADOS E HILOS; TEJIDOS DE FIBRAS TEXTILES INCLUSO AFELPADOS">
      <formula>NOT(ISERROR(SEARCH("HILADOS E HILOS; TEJIDOS DE FIBRAS TEXTILES INCLUSO AFELPADOS",C128)))</formula>
    </cfRule>
    <cfRule type="containsText" dxfId="4746" priority="5505" operator="containsText" text="PRODUCTOS DE TABACO">
      <formula>NOT(ISERROR(SEARCH("PRODUCTOS DE TABACO",C128)))</formula>
    </cfRule>
    <cfRule type="containsText" dxfId="4745" priority="5506" operator="containsText" text="BEBIDAS NO ALCOHÓLICAS; AGUAS MINERALES EMBOTELLADAS">
      <formula>NOT(ISERROR(SEARCH("BEBIDAS NO ALCOHÓLICAS; AGUAS MINERALES EMBOTELLADAS",C128)))</formula>
    </cfRule>
    <cfRule type="containsText" dxfId="4744" priority="5507" operator="containsText" text="LICORES DE MALTA Y MALTA">
      <formula>NOT(ISERROR(SEARCH("LICORES DE MALTA Y MALTA",C128)))</formula>
    </cfRule>
    <cfRule type="containsText" dxfId="4743" priority="5508" operator="containsText" text="VINOS">
      <formula>NOT(ISERROR(SEARCH("VINOS",C128)))</formula>
    </cfRule>
    <cfRule type="containsText" dxfId="4742" priority="5509" operator="containsText" text="ALCOHOL ETÍLICO; AGUARDIENTES, LICORES Y OTRAS BEBIDAS ESPIRITUOSAS">
      <formula>NOT(ISERROR(SEARCH("ALCOHOL ETÍLICO; AGUARDIENTES, LICORES Y OTRAS BEBIDAS ESPIRITUOSAS",C128)))</formula>
    </cfRule>
    <cfRule type="containsText" dxfId="4741" priority="5510" operator="containsText" text="OTROS PRODUCTOS ALIMENTICIOS N.C.P.">
      <formula>NOT(ISERROR(SEARCH("OTROS PRODUCTOS ALIMENTICIOS N.C.P.",C128)))</formula>
    </cfRule>
    <cfRule type="containsText" dxfId="4740" priority="5511" operator="containsText" text="PRODUCTOS DEL CAFÉ">
      <formula>NOT(ISERROR(SEARCH("PRODUCTOS DEL CAFÉ",C128)))</formula>
    </cfRule>
    <cfRule type="containsText" dxfId="4739" priority="5512" operator="containsText" text="MACARRONES, FIDEOS, ALCUZCUZ Y PRODUCTOS FARINÁCEOS SIMILARES">
      <formula>NOT(ISERROR(SEARCH("MACARRONES, FIDEOS, ALCUZCUZ Y PRODUCTOS FARINÁCEOS SIMILARES",C128)))</formula>
    </cfRule>
    <cfRule type="containsText" dxfId="4738" priority="5513" operator="containsText" text="CACAO, CHOCOLATE Y CONFITERÍA">
      <formula>NOT(ISERROR(SEARCH("CACAO, CHOCOLATE Y CONFITERÍA",C128)))</formula>
    </cfRule>
    <cfRule type="containsText" dxfId="4737" priority="5514" operator="containsText" text="AZÚCAR">
      <formula>NOT(ISERROR(SEARCH("AZÚCAR",C128)))</formula>
    </cfRule>
    <cfRule type="containsText" dxfId="4736" priority="5515" operator="containsText" text="PRODUCTOS DE PANADERÍA">
      <formula>NOT(ISERROR(SEARCH("PRODUCTOS DE PANADERÍA",C128)))</formula>
    </cfRule>
    <cfRule type="containsText" dxfId="4735" priority="5516" operator="containsText" text="PREPARACIONES UTILIZADAS EN LA ALIMENTACIÓN DE ANIMALES">
      <formula>NOT(ISERROR(SEARCH("PREPARACIONES UTILIZADAS EN LA ALIMENTACIÓN DE ANIMALES",C128)))</formula>
    </cfRule>
    <cfRule type="containsText" dxfId="4734" priority="5517" operator="containsText" text="ALMIDONES Y PRODUCTOS DERIVADOS DEL ALMIDÓN, AZÚCARES Y JARABES DE AZÚCAR N.C.P.">
      <formula>NOT(ISERROR(SEARCH("ALMIDONES Y PRODUCTOS DERIVADOS DEL ALMIDÓN, AZÚCARES Y JARABES DE AZÚCAR N.C.P.",C128)))</formula>
    </cfRule>
    <cfRule type="containsText" dxfId="4733" priority="5518" operator="containsText" text="PRODUCTOS DE MOLINERÍA">
      <formula>NOT(ISERROR(SEARCH("PRODUCTOS DE MOLINERÍA",C128)))</formula>
    </cfRule>
    <cfRule type="containsText" dxfId="4732" priority="5519" operator="containsText" text="CEREALES">
      <formula>NOT(ISERROR(SEARCH("CEREALES",C128)))</formula>
    </cfRule>
    <cfRule type="containsText" dxfId="4731" priority="5520" operator="containsText" text="CEREALES">
      <formula>NOT(ISERROR(SEARCH("CEREALES",C128)))</formula>
    </cfRule>
    <cfRule type="containsText" dxfId="4730" priority="5521" operator="containsText" text="TORTAS Y DEMÁS RESIDUOS DE LA EXTRACCIÓN DE GRASAS O ACEITES VEGETALES; HARINA Y POLVO DE SEMILLAS O DE FRUTOS OLEAGINOSOS (EXCEPTO LAS DE MOSTAZA); CERAS VEGETALES (EXCEPTO LOS TRIGLICÉRIDOS); DEGRÁS, RESIDUOS DEL TRATAMIENTO DE GRASAS Y CERAS ANIMALES O">
      <formula>NOT(ISERROR(SEARCH("TORTAS Y DEMÁS RESIDUOS DE LA EXTRACCIÓN DE GRASAS O ACEITES VEGETALES; HARINA Y POLVO DE SEMILLAS O DE FRUTOS OLEAGINOSOS (EXCEPTO LAS DE MOSTAZA); CERAS VEGETALES (EXCEPTO LOS TRIGLICÉRIDOS); DEGRÁS, RESIDUOS DEL TRATAMIENTO DE GRASAS Y CERAS ANIMALES O",C128)))</formula>
    </cfRule>
    <cfRule type="containsText" dxfId="4729" priority="5522" operator="containsText" text="BORRA DE ALGODÓN">
      <formula>NOT(ISERROR(SEARCH("BORRA DE ALGODÓN",C128)))</formula>
    </cfRule>
    <cfRule type="containsText" dxfId="4728" priority="5523" operator="containsText" text="ACEITES Y GRASAS ANIMALES Y VEGETALES ">
      <formula>NOT(ISERROR(SEARCH("ACEITES Y GRASAS ANIMALES Y VEGETALES ",C128)))</formula>
    </cfRule>
    <cfRule type="containsText" dxfId="4727" priority="5524" operator="containsText" text="PREPARACIONES Y CONSERVAS DE FRUTAS Y NUECES">
      <formula>NOT(ISERROR(SEARCH("PREPARACIONES Y CONSERVAS DE FRUTAS Y NUECES",C128)))</formula>
    </cfRule>
    <cfRule type="containsText" dxfId="4726" priority="5525" operator="containsText" text="PREPARACIONES Y CONSERVAS DE HORTALIZAS, LEGUMBRES, TUBÉRCULOS Y PAPAS">
      <formula>NOT(ISERROR(SEARCH("PREPARACIONES Y CONSERVAS DE HORTALIZAS, LEGUMBRES, TUBÉRCULOS Y PAPAS",C128)))</formula>
    </cfRule>
    <cfRule type="containsText" dxfId="4725" priority="5526" operator="containsText" text="PREPARACIONES Y CONSERVAS DE PESCADO, CRUSTÁCEOS, MOLUSCOS Y DEMÁS INVERTEBRADOS ACUÁTICOS">
      <formula>NOT(ISERROR(SEARCH("PREPARACIONES Y CONSERVAS DE PESCADO, CRUSTÁCEOS, MOLUSCOS Y DEMÁS INVERTEBRADOS ACUÁTICOS",C128)))</formula>
    </cfRule>
    <cfRule type="containsText" dxfId="4724" priority="5527" operator="containsText" text="CARNE Y PRODUCTOS CÁRNICOS">
      <formula>NOT(ISERROR(SEARCH("CARNE Y PRODUCTOS CÁRNICOS",C128)))</formula>
    </cfRule>
    <cfRule type="containsText" dxfId="4723" priority="5528" operator="containsText" text="AGUA NATURAL">
      <formula>NOT(ISERROR(SEARCH("AGUA NATURAL",C128)))</formula>
    </cfRule>
    <cfRule type="containsText" dxfId="4722" priority="5529" operator="containsText" text="NIEVE">
      <formula>NOT(ISERROR(SEARCH("NIEVE",C128)))</formula>
    </cfRule>
    <cfRule type="containsText" dxfId="4721" priority="5530" operator="containsText" text="VAPOR Y AGUA CALIENTE">
      <formula>NOT(ISERROR(SEARCH("VAPOR Y AGUA CALIENTE",C128)))</formula>
    </cfRule>
    <cfRule type="containsText" dxfId="4720" priority="5531" operator="containsText" text="GAS DE CARBÓN, GAS DE AGUA, GAS POBRE Y OTROS GASES SIMILARES (EXCEPTO LOS GASES DE PETRÓLEO Y OTROS HIDROCARBUROS GASEOSOS)">
      <formula>NOT(ISERROR(SEARCH("GAS DE CARBÓN, GAS DE AGUA, GAS POBRE Y OTROS GASES SIMILARES (EXCEPTO LOS GASES DE PETRÓLEO Y OTROS HIDROCARBUROS GASEOSOS)",C128)))</formula>
    </cfRule>
    <cfRule type="containsText" dxfId="4719" priority="5532" operator="containsText" text="ENERGÍA ELÉCTRICA">
      <formula>NOT(ISERROR(SEARCH("ENERGÍA ELÉCTRICA",C128)))</formula>
    </cfRule>
    <cfRule type="containsText" dxfId="4718" priority="5533" operator="containsText" text="CLORURO DE SODIO PURO Y SUS SALES, AGUA DE MAR">
      <formula>NOT(ISERROR(SEARCH("CLORURO DE SODIO PURO Y SUS SALES, AGUA DE MAR",C128)))</formula>
    </cfRule>
    <cfRule type="containsText" dxfId="4717" priority="5534" operator="containsText" text="MINERALES PARA LA INDUSTRIA QUÍMICA, ABONOS MINERALES">
      <formula>NOT(ISERROR(SEARCH("MINERALES PARA LA INDUSTRIA QUÍMICA, ABONOS MINERALES",C128)))</formula>
    </cfRule>
    <cfRule type="containsText" dxfId="4716" priority="5535" operator="containsText" text="OTROS MINERALES">
      <formula>NOT(ISERROR(SEARCH("OTROS MINERALES",C128)))</formula>
    </cfRule>
    <cfRule type="containsText" dxfId="4715" priority="5536" operator="containsText" text="PIEDRA, ARENA Y ARCILLA">
      <formula>NOT(ISERROR(SEARCH("PIEDRA, ARENA Y ARCILLA",C128)))</formula>
    </cfRule>
    <cfRule type="containsText" dxfId="4714" priority="5537" operator="containsText" text="MINERALES METÁLICOS">
      <formula>NOT(ISERROR(SEARCH("MINERALES METÁLICOS",C128)))</formula>
    </cfRule>
    <cfRule type="containsText" dxfId="4713" priority="5538" operator="containsText" text="MINERALES Y CONCENTRADOS DE URANIO Y TORIO">
      <formula>NOT(ISERROR(SEARCH("MINERALES Y CONCENTRADOS DE URANIO Y TORIO",C128)))</formula>
    </cfRule>
    <cfRule type="containsText" dxfId="4712" priority="5539" operator="containsText" text="PETRÓLEO CRUDO Y GAS NATURAL">
      <formula>NOT(ISERROR(SEARCH("PETRÓLEO CRUDO Y GAS NATURAL",C128)))</formula>
    </cfRule>
    <cfRule type="containsText" dxfId="4711" priority="5540" operator="containsText" text="OTROS PRODUCTOS ANIMALES">
      <formula>NOT(ISERROR(SEARCH("OTROS PRODUCTOS ANIMALES",C128)))</formula>
    </cfRule>
    <cfRule type="containsText" dxfId="4710" priority="5541" operator="containsText" text="HUEVOS DE GALLINA O DE OTRAS AVES, CON CÁSCARA, FRESCOS">
      <formula>NOT(ISERROR(SEARCH("HUEVOS DE GALLINA O DE OTRAS AVES, CON CÁSCARA, FRESCOS",C128)))</formula>
    </cfRule>
    <cfRule type="containsText" dxfId="4709" priority="5542" operator="containsText" text="LECHE CRUDA">
      <formula>NOT(ISERROR(SEARCH("LECHE CRUDA",C128)))</formula>
    </cfRule>
    <cfRule type="containsText" dxfId="4708" priority="5543" operator="containsText" text="GANADO PORCINO">
      <formula>NOT(ISERROR(SEARCH("GANADO PORCINO",C128)))</formula>
    </cfRule>
    <cfRule type="containsText" dxfId="4707" priority="5544" operator="containsText" text="CABALLOS Y OTROS ÉQUIDOS">
      <formula>NOT(ISERROR(SEARCH("CABALLOS Y OTROS ÉQUIDOS",C128)))</formula>
    </cfRule>
    <cfRule type="containsText" dxfId="4706" priority="5545" operator="containsText" text="OTROS RUMIANTES">
      <formula>NOT(ISERROR(SEARCH("OTROS RUMIANTES",C128)))</formula>
    </cfRule>
    <cfRule type="containsText" dxfId="4705" priority="5546" operator="containsText" text="CARBÓN DE HULLA, LIGNITO Y TURBA">
      <formula>NOT(ISERROR(SEARCH("CARBÓN DE HULLA, LIGNITO Y TURBA",C128)))</formula>
    </cfRule>
    <cfRule type="containsText" dxfId="4704" priority="5547" operator="containsText" text="MATERIALES REPRODUCTIVOS DE ANIMALES">
      <formula>NOT(ISERROR(SEARCH("MATERIALES REPRODUCTIVOS DE ANIMALES",C128)))</formula>
    </cfRule>
    <cfRule type="containsText" dxfId="4703" priority="5548" operator="containsText" text="FRUTAS Y NUECES">
      <formula>NOT(ISERROR(SEARCH("FRUTAS Y NUECES",C128)))</formula>
    </cfRule>
    <cfRule type="containsText" dxfId="4702" priority="5549" operator="containsText" text="ANIMALES VIVOS">
      <formula>NOT(ISERROR(SEARCH("ANIMALES VIVOS",C128)))</formula>
    </cfRule>
    <cfRule type="containsText" dxfId="4701" priority="5550" operator="containsText" text="LEGUMBRES, SECAS">
      <formula>NOT(ISERROR(SEARCH("LEGUMBRES, SECAS",C128)))</formula>
    </cfRule>
    <cfRule type="containsText" dxfId="4700" priority="5551" operator="containsText" text="PARTES Y PIEZAS PARA LOS PRODUCTOS DE LAS CLASES 4991 Y 4992">
      <formula>NOT(ISERROR(SEARCH("PARTES Y PIEZAS PARA LOS PRODUCTOS DE LAS CLASES 4991 Y 4992",C128)))</formula>
    </cfRule>
    <cfRule type="containsText" dxfId="4699" priority="5552" operator="containsText" text="MADERA EN BRUTO">
      <formula>NOT(ISERROR(SEARCH("MADERA EN BRUTO",C128)))</formula>
    </cfRule>
    <cfRule type="containsText" dxfId="4698" priority="5553" operator="containsText" text="PRODUCTOS DE FORRAJE, FIBRAS, PLANTAS VIVAS, FLORES Y CAPULLOS DE FLORES, TABACO EN RAMA Y CAUCHO NATURAL">
      <formula>NOT(ISERROR(SEARCH("PRODUCTOS DE FORRAJE, FIBRAS, PLANTAS VIVAS, FLORES Y CAPULLOS DE FLORES, TABACO EN RAMA Y CAUCHO NATURAL",C128)))</formula>
    </cfRule>
    <cfRule type="containsText" dxfId="4697" priority="5554" operator="containsText" text="AVES DE CORRAL">
      <formula>NOT(ISERROR(SEARCH("AVES DE CORRAL",C128)))</formula>
    </cfRule>
    <cfRule type="containsText" dxfId="4696" priority="5555" operator="containsText" text="OTROS ANIMALES VIVOS">
      <formula>NOT(ISERROR(SEARCH("OTROS ANIMALES VIVOS",C128)))</formula>
    </cfRule>
    <cfRule type="containsText" dxfId="4695" priority="5556" operator="containsText" text="PLANTAS UTILIZADAS EN LA FABRICACIÓN DE AZÚCAR">
      <formula>NOT(ISERROR(SEARCH("PLANTAS UTILIZADAS EN LA FABRICACIÓN DE AZÚCAR",C128)))</formula>
    </cfRule>
    <cfRule type="containsText" dxfId="4694" priority="5557" operator="containsText" text="BOVINOS VIVOS">
      <formula>NOT(ISERROR(SEARCH("BOVINOS VIVOS",C128)))</formula>
    </cfRule>
    <cfRule type="containsText" dxfId="4693" priority="5558" operator="containsText" text="PLANTAS AROMÁTICAS, BEBESTIBLES Y ESPECIAS">
      <formula>NOT(ISERROR(SEARCH("PLANTAS AROMÁTICAS, BEBESTIBLES Y ESPECIAS",C128)))</formula>
    </cfRule>
    <cfRule type="containsText" dxfId="4692" priority="5559" operator="containsText" text="RAÍCES Y TUBÉRCULOS COMESTIBLES RICOS EN ALMIDÓN O INULINA">
      <formula>NOT(ISERROR(SEARCH("RAÍCES Y TUBÉRCULOS COMESTIBLES RICOS EN ALMIDÓN O INULINA",C128)))</formula>
    </cfRule>
    <cfRule type="containsText" dxfId="4691" priority="5560" operator="containsText" text="PRODUCTOS FORESTALES DIFERENTES A LA MADERA">
      <formula>NOT(ISERROR(SEARCH("PRODUCTOS FORESTALES DIFERENTES A LA MADERA",C128)))</formula>
    </cfRule>
    <cfRule type="containsText" dxfId="4690" priority="5561" operator="containsText" text="SEMILLAS Y FRUTOS OLEAGINOSOS">
      <formula>NOT(ISERROR(SEARCH("SEMILLAS Y FRUTOS OLEAGINOSOS",C128)))</formula>
    </cfRule>
    <cfRule type="containsText" dxfId="4689" priority="5562" operator="containsText" text="HORTALIZAS">
      <formula>NOT(ISERROR(SEARCH("HORTALIZAS",C128)))</formula>
    </cfRule>
    <cfRule type="containsText" dxfId="4688" priority="5563" operator="containsText" text="CEREALES">
      <formula>NOT(ISERROR(SEARCH("CEREALES",C128)))</formula>
    </cfRule>
    <cfRule type="containsText" dxfId="4687" priority="5660" operator="containsText" text="PRODUCTOS DE MADERA, CORCHO, CESTERÍA Y ESPARTERÍA">
      <formula>NOT(ISERROR(SEARCH("PRODUCTOS DE MADERA, CORCHO, CESTERÍA Y ESPARTERÍA",C128)))</formula>
    </cfRule>
    <cfRule type="containsText" dxfId="4686" priority="5661" operator="containsText" text="PARTES DE CALZADO; PLANTILLAS REMOVIBLES, TALONERAS Y ARTÍCULOS SIMILARES; POLAINAS CORTAS Y LARGAS, Y ARTÍCULOS SIMILARES Y SUS PARTES">
      <formula>NOT(ISERROR(SEARCH("PARTES DE CALZADO; PLANTILLAS REMOVIBLES, TALONERAS Y ARTÍCULOS SIMILARES; POLAINAS CORTAS Y LARGAS, Y ARTÍCULOS SIMILARES Y SUS PARTES",C128)))</formula>
    </cfRule>
    <cfRule type="containsText" dxfId="4685" priority="5662" operator="containsText" text="OTROS TIPOS DE CALZADO (EXCEPTO CALZADO DE ASBESTO, CALZADO ORTOPÉDICO Y BOTAS DE ESQUIAR)">
      <formula>NOT(ISERROR(SEARCH("OTROS TIPOS DE CALZADO (EXCEPTO CALZADO DE ASBESTO, CALZADO ORTOPÉDICO Y BOTAS DE ESQUIAR)",C128)))</formula>
    </cfRule>
    <cfRule type="containsText" dxfId="4684" priority="5663" operator="containsText" text="CALZADO DEPORTIVO (EXCEPTO BOTAS DE PATINAR)">
      <formula>NOT(ISERROR(SEARCH("CALZADO DEPORTIVO (EXCEPTO BOTAS DE PATINAR)",C128)))</formula>
    </cfRule>
    <cfRule type="containsText" dxfId="4683" priority="5664" operator="containsText" text="CALZADO CON SUELA Y PARTE SUPERIOR ELABORADOS DE CAUCHO O PLÁSTICO, O CON LA PARTE SUPERIOR DE CUERO O MATERIALES TEXTILES, DIFERENTES DE ZAPATOS DEPORTIVOS, CALZADO QUE INCORPORA PUNTERA PROTECTORA DE METAL Y CALZADO ESPECIAL MISCELÁNEO">
      <formula>NOT(ISERROR(SEARCH("CALZADO CON SUELA Y PARTE SUPERIOR ELABORADOS DE CAUCHO O PLÁSTICO, O CON LA PARTE SUPERIOR DE CUERO O MATERIALES TEXTILES, DIFERENTES DE ZAPATOS DEPORTIVOS, CALZADO QUE INCORPORA PUNTERA PROTECTORA DE METAL Y CALZADO ESPECIAL MISCELÁNEO",C128)))</formula>
    </cfRule>
    <cfRule type="containsText" dxfId="4682" priority="5665" operator="containsText" text="MALETAS, BOLSOS DE MANO Y ARTÍCULOS SIMILARES; ARTÍCULOS DE TALABARTERÍA Y GUARNICIONERÍA, OTROS ARTÍCULOS DE CUERO">
      <formula>NOT(ISERROR(SEARCH("MALETAS, BOLSOS DE MANO Y ARTÍCULOS SIMILARES; ARTÍCULOS DE TALABARTERÍA Y GUARNICIONERÍA, OTROS ARTÍCULOS DE CUERO",C128)))</formula>
    </cfRule>
    <cfRule type="containsText" dxfId="4681" priority="5666" operator="containsText" text="CUERO CURTIDO O ADOBADO; CUERO REGENERADO">
      <formula>NOT(ISERROR(SEARCH("CUERO CURTIDO O ADOBADO; CUERO REGENERADO",C128)))</formula>
    </cfRule>
    <cfRule type="containsText" dxfId="4680" priority="5667" operator="containsText" text="PIELES FINAS CURTIDAS O ADOBADAS Y PIELES ARTIFICIALES; ARTÍCULOS SIMILARES (EXCEPTO SOMBREROS Y DEMÁS TOCADOS)">
      <formula>NOT(ISERROR(SEARCH("PIELES FINAS CURTIDAS O ADOBADAS Y PIELES ARTIFICIALES; ARTÍCULOS SIMILARES (EXCEPTO SOMBREROS Y DEMÁS TOCADOS)",C128)))</formula>
    </cfRule>
    <cfRule type="containsText" dxfId="4679" priority="5668" operator="containsText" text="PRENDAS DE VESTIR (EXCEPTO PRENDAS DE PIEL)">
      <formula>NOT(ISERROR(SEARCH("PRENDAS DE VESTIR (EXCEPTO PRENDAS DE PIEL)",C128)))</formula>
    </cfRule>
    <cfRule type="containsText" dxfId="4678" priority="5669" operator="containsText" text="TEJIDOS DE PUNTO O GANCHILLO">
      <formula>NOT(ISERROR(SEARCH("TEJIDOS DE PUNTO O GANCHILLO",C128)))</formula>
    </cfRule>
    <cfRule type="containsText" dxfId="4677" priority="5670" operator="containsText" text="TEJIDO DE PUNTO O GANCHILLO; PRENDAS DE VESTIR">
      <formula>NOT(ISERROR(SEARCH("TEJIDO DE PUNTO O GANCHILLO; PRENDAS DE VESTIR",C128)))</formula>
    </cfRule>
    <cfRule type="containsText" dxfId="4676" priority="5671" operator="containsText" text="ARTÍCULOS TEXTILES (EXCEPTO PRENDAS DE VESTIR)">
      <formula>NOT(ISERROR(SEARCH("ARTÍCULOS TEXTILES (EXCEPTO PRENDAS DE VESTIR)",C128)))</formula>
    </cfRule>
    <cfRule type="containsText" dxfId="4675" priority="5672" operator="containsText" text="HILADOS E HILOS; TEJIDOS DE FIBRAS TEXTILES INCLUSO AFELPADOS">
      <formula>NOT(ISERROR(SEARCH("HILADOS E HILOS; TEJIDOS DE FIBRAS TEXTILES INCLUSO AFELPADOS",C128)))</formula>
    </cfRule>
    <cfRule type="containsText" dxfId="4674" priority="5673" operator="containsText" text="PRODUCTOS DE TABACO">
      <formula>NOT(ISERROR(SEARCH("PRODUCTOS DE TABACO",C128)))</formula>
    </cfRule>
    <cfRule type="containsText" dxfId="4673" priority="5674" operator="containsText" text="BEBIDAS NO ALCOHÓLICAS; AGUAS MINERALES EMBOTELLADAS">
      <formula>NOT(ISERROR(SEARCH("BEBIDAS NO ALCOHÓLICAS; AGUAS MINERALES EMBOTELLADAS",C128)))</formula>
    </cfRule>
    <cfRule type="containsText" dxfId="4672" priority="5675" operator="containsText" text="LICORES DE MALTA Y MALTA">
      <formula>NOT(ISERROR(SEARCH("LICORES DE MALTA Y MALTA",C128)))</formula>
    </cfRule>
    <cfRule type="containsText" dxfId="4671" priority="5676" operator="containsText" text="VINOS">
      <formula>NOT(ISERROR(SEARCH("VINOS",C128)))</formula>
    </cfRule>
    <cfRule type="containsText" dxfId="4670" priority="5677" operator="containsText" text="ALCOHOL ETÍLICO; AGUARDIENTES, LICORES Y OTRAS BEBIDAS ESPIRITUOSAS">
      <formula>NOT(ISERROR(SEARCH("ALCOHOL ETÍLICO; AGUARDIENTES, LICORES Y OTRAS BEBIDAS ESPIRITUOSAS",C128)))</formula>
    </cfRule>
    <cfRule type="containsText" dxfId="4669" priority="5678" operator="containsText" text="OTROS PRODUCTOS ALIMENTICIOS N.C.P.">
      <formula>NOT(ISERROR(SEARCH("OTROS PRODUCTOS ALIMENTICIOS N.C.P.",C128)))</formula>
    </cfRule>
    <cfRule type="containsText" dxfId="4668" priority="5679" operator="containsText" text="PRODUCTOS DEL CAFÉ">
      <formula>NOT(ISERROR(SEARCH("PRODUCTOS DEL CAFÉ",C128)))</formula>
    </cfRule>
    <cfRule type="containsText" dxfId="4667" priority="5680" operator="containsText" text="MACARRONES, FIDEOS, ALCUZCUZ Y PRODUCTOS FARINÁCEOS SIMILARES">
      <formula>NOT(ISERROR(SEARCH("MACARRONES, FIDEOS, ALCUZCUZ Y PRODUCTOS FARINÁCEOS SIMILARES",C128)))</formula>
    </cfRule>
    <cfRule type="containsText" dxfId="4666" priority="5681" operator="containsText" text="CACAO, CHOCOLATE Y CONFITERÍA">
      <formula>NOT(ISERROR(SEARCH("CACAO, CHOCOLATE Y CONFITERÍA",C128)))</formula>
    </cfRule>
    <cfRule type="containsText" dxfId="4665" priority="5682" operator="containsText" text="AZÚCAR">
      <formula>NOT(ISERROR(SEARCH("AZÚCAR",C128)))</formula>
    </cfRule>
    <cfRule type="containsText" dxfId="4664" priority="5683" operator="containsText" text="PRODUCTOS DE PANADERÍA">
      <formula>NOT(ISERROR(SEARCH("PRODUCTOS DE PANADERÍA",C128)))</formula>
    </cfRule>
    <cfRule type="containsText" dxfId="4663" priority="5684" operator="containsText" text="PREPARACIONES UTILIZADAS EN LA ALIMENTACIÓN DE ANIMALES">
      <formula>NOT(ISERROR(SEARCH("PREPARACIONES UTILIZADAS EN LA ALIMENTACIÓN DE ANIMALES",C128)))</formula>
    </cfRule>
    <cfRule type="containsText" dxfId="4662" priority="5685" operator="containsText" text="ALMIDONES Y PRODUCTOS DERIVADOS DEL ALMIDÓN, AZÚCARES Y JARABES DE AZÚCAR N.C.P.">
      <formula>NOT(ISERROR(SEARCH("ALMIDONES Y PRODUCTOS DERIVADOS DEL ALMIDÓN, AZÚCARES Y JARABES DE AZÚCAR N.C.P.",C128)))</formula>
    </cfRule>
    <cfRule type="containsText" dxfId="4661" priority="5686" operator="containsText" text="PRODUCTOS DE MOLINERÍA">
      <formula>NOT(ISERROR(SEARCH("PRODUCTOS DE MOLINERÍA",C128)))</formula>
    </cfRule>
    <cfRule type="containsText" dxfId="4660" priority="5687" operator="containsText" text="CEREALES">
      <formula>NOT(ISERROR(SEARCH("CEREALES",C128)))</formula>
    </cfRule>
    <cfRule type="containsText" dxfId="4659" priority="5688" operator="containsText" text="CEREALES">
      <formula>NOT(ISERROR(SEARCH("CEREALES",C128)))</formula>
    </cfRule>
    <cfRule type="containsText" dxfId="4658" priority="5689" operator="containsText" text="TORTAS Y DEMÁS RESIDUOS DE LA EXTRACCIÓN DE GRASAS O ACEITES VEGETALES; HARINA Y POLVO DE SEMILLAS O DE FRUTOS OLEAGINOSOS (EXCEPTO LAS DE MOSTAZA); CERAS VEGETALES (EXCEPTO LOS TRIGLICÉRIDOS); DEGRÁS, RESIDUOS DEL TRATAMIENTO DE GRASAS Y CERAS ANIMALES O">
      <formula>NOT(ISERROR(SEARCH("TORTAS Y DEMÁS RESIDUOS DE LA EXTRACCIÓN DE GRASAS O ACEITES VEGETALES; HARINA Y POLVO DE SEMILLAS O DE FRUTOS OLEAGINOSOS (EXCEPTO LAS DE MOSTAZA); CERAS VEGETALES (EXCEPTO LOS TRIGLICÉRIDOS); DEGRÁS, RESIDUOS DEL TRATAMIENTO DE GRASAS Y CERAS ANIMALES O",C128)))</formula>
    </cfRule>
    <cfRule type="containsText" dxfId="4657" priority="5690" operator="containsText" text="BORRA DE ALGODÓN">
      <formula>NOT(ISERROR(SEARCH("BORRA DE ALGODÓN",C128)))</formula>
    </cfRule>
    <cfRule type="containsText" dxfId="4656" priority="5691" operator="containsText" text="ACEITES Y GRASAS ANIMALES Y VEGETALES ">
      <formula>NOT(ISERROR(SEARCH("ACEITES Y GRASAS ANIMALES Y VEGETALES ",C128)))</formula>
    </cfRule>
    <cfRule type="containsText" dxfId="4655" priority="5692" operator="containsText" text="PREPARACIONES Y CONSERVAS DE FRUTAS Y NUECES">
      <formula>NOT(ISERROR(SEARCH("PREPARACIONES Y CONSERVAS DE FRUTAS Y NUECES",C128)))</formula>
    </cfRule>
    <cfRule type="containsText" dxfId="4654" priority="5693" operator="containsText" text="PREPARACIONES Y CONSERVAS DE HORTALIZAS, LEGUMBRES, TUBÉRCULOS Y PAPAS">
      <formula>NOT(ISERROR(SEARCH("PREPARACIONES Y CONSERVAS DE HORTALIZAS, LEGUMBRES, TUBÉRCULOS Y PAPAS",C128)))</formula>
    </cfRule>
    <cfRule type="containsText" dxfId="4653" priority="5694" operator="containsText" text="PREPARACIONES Y CONSERVAS DE PESCADO, CRUSTÁCEOS, MOLUSCOS Y DEMÁS INVERTEBRADOS ACUÁTICOS">
      <formula>NOT(ISERROR(SEARCH("PREPARACIONES Y CONSERVAS DE PESCADO, CRUSTÁCEOS, MOLUSCOS Y DEMÁS INVERTEBRADOS ACUÁTICOS",C128)))</formula>
    </cfRule>
    <cfRule type="containsText" dxfId="4652" priority="5695" operator="containsText" text="CARNE Y PRODUCTOS CÁRNICOS">
      <formula>NOT(ISERROR(SEARCH("CARNE Y PRODUCTOS CÁRNICOS",C128)))</formula>
    </cfRule>
    <cfRule type="containsText" dxfId="4651" priority="5696" operator="containsText" text="AGUA NATURAL">
      <formula>NOT(ISERROR(SEARCH("AGUA NATURAL",C128)))</formula>
    </cfRule>
    <cfRule type="containsText" dxfId="4650" priority="5697" operator="containsText" text="NIEVE">
      <formula>NOT(ISERROR(SEARCH("NIEVE",C128)))</formula>
    </cfRule>
    <cfRule type="containsText" dxfId="4649" priority="5698" operator="containsText" text="VAPOR Y AGUA CALIENTE">
      <formula>NOT(ISERROR(SEARCH("VAPOR Y AGUA CALIENTE",C128)))</formula>
    </cfRule>
    <cfRule type="containsText" dxfId="4648" priority="5699" operator="containsText" text="GAS DE CARBÓN, GAS DE AGUA, GAS POBRE Y OTROS GASES SIMILARES (EXCEPTO LOS GASES DE PETRÓLEO Y OTROS HIDROCARBUROS GASEOSOS)">
      <formula>NOT(ISERROR(SEARCH("GAS DE CARBÓN, GAS DE AGUA, GAS POBRE Y OTROS GASES SIMILARES (EXCEPTO LOS GASES DE PETRÓLEO Y OTROS HIDROCARBUROS GASEOSOS)",C128)))</formula>
    </cfRule>
    <cfRule type="containsText" dxfId="4647" priority="5700" operator="containsText" text="ENERGÍA ELÉCTRICA">
      <formula>NOT(ISERROR(SEARCH("ENERGÍA ELÉCTRICA",C128)))</formula>
    </cfRule>
    <cfRule type="containsText" dxfId="4646" priority="5701" operator="containsText" text="CLORURO DE SODIO PURO Y SUS SALES, AGUA DE MAR">
      <formula>NOT(ISERROR(SEARCH("CLORURO DE SODIO PURO Y SUS SALES, AGUA DE MAR",C128)))</formula>
    </cfRule>
    <cfRule type="containsText" dxfId="4645" priority="5702" operator="containsText" text="MINERALES PARA LA INDUSTRIA QUÍMICA, ABONOS MINERALES">
      <formula>NOT(ISERROR(SEARCH("MINERALES PARA LA INDUSTRIA QUÍMICA, ABONOS MINERALES",C128)))</formula>
    </cfRule>
    <cfRule type="containsText" dxfId="4644" priority="5703" operator="containsText" text="OTROS MINERALES">
      <formula>NOT(ISERROR(SEARCH("OTROS MINERALES",C128)))</formula>
    </cfRule>
    <cfRule type="containsText" dxfId="4643" priority="5704" operator="containsText" text="PIEDRA, ARENA Y ARCILLA">
      <formula>NOT(ISERROR(SEARCH("PIEDRA, ARENA Y ARCILLA",C128)))</formula>
    </cfRule>
    <cfRule type="containsText" dxfId="4642" priority="5705" operator="containsText" text="MINERALES METÁLICOS">
      <formula>NOT(ISERROR(SEARCH("MINERALES METÁLICOS",C128)))</formula>
    </cfRule>
    <cfRule type="containsText" dxfId="4641" priority="5706" operator="containsText" text="MINERALES Y CONCENTRADOS DE URANIO Y TORIO">
      <formula>NOT(ISERROR(SEARCH("MINERALES Y CONCENTRADOS DE URANIO Y TORIO",C128)))</formula>
    </cfRule>
    <cfRule type="containsText" dxfId="4640" priority="5707" operator="containsText" text="PETRÓLEO CRUDO Y GAS NATURAL">
      <formula>NOT(ISERROR(SEARCH("PETRÓLEO CRUDO Y GAS NATURAL",C128)))</formula>
    </cfRule>
    <cfRule type="containsText" dxfId="4639" priority="5708" operator="containsText" text="OTROS PRODUCTOS ANIMALES">
      <formula>NOT(ISERROR(SEARCH("OTROS PRODUCTOS ANIMALES",C128)))</formula>
    </cfRule>
    <cfRule type="containsText" dxfId="4638" priority="5709" operator="containsText" text="HUEVOS DE GALLINA O DE OTRAS AVES, CON CÁSCARA, FRESCOS">
      <formula>NOT(ISERROR(SEARCH("HUEVOS DE GALLINA O DE OTRAS AVES, CON CÁSCARA, FRESCOS",C128)))</formula>
    </cfRule>
    <cfRule type="containsText" dxfId="4637" priority="5710" operator="containsText" text="LECHE CRUDA">
      <formula>NOT(ISERROR(SEARCH("LECHE CRUDA",C128)))</formula>
    </cfRule>
    <cfRule type="containsText" dxfId="4636" priority="5711" operator="containsText" text="GANADO PORCINO">
      <formula>NOT(ISERROR(SEARCH("GANADO PORCINO",C128)))</formula>
    </cfRule>
    <cfRule type="containsText" dxfId="4635" priority="5712" operator="containsText" text="CABALLOS Y OTROS ÉQUIDOS">
      <formula>NOT(ISERROR(SEARCH("CABALLOS Y OTROS ÉQUIDOS",C128)))</formula>
    </cfRule>
    <cfRule type="containsText" dxfId="4634" priority="5713" operator="containsText" text="OTROS RUMIANTES">
      <formula>NOT(ISERROR(SEARCH("OTROS RUMIANTES",C128)))</formula>
    </cfRule>
    <cfRule type="containsText" dxfId="4633" priority="5714" operator="containsText" text="CARBÓN DE HULLA, LIGNITO Y TURBA">
      <formula>NOT(ISERROR(SEARCH("CARBÓN DE HULLA, LIGNITO Y TURBA",C128)))</formula>
    </cfRule>
    <cfRule type="containsText" dxfId="4632" priority="5715" operator="containsText" text="MATERIALES REPRODUCTIVOS DE ANIMALES">
      <formula>NOT(ISERROR(SEARCH("MATERIALES REPRODUCTIVOS DE ANIMALES",C128)))</formula>
    </cfRule>
    <cfRule type="containsText" dxfId="4631" priority="5716" operator="containsText" text="FRUTAS Y NUECES">
      <formula>NOT(ISERROR(SEARCH("FRUTAS Y NUECES",C128)))</formula>
    </cfRule>
    <cfRule type="containsText" dxfId="4630" priority="5717" operator="containsText" text="ANIMALES VIVOS">
      <formula>NOT(ISERROR(SEARCH("ANIMALES VIVOS",C128)))</formula>
    </cfRule>
    <cfRule type="containsText" dxfId="4629" priority="5718" operator="containsText" text="LEGUMBRES, SECAS">
      <formula>NOT(ISERROR(SEARCH("LEGUMBRES, SECAS",C128)))</formula>
    </cfRule>
    <cfRule type="containsText" dxfId="4628" priority="5719" operator="containsText" text="PARTES Y PIEZAS PARA LOS PRODUCTOS DE LAS CLASES 4991 Y 4992">
      <formula>NOT(ISERROR(SEARCH("PARTES Y PIEZAS PARA LOS PRODUCTOS DE LAS CLASES 4991 Y 4992",C128)))</formula>
    </cfRule>
    <cfRule type="containsText" dxfId="4627" priority="5720" operator="containsText" text="MADERA EN BRUTO">
      <formula>NOT(ISERROR(SEARCH("MADERA EN BRUTO",C128)))</formula>
    </cfRule>
    <cfRule type="containsText" dxfId="4626" priority="5721" operator="containsText" text="PRODUCTOS DE FORRAJE, FIBRAS, PLANTAS VIVAS, FLORES Y CAPULLOS DE FLORES, TABACO EN RAMA Y CAUCHO NATURAL">
      <formula>NOT(ISERROR(SEARCH("PRODUCTOS DE FORRAJE, FIBRAS, PLANTAS VIVAS, FLORES Y CAPULLOS DE FLORES, TABACO EN RAMA Y CAUCHO NATURAL",C128)))</formula>
    </cfRule>
    <cfRule type="containsText" dxfId="4625" priority="5722" operator="containsText" text="AVES DE CORRAL">
      <formula>NOT(ISERROR(SEARCH("AVES DE CORRAL",C128)))</formula>
    </cfRule>
    <cfRule type="containsText" dxfId="4624" priority="5723" operator="containsText" text="OTROS ANIMALES VIVOS">
      <formula>NOT(ISERROR(SEARCH("OTROS ANIMALES VIVOS",C128)))</formula>
    </cfRule>
    <cfRule type="containsText" dxfId="4623" priority="5724" operator="containsText" text="PLANTAS UTILIZADAS EN LA FABRICACIÓN DE AZÚCAR">
      <formula>NOT(ISERROR(SEARCH("PLANTAS UTILIZADAS EN LA FABRICACIÓN DE AZÚCAR",C128)))</formula>
    </cfRule>
    <cfRule type="containsText" dxfId="4622" priority="5725" operator="containsText" text="BOVINOS VIVOS">
      <formula>NOT(ISERROR(SEARCH("BOVINOS VIVOS",C128)))</formula>
    </cfRule>
    <cfRule type="containsText" dxfId="4621" priority="5726" operator="containsText" text="PLANTAS AROMÁTICAS, BEBESTIBLES Y ESPECIAS">
      <formula>NOT(ISERROR(SEARCH("PLANTAS AROMÁTICAS, BEBESTIBLES Y ESPECIAS",C128)))</formula>
    </cfRule>
    <cfRule type="containsText" dxfId="4620" priority="5727" operator="containsText" text="RAÍCES Y TUBÉRCULOS COMESTIBLES RICOS EN ALMIDÓN O INULINA">
      <formula>NOT(ISERROR(SEARCH("RAÍCES Y TUBÉRCULOS COMESTIBLES RICOS EN ALMIDÓN O INULINA",C128)))</formula>
    </cfRule>
    <cfRule type="containsText" dxfId="4619" priority="5728" operator="containsText" text="PRODUCTOS FORESTALES DIFERENTES A LA MADERA">
      <formula>NOT(ISERROR(SEARCH("PRODUCTOS FORESTALES DIFERENTES A LA MADERA",C128)))</formula>
    </cfRule>
    <cfRule type="containsText" dxfId="4618" priority="5729" operator="containsText" text="SEMILLAS Y FRUTOS OLEAGINOSOS">
      <formula>NOT(ISERROR(SEARCH("SEMILLAS Y FRUTOS OLEAGINOSOS",C128)))</formula>
    </cfRule>
    <cfRule type="containsText" dxfId="4617" priority="5730" operator="containsText" text="HORTALIZAS">
      <formula>NOT(ISERROR(SEARCH("HORTALIZAS",C128)))</formula>
    </cfRule>
    <cfRule type="containsText" dxfId="4616" priority="5731" operator="containsText" text="CEREALES">
      <formula>NOT(ISERROR(SEARCH("CEREALES",C128)))</formula>
    </cfRule>
  </conditionalFormatting>
  <conditionalFormatting sqref="C128:C129">
    <cfRule type="containsText" dxfId="4615" priority="5227" operator="containsText" text="PRODUCTOS MINERALES NATURALES ACTIVADOS; NEGRO ANIMAL; ACEITE DE RESINA; ACEITES TERPÉNICOS PRODUCIDOS EN EL TRATAMIENTO DE MADERAS DE ÁRBOLES CONÍFEROS; DIPENTENO Y Ρ-CIMENO EN BRUTO; ACEITE DE PINO; COLOFONIA Y ÁCIDOS RESÍNICOS, ESENCIAS Y ACEITES DE CO">
      <formula>NOT(ISERROR(SEARCH("PRODUCTOS MINERALES NATURALES ACTIVADOS; NEGRO ANIMAL; ACEITE DE RESINA; ACEITES TERPÉNICOS PRODUCIDOS EN EL TRATAMIENTO DE MADERAS DE ÁRBOLES CONÍFEROS; DIPENTENO Y Ρ-CIMENO EN BRUTO; ACEITE DE PINO; COLOFONIA Y ÁCIDOS RESÍNICOS, ESENCIAS Y ACEITES DE CO",C128)))</formula>
    </cfRule>
    <cfRule type="containsText" dxfId="4614" priority="5228" operator="containsText" text="VEHÍCULOS N.C.P. SIN PROPULSIÓN MECÁNICA">
      <formula>NOT(ISERROR(SEARCH("VEHÍCULOS N.C.P. SIN PROPULSIÓN MECÁNICA",C128)))</formula>
    </cfRule>
    <cfRule type="containsText" dxfId="4613" priority="5229" operator="containsText" text="BICICLETAS Y SILLONES DE RUEDAS PARA DISCAPACITADOS">
      <formula>NOT(ISERROR(SEARCH("BICICLETAS Y SILLONES DE RUEDAS PARA DISCAPACITADOS",C128)))</formula>
    </cfRule>
    <cfRule type="containsText" dxfId="4612" priority="5230" operator="containsText" text="MOTOCICLETAS Y SIDECARES (VEHÍCULOS LATERALES A LAS MOTOCICLETAS)">
      <formula>NOT(ISERROR(SEARCH("MOTOCICLETAS Y SIDECARES (VEHÍCULOS LATERALES A LAS MOTOCICLETAS)",C128)))</formula>
    </cfRule>
    <cfRule type="containsText" dxfId="4611" priority="5231" operator="containsText" text="OTRO EQUIPO DE TRANSPORTE, Y SUS PARTES Y PIEZAS">
      <formula>NOT(ISERROR(SEARCH("OTRO EQUIPO DE TRANSPORTE, Y SUS PARTES Y PIEZAS",C128)))</formula>
    </cfRule>
    <cfRule type="containsText" dxfId="4610" priority="5232" operator="containsText" text="AERONAVES Y NAVES ESPACIALES, Y SUS PARTES Y PIEZAS">
      <formula>NOT(ISERROR(SEARCH("AERONAVES Y NAVES ESPACIALES, Y SUS PARTES Y PIEZAS",C128)))</formula>
    </cfRule>
    <cfRule type="containsText" dxfId="4609" priority="5233" operator="containsText" text="LOCOMOTORAS Y MATERIAL RODANTE DE FERROCARRIL Y TRANVÍA, Y SUS PARTES Y PIEZAS">
      <formula>NOT(ISERROR(SEARCH("LOCOMOTORAS Y MATERIAL RODANTE DE FERROCARRIL Y TRANVÍA, Y SUS PARTES Y PIEZAS",C128)))</formula>
    </cfRule>
    <cfRule type="containsText" dxfId="4608" priority="5234" operator="containsText" text="EMBARCACIONES PARA DEPORTES Y RECREO">
      <formula>NOT(ISERROR(SEARCH("EMBARCACIONES PARA DEPORTES Y RECREO",C128)))</formula>
    </cfRule>
    <cfRule type="containsText" dxfId="4607" priority="5235" operator="containsText" text="BUQUES">
      <formula>NOT(ISERROR(SEARCH("BUQUES",C128)))</formula>
    </cfRule>
    <cfRule type="containsText" dxfId="4606" priority="5236" operator="containsText" text="CARROCERÍAS (INCLUSO CABINAS) PARA VEHÍCULOS AUTOMOTORES; REMOLQUES Y SEMIRREMOLQUES; Y SUS PARTES, PIEZAS Y ACCESORIOS">
      <formula>NOT(ISERROR(SEARCH("CARROCERÍAS (INCLUSO CABINAS) PARA VEHÍCULOS AUTOMOTORES; REMOLQUES Y SEMIRREMOLQUES; Y SUS PARTES, PIEZAS Y ACCESORIOS",C128)))</formula>
    </cfRule>
    <cfRule type="containsText" dxfId="4605" priority="5237" operator="containsText" text="VEHÍCULOS AUTOMOTORES, REMOLQUES Y SEMIRREMOLQUES; Y SUS PARTES, PIEZAS Y ACCESORIOS">
      <formula>NOT(ISERROR(SEARCH("VEHÍCULOS AUTOMOTORES, REMOLQUES Y SEMIRREMOLQUES; Y SUS PARTES, PIEZAS Y ACCESORIOS",C128)))</formula>
    </cfRule>
    <cfRule type="containsText" dxfId="4604" priority="5238" operator="containsText" text="RELOJES Y SUS PARTES Y PIEZAS">
      <formula>NOT(ISERROR(SEARCH("RELOJES Y SUS PARTES Y PIEZAS",C128)))</formula>
    </cfRule>
    <cfRule type="containsText" dxfId="4603" priority="5239" operator="containsText" text="INSTRUMENTOS ÓPTICOS Y EQUIPO FOTOGRÁFICO; PARTES, PIEZAS Y ACCESORIOS">
      <formula>NOT(ISERROR(SEARCH("INSTRUMENTOS ÓPTICOS Y EQUIPO FOTOGRÁFICO; PARTES, PIEZAS Y ACCESORIOS",C128)))</formula>
    </cfRule>
    <cfRule type="containsText" dxfId="4602" priority="5240" operator="containsText" text="INSTRUMENTOS Y APARATOS DE MEDICIÓN, VERIFICACIÓN, ANÁLISIS, DE NAVEGACIÓN Y PARA OTROS FINES (EXCEPTO INSTRUMENTOS ÓPTICOS); INSTRUMENTOS DE CONTROL DE PROCESOS INDUSTRIALES, SUS PARTES, PIEZAS Y ACCESORIOS">
      <formula>NOT(ISERROR(SEARCH("INSTRUMENTOS Y APARATOS DE MEDICIÓN, VERIFICACIÓN, ANÁLISIS, DE NAVEGACIÓN Y PARA OTROS FINES (EXCEPTO INSTRUMENTOS ÓPTICOS); INSTRUMENTOS DE CONTROL DE PROCESOS INDUSTRIALES, SUS PARTES, PIEZAS Y ACCESORIOS",C128)))</formula>
    </cfRule>
    <cfRule type="containsText" dxfId="4601" priority="5241" operator="containsText" text="APARATOS MÉDICOS Y QUIRÚRGICOS Y APARATOS ORTÉSICOS Y PROTÉSICOS">
      <formula>NOT(ISERROR(SEARCH("APARATOS MÉDICOS Y QUIRÚRGICOS Y APARATOS ORTÉSICOS Y PROTÉSICOS",C128)))</formula>
    </cfRule>
    <cfRule type="containsText" dxfId="4600" priority="5242" operator="containsText" text="TARJETAS CON BANDAS MAGNÉTICAS O PLAQUETAS (CHIP)">
      <formula>NOT(ISERROR(SEARCH("TARJETAS CON BANDAS MAGNÉTICAS O PLAQUETAS (CHIP)",C128)))</formula>
    </cfRule>
    <cfRule type="containsText" dxfId="4599" priority="5243" operator="containsText" text="PAQUETES DE SOFTWARE ">
      <formula>NOT(ISERROR(SEARCH("PAQUETES DE SOFTWARE ",C128)))</formula>
    </cfRule>
    <cfRule type="containsText" dxfId="4598" priority="5244" operator="containsText" text="GRABACIONES DE AUDIO, VIDEO Y OTROS DISCOS, CINTAS Y OTROS MEDIOS FÍSICOS">
      <formula>NOT(ISERROR(SEARCH("GRABACIONES DE AUDIO, VIDEO Y OTROS DISCOS, CINTAS Y OTROS MEDIOS FÍSICOS",C128)))</formula>
    </cfRule>
    <cfRule type="containsText" dxfId="4597" priority="5245" operator="containsText" text="DISCOS, CINTAS, DISPOSITIVOS DE ALMACENAMIENTO EN ESTADO SÓLIDO NO VOLÁTILES Y OTROS MEDIOS, NO GRABADOS">
      <formula>NOT(ISERROR(SEARCH("DISCOS, CINTAS, DISPOSITIVOS DE ALMACENAMIENTO EN ESTADO SÓLIDO NO VOLÁTILES Y OTROS MEDIOS, NO GRABADOS",C128)))</formula>
    </cfRule>
    <cfRule type="containsText" dxfId="4596" priority="5246" operator="containsText" text="PARTES Y PIEZAS DE LOS PRODUCTOS DE LAS CLASES 4721 A 4733 Y 4822">
      <formula>NOT(ISERROR(SEARCH("PARTES Y PIEZAS DE LOS PRODUCTOS DE LAS CLASES 4721 A 4733 Y 4822",C128)))</formula>
    </cfRule>
    <cfRule type="containsText" dxfId="4595" priority="5247" operator="containsText" text="RADIORRECEPTORES Y RECEPTORES DE TELEVISIÓN; APARATOS PARA LA GRABACIÓN Y REPRODUCCIÓN DE SONIDO Y VIDEO; MICRÓFONOS, ALTAVOCES, AMPLIFICADORES, ETC.">
      <formula>NOT(ISERROR(SEARCH("RADIORRECEPTORES Y RECEPTORES DE TELEVISIÓN; APARATOS PARA LA GRABACIÓN Y REPRODUCCIÓN DE SONIDO Y VIDEO; MICRÓFONOS, ALTAVOCES, AMPLIFICADORES, ETC.",C128)))</formula>
    </cfRule>
    <cfRule type="containsText" dxfId="4594" priority="5248" operator="containsText" text="APARATOS TRANSMISORES DE TELEVISIÓN Y RADIO; TELEVISIÓN, VIDEO Y CÁMARAS DIGITALES; TELÉFONOS">
      <formula>NOT(ISERROR(SEARCH("APARATOS TRANSMISORES DE TELEVISIÓN Y RADIO; TELEVISIÓN, VIDEO Y CÁMARAS DIGITALES; TELÉFONOS",C128)))</formula>
    </cfRule>
    <cfRule type="containsText" dxfId="4593" priority="5249" operator="containsText" text="VÁLVULAS Y TUBOS ELECTRÓNICOS; COMPONENTES ELECTRÓNICOS; SUS PARTES Y PIEZAS">
      <formula>NOT(ISERROR(SEARCH("VÁLVULAS Y TUBOS ELECTRÓNICOS; COMPONENTES ELECTRÓNICOS; SUS PARTES Y PIEZAS",C128)))</formula>
    </cfRule>
    <cfRule type="containsText" dxfId="4592" priority="5250" operator="containsText" text="OTRO EQUIPO ELÉCTRICO Y SUS PARTES Y PIEZAS">
      <formula>NOT(ISERROR(SEARCH("OTRO EQUIPO ELÉCTRICO Y SUS PARTES Y PIEZAS",C128)))</formula>
    </cfRule>
    <cfRule type="containsText" dxfId="4591" priority="5251" operator="containsText" text="LÁMPARAS ELÉCTRICAS DE INCANDESCENCIA O DESCARGA; LÁMPARAS DE ARCO, EQUIPO PARA ALUMBRADO ELÉCTRICO; SUS PARTES Y PIEZAS">
      <formula>NOT(ISERROR(SEARCH("LÁMPARAS ELÉCTRICAS DE INCANDESCENCIA O DESCARGA; LÁMPARAS DE ARCO, EQUIPO PARA ALUMBRADO ELÉCTRICO; SUS PARTES Y PIEZAS",C128)))</formula>
    </cfRule>
    <cfRule type="containsText" dxfId="4590" priority="5252" operator="containsText" text="ACUMULADORES, PILAS Y BATERÍAS PRIMARIAS Y SUS PARTES Y PIEZAS">
      <formula>NOT(ISERROR(SEARCH("ACUMULADORES, PILAS Y BATERÍAS PRIMARIAS Y SUS PARTES Y PIEZAS",C128)))</formula>
    </cfRule>
    <cfRule type="containsText" dxfId="4589" priority="5253" operator="containsText" text="HILOS Y CABLES AISLADOS; CABLE DE FIBRA ÓPTICA">
      <formula>NOT(ISERROR(SEARCH("HILOS Y CABLES AISLADOS; CABLE DE FIBRA ÓPTICA",C128)))</formula>
    </cfRule>
    <cfRule type="containsText" dxfId="4588" priority="5254" operator="containsText" text="APARATOS DE CONTROL ELÉCTRICO Y DISTRIBUCIÓN DE ELECTRICIDAD Y SUS PARTES Y PIEZAS">
      <formula>NOT(ISERROR(SEARCH("APARATOS DE CONTROL ELÉCTRICO Y DISTRIBUCIÓN DE ELECTRICIDAD Y SUS PARTES Y PIEZAS",C128)))</formula>
    </cfRule>
    <cfRule type="containsText" dxfId="4587" priority="5255" operator="containsText" text="MOTORES, GENERADORES Y TRANSFORMADORES ELÉCTRICOS Y SUS PARTES Y PIEZAS">
      <formula>NOT(ISERROR(SEARCH("MOTORES, GENERADORES Y TRANSFORMADORES ELÉCTRICOS Y SUS PARTES Y PIEZAS",C128)))</formula>
    </cfRule>
    <cfRule type="containsText" dxfId="4586" priority="5256" operator="containsText" text="MAQUINARIA DE INFORMÁTICA Y SUS PARTES, PIEZAS Y ACCESORIOS">
      <formula>NOT(ISERROR(SEARCH("MAQUINARIA DE INFORMÁTICA Y SUS PARTES, PIEZAS Y ACCESORIOS",C128)))</formula>
    </cfRule>
    <cfRule type="containsText" dxfId="4585" priority="5257" operator="containsText" text="MÁQUINAS PARA OFICINA Y CONTABILIDAD, Y SUS PARTES Y ACCESORIOS">
      <formula>NOT(ISERROR(SEARCH("MÁQUINAS PARA OFICINA Y CONTABILIDAD, Y SUS PARTES Y ACCESORIOS",C128)))</formula>
    </cfRule>
    <cfRule type="containsText" dxfId="4584" priority="5258" operator="containsText" text="OTRA MAQUINARIA PARA USOS ESPECIALES Y SUS PARTES Y PIEZAS">
      <formula>NOT(ISERROR(SEARCH("OTRA MAQUINARIA PARA USOS ESPECIALES Y SUS PARTES Y PIEZAS",C128)))</formula>
    </cfRule>
    <cfRule type="containsText" dxfId="4583" priority="5259" operator="containsText" text="APARATOS DE USO DOMÉSTICO Y SUS PARTES Y PIEZAS">
      <formula>NOT(ISERROR(SEARCH("APARATOS DE USO DOMÉSTICO Y SUS PARTES Y PIEZAS",C128)))</formula>
    </cfRule>
    <cfRule type="containsText" dxfId="4582" priority="5260" operator="containsText" text="ARMAS Y MUNICIONES Y SUS PARTES Y PIEZAS">
      <formula>NOT(ISERROR(SEARCH("ARMAS Y MUNICIONES Y SUS PARTES Y PIEZAS",C128)))</formula>
    </cfRule>
    <cfRule type="containsText" dxfId="4581" priority="5261" operator="containsText" text="MAQUINARIA PARA LA FABRICACIÓN DE TEXTILES, PRENDAS DE VESTIR Y ARTÍCULOS DE CUERO, Y SUS PARTES Y PIEZAS">
      <formula>NOT(ISERROR(SEARCH("MAQUINARIA PARA LA FABRICACIÓN DE TEXTILES, PRENDAS DE VESTIR Y ARTÍCULOS DE CUERO, Y SUS PARTES Y PIEZAS",C128)))</formula>
    </cfRule>
    <cfRule type="containsText" dxfId="4580" priority="5262" operator="containsText" text="MAQUINARIA PARA LA ELABORACIÓN DE ALIMENTOS, BEBIDAS Y TABACO, Y SUS PARTES Y PIEZAS">
      <formula>NOT(ISERROR(SEARCH("MAQUINARIA PARA LA ELABORACIÓN DE ALIMENTOS, BEBIDAS Y TABACO, Y SUS PARTES Y PIEZAS",C128)))</formula>
    </cfRule>
    <cfRule type="containsText" dxfId="4579" priority="5263" operator="containsText" text="MAQUINARIA PARA LA MINERÍA, LA EXPLOTACIÓN DE CANTERAS Y LA CONSTRUCCIÓN Y SUS PARTES Y PIEZAS">
      <formula>NOT(ISERROR(SEARCH("MAQUINARIA PARA LA MINERÍA, LA EXPLOTACIÓN DE CANTERAS Y LA CONSTRUCCIÓN Y SUS PARTES Y PIEZAS",C128)))</formula>
    </cfRule>
    <cfRule type="containsText" dxfId="4578" priority="5264" operator="containsText" text="MAQUINARIA PARA LA INDUSTRIA METALÚRGICA Y SUS PARTES Y PIEZAS">
      <formula>NOT(ISERROR(SEARCH("MAQUINARIA PARA LA INDUSTRIA METALÚRGICA Y SUS PARTES Y PIEZAS",C128)))</formula>
    </cfRule>
    <cfRule type="containsText" dxfId="4577" priority="5265" operator="containsText" text="MÁQUINAS HERRAMIENTAS Y SUS PARTES, PIEZAS Y ACCESORIOS">
      <formula>NOT(ISERROR(SEARCH("MÁQUINAS HERRAMIENTAS Y SUS PARTES, PIEZAS Y ACCESORIOS",C128)))</formula>
    </cfRule>
    <cfRule type="containsText" dxfId="4576" priority="5266" operator="containsText" text="MAQUINARIA AGROPECUARIA O SILVÍCOLA Y SUS PARTES Y PIEZAS">
      <formula>NOT(ISERROR(SEARCH("MAQUINARIA AGROPECUARIA O SILVÍCOLA Y SUS PARTES Y PIEZAS",C128)))</formula>
    </cfRule>
    <cfRule type="containsText" dxfId="4575" priority="5267" operator="containsText" text="OTRAS MÁQUINAS PARA USOS GENERALES Y SUS PARTES Y PIEZAS">
      <formula>NOT(ISERROR(SEARCH("OTRAS MÁQUINAS PARA USOS GENERALES Y SUS PARTES Y PIEZAS",C128)))</formula>
    </cfRule>
    <cfRule type="containsText" dxfId="4574" priority="5268" operator="containsText" text="EQUIPO DE ELEVACIÓN Y MANIPULACIÓN Y SUS PARTES Y PIEZAS">
      <formula>NOT(ISERROR(SEARCH("EQUIPO DE ELEVACIÓN Y MANIPULACIÓN Y SUS PARTES Y PIEZAS",C128)))</formula>
    </cfRule>
    <cfRule type="containsText" dxfId="4573" priority="5269" operator="containsText" text="HORNOS Y QUEMADORES PARA ALIMENTACIÓN DE HOGARES Y SUS PARTES Y PIEZAS">
      <formula>NOT(ISERROR(SEARCH("HORNOS Y QUEMADORES PARA ALIMENTACIÓN DE HOGARES Y SUS PARTES Y PIEZAS",C128)))</formula>
    </cfRule>
    <cfRule type="containsText" dxfId="4572" priority="5270" operator="containsText" text="COJINETES, ENGRANAJES, RUEDAS DE FRICCIÓN Y ELEMENTOS DE TRANSMISIÓN Y SUS PARTES Y PIEZAS">
      <formula>NOT(ISERROR(SEARCH("COJINETES, ENGRANAJES, RUEDAS DE FRICCIÓN Y ELEMENTOS DE TRANSMISIÓN Y SUS PARTES Y PIEZAS",C128)))</formula>
    </cfRule>
    <cfRule type="containsText" dxfId="4571" priority="5271" operator="containsText" text="BOMBAS, COMPRESORES, MOTORES DE FUERZA HIDRÁULICA Y MOTORES DE POTENCIA NEUMÁTICA Y VÁLVULAS Y SUS PARTES Y PIEZAS">
      <formula>NOT(ISERROR(SEARCH("BOMBAS, COMPRESORES, MOTORES DE FUERZA HIDRÁULICA Y MOTORES DE POTENCIA NEUMÁTICA Y VÁLVULAS Y SUS PARTES Y PIEZAS",C128)))</formula>
    </cfRule>
    <cfRule type="containsText" dxfId="4570" priority="5272" operator="containsText" text="MOTORES Y TURBINAS Y SUS PARTES">
      <formula>NOT(ISERROR(SEARCH("MOTORES Y TURBINAS Y SUS PARTES",C128)))</formula>
    </cfRule>
    <cfRule type="containsText" dxfId="4569" priority="5273" operator="containsText" text="OTROS ARTÍCULOS MANUFACTURADOS N.C.P.">
      <formula>NOT(ISERROR(SEARCH("OTROS ARTÍCULOS MANUFACTURADOS N.C.P.",C128)))</formula>
    </cfRule>
    <cfRule type="containsText" dxfId="4568" priority="5274" operator="containsText" text="CONSTRUCCIONES PREFABRICADAS">
      <formula>NOT(ISERROR(SEARCH("CONSTRUCCIONES PREFABRICADAS",C128)))</formula>
    </cfRule>
    <cfRule type="containsText" dxfId="4567" priority="5275" operator="containsText" text="TIOVIVOS (CARRUSELES), COLUMPIOS, CASETAS DE TIRO Y DEMÁS ATRACCIONES DE FERIA">
      <formula>NOT(ISERROR(SEARCH("TIOVIVOS (CARRUSELES), COLUMPIOS, CASETAS DE TIRO Y DEMÁS ATRACCIONES DE FERIA",C128)))</formula>
    </cfRule>
    <cfRule type="containsText" dxfId="4566" priority="5276" operator="containsText" text="JUEGOS Y JUGUETES">
      <formula>NOT(ISERROR(SEARCH("JUEGOS Y JUGUETES",C128)))</formula>
    </cfRule>
    <cfRule type="containsText" dxfId="4565" priority="5277" operator="containsText" text="ARTÍCULOS DE DEPORTE">
      <formula>NOT(ISERROR(SEARCH("ARTÍCULOS DE DEPORTE",C128)))</formula>
    </cfRule>
    <cfRule type="containsText" dxfId="4564" priority="5278" operator="containsText" text="INSTRUMENTOS MUSICALES">
      <formula>NOT(ISERROR(SEARCH("INSTRUMENTOS MUSICALES",C128)))</formula>
    </cfRule>
    <cfRule type="containsText" dxfId="4563" priority="5279" operator="containsText" text="JOYAS Y ARTÍCULOS CONEXOS">
      <formula>NOT(ISERROR(SEARCH("JOYAS Y ARTÍCULOS CONEXOS",C128)))</formula>
    </cfRule>
    <cfRule type="containsText" dxfId="4562" priority="5280" operator="containsText" text="SOMIERES, COLCHONES CON MUELLES, RELLENOS O GUARNECIDOS INTERIORMENTE CON CUALQUIER MATERIAL, DE CAUCHO O PLÁSTICOS CELULARES, RECUBIERTOS O NO">
      <formula>NOT(ISERROR(SEARCH("SOMIERES, COLCHONES CON MUELLES, RELLENOS O GUARNECIDOS INTERIORMENTE CON CUALQUIER MATERIAL, DE CAUCHO O PLÁSTICOS CELULARES, RECUBIERTOS O NO",C128)))</formula>
    </cfRule>
    <cfRule type="containsText" dxfId="4561" priority="5281" operator="containsText" text="ASIENTOS">
      <formula>NOT(ISERROR(SEARCH("ASIENTOS",C128)))</formula>
    </cfRule>
    <cfRule type="containsText" dxfId="4560" priority="5282" operator="containsText" text="MUEBLES">
      <formula>NOT(ISERROR(SEARCH("MUEBLES",C128)))</formula>
    </cfRule>
    <cfRule type="containsText" dxfId="4559" priority="5283" operator="containsText" text="OTROS PRODUCTOS MINERALES NO METÁLICOS N.C.P.">
      <formula>NOT(ISERROR(SEARCH("OTROS PRODUCTOS MINERALES NO METÁLICOS N.C.P.",C128)))</formula>
    </cfRule>
    <cfRule type="containsText" dxfId="4558" priority="5284" operator="containsText" text="PIEDRA DE CONSTRUCCIÓN O DE TALLA LABRADAS, Y SUS MANUFACTURAS (EXCEPTO SIN LABRAR, QUE SE CLASIFICAN EN EL GRUPO 151)">
      <formula>NOT(ISERROR(SEARCH("PIEDRA DE CONSTRUCCIÓN O DE TALLA LABRADAS, Y SUS MANUFACTURAS (EXCEPTO SIN LABRAR, QUE SE CLASIFICAN EN EL GRUPO 151)",C128)))</formula>
    </cfRule>
    <cfRule type="containsText" dxfId="4557" priority="5285" operator="containsText" text="ARTÍCULOS DE CONCRETO, CEMENTO Y YESO">
      <formula>NOT(ISERROR(SEARCH("ARTÍCULOS DE CONCRETO, CEMENTO Y YESO",C128)))</formula>
    </cfRule>
    <cfRule type="containsText" dxfId="4556" priority="5286" operator="containsText" text="YESO, CAL Y CEMENTO">
      <formula>NOT(ISERROR(SEARCH("YESO, CAL Y CEMENTO",C128)))</formula>
    </cfRule>
    <cfRule type="containsText" dxfId="4555" priority="5287" operator="containsText" text="PRODUCTOS REFRACTARIOS Y PRODUCTOS ESTRUCTURALES NO REFRACTARIOS DE ARCILLA">
      <formula>NOT(ISERROR(SEARCH("PRODUCTOS REFRACTARIOS Y PRODUCTOS ESTRUCTURALES NO REFRACTARIOS DE ARCILLA",C128)))</formula>
    </cfRule>
    <cfRule type="containsText" dxfId="4554" priority="5288" operator="containsText" text="ARTÍCULOS DE CERÁMICA NO ESTRUCTURAL">
      <formula>NOT(ISERROR(SEARCH("ARTÍCULOS DE CERÁMICA NO ESTRUCTURAL",C128)))</formula>
    </cfRule>
    <cfRule type="containsText" dxfId="4553" priority="5289" operator="containsText" text="VIDRIO Y PRODUCTOS DE VIDRIO">
      <formula>NOT(ISERROR(SEARCH("VIDRIO Y PRODUCTOS DE VIDRIO",C128)))</formula>
    </cfRule>
    <cfRule type="containsText" dxfId="4552" priority="5290" operator="containsText" text="OTROS PRODUCTOS PLÁSTICOS">
      <formula>NOT(ISERROR(SEARCH("OTROS PRODUCTOS PLÁSTICOS",C128)))</formula>
    </cfRule>
    <cfRule type="containsText" dxfId="4551" priority="5291" operator="containsText" text="PRODUCTOS DE EMPAQUE Y ENVASADO, DE PLÁSTICO">
      <formula>NOT(ISERROR(SEARCH("PRODUCTOS DE EMPAQUE Y ENVASADO, DE PLÁSTICO",C128)))</formula>
    </cfRule>
    <cfRule type="containsText" dxfId="4550" priority="5292" operator="containsText" text="SEMIMANUFACTURAS DE PLÁSTICO">
      <formula>NOT(ISERROR(SEARCH("SEMIMANUFACTURAS DE PLÁSTICO",C128)))</formula>
    </cfRule>
    <cfRule type="containsText" dxfId="4549" priority="5293" operator="containsText" text="OTROS PRODUCTOS DE CAUCHO">
      <formula>NOT(ISERROR(SEARCH("OTROS PRODUCTOS DE CAUCHO",C128)))</formula>
    </cfRule>
    <cfRule type="containsText" dxfId="4548" priority="5294" operator="containsText" text="LLANTAS DE CAUCHO Y NEUMÁTICOS (CÁMARAS DE AIRE)">
      <formula>NOT(ISERROR(SEARCH("LLANTAS DE CAUCHO Y NEUMÁTICOS (CÁMARAS DE AIRE)",C128)))</formula>
    </cfRule>
    <cfRule type="containsText" dxfId="4547" priority="5295" operator="containsText" text="FIBRAS TEXTILES MANUFACTURADAS">
      <formula>NOT(ISERROR(SEARCH("FIBRAS TEXTILES MANUFACTURADAS",C128)))</formula>
    </cfRule>
    <cfRule type="containsText" dxfId="4546" priority="5296" operator="containsText" text="PRODUCTOS QUÍMICOS N.C.P.">
      <formula>NOT(ISERROR(SEARCH("PRODUCTOS QUÍMICOS N.C.P.",C128)))</formula>
    </cfRule>
    <cfRule type="containsText" dxfId="4545" priority="5297" operator="containsText" text="JABÓN, PREPARADOS PARA LIMPIEZA, PERFUMES Y PREPARADOS DE TOCADOR">
      <formula>NOT(ISERROR(SEARCH("JABÓN, PREPARADOS PARA LIMPIEZA, PERFUMES Y PREPARADOS DE TOCADOR",C128)))</formula>
    </cfRule>
    <cfRule type="containsText" dxfId="4544" priority="5298" operator="containsText" text="PRODUCTOS FARMACÉUTICOS">
      <formula>NOT(ISERROR(SEARCH("PRODUCTOS FARMACÉUTICOS",C128)))</formula>
    </cfRule>
    <cfRule type="containsText" dxfId="4543" priority="5299" operator="containsText" text="PINTURAS Y BARNICES Y PRODUCTOS RELACIONADOS; COLORES PARA LA PINTURA ARTÍSTICA; TINTAS">
      <formula>NOT(ISERROR(SEARCH("PINTURAS Y BARNICES Y PRODUCTOS RELACIONADOS; COLORES PARA LA PINTURA ARTÍSTICA; TINTAS",C128)))</formula>
    </cfRule>
    <cfRule type="containsText" dxfId="4542" priority="5300" operator="containsText" text="CAUCHO SINTÉTICO Y FACTICIO DERIVADO DEL PETRÓLEO, MEZCLAS DE ESTOS CAUCHOS CON CAUCHO NATURAL Y GOMAS NATURALES SIMILARES, EN FORMAS PRIMARIAS O EN PLANCHAS, HOJAS O TIRAS">
      <formula>NOT(ISERROR(SEARCH("CAUCHO SINTÉTICO Y FACTICIO DERIVADO DEL PETRÓLEO, MEZCLAS DE ESTOS CAUCHOS CON CAUCHO NATURAL Y GOMAS NATURALES SIMILARES, EN FORMAS PRIMARIAS O EN PLANCHAS, HOJAS O TIRAS",C128)))</formula>
    </cfRule>
    <cfRule type="containsText" dxfId="4541" priority="5301" operator="containsText" text="PLÁSTICOS EN FORMAS PRIMARIAS">
      <formula>NOT(ISERROR(SEARCH("PLÁSTICOS EN FORMAS PRIMARIAS",C128)))</formula>
    </cfRule>
    <cfRule type="containsText" dxfId="4540" priority="5302" operator="containsText" text="ABONOS Y PLAGUICIDAS">
      <formula>NOT(ISERROR(SEARCH("ABONOS Y PLAGUICIDAS",C128)))</formula>
    </cfRule>
    <cfRule type="containsText" dxfId="4539" priority="5303" operator="containsText" text="PRODUCTOS QUÍMICOS BÁSICOS DIVERSOS">
      <formula>NOT(ISERROR(SEARCH("PRODUCTOS QUÍMICOS BÁSICOS DIVERSOS",C128)))</formula>
    </cfRule>
    <cfRule type="containsText" dxfId="4538" priority="5304" operator="containsText" text="EXTRACTOS TINTÓREOS Y CURTIENTES; TANINOS Y SUS DERIVADOS; SUSTANCIAS COLORANTES N.C.P.">
      <formula>NOT(ISERROR(SEARCH("EXTRACTOS TINTÓREOS Y CURTIENTES; TANINOS Y SUS DERIVADOS; SUSTANCIAS COLORANTES N.C.P.",C128)))</formula>
    </cfRule>
    <cfRule type="containsText" dxfId="4537" priority="5305" operator="containsText" text="PRODUCTOS QUÍMICOS INORGÁNICOS BÁSICOS N.C.P.">
      <formula>NOT(ISERROR(SEARCH("PRODUCTOS QUÍMICOS INORGÁNICOS BÁSICOS N.C.P.",C128)))</formula>
    </cfRule>
    <cfRule type="containsText" dxfId="4536" priority="5306" operator="containsText" text="QUÍMICOS ORGÁNICOS BÁSICOS ">
      <formula>NOT(ISERROR(SEARCH("QUÍMICOS ORGÁNICOS BÁSICOS ",C128)))</formula>
    </cfRule>
    <cfRule type="containsText" dxfId="4535" priority="5307" operator="containsText" text="ELEMENTOS COMBUSTIBLES (CARTUCHOS) PARA REACTORES NUCLEARES O DE REACTORES NUCLEARES">
      <formula>NOT(ISERROR(SEARCH("ELEMENTOS COMBUSTIBLES (CARTUCHOS) PARA REACTORES NUCLEARES O DE REACTORES NUCLEARES",C128)))</formula>
    </cfRule>
    <cfRule type="containsText" dxfId="4534" priority="5308" operator="containsText" text="ELEMENTOS RADIACTIVOS, ISÓTOPOS Y COMPUESTOS RADIACTIVOS; ALEACIONES, DISPERSIONES, PRODUCTOS CERÁMICOS Y MEZCLAS QUE CONTENGAN ESTOS ELEMENTOS, ISÓTOPOS O COMPUESTOS RADIACTIVOS; RESIDUOS RADIACTIVOS">
      <formula>NOT(ISERROR(SEARCH("ELEMENTOS RADIACTIVOS, ISÓTOPOS Y COMPUESTOS RADIACTIVOS; ALEACIONES, DISPERSIONES, PRODUCTOS CERÁMICOS Y MEZCLAS QUE CONTENGAN ESTOS ELEMENTOS, ISÓTOPOS O COMPUESTOS RADIACTIVOS; RESIDUOS RADIACTIVOS",C128)))</formula>
    </cfRule>
    <cfRule type="containsText" dxfId="4533" priority="5309" operator="containsText" text="VASELINA, CERA DE PARAFINA, CERA DE PETRÓLEO DE MICROCRISTALINA, CERA CRUDA, OZOCERITA, CERA DE LIGNITO, CERA DE TURBA, OTRAS CERAS MINERALES Y PRODUCTOS SIMILARES, COQUE DE PETRÓLEO, BETÚN DE PETRÓLEO Y OTROS RESIDUOS DE LOS ACEITES DE PETRÓLEO O DE ACEI">
      <formula>NOT(ISERROR(SEARCH("VASELINA, CERA DE PARAFINA, CERA DE PETRÓLEO DE MICROCRISTALINA, CERA CRUDA, OZOCERITA, CERA DE LIGNITO, CERA DE TURBA, OTRAS CERAS MINERALES Y PRODUCTOS SIMILARES, COQUE DE PETRÓLEO, BETÚN DE PETRÓLEO Y OTROS RESIDUOS DE LOS ACEITES DE PETRÓLEO O DE ACEI",C128)))</formula>
    </cfRule>
    <cfRule type="containsText" dxfId="4532" priority="5310" operator="containsText" text="GAS DE PETRÓLEO Y OTROS HIDROCARBUROS GASEOSOS (EXCEPTO GAS NATURAL)">
      <formula>NOT(ISERROR(SEARCH("GAS DE PETRÓLEO Y OTROS HIDROCARBUROS GASEOSOS (EXCEPTO GAS NATURAL)",C128)))</formula>
    </cfRule>
    <cfRule type="containsText" dxfId="4531" priority="5311" operator="containsText" text="ACEITES DE PETRÓLEO O ACEITES OBTENIDOS DE MINERALES BITUMINOSOS (EXCEPTO LOS ACEITES CRUDOS); PREPARADOS N.C.P., QUE CONTENGAN POR LO MENOS EL 70% DE SU PESO EN ACEITES DE ESOS TIPOS Y CUYOS COMPONENTES BÁSICOS SEAN ESOS ACEITES">
      <formula>NOT(ISERROR(SEARCH("ACEITES DE PETRÓLEO O ACEITES OBTENIDOS DE MINERALES BITUMINOSOS (EXCEPTO LOS ACEITES CRUDOS); PREPARADOS N.C.P., QUE CONTENGAN POR LO MENOS EL 70% DE SU PESO EN ACEITES DE ESOS TIPOS Y CUYOS COMPONENTES BÁSICOS SEAN ESOS ACEITES",C128)))</formula>
    </cfRule>
    <cfRule type="containsText" dxfId="4530" priority="5312" operator="containsText" text="ALQUITRÁN DE CARBÓN, DE CARBÓN LIGNITO, HULLA Y OTRAS TORTAS MINERALES">
      <formula>NOT(ISERROR(SEARCH("ALQUITRÁN DE CARBÓN, DE CARBÓN LIGNITO, HULLA Y OTRAS TORTAS MINERALES",C128)))</formula>
    </cfRule>
    <cfRule type="containsText" dxfId="4529" priority="5313" operator="containsText" text="CARBÓN COQUE Y SEMICOQUE, CARBÓN DE LIGNITO O CARBÓN DE HULLA; CARBÓN DE RETORTA">
      <formula>NOT(ISERROR(SEARCH("CARBÓN COQUE Y SEMICOQUE, CARBÓN DE LIGNITO O CARBÓN DE HULLA; CARBÓN DE RETORTA",C128)))</formula>
    </cfRule>
    <cfRule type="containsText" dxfId="4528" priority="5314" operator="containsText" text="TIPOS DE IMPRENTA, PLANCHAS O CILINDROS, PREPARADOS PARA LAS ARTES GRÁFICAS, PIEDRAS LITOGRÁFICAS IMPRESAS U OTROS ELEMENTOS DE IMPRESIÓN">
      <formula>NOT(ISERROR(SEARCH("TIPOS DE IMPRENTA, PLANCHAS O CILINDROS, PREPARADOS PARA LAS ARTES GRÁFICAS, PIEDRAS LITOGRÁFICAS IMPRESAS U OTROS ELEMENTOS DE IMPRESIÓN",C128)))</formula>
    </cfRule>
    <cfRule type="containsText" dxfId="4527" priority="5315" operator="containsText" text="LIBROS DE REGISTROS, LIBROS DE CONTABILIDAD, CUADERNILLOS DE NOTAS, BLOQUES PARA CARTAS, AGENDAS Y ARTÍCULOS SIMILARES, SECANTES, ENCUADERNADORES, CLASIFICADORES PARA ARCHIVOS, FORMULARIOS Y OTROS ARTÍCULOS DE ESCRITORIO, DE PAPEL O CARTÓN">
      <formula>NOT(ISERROR(SEARCH("LIBROS DE REGISTROS, LIBROS DE CONTABILIDAD, CUADERNILLOS DE NOTAS, BLOQUES PARA CARTAS, AGENDAS Y ARTÍCULOS SIMILARES, SECANTES, ENCUADERNADORES, CLASIFICADORES PARA ARCHIVOS, FORMULARIOS Y OTROS ARTÍCULOS DE ESCRITORIO, DE PAPEL O CARTÓN",C128)))</formula>
    </cfRule>
    <cfRule type="containsText" dxfId="4526" priority="5316" operator="containsText" text="SELLOS, CHEQUERAS, BILLETES DE BANCO, TÍTULOS DE ACCIONES, CATÁLOGOS Y FOLLETOS, MATERIAL PARA ANUNCIOS PUBLICITARIOS Y OTROS MATERIALES IMPRESOS ">
      <formula>NOT(ISERROR(SEARCH("SELLOS, CHEQUERAS, BILLETES DE BANCO, TÍTULOS DE ACCIONES, CATÁLOGOS Y FOLLETOS, MATERIAL PARA ANUNCIOS PUBLICITARIOS Y OTROS MATERIALES IMPRESOS ",C128)))</formula>
    </cfRule>
    <cfRule type="containsText" dxfId="4525" priority="5317" operator="containsText" text="MAPAS IMPRESOS; MÚSICA IMPRESA O EN MANUSCRITO; TARJETAS POSTALES, TARJETAS DE FELICITACIÓN, FOTOGRAFÍAS Y PLANOS">
      <formula>NOT(ISERROR(SEARCH("MAPAS IMPRESOS; MÚSICA IMPRESA O EN MANUSCRITO; TARJETAS POSTALES, TARJETAS DE FELICITACIÓN, FOTOGRAFÍAS Y PLANOS",C128)))</formula>
    </cfRule>
    <cfRule type="containsText" dxfId="4524" priority="5318" operator="containsText" text="DIARIOS, REVISTAS Y PUBLICACIONES PERIÓDICAS, PUBLICADOS MENOS DE CUATRO VECES POR SEMANA">
      <formula>NOT(ISERROR(SEARCH("DIARIOS, REVISTAS Y PUBLICACIONES PERIÓDICAS, PUBLICADOS MENOS DE CUATRO VECES POR SEMANA",C128)))</formula>
    </cfRule>
    <cfRule type="containsText" dxfId="4523" priority="5319" operator="containsText" text="DIARIOS, REVISTAS Y PUBLICACIONES PERIÓDICAS, PUBLICADOS POR LO MENOS CUATRO VECES POR SEMANA">
      <formula>NOT(ISERROR(SEARCH("DIARIOS, REVISTAS Y PUBLICACIONES PERIÓDICAS, PUBLICADOS POR LO MENOS CUATRO VECES POR SEMANA",C128)))</formula>
    </cfRule>
    <cfRule type="containsText" dxfId="4522" priority="5320" operator="containsText" text="LIBROS IMPRESOS ">
      <formula>NOT(ISERROR(SEARCH("LIBROS IMPRESOS ",C128)))</formula>
    </cfRule>
    <cfRule type="containsText" dxfId="4521" priority="5321" operator="containsText" text="PASTA DE PAPEL, PAPEL Y CARTÓN">
      <formula>NOT(ISERROR(SEARCH("PASTA DE PAPEL, PAPEL Y CARTÓN",C128)))</formula>
    </cfRule>
    <cfRule type="containsText" dxfId="4520" priority="5322" operator="containsText" text="PASTA O PULPA, PAPEL Y PRODUCTOS DE PAPEL; IMPRESOS Y ARTÍCULOS RELACIONADOS">
      <formula>NOT(ISERROR(SEARCH("PASTA O PULPA, PAPEL Y PRODUCTOS DE PAPEL; IMPRESOS Y ARTÍCULOS RELACIONADOS",C128)))</formula>
    </cfRule>
  </conditionalFormatting>
  <conditionalFormatting sqref="C129">
    <cfRule type="containsText" dxfId="4519" priority="5154" operator="containsText" text="PASTA O PULPA, PAPEL Y PRODUCTOS DE PAPEL; IMPRESOS Y ARTÍCULOS RELACIONADOS">
      <formula>NOT(ISERROR(SEARCH("PASTA O PULPA, PAPEL Y PRODUCTOS DE PAPEL; IMPRESOS Y ARTÍCULOS RELACIONADOS",C129)))</formula>
    </cfRule>
    <cfRule type="containsText" dxfId="4518" priority="5155" operator="containsText" text="PRODUCTOS DE MADERA, CORCHO, CESTERÍA Y ESPARTERÍA">
      <formula>NOT(ISERROR(SEARCH("PRODUCTOS DE MADERA, CORCHO, CESTERÍA Y ESPARTERÍA",C129)))</formula>
    </cfRule>
    <cfRule type="containsText" dxfId="4517" priority="5156" operator="containsText" text="PARTES DE CALZADO; PLANTILLAS REMOVIBLES, TALONERAS Y ARTÍCULOS SIMILARES; POLAINAS CORTAS Y LARGAS, Y ARTÍCULOS SIMILARES Y SUS PARTES">
      <formula>NOT(ISERROR(SEARCH("PARTES DE CALZADO; PLANTILLAS REMOVIBLES, TALONERAS Y ARTÍCULOS SIMILARES; POLAINAS CORTAS Y LARGAS, Y ARTÍCULOS SIMILARES Y SUS PARTES",C129)))</formula>
    </cfRule>
    <cfRule type="containsText" dxfId="4516" priority="5157" operator="containsText" text="OTROS TIPOS DE CALZADO (EXCEPTO CALZADO DE ASBESTO, CALZADO ORTOPÉDICO Y BOTAS DE ESQUIAR)">
      <formula>NOT(ISERROR(SEARCH("OTROS TIPOS DE CALZADO (EXCEPTO CALZADO DE ASBESTO, CALZADO ORTOPÉDICO Y BOTAS DE ESQUIAR)",C129)))</formula>
    </cfRule>
    <cfRule type="containsText" dxfId="4515" priority="5158" operator="containsText" text="CALZADO DEPORTIVO (EXCEPTO BOTAS DE PATINAR)">
      <formula>NOT(ISERROR(SEARCH("CALZADO DEPORTIVO (EXCEPTO BOTAS DE PATINAR)",C129)))</formula>
    </cfRule>
    <cfRule type="containsText" dxfId="4514" priority="5159" operator="containsText" text="CALZADO CON SUELA Y PARTE SUPERIOR ELABORADOS DE CAUCHO O PLÁSTICO, O CON LA PARTE SUPERIOR DE CUERO O MATERIALES TEXTILES, DIFERENTES DE ZAPATOS DEPORTIVOS, CALZADO QUE INCORPORA PUNTERA PROTECTORA DE METAL Y CALZADO ESPECIAL MISCELÁNEO">
      <formula>NOT(ISERROR(SEARCH("CALZADO CON SUELA Y PARTE SUPERIOR ELABORADOS DE CAUCHO O PLÁSTICO, O CON LA PARTE SUPERIOR DE CUERO O MATERIALES TEXTILES, DIFERENTES DE ZAPATOS DEPORTIVOS, CALZADO QUE INCORPORA PUNTERA PROTECTORA DE METAL Y CALZADO ESPECIAL MISCELÁNEO",C129)))</formula>
    </cfRule>
    <cfRule type="containsText" dxfId="4513" priority="5160" operator="containsText" text="MALETAS, BOLSOS DE MANO Y ARTÍCULOS SIMILARES; ARTÍCULOS DE TALABARTERÍA Y GUARNICIONERÍA, OTROS ARTÍCULOS DE CUERO">
      <formula>NOT(ISERROR(SEARCH("MALETAS, BOLSOS DE MANO Y ARTÍCULOS SIMILARES; ARTÍCULOS DE TALABARTERÍA Y GUARNICIONERÍA, OTROS ARTÍCULOS DE CUERO",C129)))</formula>
    </cfRule>
    <cfRule type="containsText" dxfId="4512" priority="5161" operator="containsText" text="CUERO CURTIDO O ADOBADO; CUERO REGENERADO">
      <formula>NOT(ISERROR(SEARCH("CUERO CURTIDO O ADOBADO; CUERO REGENERADO",C129)))</formula>
    </cfRule>
    <cfRule type="containsText" dxfId="4511" priority="5162" operator="containsText" text="PIELES FINAS CURTIDAS O ADOBADAS Y PIELES ARTIFICIALES; ARTÍCULOS SIMILARES (EXCEPTO SOMBREROS Y DEMÁS TOCADOS)">
      <formula>NOT(ISERROR(SEARCH("PIELES FINAS CURTIDAS O ADOBADAS Y PIELES ARTIFICIALES; ARTÍCULOS SIMILARES (EXCEPTO SOMBREROS Y DEMÁS TOCADOS)",C129)))</formula>
    </cfRule>
    <cfRule type="containsText" dxfId="4510" priority="5163" operator="containsText" text="PRENDAS DE VESTIR (EXCEPTO PRENDAS DE PIEL)">
      <formula>NOT(ISERROR(SEARCH("PRENDAS DE VESTIR (EXCEPTO PRENDAS DE PIEL)",C129)))</formula>
    </cfRule>
    <cfRule type="containsText" dxfId="4509" priority="5164" operator="containsText" text="TEJIDOS DE PUNTO O GANCHILLO">
      <formula>NOT(ISERROR(SEARCH("TEJIDOS DE PUNTO O GANCHILLO",C129)))</formula>
    </cfRule>
    <cfRule type="containsText" dxfId="4508" priority="5165" operator="containsText" text="TEJIDO DE PUNTO O GANCHILLO; PRENDAS DE VESTIR">
      <formula>NOT(ISERROR(SEARCH("TEJIDO DE PUNTO O GANCHILLO; PRENDAS DE VESTIR",C129)))</formula>
    </cfRule>
    <cfRule type="containsText" dxfId="4507" priority="5166" operator="containsText" text="ARTÍCULOS TEXTILES (EXCEPTO PRENDAS DE VESTIR)">
      <formula>NOT(ISERROR(SEARCH("ARTÍCULOS TEXTILES (EXCEPTO PRENDAS DE VESTIR)",C129)))</formula>
    </cfRule>
    <cfRule type="containsText" dxfId="4506" priority="5167" operator="containsText" text="HILADOS E HILOS; TEJIDOS DE FIBRAS TEXTILES INCLUSO AFELPADOS">
      <formula>NOT(ISERROR(SEARCH("HILADOS E HILOS; TEJIDOS DE FIBRAS TEXTILES INCLUSO AFELPADOS",C129)))</formula>
    </cfRule>
    <cfRule type="containsText" dxfId="4505" priority="5168" operator="containsText" text="PRODUCTOS DE TABACO">
      <formula>NOT(ISERROR(SEARCH("PRODUCTOS DE TABACO",C129)))</formula>
    </cfRule>
    <cfRule type="containsText" dxfId="4504" priority="5169" operator="containsText" text="BEBIDAS NO ALCOHÓLICAS; AGUAS MINERALES EMBOTELLADAS">
      <formula>NOT(ISERROR(SEARCH("BEBIDAS NO ALCOHÓLICAS; AGUAS MINERALES EMBOTELLADAS",C129)))</formula>
    </cfRule>
    <cfRule type="containsText" dxfId="4503" priority="5170" operator="containsText" text="LICORES DE MALTA Y MALTA">
      <formula>NOT(ISERROR(SEARCH("LICORES DE MALTA Y MALTA",C129)))</formula>
    </cfRule>
    <cfRule type="containsText" dxfId="4502" priority="5171" operator="containsText" text="VINOS">
      <formula>NOT(ISERROR(SEARCH("VINOS",C129)))</formula>
    </cfRule>
    <cfRule type="containsText" dxfId="4501" priority="5172" operator="containsText" text="ALCOHOL ETÍLICO; AGUARDIENTES, LICORES Y OTRAS BEBIDAS ESPIRITUOSAS">
      <formula>NOT(ISERROR(SEARCH("ALCOHOL ETÍLICO; AGUARDIENTES, LICORES Y OTRAS BEBIDAS ESPIRITUOSAS",C129)))</formula>
    </cfRule>
    <cfRule type="containsText" dxfId="4500" priority="5173" operator="containsText" text="OTROS PRODUCTOS ALIMENTICIOS N.C.P.">
      <formula>NOT(ISERROR(SEARCH("OTROS PRODUCTOS ALIMENTICIOS N.C.P.",C129)))</formula>
    </cfRule>
    <cfRule type="containsText" dxfId="4499" priority="5174" operator="containsText" text="PRODUCTOS DEL CAFÉ">
      <formula>NOT(ISERROR(SEARCH("PRODUCTOS DEL CAFÉ",C129)))</formula>
    </cfRule>
    <cfRule type="containsText" dxfId="4498" priority="5175" operator="containsText" text="MACARRONES, FIDEOS, ALCUZCUZ Y PRODUCTOS FARINÁCEOS SIMILARES">
      <formula>NOT(ISERROR(SEARCH("MACARRONES, FIDEOS, ALCUZCUZ Y PRODUCTOS FARINÁCEOS SIMILARES",C129)))</formula>
    </cfRule>
    <cfRule type="containsText" dxfId="4497" priority="5176" operator="containsText" text="CACAO, CHOCOLATE Y CONFITERÍA">
      <formula>NOT(ISERROR(SEARCH("CACAO, CHOCOLATE Y CONFITERÍA",C129)))</formula>
    </cfRule>
    <cfRule type="containsText" dxfId="4496" priority="5177" operator="containsText" text="AZÚCAR">
      <formula>NOT(ISERROR(SEARCH("AZÚCAR",C129)))</formula>
    </cfRule>
    <cfRule type="containsText" dxfId="4495" priority="5178" operator="containsText" text="PRODUCTOS DE PANADERÍA">
      <formula>NOT(ISERROR(SEARCH("PRODUCTOS DE PANADERÍA",C129)))</formula>
    </cfRule>
    <cfRule type="containsText" dxfId="4494" priority="5179" operator="containsText" text="PREPARACIONES UTILIZADAS EN LA ALIMENTACIÓN DE ANIMALES">
      <formula>NOT(ISERROR(SEARCH("PREPARACIONES UTILIZADAS EN LA ALIMENTACIÓN DE ANIMALES",C129)))</formula>
    </cfRule>
    <cfRule type="containsText" dxfId="4493" priority="5180" operator="containsText" text="ALMIDONES Y PRODUCTOS DERIVADOS DEL ALMIDÓN, AZÚCARES Y JARABES DE AZÚCAR N.C.P.">
      <formula>NOT(ISERROR(SEARCH("ALMIDONES Y PRODUCTOS DERIVADOS DEL ALMIDÓN, AZÚCARES Y JARABES DE AZÚCAR N.C.P.",C129)))</formula>
    </cfRule>
    <cfRule type="containsText" dxfId="4492" priority="5181" operator="containsText" text="PRODUCTOS DE MOLINERÍA">
      <formula>NOT(ISERROR(SEARCH("PRODUCTOS DE MOLINERÍA",C129)))</formula>
    </cfRule>
    <cfRule type="containsText" dxfId="4491" priority="5182" operator="containsText" text="CEREALES">
      <formula>NOT(ISERROR(SEARCH("CEREALES",C129)))</formula>
    </cfRule>
    <cfRule type="containsText" dxfId="4490" priority="5183" operator="containsText" text="CEREALES">
      <formula>NOT(ISERROR(SEARCH("CEREALES",C129)))</formula>
    </cfRule>
    <cfRule type="containsText" dxfId="4489" priority="5184" operator="containsText" text="TORTAS Y DEMÁS RESIDUOS DE LA EXTRACCIÓN DE GRASAS O ACEITES VEGETALES; HARINA Y POLVO DE SEMILLAS O DE FRUTOS OLEAGINOSOS (EXCEPTO LAS DE MOSTAZA); CERAS VEGETALES (EXCEPTO LOS TRIGLICÉRIDOS); DEGRÁS, RESIDUOS DEL TRATAMIENTO DE GRASAS Y CERAS ANIMALES O">
      <formula>NOT(ISERROR(SEARCH("TORTAS Y DEMÁS RESIDUOS DE LA EXTRACCIÓN DE GRASAS O ACEITES VEGETALES; HARINA Y POLVO DE SEMILLAS O DE FRUTOS OLEAGINOSOS (EXCEPTO LAS DE MOSTAZA); CERAS VEGETALES (EXCEPTO LOS TRIGLICÉRIDOS); DEGRÁS, RESIDUOS DEL TRATAMIENTO DE GRASAS Y CERAS ANIMALES O",C129)))</formula>
    </cfRule>
    <cfRule type="containsText" dxfId="4488" priority="5185" operator="containsText" text="BORRA DE ALGODÓN">
      <formula>NOT(ISERROR(SEARCH("BORRA DE ALGODÓN",C129)))</formula>
    </cfRule>
    <cfRule type="containsText" dxfId="4487" priority="5186" operator="containsText" text="ACEITES Y GRASAS ANIMALES Y VEGETALES ">
      <formula>NOT(ISERROR(SEARCH("ACEITES Y GRASAS ANIMALES Y VEGETALES ",C129)))</formula>
    </cfRule>
    <cfRule type="containsText" dxfId="4486" priority="5187" operator="containsText" text="PREPARACIONES Y CONSERVAS DE FRUTAS Y NUECES">
      <formula>NOT(ISERROR(SEARCH("PREPARACIONES Y CONSERVAS DE FRUTAS Y NUECES",C129)))</formula>
    </cfRule>
    <cfRule type="containsText" dxfId="4485" priority="5188" operator="containsText" text="PREPARACIONES Y CONSERVAS DE HORTALIZAS, LEGUMBRES, TUBÉRCULOS Y PAPAS">
      <formula>NOT(ISERROR(SEARCH("PREPARACIONES Y CONSERVAS DE HORTALIZAS, LEGUMBRES, TUBÉRCULOS Y PAPAS",C129)))</formula>
    </cfRule>
    <cfRule type="containsText" dxfId="4484" priority="5189" operator="containsText" text="PREPARACIONES Y CONSERVAS DE PESCADO, CRUSTÁCEOS, MOLUSCOS Y DEMÁS INVERTEBRADOS ACUÁTICOS">
      <formula>NOT(ISERROR(SEARCH("PREPARACIONES Y CONSERVAS DE PESCADO, CRUSTÁCEOS, MOLUSCOS Y DEMÁS INVERTEBRADOS ACUÁTICOS",C129)))</formula>
    </cfRule>
    <cfRule type="containsText" dxfId="4483" priority="5190" operator="containsText" text="CARNE Y PRODUCTOS CÁRNICOS">
      <formula>NOT(ISERROR(SEARCH("CARNE Y PRODUCTOS CÁRNICOS",C129)))</formula>
    </cfRule>
    <cfRule type="containsText" dxfId="4482" priority="5191" operator="containsText" text="AGUA NATURAL">
      <formula>NOT(ISERROR(SEARCH("AGUA NATURAL",C129)))</formula>
    </cfRule>
    <cfRule type="containsText" dxfId="4481" priority="5192" operator="containsText" text="NIEVE">
      <formula>NOT(ISERROR(SEARCH("NIEVE",C129)))</formula>
    </cfRule>
    <cfRule type="containsText" dxfId="4480" priority="5193" operator="containsText" text="VAPOR Y AGUA CALIENTE">
      <formula>NOT(ISERROR(SEARCH("VAPOR Y AGUA CALIENTE",C129)))</formula>
    </cfRule>
    <cfRule type="containsText" dxfId="4479" priority="5194" operator="containsText" text="GAS DE CARBÓN, GAS DE AGUA, GAS POBRE Y OTROS GASES SIMILARES (EXCEPTO LOS GASES DE PETRÓLEO Y OTROS HIDROCARBUROS GASEOSOS)">
      <formula>NOT(ISERROR(SEARCH("GAS DE CARBÓN, GAS DE AGUA, GAS POBRE Y OTROS GASES SIMILARES (EXCEPTO LOS GASES DE PETRÓLEO Y OTROS HIDROCARBUROS GASEOSOS)",C129)))</formula>
    </cfRule>
    <cfRule type="containsText" dxfId="4478" priority="5195" operator="containsText" text="ENERGÍA ELÉCTRICA">
      <formula>NOT(ISERROR(SEARCH("ENERGÍA ELÉCTRICA",C129)))</formula>
    </cfRule>
    <cfRule type="containsText" dxfId="4477" priority="5196" operator="containsText" text="CLORURO DE SODIO PURO Y SUS SALES, AGUA DE MAR">
      <formula>NOT(ISERROR(SEARCH("CLORURO DE SODIO PURO Y SUS SALES, AGUA DE MAR",C129)))</formula>
    </cfRule>
    <cfRule type="containsText" dxfId="4476" priority="5197" operator="containsText" text="MINERALES PARA LA INDUSTRIA QUÍMICA, ABONOS MINERALES">
      <formula>NOT(ISERROR(SEARCH("MINERALES PARA LA INDUSTRIA QUÍMICA, ABONOS MINERALES",C129)))</formula>
    </cfRule>
    <cfRule type="containsText" dxfId="4475" priority="5198" operator="containsText" text="OTROS MINERALES">
      <formula>NOT(ISERROR(SEARCH("OTROS MINERALES",C129)))</formula>
    </cfRule>
    <cfRule type="containsText" dxfId="4474" priority="5199" operator="containsText" text="PIEDRA, ARENA Y ARCILLA">
      <formula>NOT(ISERROR(SEARCH("PIEDRA, ARENA Y ARCILLA",C129)))</formula>
    </cfRule>
    <cfRule type="containsText" dxfId="4473" priority="5200" operator="containsText" text="MINERALES METÁLICOS">
      <formula>NOT(ISERROR(SEARCH("MINERALES METÁLICOS",C129)))</formula>
    </cfRule>
    <cfRule type="containsText" dxfId="4472" priority="5201" operator="containsText" text="MINERALES Y CONCENTRADOS DE URANIO Y TORIO">
      <formula>NOT(ISERROR(SEARCH("MINERALES Y CONCENTRADOS DE URANIO Y TORIO",C129)))</formula>
    </cfRule>
    <cfRule type="containsText" dxfId="4471" priority="5202" operator="containsText" text="PETRÓLEO CRUDO Y GAS NATURAL">
      <formula>NOT(ISERROR(SEARCH("PETRÓLEO CRUDO Y GAS NATURAL",C129)))</formula>
    </cfRule>
    <cfRule type="containsText" dxfId="4470" priority="5203" operator="containsText" text="OTROS PRODUCTOS ANIMALES">
      <formula>NOT(ISERROR(SEARCH("OTROS PRODUCTOS ANIMALES",C129)))</formula>
    </cfRule>
    <cfRule type="containsText" dxfId="4469" priority="5204" operator="containsText" text="HUEVOS DE GALLINA O DE OTRAS AVES, CON CÁSCARA, FRESCOS">
      <formula>NOT(ISERROR(SEARCH("HUEVOS DE GALLINA O DE OTRAS AVES, CON CÁSCARA, FRESCOS",C129)))</formula>
    </cfRule>
    <cfRule type="containsText" dxfId="4468" priority="5205" operator="containsText" text="LECHE CRUDA">
      <formula>NOT(ISERROR(SEARCH("LECHE CRUDA",C129)))</formula>
    </cfRule>
    <cfRule type="containsText" dxfId="4467" priority="5206" operator="containsText" text="GANADO PORCINO">
      <formula>NOT(ISERROR(SEARCH("GANADO PORCINO",C129)))</formula>
    </cfRule>
    <cfRule type="containsText" dxfId="4466" priority="5207" operator="containsText" text="CABALLOS Y OTROS ÉQUIDOS">
      <formula>NOT(ISERROR(SEARCH("CABALLOS Y OTROS ÉQUIDOS",C129)))</formula>
    </cfRule>
    <cfRule type="containsText" dxfId="4465" priority="5208" operator="containsText" text="OTROS RUMIANTES">
      <formula>NOT(ISERROR(SEARCH("OTROS RUMIANTES",C129)))</formula>
    </cfRule>
    <cfRule type="containsText" dxfId="4464" priority="5209" operator="containsText" text="CARBÓN DE HULLA, LIGNITO Y TURBA">
      <formula>NOT(ISERROR(SEARCH("CARBÓN DE HULLA, LIGNITO Y TURBA",C129)))</formula>
    </cfRule>
    <cfRule type="containsText" dxfId="4463" priority="5210" operator="containsText" text="MATERIALES REPRODUCTIVOS DE ANIMALES">
      <formula>NOT(ISERROR(SEARCH("MATERIALES REPRODUCTIVOS DE ANIMALES",C129)))</formula>
    </cfRule>
    <cfRule type="containsText" dxfId="4462" priority="5211" operator="containsText" text="FRUTAS Y NUECES">
      <formula>NOT(ISERROR(SEARCH("FRUTAS Y NUECES",C129)))</formula>
    </cfRule>
    <cfRule type="containsText" dxfId="4461" priority="5212" operator="containsText" text="ANIMALES VIVOS">
      <formula>NOT(ISERROR(SEARCH("ANIMALES VIVOS",C129)))</formula>
    </cfRule>
    <cfRule type="containsText" dxfId="4460" priority="5213" operator="containsText" text="LEGUMBRES, SECAS">
      <formula>NOT(ISERROR(SEARCH("LEGUMBRES, SECAS",C129)))</formula>
    </cfRule>
    <cfRule type="containsText" dxfId="4459" priority="5214" operator="containsText" text="PARTES Y PIEZAS PARA LOS PRODUCTOS DE LAS CLASES 4991 Y 4992">
      <formula>NOT(ISERROR(SEARCH("PARTES Y PIEZAS PARA LOS PRODUCTOS DE LAS CLASES 4991 Y 4992",C129)))</formula>
    </cfRule>
    <cfRule type="containsText" dxfId="4458" priority="5215" operator="containsText" text="MADERA EN BRUTO">
      <formula>NOT(ISERROR(SEARCH("MADERA EN BRUTO",C129)))</formula>
    </cfRule>
    <cfRule type="containsText" dxfId="4457" priority="5216" operator="containsText" text="PRODUCTOS DE FORRAJE, FIBRAS, PLANTAS VIVAS, FLORES Y CAPULLOS DE FLORES, TABACO EN RAMA Y CAUCHO NATURAL">
      <formula>NOT(ISERROR(SEARCH("PRODUCTOS DE FORRAJE, FIBRAS, PLANTAS VIVAS, FLORES Y CAPULLOS DE FLORES, TABACO EN RAMA Y CAUCHO NATURAL",C129)))</formula>
    </cfRule>
    <cfRule type="containsText" dxfId="4456" priority="5217" operator="containsText" text="AVES DE CORRAL">
      <formula>NOT(ISERROR(SEARCH("AVES DE CORRAL",C129)))</formula>
    </cfRule>
    <cfRule type="containsText" dxfId="4455" priority="5218" operator="containsText" text="OTROS ANIMALES VIVOS">
      <formula>NOT(ISERROR(SEARCH("OTROS ANIMALES VIVOS",C129)))</formula>
    </cfRule>
    <cfRule type="containsText" dxfId="4454" priority="5219" operator="containsText" text="PLANTAS UTILIZADAS EN LA FABRICACIÓN DE AZÚCAR">
      <formula>NOT(ISERROR(SEARCH("PLANTAS UTILIZADAS EN LA FABRICACIÓN DE AZÚCAR",C129)))</formula>
    </cfRule>
    <cfRule type="containsText" dxfId="4453" priority="5220" operator="containsText" text="BOVINOS VIVOS">
      <formula>NOT(ISERROR(SEARCH("BOVINOS VIVOS",C129)))</formula>
    </cfRule>
    <cfRule type="containsText" dxfId="4452" priority="5221" operator="containsText" text="PLANTAS AROMÁTICAS, BEBESTIBLES Y ESPECIAS">
      <formula>NOT(ISERROR(SEARCH("PLANTAS AROMÁTICAS, BEBESTIBLES Y ESPECIAS",C129)))</formula>
    </cfRule>
    <cfRule type="containsText" dxfId="4451" priority="5222" operator="containsText" text="RAÍCES Y TUBÉRCULOS COMESTIBLES RICOS EN ALMIDÓN O INULINA">
      <formula>NOT(ISERROR(SEARCH("RAÍCES Y TUBÉRCULOS COMESTIBLES RICOS EN ALMIDÓN O INULINA",C129)))</formula>
    </cfRule>
    <cfRule type="containsText" dxfId="4450" priority="5223" operator="containsText" text="PRODUCTOS FORESTALES DIFERENTES A LA MADERA">
      <formula>NOT(ISERROR(SEARCH("PRODUCTOS FORESTALES DIFERENTES A LA MADERA",C129)))</formula>
    </cfRule>
    <cfRule type="containsText" dxfId="4449" priority="5224" operator="containsText" text="SEMILLAS Y FRUTOS OLEAGINOSOS">
      <formula>NOT(ISERROR(SEARCH("SEMILLAS Y FRUTOS OLEAGINOSOS",C129)))</formula>
    </cfRule>
    <cfRule type="containsText" dxfId="4448" priority="5225" operator="containsText" text="HORTALIZAS">
      <formula>NOT(ISERROR(SEARCH("HORTALIZAS",C129)))</formula>
    </cfRule>
    <cfRule type="containsText" dxfId="4447" priority="5226" operator="containsText" text="CEREALES">
      <formula>NOT(ISERROR(SEARCH("CEREALES",C129)))</formula>
    </cfRule>
    <cfRule type="containsText" dxfId="4446" priority="5323" operator="containsText" text="PRODUCTOS DE MADERA, CORCHO, CESTERÍA Y ESPARTERÍA">
      <formula>NOT(ISERROR(SEARCH("PRODUCTOS DE MADERA, CORCHO, CESTERÍA Y ESPARTERÍA",C129)))</formula>
    </cfRule>
    <cfRule type="containsText" dxfId="4445" priority="5324" operator="containsText" text="PARTES DE CALZADO; PLANTILLAS REMOVIBLES, TALONERAS Y ARTÍCULOS SIMILARES; POLAINAS CORTAS Y LARGAS, Y ARTÍCULOS SIMILARES Y SUS PARTES">
      <formula>NOT(ISERROR(SEARCH("PARTES DE CALZADO; PLANTILLAS REMOVIBLES, TALONERAS Y ARTÍCULOS SIMILARES; POLAINAS CORTAS Y LARGAS, Y ARTÍCULOS SIMILARES Y SUS PARTES",C129)))</formula>
    </cfRule>
    <cfRule type="containsText" dxfId="4444" priority="5325" operator="containsText" text="OTROS TIPOS DE CALZADO (EXCEPTO CALZADO DE ASBESTO, CALZADO ORTOPÉDICO Y BOTAS DE ESQUIAR)">
      <formula>NOT(ISERROR(SEARCH("OTROS TIPOS DE CALZADO (EXCEPTO CALZADO DE ASBESTO, CALZADO ORTOPÉDICO Y BOTAS DE ESQUIAR)",C129)))</formula>
    </cfRule>
    <cfRule type="containsText" dxfId="4443" priority="5326" operator="containsText" text="CALZADO DEPORTIVO (EXCEPTO BOTAS DE PATINAR)">
      <formula>NOT(ISERROR(SEARCH("CALZADO DEPORTIVO (EXCEPTO BOTAS DE PATINAR)",C129)))</formula>
    </cfRule>
    <cfRule type="containsText" dxfId="4442" priority="5327" operator="containsText" text="CALZADO CON SUELA Y PARTE SUPERIOR ELABORADOS DE CAUCHO O PLÁSTICO, O CON LA PARTE SUPERIOR DE CUERO O MATERIALES TEXTILES, DIFERENTES DE ZAPATOS DEPORTIVOS, CALZADO QUE INCORPORA PUNTERA PROTECTORA DE METAL Y CALZADO ESPECIAL MISCELÁNEO">
      <formula>NOT(ISERROR(SEARCH("CALZADO CON SUELA Y PARTE SUPERIOR ELABORADOS DE CAUCHO O PLÁSTICO, O CON LA PARTE SUPERIOR DE CUERO O MATERIALES TEXTILES, DIFERENTES DE ZAPATOS DEPORTIVOS, CALZADO QUE INCORPORA PUNTERA PROTECTORA DE METAL Y CALZADO ESPECIAL MISCELÁNEO",C129)))</formula>
    </cfRule>
    <cfRule type="containsText" dxfId="4441" priority="5328" operator="containsText" text="MALETAS, BOLSOS DE MANO Y ARTÍCULOS SIMILARES; ARTÍCULOS DE TALABARTERÍA Y GUARNICIONERÍA, OTROS ARTÍCULOS DE CUERO">
      <formula>NOT(ISERROR(SEARCH("MALETAS, BOLSOS DE MANO Y ARTÍCULOS SIMILARES; ARTÍCULOS DE TALABARTERÍA Y GUARNICIONERÍA, OTROS ARTÍCULOS DE CUERO",C129)))</formula>
    </cfRule>
    <cfRule type="containsText" dxfId="4440" priority="5329" operator="containsText" text="CUERO CURTIDO O ADOBADO; CUERO REGENERADO">
      <formula>NOT(ISERROR(SEARCH("CUERO CURTIDO O ADOBADO; CUERO REGENERADO",C129)))</formula>
    </cfRule>
    <cfRule type="containsText" dxfId="4439" priority="5330" operator="containsText" text="PIELES FINAS CURTIDAS O ADOBADAS Y PIELES ARTIFICIALES; ARTÍCULOS SIMILARES (EXCEPTO SOMBREROS Y DEMÁS TOCADOS)">
      <formula>NOT(ISERROR(SEARCH("PIELES FINAS CURTIDAS O ADOBADAS Y PIELES ARTIFICIALES; ARTÍCULOS SIMILARES (EXCEPTO SOMBREROS Y DEMÁS TOCADOS)",C129)))</formula>
    </cfRule>
    <cfRule type="containsText" dxfId="4438" priority="5331" operator="containsText" text="PRENDAS DE VESTIR (EXCEPTO PRENDAS DE PIEL)">
      <formula>NOT(ISERROR(SEARCH("PRENDAS DE VESTIR (EXCEPTO PRENDAS DE PIEL)",C129)))</formula>
    </cfRule>
    <cfRule type="containsText" dxfId="4437" priority="5332" operator="containsText" text="TEJIDOS DE PUNTO O GANCHILLO">
      <formula>NOT(ISERROR(SEARCH("TEJIDOS DE PUNTO O GANCHILLO",C129)))</formula>
    </cfRule>
    <cfRule type="containsText" dxfId="4436" priority="5333" operator="containsText" text="TEJIDO DE PUNTO O GANCHILLO; PRENDAS DE VESTIR">
      <formula>NOT(ISERROR(SEARCH("TEJIDO DE PUNTO O GANCHILLO; PRENDAS DE VESTIR",C129)))</formula>
    </cfRule>
    <cfRule type="containsText" dxfId="4435" priority="5334" operator="containsText" text="ARTÍCULOS TEXTILES (EXCEPTO PRENDAS DE VESTIR)">
      <formula>NOT(ISERROR(SEARCH("ARTÍCULOS TEXTILES (EXCEPTO PRENDAS DE VESTIR)",C129)))</formula>
    </cfRule>
    <cfRule type="containsText" dxfId="4434" priority="5335" operator="containsText" text="HILADOS E HILOS; TEJIDOS DE FIBRAS TEXTILES INCLUSO AFELPADOS">
      <formula>NOT(ISERROR(SEARCH("HILADOS E HILOS; TEJIDOS DE FIBRAS TEXTILES INCLUSO AFELPADOS",C129)))</formula>
    </cfRule>
    <cfRule type="containsText" dxfId="4433" priority="5336" operator="containsText" text="PRODUCTOS DE TABACO">
      <formula>NOT(ISERROR(SEARCH("PRODUCTOS DE TABACO",C129)))</formula>
    </cfRule>
    <cfRule type="containsText" dxfId="4432" priority="5337" operator="containsText" text="BEBIDAS NO ALCOHÓLICAS; AGUAS MINERALES EMBOTELLADAS">
      <formula>NOT(ISERROR(SEARCH("BEBIDAS NO ALCOHÓLICAS; AGUAS MINERALES EMBOTELLADAS",C129)))</formula>
    </cfRule>
    <cfRule type="containsText" dxfId="4431" priority="5338" operator="containsText" text="LICORES DE MALTA Y MALTA">
      <formula>NOT(ISERROR(SEARCH("LICORES DE MALTA Y MALTA",C129)))</formula>
    </cfRule>
    <cfRule type="containsText" dxfId="4430" priority="5339" operator="containsText" text="VINOS">
      <formula>NOT(ISERROR(SEARCH("VINOS",C129)))</formula>
    </cfRule>
    <cfRule type="containsText" dxfId="4429" priority="5340" operator="containsText" text="ALCOHOL ETÍLICO; AGUARDIENTES, LICORES Y OTRAS BEBIDAS ESPIRITUOSAS">
      <formula>NOT(ISERROR(SEARCH("ALCOHOL ETÍLICO; AGUARDIENTES, LICORES Y OTRAS BEBIDAS ESPIRITUOSAS",C129)))</formula>
    </cfRule>
    <cfRule type="containsText" dxfId="4428" priority="5341" operator="containsText" text="OTROS PRODUCTOS ALIMENTICIOS N.C.P.">
      <formula>NOT(ISERROR(SEARCH("OTROS PRODUCTOS ALIMENTICIOS N.C.P.",C129)))</formula>
    </cfRule>
    <cfRule type="containsText" dxfId="4427" priority="5342" operator="containsText" text="PRODUCTOS DEL CAFÉ">
      <formula>NOT(ISERROR(SEARCH("PRODUCTOS DEL CAFÉ",C129)))</formula>
    </cfRule>
    <cfRule type="containsText" dxfId="4426" priority="5343" operator="containsText" text="MACARRONES, FIDEOS, ALCUZCUZ Y PRODUCTOS FARINÁCEOS SIMILARES">
      <formula>NOT(ISERROR(SEARCH("MACARRONES, FIDEOS, ALCUZCUZ Y PRODUCTOS FARINÁCEOS SIMILARES",C129)))</formula>
    </cfRule>
    <cfRule type="containsText" dxfId="4425" priority="5344" operator="containsText" text="CACAO, CHOCOLATE Y CONFITERÍA">
      <formula>NOT(ISERROR(SEARCH("CACAO, CHOCOLATE Y CONFITERÍA",C129)))</formula>
    </cfRule>
    <cfRule type="containsText" dxfId="4424" priority="5345" operator="containsText" text="AZÚCAR">
      <formula>NOT(ISERROR(SEARCH("AZÚCAR",C129)))</formula>
    </cfRule>
    <cfRule type="containsText" dxfId="4423" priority="5346" operator="containsText" text="PRODUCTOS DE PANADERÍA">
      <formula>NOT(ISERROR(SEARCH("PRODUCTOS DE PANADERÍA",C129)))</formula>
    </cfRule>
    <cfRule type="containsText" dxfId="4422" priority="5347" operator="containsText" text="PREPARACIONES UTILIZADAS EN LA ALIMENTACIÓN DE ANIMALES">
      <formula>NOT(ISERROR(SEARCH("PREPARACIONES UTILIZADAS EN LA ALIMENTACIÓN DE ANIMALES",C129)))</formula>
    </cfRule>
    <cfRule type="containsText" dxfId="4421" priority="5348" operator="containsText" text="ALMIDONES Y PRODUCTOS DERIVADOS DEL ALMIDÓN, AZÚCARES Y JARABES DE AZÚCAR N.C.P.">
      <formula>NOT(ISERROR(SEARCH("ALMIDONES Y PRODUCTOS DERIVADOS DEL ALMIDÓN, AZÚCARES Y JARABES DE AZÚCAR N.C.P.",C129)))</formula>
    </cfRule>
    <cfRule type="containsText" dxfId="4420" priority="5349" operator="containsText" text="PRODUCTOS DE MOLINERÍA">
      <formula>NOT(ISERROR(SEARCH("PRODUCTOS DE MOLINERÍA",C129)))</formula>
    </cfRule>
    <cfRule type="containsText" dxfId="4419" priority="5350" operator="containsText" text="CEREALES">
      <formula>NOT(ISERROR(SEARCH("CEREALES",C129)))</formula>
    </cfRule>
    <cfRule type="containsText" dxfId="4418" priority="5351" operator="containsText" text="CEREALES">
      <formula>NOT(ISERROR(SEARCH("CEREALES",C129)))</formula>
    </cfRule>
    <cfRule type="containsText" dxfId="4417" priority="5352" operator="containsText" text="TORTAS Y DEMÁS RESIDUOS DE LA EXTRACCIÓN DE GRASAS O ACEITES VEGETALES; HARINA Y POLVO DE SEMILLAS O DE FRUTOS OLEAGINOSOS (EXCEPTO LAS DE MOSTAZA); CERAS VEGETALES (EXCEPTO LOS TRIGLICÉRIDOS); DEGRÁS, RESIDUOS DEL TRATAMIENTO DE GRASAS Y CERAS ANIMALES O">
      <formula>NOT(ISERROR(SEARCH("TORTAS Y DEMÁS RESIDUOS DE LA EXTRACCIÓN DE GRASAS O ACEITES VEGETALES; HARINA Y POLVO DE SEMILLAS O DE FRUTOS OLEAGINOSOS (EXCEPTO LAS DE MOSTAZA); CERAS VEGETALES (EXCEPTO LOS TRIGLICÉRIDOS); DEGRÁS, RESIDUOS DEL TRATAMIENTO DE GRASAS Y CERAS ANIMALES O",C129)))</formula>
    </cfRule>
    <cfRule type="containsText" dxfId="4416" priority="5353" operator="containsText" text="BORRA DE ALGODÓN">
      <formula>NOT(ISERROR(SEARCH("BORRA DE ALGODÓN",C129)))</formula>
    </cfRule>
    <cfRule type="containsText" dxfId="4415" priority="5354" operator="containsText" text="ACEITES Y GRASAS ANIMALES Y VEGETALES ">
      <formula>NOT(ISERROR(SEARCH("ACEITES Y GRASAS ANIMALES Y VEGETALES ",C129)))</formula>
    </cfRule>
    <cfRule type="containsText" dxfId="4414" priority="5355" operator="containsText" text="PREPARACIONES Y CONSERVAS DE FRUTAS Y NUECES">
      <formula>NOT(ISERROR(SEARCH("PREPARACIONES Y CONSERVAS DE FRUTAS Y NUECES",C129)))</formula>
    </cfRule>
    <cfRule type="containsText" dxfId="4413" priority="5356" operator="containsText" text="PREPARACIONES Y CONSERVAS DE HORTALIZAS, LEGUMBRES, TUBÉRCULOS Y PAPAS">
      <formula>NOT(ISERROR(SEARCH("PREPARACIONES Y CONSERVAS DE HORTALIZAS, LEGUMBRES, TUBÉRCULOS Y PAPAS",C129)))</formula>
    </cfRule>
    <cfRule type="containsText" dxfId="4412" priority="5357" operator="containsText" text="PREPARACIONES Y CONSERVAS DE PESCADO, CRUSTÁCEOS, MOLUSCOS Y DEMÁS INVERTEBRADOS ACUÁTICOS">
      <formula>NOT(ISERROR(SEARCH("PREPARACIONES Y CONSERVAS DE PESCADO, CRUSTÁCEOS, MOLUSCOS Y DEMÁS INVERTEBRADOS ACUÁTICOS",C129)))</formula>
    </cfRule>
    <cfRule type="containsText" dxfId="4411" priority="5358" operator="containsText" text="CARNE Y PRODUCTOS CÁRNICOS">
      <formula>NOT(ISERROR(SEARCH("CARNE Y PRODUCTOS CÁRNICOS",C129)))</formula>
    </cfRule>
    <cfRule type="containsText" dxfId="4410" priority="5359" operator="containsText" text="AGUA NATURAL">
      <formula>NOT(ISERROR(SEARCH("AGUA NATURAL",C129)))</formula>
    </cfRule>
    <cfRule type="containsText" dxfId="4409" priority="5360" operator="containsText" text="NIEVE">
      <formula>NOT(ISERROR(SEARCH("NIEVE",C129)))</formula>
    </cfRule>
    <cfRule type="containsText" dxfId="4408" priority="5361" operator="containsText" text="VAPOR Y AGUA CALIENTE">
      <formula>NOT(ISERROR(SEARCH("VAPOR Y AGUA CALIENTE",C129)))</formula>
    </cfRule>
    <cfRule type="containsText" dxfId="4407" priority="5362" operator="containsText" text="GAS DE CARBÓN, GAS DE AGUA, GAS POBRE Y OTROS GASES SIMILARES (EXCEPTO LOS GASES DE PETRÓLEO Y OTROS HIDROCARBUROS GASEOSOS)">
      <formula>NOT(ISERROR(SEARCH("GAS DE CARBÓN, GAS DE AGUA, GAS POBRE Y OTROS GASES SIMILARES (EXCEPTO LOS GASES DE PETRÓLEO Y OTROS HIDROCARBUROS GASEOSOS)",C129)))</formula>
    </cfRule>
    <cfRule type="containsText" dxfId="4406" priority="5363" operator="containsText" text="ENERGÍA ELÉCTRICA">
      <formula>NOT(ISERROR(SEARCH("ENERGÍA ELÉCTRICA",C129)))</formula>
    </cfRule>
    <cfRule type="containsText" dxfId="4405" priority="5364" operator="containsText" text="CLORURO DE SODIO PURO Y SUS SALES, AGUA DE MAR">
      <formula>NOT(ISERROR(SEARCH("CLORURO DE SODIO PURO Y SUS SALES, AGUA DE MAR",C129)))</formula>
    </cfRule>
    <cfRule type="containsText" dxfId="4404" priority="5365" operator="containsText" text="MINERALES PARA LA INDUSTRIA QUÍMICA, ABONOS MINERALES">
      <formula>NOT(ISERROR(SEARCH("MINERALES PARA LA INDUSTRIA QUÍMICA, ABONOS MINERALES",C129)))</formula>
    </cfRule>
    <cfRule type="containsText" dxfId="4403" priority="5366" operator="containsText" text="OTROS MINERALES">
      <formula>NOT(ISERROR(SEARCH("OTROS MINERALES",C129)))</formula>
    </cfRule>
    <cfRule type="containsText" dxfId="4402" priority="5367" operator="containsText" text="PIEDRA, ARENA Y ARCILLA">
      <formula>NOT(ISERROR(SEARCH("PIEDRA, ARENA Y ARCILLA",C129)))</formula>
    </cfRule>
    <cfRule type="containsText" dxfId="4401" priority="5368" operator="containsText" text="MINERALES METÁLICOS">
      <formula>NOT(ISERROR(SEARCH("MINERALES METÁLICOS",C129)))</formula>
    </cfRule>
    <cfRule type="containsText" dxfId="4400" priority="5369" operator="containsText" text="MINERALES Y CONCENTRADOS DE URANIO Y TORIO">
      <formula>NOT(ISERROR(SEARCH("MINERALES Y CONCENTRADOS DE URANIO Y TORIO",C129)))</formula>
    </cfRule>
    <cfRule type="containsText" dxfId="4399" priority="5370" operator="containsText" text="PETRÓLEO CRUDO Y GAS NATURAL">
      <formula>NOT(ISERROR(SEARCH("PETRÓLEO CRUDO Y GAS NATURAL",C129)))</formula>
    </cfRule>
    <cfRule type="containsText" dxfId="4398" priority="5371" operator="containsText" text="OTROS PRODUCTOS ANIMALES">
      <formula>NOT(ISERROR(SEARCH("OTROS PRODUCTOS ANIMALES",C129)))</formula>
    </cfRule>
    <cfRule type="containsText" dxfId="4397" priority="5372" operator="containsText" text="HUEVOS DE GALLINA O DE OTRAS AVES, CON CÁSCARA, FRESCOS">
      <formula>NOT(ISERROR(SEARCH("HUEVOS DE GALLINA O DE OTRAS AVES, CON CÁSCARA, FRESCOS",C129)))</formula>
    </cfRule>
    <cfRule type="containsText" dxfId="4396" priority="5373" operator="containsText" text="LECHE CRUDA">
      <formula>NOT(ISERROR(SEARCH("LECHE CRUDA",C129)))</formula>
    </cfRule>
    <cfRule type="containsText" dxfId="4395" priority="5374" operator="containsText" text="GANADO PORCINO">
      <formula>NOT(ISERROR(SEARCH("GANADO PORCINO",C129)))</formula>
    </cfRule>
    <cfRule type="containsText" dxfId="4394" priority="5375" operator="containsText" text="CABALLOS Y OTROS ÉQUIDOS">
      <formula>NOT(ISERROR(SEARCH("CABALLOS Y OTROS ÉQUIDOS",C129)))</formula>
    </cfRule>
    <cfRule type="containsText" dxfId="4393" priority="5376" operator="containsText" text="OTROS RUMIANTES">
      <formula>NOT(ISERROR(SEARCH("OTROS RUMIANTES",C129)))</formula>
    </cfRule>
    <cfRule type="containsText" dxfId="4392" priority="5377" operator="containsText" text="CARBÓN DE HULLA, LIGNITO Y TURBA">
      <formula>NOT(ISERROR(SEARCH("CARBÓN DE HULLA, LIGNITO Y TURBA",C129)))</formula>
    </cfRule>
    <cfRule type="containsText" dxfId="4391" priority="5378" operator="containsText" text="MATERIALES REPRODUCTIVOS DE ANIMALES">
      <formula>NOT(ISERROR(SEARCH("MATERIALES REPRODUCTIVOS DE ANIMALES",C129)))</formula>
    </cfRule>
    <cfRule type="containsText" dxfId="4390" priority="5379" operator="containsText" text="FRUTAS Y NUECES">
      <formula>NOT(ISERROR(SEARCH("FRUTAS Y NUECES",C129)))</formula>
    </cfRule>
    <cfRule type="containsText" dxfId="4389" priority="5380" operator="containsText" text="ANIMALES VIVOS">
      <formula>NOT(ISERROR(SEARCH("ANIMALES VIVOS",C129)))</formula>
    </cfRule>
    <cfRule type="containsText" dxfId="4388" priority="5381" operator="containsText" text="LEGUMBRES, SECAS">
      <formula>NOT(ISERROR(SEARCH("LEGUMBRES, SECAS",C129)))</formula>
    </cfRule>
    <cfRule type="containsText" dxfId="4387" priority="5382" operator="containsText" text="PARTES Y PIEZAS PARA LOS PRODUCTOS DE LAS CLASES 4991 Y 4992">
      <formula>NOT(ISERROR(SEARCH("PARTES Y PIEZAS PARA LOS PRODUCTOS DE LAS CLASES 4991 Y 4992",C129)))</formula>
    </cfRule>
    <cfRule type="containsText" dxfId="4386" priority="5383" operator="containsText" text="MADERA EN BRUTO">
      <formula>NOT(ISERROR(SEARCH("MADERA EN BRUTO",C129)))</formula>
    </cfRule>
    <cfRule type="containsText" dxfId="4385" priority="5384" operator="containsText" text="PRODUCTOS DE FORRAJE, FIBRAS, PLANTAS VIVAS, FLORES Y CAPULLOS DE FLORES, TABACO EN RAMA Y CAUCHO NATURAL">
      <formula>NOT(ISERROR(SEARCH("PRODUCTOS DE FORRAJE, FIBRAS, PLANTAS VIVAS, FLORES Y CAPULLOS DE FLORES, TABACO EN RAMA Y CAUCHO NATURAL",C129)))</formula>
    </cfRule>
    <cfRule type="containsText" dxfId="4384" priority="5385" operator="containsText" text="AVES DE CORRAL">
      <formula>NOT(ISERROR(SEARCH("AVES DE CORRAL",C129)))</formula>
    </cfRule>
    <cfRule type="containsText" dxfId="4383" priority="5386" operator="containsText" text="OTROS ANIMALES VIVOS">
      <formula>NOT(ISERROR(SEARCH("OTROS ANIMALES VIVOS",C129)))</formula>
    </cfRule>
    <cfRule type="containsText" dxfId="4382" priority="5387" operator="containsText" text="PLANTAS UTILIZADAS EN LA FABRICACIÓN DE AZÚCAR">
      <formula>NOT(ISERROR(SEARCH("PLANTAS UTILIZADAS EN LA FABRICACIÓN DE AZÚCAR",C129)))</formula>
    </cfRule>
    <cfRule type="containsText" dxfId="4381" priority="5388" operator="containsText" text="BOVINOS VIVOS">
      <formula>NOT(ISERROR(SEARCH("BOVINOS VIVOS",C129)))</formula>
    </cfRule>
    <cfRule type="containsText" dxfId="4380" priority="5389" operator="containsText" text="PLANTAS AROMÁTICAS, BEBESTIBLES Y ESPECIAS">
      <formula>NOT(ISERROR(SEARCH("PLANTAS AROMÁTICAS, BEBESTIBLES Y ESPECIAS",C129)))</formula>
    </cfRule>
    <cfRule type="containsText" dxfId="4379" priority="5390" operator="containsText" text="RAÍCES Y TUBÉRCULOS COMESTIBLES RICOS EN ALMIDÓN O INULINA">
      <formula>NOT(ISERROR(SEARCH("RAÍCES Y TUBÉRCULOS COMESTIBLES RICOS EN ALMIDÓN O INULINA",C129)))</formula>
    </cfRule>
    <cfRule type="containsText" dxfId="4378" priority="5391" operator="containsText" text="PRODUCTOS FORESTALES DIFERENTES A LA MADERA">
      <formula>NOT(ISERROR(SEARCH("PRODUCTOS FORESTALES DIFERENTES A LA MADERA",C129)))</formula>
    </cfRule>
    <cfRule type="containsText" dxfId="4377" priority="5392" operator="containsText" text="SEMILLAS Y FRUTOS OLEAGINOSOS">
      <formula>NOT(ISERROR(SEARCH("SEMILLAS Y FRUTOS OLEAGINOSOS",C129)))</formula>
    </cfRule>
    <cfRule type="containsText" dxfId="4376" priority="5393" operator="containsText" text="HORTALIZAS">
      <formula>NOT(ISERROR(SEARCH("HORTALIZAS",C129)))</formula>
    </cfRule>
    <cfRule type="containsText" dxfId="4375" priority="5394" operator="containsText" text="CEREALES">
      <formula>NOT(ISERROR(SEARCH("CEREALES",C129)))</formula>
    </cfRule>
  </conditionalFormatting>
  <conditionalFormatting sqref="C129:C130">
    <cfRule type="containsText" dxfId="4374" priority="4890" operator="containsText" text="PRODUCTOS MINERALES NATURALES ACTIVADOS; NEGRO ANIMAL; ACEITE DE RESINA; ACEITES TERPÉNICOS PRODUCIDOS EN EL TRATAMIENTO DE MADERAS DE ÁRBOLES CONÍFEROS; DIPENTENO Y Ρ-CIMENO EN BRUTO; ACEITE DE PINO; COLOFONIA Y ÁCIDOS RESÍNICOS, ESENCIAS Y ACEITES DE CO">
      <formula>NOT(ISERROR(SEARCH("PRODUCTOS MINERALES NATURALES ACTIVADOS; NEGRO ANIMAL; ACEITE DE RESINA; ACEITES TERPÉNICOS PRODUCIDOS EN EL TRATAMIENTO DE MADERAS DE ÁRBOLES CONÍFEROS; DIPENTENO Y Ρ-CIMENO EN BRUTO; ACEITE DE PINO; COLOFONIA Y ÁCIDOS RESÍNICOS, ESENCIAS Y ACEITES DE CO",C129)))</formula>
    </cfRule>
    <cfRule type="containsText" dxfId="4373" priority="4891" operator="containsText" text="VEHÍCULOS N.C.P. SIN PROPULSIÓN MECÁNICA">
      <formula>NOT(ISERROR(SEARCH("VEHÍCULOS N.C.P. SIN PROPULSIÓN MECÁNICA",C129)))</formula>
    </cfRule>
    <cfRule type="containsText" dxfId="4372" priority="4892" operator="containsText" text="BICICLETAS Y SILLONES DE RUEDAS PARA DISCAPACITADOS">
      <formula>NOT(ISERROR(SEARCH("BICICLETAS Y SILLONES DE RUEDAS PARA DISCAPACITADOS",C129)))</formula>
    </cfRule>
    <cfRule type="containsText" dxfId="4371" priority="4893" operator="containsText" text="MOTOCICLETAS Y SIDECARES (VEHÍCULOS LATERALES A LAS MOTOCICLETAS)">
      <formula>NOT(ISERROR(SEARCH("MOTOCICLETAS Y SIDECARES (VEHÍCULOS LATERALES A LAS MOTOCICLETAS)",C129)))</formula>
    </cfRule>
    <cfRule type="containsText" dxfId="4370" priority="4894" operator="containsText" text="OTRO EQUIPO DE TRANSPORTE, Y SUS PARTES Y PIEZAS">
      <formula>NOT(ISERROR(SEARCH("OTRO EQUIPO DE TRANSPORTE, Y SUS PARTES Y PIEZAS",C129)))</formula>
    </cfRule>
    <cfRule type="containsText" dxfId="4369" priority="4895" operator="containsText" text="AERONAVES Y NAVES ESPACIALES, Y SUS PARTES Y PIEZAS">
      <formula>NOT(ISERROR(SEARCH("AERONAVES Y NAVES ESPACIALES, Y SUS PARTES Y PIEZAS",C129)))</formula>
    </cfRule>
    <cfRule type="containsText" dxfId="4368" priority="4896" operator="containsText" text="LOCOMOTORAS Y MATERIAL RODANTE DE FERROCARRIL Y TRANVÍA, Y SUS PARTES Y PIEZAS">
      <formula>NOT(ISERROR(SEARCH("LOCOMOTORAS Y MATERIAL RODANTE DE FERROCARRIL Y TRANVÍA, Y SUS PARTES Y PIEZAS",C129)))</formula>
    </cfRule>
    <cfRule type="containsText" dxfId="4367" priority="4897" operator="containsText" text="EMBARCACIONES PARA DEPORTES Y RECREO">
      <formula>NOT(ISERROR(SEARCH("EMBARCACIONES PARA DEPORTES Y RECREO",C129)))</formula>
    </cfRule>
    <cfRule type="containsText" dxfId="4366" priority="4898" operator="containsText" text="BUQUES">
      <formula>NOT(ISERROR(SEARCH("BUQUES",C129)))</formula>
    </cfRule>
    <cfRule type="containsText" dxfId="4365" priority="4899" operator="containsText" text="CARROCERÍAS (INCLUSO CABINAS) PARA VEHÍCULOS AUTOMOTORES; REMOLQUES Y SEMIRREMOLQUES; Y SUS PARTES, PIEZAS Y ACCESORIOS">
      <formula>NOT(ISERROR(SEARCH("CARROCERÍAS (INCLUSO CABINAS) PARA VEHÍCULOS AUTOMOTORES; REMOLQUES Y SEMIRREMOLQUES; Y SUS PARTES, PIEZAS Y ACCESORIOS",C129)))</formula>
    </cfRule>
    <cfRule type="containsText" dxfId="4364" priority="4900" operator="containsText" text="VEHÍCULOS AUTOMOTORES, REMOLQUES Y SEMIRREMOLQUES; Y SUS PARTES, PIEZAS Y ACCESORIOS">
      <formula>NOT(ISERROR(SEARCH("VEHÍCULOS AUTOMOTORES, REMOLQUES Y SEMIRREMOLQUES; Y SUS PARTES, PIEZAS Y ACCESORIOS",C129)))</formula>
    </cfRule>
    <cfRule type="containsText" dxfId="4363" priority="4901" operator="containsText" text="RELOJES Y SUS PARTES Y PIEZAS">
      <formula>NOT(ISERROR(SEARCH("RELOJES Y SUS PARTES Y PIEZAS",C129)))</formula>
    </cfRule>
    <cfRule type="containsText" dxfId="4362" priority="4902" operator="containsText" text="INSTRUMENTOS ÓPTICOS Y EQUIPO FOTOGRÁFICO; PARTES, PIEZAS Y ACCESORIOS">
      <formula>NOT(ISERROR(SEARCH("INSTRUMENTOS ÓPTICOS Y EQUIPO FOTOGRÁFICO; PARTES, PIEZAS Y ACCESORIOS",C129)))</formula>
    </cfRule>
    <cfRule type="containsText" dxfId="4361" priority="4903" operator="containsText" text="INSTRUMENTOS Y APARATOS DE MEDICIÓN, VERIFICACIÓN, ANÁLISIS, DE NAVEGACIÓN Y PARA OTROS FINES (EXCEPTO INSTRUMENTOS ÓPTICOS); INSTRUMENTOS DE CONTROL DE PROCESOS INDUSTRIALES, SUS PARTES, PIEZAS Y ACCESORIOS">
      <formula>NOT(ISERROR(SEARCH("INSTRUMENTOS Y APARATOS DE MEDICIÓN, VERIFICACIÓN, ANÁLISIS, DE NAVEGACIÓN Y PARA OTROS FINES (EXCEPTO INSTRUMENTOS ÓPTICOS); INSTRUMENTOS DE CONTROL DE PROCESOS INDUSTRIALES, SUS PARTES, PIEZAS Y ACCESORIOS",C129)))</formula>
    </cfRule>
    <cfRule type="containsText" dxfId="4360" priority="4904" operator="containsText" text="APARATOS MÉDICOS Y QUIRÚRGICOS Y APARATOS ORTÉSICOS Y PROTÉSICOS">
      <formula>NOT(ISERROR(SEARCH("APARATOS MÉDICOS Y QUIRÚRGICOS Y APARATOS ORTÉSICOS Y PROTÉSICOS",C129)))</formula>
    </cfRule>
    <cfRule type="containsText" dxfId="4359" priority="4905" operator="containsText" text="TARJETAS CON BANDAS MAGNÉTICAS O PLAQUETAS (CHIP)">
      <formula>NOT(ISERROR(SEARCH("TARJETAS CON BANDAS MAGNÉTICAS O PLAQUETAS (CHIP)",C129)))</formula>
    </cfRule>
    <cfRule type="containsText" dxfId="4358" priority="4906" operator="containsText" text="PAQUETES DE SOFTWARE ">
      <formula>NOT(ISERROR(SEARCH("PAQUETES DE SOFTWARE ",C129)))</formula>
    </cfRule>
    <cfRule type="containsText" dxfId="4357" priority="4907" operator="containsText" text="GRABACIONES DE AUDIO, VIDEO Y OTROS DISCOS, CINTAS Y OTROS MEDIOS FÍSICOS">
      <formula>NOT(ISERROR(SEARCH("GRABACIONES DE AUDIO, VIDEO Y OTROS DISCOS, CINTAS Y OTROS MEDIOS FÍSICOS",C129)))</formula>
    </cfRule>
    <cfRule type="containsText" dxfId="4356" priority="4908" operator="containsText" text="DISCOS, CINTAS, DISPOSITIVOS DE ALMACENAMIENTO EN ESTADO SÓLIDO NO VOLÁTILES Y OTROS MEDIOS, NO GRABADOS">
      <formula>NOT(ISERROR(SEARCH("DISCOS, CINTAS, DISPOSITIVOS DE ALMACENAMIENTO EN ESTADO SÓLIDO NO VOLÁTILES Y OTROS MEDIOS, NO GRABADOS",C129)))</formula>
    </cfRule>
    <cfRule type="containsText" dxfId="4355" priority="4909" operator="containsText" text="PARTES Y PIEZAS DE LOS PRODUCTOS DE LAS CLASES 4721 A 4733 Y 4822">
      <formula>NOT(ISERROR(SEARCH("PARTES Y PIEZAS DE LOS PRODUCTOS DE LAS CLASES 4721 A 4733 Y 4822",C129)))</formula>
    </cfRule>
    <cfRule type="containsText" dxfId="4354" priority="4910" operator="containsText" text="RADIORRECEPTORES Y RECEPTORES DE TELEVISIÓN; APARATOS PARA LA GRABACIÓN Y REPRODUCCIÓN DE SONIDO Y VIDEO; MICRÓFONOS, ALTAVOCES, AMPLIFICADORES, ETC.">
      <formula>NOT(ISERROR(SEARCH("RADIORRECEPTORES Y RECEPTORES DE TELEVISIÓN; APARATOS PARA LA GRABACIÓN Y REPRODUCCIÓN DE SONIDO Y VIDEO; MICRÓFONOS, ALTAVOCES, AMPLIFICADORES, ETC.",C129)))</formula>
    </cfRule>
    <cfRule type="containsText" dxfId="4353" priority="4911" operator="containsText" text="APARATOS TRANSMISORES DE TELEVISIÓN Y RADIO; TELEVISIÓN, VIDEO Y CÁMARAS DIGITALES; TELÉFONOS">
      <formula>NOT(ISERROR(SEARCH("APARATOS TRANSMISORES DE TELEVISIÓN Y RADIO; TELEVISIÓN, VIDEO Y CÁMARAS DIGITALES; TELÉFONOS",C129)))</formula>
    </cfRule>
    <cfRule type="containsText" dxfId="4352" priority="4912" operator="containsText" text="VÁLVULAS Y TUBOS ELECTRÓNICOS; COMPONENTES ELECTRÓNICOS; SUS PARTES Y PIEZAS">
      <formula>NOT(ISERROR(SEARCH("VÁLVULAS Y TUBOS ELECTRÓNICOS; COMPONENTES ELECTRÓNICOS; SUS PARTES Y PIEZAS",C129)))</formula>
    </cfRule>
    <cfRule type="containsText" dxfId="4351" priority="4913" operator="containsText" text="OTRO EQUIPO ELÉCTRICO Y SUS PARTES Y PIEZAS">
      <formula>NOT(ISERROR(SEARCH("OTRO EQUIPO ELÉCTRICO Y SUS PARTES Y PIEZAS",C129)))</formula>
    </cfRule>
    <cfRule type="containsText" dxfId="4350" priority="4914" operator="containsText" text="LÁMPARAS ELÉCTRICAS DE INCANDESCENCIA O DESCARGA; LÁMPARAS DE ARCO, EQUIPO PARA ALUMBRADO ELÉCTRICO; SUS PARTES Y PIEZAS">
      <formula>NOT(ISERROR(SEARCH("LÁMPARAS ELÉCTRICAS DE INCANDESCENCIA O DESCARGA; LÁMPARAS DE ARCO, EQUIPO PARA ALUMBRADO ELÉCTRICO; SUS PARTES Y PIEZAS",C129)))</formula>
    </cfRule>
    <cfRule type="containsText" dxfId="4349" priority="4915" operator="containsText" text="ACUMULADORES, PILAS Y BATERÍAS PRIMARIAS Y SUS PARTES Y PIEZAS">
      <formula>NOT(ISERROR(SEARCH("ACUMULADORES, PILAS Y BATERÍAS PRIMARIAS Y SUS PARTES Y PIEZAS",C129)))</formula>
    </cfRule>
    <cfRule type="containsText" dxfId="4348" priority="4916" operator="containsText" text="HILOS Y CABLES AISLADOS; CABLE DE FIBRA ÓPTICA">
      <formula>NOT(ISERROR(SEARCH("HILOS Y CABLES AISLADOS; CABLE DE FIBRA ÓPTICA",C129)))</formula>
    </cfRule>
    <cfRule type="containsText" dxfId="4347" priority="4917" operator="containsText" text="APARATOS DE CONTROL ELÉCTRICO Y DISTRIBUCIÓN DE ELECTRICIDAD Y SUS PARTES Y PIEZAS">
      <formula>NOT(ISERROR(SEARCH("APARATOS DE CONTROL ELÉCTRICO Y DISTRIBUCIÓN DE ELECTRICIDAD Y SUS PARTES Y PIEZAS",C129)))</formula>
    </cfRule>
    <cfRule type="containsText" dxfId="4346" priority="4918" operator="containsText" text="MOTORES, GENERADORES Y TRANSFORMADORES ELÉCTRICOS Y SUS PARTES Y PIEZAS">
      <formula>NOT(ISERROR(SEARCH("MOTORES, GENERADORES Y TRANSFORMADORES ELÉCTRICOS Y SUS PARTES Y PIEZAS",C129)))</formula>
    </cfRule>
    <cfRule type="containsText" dxfId="4345" priority="4919" operator="containsText" text="MAQUINARIA DE INFORMÁTICA Y SUS PARTES, PIEZAS Y ACCESORIOS">
      <formula>NOT(ISERROR(SEARCH("MAQUINARIA DE INFORMÁTICA Y SUS PARTES, PIEZAS Y ACCESORIOS",C129)))</formula>
    </cfRule>
    <cfRule type="containsText" dxfId="4344" priority="4920" operator="containsText" text="MÁQUINAS PARA OFICINA Y CONTABILIDAD, Y SUS PARTES Y ACCESORIOS">
      <formula>NOT(ISERROR(SEARCH("MÁQUINAS PARA OFICINA Y CONTABILIDAD, Y SUS PARTES Y ACCESORIOS",C129)))</formula>
    </cfRule>
    <cfRule type="containsText" dxfId="4343" priority="4921" operator="containsText" text="OTRA MAQUINARIA PARA USOS ESPECIALES Y SUS PARTES Y PIEZAS">
      <formula>NOT(ISERROR(SEARCH("OTRA MAQUINARIA PARA USOS ESPECIALES Y SUS PARTES Y PIEZAS",C129)))</formula>
    </cfRule>
    <cfRule type="containsText" dxfId="4342" priority="4922" operator="containsText" text="APARATOS DE USO DOMÉSTICO Y SUS PARTES Y PIEZAS">
      <formula>NOT(ISERROR(SEARCH("APARATOS DE USO DOMÉSTICO Y SUS PARTES Y PIEZAS",C129)))</formula>
    </cfRule>
    <cfRule type="containsText" dxfId="4341" priority="4923" operator="containsText" text="ARMAS Y MUNICIONES Y SUS PARTES Y PIEZAS">
      <formula>NOT(ISERROR(SEARCH("ARMAS Y MUNICIONES Y SUS PARTES Y PIEZAS",C129)))</formula>
    </cfRule>
    <cfRule type="containsText" dxfId="4340" priority="4924" operator="containsText" text="MAQUINARIA PARA LA FABRICACIÓN DE TEXTILES, PRENDAS DE VESTIR Y ARTÍCULOS DE CUERO, Y SUS PARTES Y PIEZAS">
      <formula>NOT(ISERROR(SEARCH("MAQUINARIA PARA LA FABRICACIÓN DE TEXTILES, PRENDAS DE VESTIR Y ARTÍCULOS DE CUERO, Y SUS PARTES Y PIEZAS",C129)))</formula>
    </cfRule>
    <cfRule type="containsText" dxfId="4339" priority="4925" operator="containsText" text="MAQUINARIA PARA LA ELABORACIÓN DE ALIMENTOS, BEBIDAS Y TABACO, Y SUS PARTES Y PIEZAS">
      <formula>NOT(ISERROR(SEARCH("MAQUINARIA PARA LA ELABORACIÓN DE ALIMENTOS, BEBIDAS Y TABACO, Y SUS PARTES Y PIEZAS",C129)))</formula>
    </cfRule>
    <cfRule type="containsText" dxfId="4338" priority="4926" operator="containsText" text="MAQUINARIA PARA LA MINERÍA, LA EXPLOTACIÓN DE CANTERAS Y LA CONSTRUCCIÓN Y SUS PARTES Y PIEZAS">
      <formula>NOT(ISERROR(SEARCH("MAQUINARIA PARA LA MINERÍA, LA EXPLOTACIÓN DE CANTERAS Y LA CONSTRUCCIÓN Y SUS PARTES Y PIEZAS",C129)))</formula>
    </cfRule>
    <cfRule type="containsText" dxfId="4337" priority="4927" operator="containsText" text="MAQUINARIA PARA LA INDUSTRIA METALÚRGICA Y SUS PARTES Y PIEZAS">
      <formula>NOT(ISERROR(SEARCH("MAQUINARIA PARA LA INDUSTRIA METALÚRGICA Y SUS PARTES Y PIEZAS",C129)))</formula>
    </cfRule>
    <cfRule type="containsText" dxfId="4336" priority="4928" operator="containsText" text="MÁQUINAS HERRAMIENTAS Y SUS PARTES, PIEZAS Y ACCESORIOS">
      <formula>NOT(ISERROR(SEARCH("MÁQUINAS HERRAMIENTAS Y SUS PARTES, PIEZAS Y ACCESORIOS",C129)))</formula>
    </cfRule>
    <cfRule type="containsText" dxfId="4335" priority="4929" operator="containsText" text="MAQUINARIA AGROPECUARIA O SILVÍCOLA Y SUS PARTES Y PIEZAS">
      <formula>NOT(ISERROR(SEARCH("MAQUINARIA AGROPECUARIA O SILVÍCOLA Y SUS PARTES Y PIEZAS",C129)))</formula>
    </cfRule>
    <cfRule type="containsText" dxfId="4334" priority="4930" operator="containsText" text="OTRAS MÁQUINAS PARA USOS GENERALES Y SUS PARTES Y PIEZAS">
      <formula>NOT(ISERROR(SEARCH("OTRAS MÁQUINAS PARA USOS GENERALES Y SUS PARTES Y PIEZAS",C129)))</formula>
    </cfRule>
    <cfRule type="containsText" dxfId="4333" priority="4931" operator="containsText" text="EQUIPO DE ELEVACIÓN Y MANIPULACIÓN Y SUS PARTES Y PIEZAS">
      <formula>NOT(ISERROR(SEARCH("EQUIPO DE ELEVACIÓN Y MANIPULACIÓN Y SUS PARTES Y PIEZAS",C129)))</formula>
    </cfRule>
    <cfRule type="containsText" dxfId="4332" priority="4932" operator="containsText" text="HORNOS Y QUEMADORES PARA ALIMENTACIÓN DE HOGARES Y SUS PARTES Y PIEZAS">
      <formula>NOT(ISERROR(SEARCH("HORNOS Y QUEMADORES PARA ALIMENTACIÓN DE HOGARES Y SUS PARTES Y PIEZAS",C129)))</formula>
    </cfRule>
    <cfRule type="containsText" dxfId="4331" priority="4933" operator="containsText" text="COJINETES, ENGRANAJES, RUEDAS DE FRICCIÓN Y ELEMENTOS DE TRANSMISIÓN Y SUS PARTES Y PIEZAS">
      <formula>NOT(ISERROR(SEARCH("COJINETES, ENGRANAJES, RUEDAS DE FRICCIÓN Y ELEMENTOS DE TRANSMISIÓN Y SUS PARTES Y PIEZAS",C129)))</formula>
    </cfRule>
    <cfRule type="containsText" dxfId="4330" priority="4934" operator="containsText" text="BOMBAS, COMPRESORES, MOTORES DE FUERZA HIDRÁULICA Y MOTORES DE POTENCIA NEUMÁTICA Y VÁLVULAS Y SUS PARTES Y PIEZAS">
      <formula>NOT(ISERROR(SEARCH("BOMBAS, COMPRESORES, MOTORES DE FUERZA HIDRÁULICA Y MOTORES DE POTENCIA NEUMÁTICA Y VÁLVULAS Y SUS PARTES Y PIEZAS",C129)))</formula>
    </cfRule>
    <cfRule type="containsText" dxfId="4329" priority="4935" operator="containsText" text="MOTORES Y TURBINAS Y SUS PARTES">
      <formula>NOT(ISERROR(SEARCH("MOTORES Y TURBINAS Y SUS PARTES",C129)))</formula>
    </cfRule>
    <cfRule type="containsText" dxfId="4328" priority="4936" operator="containsText" text="OTROS ARTÍCULOS MANUFACTURADOS N.C.P.">
      <formula>NOT(ISERROR(SEARCH("OTROS ARTÍCULOS MANUFACTURADOS N.C.P.",C129)))</formula>
    </cfRule>
    <cfRule type="containsText" dxfId="4327" priority="4937" operator="containsText" text="CONSTRUCCIONES PREFABRICADAS">
      <formula>NOT(ISERROR(SEARCH("CONSTRUCCIONES PREFABRICADAS",C129)))</formula>
    </cfRule>
    <cfRule type="containsText" dxfId="4326" priority="4938" operator="containsText" text="TIOVIVOS (CARRUSELES), COLUMPIOS, CASETAS DE TIRO Y DEMÁS ATRACCIONES DE FERIA">
      <formula>NOT(ISERROR(SEARCH("TIOVIVOS (CARRUSELES), COLUMPIOS, CASETAS DE TIRO Y DEMÁS ATRACCIONES DE FERIA",C129)))</formula>
    </cfRule>
    <cfRule type="containsText" dxfId="4325" priority="4939" operator="containsText" text="JUEGOS Y JUGUETES">
      <formula>NOT(ISERROR(SEARCH("JUEGOS Y JUGUETES",C129)))</formula>
    </cfRule>
    <cfRule type="containsText" dxfId="4324" priority="4940" operator="containsText" text="ARTÍCULOS DE DEPORTE">
      <formula>NOT(ISERROR(SEARCH("ARTÍCULOS DE DEPORTE",C129)))</formula>
    </cfRule>
    <cfRule type="containsText" dxfId="4323" priority="4941" operator="containsText" text="INSTRUMENTOS MUSICALES">
      <formula>NOT(ISERROR(SEARCH("INSTRUMENTOS MUSICALES",C129)))</formula>
    </cfRule>
    <cfRule type="containsText" dxfId="4322" priority="4942" operator="containsText" text="JOYAS Y ARTÍCULOS CONEXOS">
      <formula>NOT(ISERROR(SEARCH("JOYAS Y ARTÍCULOS CONEXOS",C129)))</formula>
    </cfRule>
    <cfRule type="containsText" dxfId="4321" priority="4943" operator="containsText" text="SOMIERES, COLCHONES CON MUELLES, RELLENOS O GUARNECIDOS INTERIORMENTE CON CUALQUIER MATERIAL, DE CAUCHO O PLÁSTICOS CELULARES, RECUBIERTOS O NO">
      <formula>NOT(ISERROR(SEARCH("SOMIERES, COLCHONES CON MUELLES, RELLENOS O GUARNECIDOS INTERIORMENTE CON CUALQUIER MATERIAL, DE CAUCHO O PLÁSTICOS CELULARES, RECUBIERTOS O NO",C129)))</formula>
    </cfRule>
    <cfRule type="containsText" dxfId="4320" priority="4944" operator="containsText" text="ASIENTOS">
      <formula>NOT(ISERROR(SEARCH("ASIENTOS",C129)))</formula>
    </cfRule>
    <cfRule type="containsText" dxfId="4319" priority="4945" operator="containsText" text="MUEBLES">
      <formula>NOT(ISERROR(SEARCH("MUEBLES",C129)))</formula>
    </cfRule>
    <cfRule type="containsText" dxfId="4318" priority="4946" operator="containsText" text="OTROS PRODUCTOS MINERALES NO METÁLICOS N.C.P.">
      <formula>NOT(ISERROR(SEARCH("OTROS PRODUCTOS MINERALES NO METÁLICOS N.C.P.",C129)))</formula>
    </cfRule>
    <cfRule type="containsText" dxfId="4317" priority="4947" operator="containsText" text="PIEDRA DE CONSTRUCCIÓN O DE TALLA LABRADAS, Y SUS MANUFACTURAS (EXCEPTO SIN LABRAR, QUE SE CLASIFICAN EN EL GRUPO 151)">
      <formula>NOT(ISERROR(SEARCH("PIEDRA DE CONSTRUCCIÓN O DE TALLA LABRADAS, Y SUS MANUFACTURAS (EXCEPTO SIN LABRAR, QUE SE CLASIFICAN EN EL GRUPO 151)",C129)))</formula>
    </cfRule>
    <cfRule type="containsText" dxfId="4316" priority="4948" operator="containsText" text="ARTÍCULOS DE CONCRETO, CEMENTO Y YESO">
      <formula>NOT(ISERROR(SEARCH("ARTÍCULOS DE CONCRETO, CEMENTO Y YESO",C129)))</formula>
    </cfRule>
    <cfRule type="containsText" dxfId="4315" priority="4949" operator="containsText" text="YESO, CAL Y CEMENTO">
      <formula>NOT(ISERROR(SEARCH("YESO, CAL Y CEMENTO",C129)))</formula>
    </cfRule>
    <cfRule type="containsText" dxfId="4314" priority="4950" operator="containsText" text="PRODUCTOS REFRACTARIOS Y PRODUCTOS ESTRUCTURALES NO REFRACTARIOS DE ARCILLA">
      <formula>NOT(ISERROR(SEARCH("PRODUCTOS REFRACTARIOS Y PRODUCTOS ESTRUCTURALES NO REFRACTARIOS DE ARCILLA",C129)))</formula>
    </cfRule>
    <cfRule type="containsText" dxfId="4313" priority="4951" operator="containsText" text="ARTÍCULOS DE CERÁMICA NO ESTRUCTURAL">
      <formula>NOT(ISERROR(SEARCH("ARTÍCULOS DE CERÁMICA NO ESTRUCTURAL",C129)))</formula>
    </cfRule>
    <cfRule type="containsText" dxfId="4312" priority="4952" operator="containsText" text="VIDRIO Y PRODUCTOS DE VIDRIO">
      <formula>NOT(ISERROR(SEARCH("VIDRIO Y PRODUCTOS DE VIDRIO",C129)))</formula>
    </cfRule>
    <cfRule type="containsText" dxfId="4311" priority="4953" operator="containsText" text="OTROS PRODUCTOS PLÁSTICOS">
      <formula>NOT(ISERROR(SEARCH("OTROS PRODUCTOS PLÁSTICOS",C129)))</formula>
    </cfRule>
    <cfRule type="containsText" dxfId="4310" priority="4954" operator="containsText" text="PRODUCTOS DE EMPAQUE Y ENVASADO, DE PLÁSTICO">
      <formula>NOT(ISERROR(SEARCH("PRODUCTOS DE EMPAQUE Y ENVASADO, DE PLÁSTICO",C129)))</formula>
    </cfRule>
    <cfRule type="containsText" dxfId="4309" priority="4955" operator="containsText" text="SEMIMANUFACTURAS DE PLÁSTICO">
      <formula>NOT(ISERROR(SEARCH("SEMIMANUFACTURAS DE PLÁSTICO",C129)))</formula>
    </cfRule>
    <cfRule type="containsText" dxfId="4308" priority="4956" operator="containsText" text="OTROS PRODUCTOS DE CAUCHO">
      <formula>NOT(ISERROR(SEARCH("OTROS PRODUCTOS DE CAUCHO",C129)))</formula>
    </cfRule>
    <cfRule type="containsText" dxfId="4307" priority="4957" operator="containsText" text="LLANTAS DE CAUCHO Y NEUMÁTICOS (CÁMARAS DE AIRE)">
      <formula>NOT(ISERROR(SEARCH("LLANTAS DE CAUCHO Y NEUMÁTICOS (CÁMARAS DE AIRE)",C129)))</formula>
    </cfRule>
    <cfRule type="containsText" dxfId="4306" priority="4958" operator="containsText" text="FIBRAS TEXTILES MANUFACTURADAS">
      <formula>NOT(ISERROR(SEARCH("FIBRAS TEXTILES MANUFACTURADAS",C129)))</formula>
    </cfRule>
    <cfRule type="containsText" dxfId="4305" priority="4959" operator="containsText" text="PRODUCTOS QUÍMICOS N.C.P.">
      <formula>NOT(ISERROR(SEARCH("PRODUCTOS QUÍMICOS N.C.P.",C129)))</formula>
    </cfRule>
    <cfRule type="containsText" dxfId="4304" priority="4960" operator="containsText" text="JABÓN, PREPARADOS PARA LIMPIEZA, PERFUMES Y PREPARADOS DE TOCADOR">
      <formula>NOT(ISERROR(SEARCH("JABÓN, PREPARADOS PARA LIMPIEZA, PERFUMES Y PREPARADOS DE TOCADOR",C129)))</formula>
    </cfRule>
    <cfRule type="containsText" dxfId="4303" priority="4961" operator="containsText" text="PRODUCTOS FARMACÉUTICOS">
      <formula>NOT(ISERROR(SEARCH("PRODUCTOS FARMACÉUTICOS",C129)))</formula>
    </cfRule>
    <cfRule type="containsText" dxfId="4302" priority="4962" operator="containsText" text="PINTURAS Y BARNICES Y PRODUCTOS RELACIONADOS; COLORES PARA LA PINTURA ARTÍSTICA; TINTAS">
      <formula>NOT(ISERROR(SEARCH("PINTURAS Y BARNICES Y PRODUCTOS RELACIONADOS; COLORES PARA LA PINTURA ARTÍSTICA; TINTAS",C129)))</formula>
    </cfRule>
    <cfRule type="containsText" dxfId="4301" priority="4963" operator="containsText" text="CAUCHO SINTÉTICO Y FACTICIO DERIVADO DEL PETRÓLEO, MEZCLAS DE ESTOS CAUCHOS CON CAUCHO NATURAL Y GOMAS NATURALES SIMILARES, EN FORMAS PRIMARIAS O EN PLANCHAS, HOJAS O TIRAS">
      <formula>NOT(ISERROR(SEARCH("CAUCHO SINTÉTICO Y FACTICIO DERIVADO DEL PETRÓLEO, MEZCLAS DE ESTOS CAUCHOS CON CAUCHO NATURAL Y GOMAS NATURALES SIMILARES, EN FORMAS PRIMARIAS O EN PLANCHAS, HOJAS O TIRAS",C129)))</formula>
    </cfRule>
    <cfRule type="containsText" dxfId="4300" priority="4964" operator="containsText" text="PLÁSTICOS EN FORMAS PRIMARIAS">
      <formula>NOT(ISERROR(SEARCH("PLÁSTICOS EN FORMAS PRIMARIAS",C129)))</formula>
    </cfRule>
    <cfRule type="containsText" dxfId="4299" priority="4965" operator="containsText" text="ABONOS Y PLAGUICIDAS">
      <formula>NOT(ISERROR(SEARCH("ABONOS Y PLAGUICIDAS",C129)))</formula>
    </cfRule>
    <cfRule type="containsText" dxfId="4298" priority="4966" operator="containsText" text="PRODUCTOS QUÍMICOS BÁSICOS DIVERSOS">
      <formula>NOT(ISERROR(SEARCH("PRODUCTOS QUÍMICOS BÁSICOS DIVERSOS",C129)))</formula>
    </cfRule>
    <cfRule type="containsText" dxfId="4297" priority="4967" operator="containsText" text="EXTRACTOS TINTÓREOS Y CURTIENTES; TANINOS Y SUS DERIVADOS; SUSTANCIAS COLORANTES N.C.P.">
      <formula>NOT(ISERROR(SEARCH("EXTRACTOS TINTÓREOS Y CURTIENTES; TANINOS Y SUS DERIVADOS; SUSTANCIAS COLORANTES N.C.P.",C129)))</formula>
    </cfRule>
    <cfRule type="containsText" dxfId="4296" priority="4968" operator="containsText" text="PRODUCTOS QUÍMICOS INORGÁNICOS BÁSICOS N.C.P.">
      <formula>NOT(ISERROR(SEARCH("PRODUCTOS QUÍMICOS INORGÁNICOS BÁSICOS N.C.P.",C129)))</formula>
    </cfRule>
    <cfRule type="containsText" dxfId="4295" priority="4969" operator="containsText" text="QUÍMICOS ORGÁNICOS BÁSICOS ">
      <formula>NOT(ISERROR(SEARCH("QUÍMICOS ORGÁNICOS BÁSICOS ",C129)))</formula>
    </cfRule>
    <cfRule type="containsText" dxfId="4294" priority="4970" operator="containsText" text="ELEMENTOS COMBUSTIBLES (CARTUCHOS) PARA REACTORES NUCLEARES O DE REACTORES NUCLEARES">
      <formula>NOT(ISERROR(SEARCH("ELEMENTOS COMBUSTIBLES (CARTUCHOS) PARA REACTORES NUCLEARES O DE REACTORES NUCLEARES",C129)))</formula>
    </cfRule>
    <cfRule type="containsText" dxfId="4293" priority="4971" operator="containsText" text="ELEMENTOS RADIACTIVOS, ISÓTOPOS Y COMPUESTOS RADIACTIVOS; ALEACIONES, DISPERSIONES, PRODUCTOS CERÁMICOS Y MEZCLAS QUE CONTENGAN ESTOS ELEMENTOS, ISÓTOPOS O COMPUESTOS RADIACTIVOS; RESIDUOS RADIACTIVOS">
      <formula>NOT(ISERROR(SEARCH("ELEMENTOS RADIACTIVOS, ISÓTOPOS Y COMPUESTOS RADIACTIVOS; ALEACIONES, DISPERSIONES, PRODUCTOS CERÁMICOS Y MEZCLAS QUE CONTENGAN ESTOS ELEMENTOS, ISÓTOPOS O COMPUESTOS RADIACTIVOS; RESIDUOS RADIACTIVOS",C129)))</formula>
    </cfRule>
    <cfRule type="containsText" dxfId="4292" priority="4972" operator="containsText" text="VASELINA, CERA DE PARAFINA, CERA DE PETRÓLEO DE MICROCRISTALINA, CERA CRUDA, OZOCERITA, CERA DE LIGNITO, CERA DE TURBA, OTRAS CERAS MINERALES Y PRODUCTOS SIMILARES, COQUE DE PETRÓLEO, BETÚN DE PETRÓLEO Y OTROS RESIDUOS DE LOS ACEITES DE PETRÓLEO O DE ACEI">
      <formula>NOT(ISERROR(SEARCH("VASELINA, CERA DE PARAFINA, CERA DE PETRÓLEO DE MICROCRISTALINA, CERA CRUDA, OZOCERITA, CERA DE LIGNITO, CERA DE TURBA, OTRAS CERAS MINERALES Y PRODUCTOS SIMILARES, COQUE DE PETRÓLEO, BETÚN DE PETRÓLEO Y OTROS RESIDUOS DE LOS ACEITES DE PETRÓLEO O DE ACEI",C129)))</formula>
    </cfRule>
    <cfRule type="containsText" dxfId="4291" priority="4973" operator="containsText" text="GAS DE PETRÓLEO Y OTROS HIDROCARBUROS GASEOSOS (EXCEPTO GAS NATURAL)">
      <formula>NOT(ISERROR(SEARCH("GAS DE PETRÓLEO Y OTROS HIDROCARBUROS GASEOSOS (EXCEPTO GAS NATURAL)",C129)))</formula>
    </cfRule>
    <cfRule type="containsText" dxfId="4290" priority="4974" operator="containsText" text="ACEITES DE PETRÓLEO O ACEITES OBTENIDOS DE MINERALES BITUMINOSOS (EXCEPTO LOS ACEITES CRUDOS); PREPARADOS N.C.P., QUE CONTENGAN POR LO MENOS EL 70% DE SU PESO EN ACEITES DE ESOS TIPOS Y CUYOS COMPONENTES BÁSICOS SEAN ESOS ACEITES">
      <formula>NOT(ISERROR(SEARCH("ACEITES DE PETRÓLEO O ACEITES OBTENIDOS DE MINERALES BITUMINOSOS (EXCEPTO LOS ACEITES CRUDOS); PREPARADOS N.C.P., QUE CONTENGAN POR LO MENOS EL 70% DE SU PESO EN ACEITES DE ESOS TIPOS Y CUYOS COMPONENTES BÁSICOS SEAN ESOS ACEITES",C129)))</formula>
    </cfRule>
    <cfRule type="containsText" dxfId="4289" priority="4975" operator="containsText" text="ALQUITRÁN DE CARBÓN, DE CARBÓN LIGNITO, HULLA Y OTRAS TORTAS MINERALES">
      <formula>NOT(ISERROR(SEARCH("ALQUITRÁN DE CARBÓN, DE CARBÓN LIGNITO, HULLA Y OTRAS TORTAS MINERALES",C129)))</formula>
    </cfRule>
    <cfRule type="containsText" dxfId="4288" priority="4976" operator="containsText" text="CARBÓN COQUE Y SEMICOQUE, CARBÓN DE LIGNITO O CARBÓN DE HULLA; CARBÓN DE RETORTA">
      <formula>NOT(ISERROR(SEARCH("CARBÓN COQUE Y SEMICOQUE, CARBÓN DE LIGNITO O CARBÓN DE HULLA; CARBÓN DE RETORTA",C129)))</formula>
    </cfRule>
    <cfRule type="containsText" dxfId="4287" priority="4977" operator="containsText" text="TIPOS DE IMPRENTA, PLANCHAS O CILINDROS, PREPARADOS PARA LAS ARTES GRÁFICAS, PIEDRAS LITOGRÁFICAS IMPRESAS U OTROS ELEMENTOS DE IMPRESIÓN">
      <formula>NOT(ISERROR(SEARCH("TIPOS DE IMPRENTA, PLANCHAS O CILINDROS, PREPARADOS PARA LAS ARTES GRÁFICAS, PIEDRAS LITOGRÁFICAS IMPRESAS U OTROS ELEMENTOS DE IMPRESIÓN",C129)))</formula>
    </cfRule>
    <cfRule type="containsText" dxfId="4286" priority="4978" operator="containsText" text="LIBROS DE REGISTROS, LIBROS DE CONTABILIDAD, CUADERNILLOS DE NOTAS, BLOQUES PARA CARTAS, AGENDAS Y ARTÍCULOS SIMILARES, SECANTES, ENCUADERNADORES, CLASIFICADORES PARA ARCHIVOS, FORMULARIOS Y OTROS ARTÍCULOS DE ESCRITORIO, DE PAPEL O CARTÓN">
      <formula>NOT(ISERROR(SEARCH("LIBROS DE REGISTROS, LIBROS DE CONTABILIDAD, CUADERNILLOS DE NOTAS, BLOQUES PARA CARTAS, AGENDAS Y ARTÍCULOS SIMILARES, SECANTES, ENCUADERNADORES, CLASIFICADORES PARA ARCHIVOS, FORMULARIOS Y OTROS ARTÍCULOS DE ESCRITORIO, DE PAPEL O CARTÓN",C129)))</formula>
    </cfRule>
    <cfRule type="containsText" dxfId="4285" priority="4979" operator="containsText" text="SELLOS, CHEQUERAS, BILLETES DE BANCO, TÍTULOS DE ACCIONES, CATÁLOGOS Y FOLLETOS, MATERIAL PARA ANUNCIOS PUBLICITARIOS Y OTROS MATERIALES IMPRESOS ">
      <formula>NOT(ISERROR(SEARCH("SELLOS, CHEQUERAS, BILLETES DE BANCO, TÍTULOS DE ACCIONES, CATÁLOGOS Y FOLLETOS, MATERIAL PARA ANUNCIOS PUBLICITARIOS Y OTROS MATERIALES IMPRESOS ",C129)))</formula>
    </cfRule>
    <cfRule type="containsText" dxfId="4284" priority="4980" operator="containsText" text="MAPAS IMPRESOS; MÚSICA IMPRESA O EN MANUSCRITO; TARJETAS POSTALES, TARJETAS DE FELICITACIÓN, FOTOGRAFÍAS Y PLANOS">
      <formula>NOT(ISERROR(SEARCH("MAPAS IMPRESOS; MÚSICA IMPRESA O EN MANUSCRITO; TARJETAS POSTALES, TARJETAS DE FELICITACIÓN, FOTOGRAFÍAS Y PLANOS",C129)))</formula>
    </cfRule>
    <cfRule type="containsText" dxfId="4283" priority="4981" operator="containsText" text="DIARIOS, REVISTAS Y PUBLICACIONES PERIÓDICAS, PUBLICADOS MENOS DE CUATRO VECES POR SEMANA">
      <formula>NOT(ISERROR(SEARCH("DIARIOS, REVISTAS Y PUBLICACIONES PERIÓDICAS, PUBLICADOS MENOS DE CUATRO VECES POR SEMANA",C129)))</formula>
    </cfRule>
    <cfRule type="containsText" dxfId="4282" priority="4982" operator="containsText" text="DIARIOS, REVISTAS Y PUBLICACIONES PERIÓDICAS, PUBLICADOS POR LO MENOS CUATRO VECES POR SEMANA">
      <formula>NOT(ISERROR(SEARCH("DIARIOS, REVISTAS Y PUBLICACIONES PERIÓDICAS, PUBLICADOS POR LO MENOS CUATRO VECES POR SEMANA",C129)))</formula>
    </cfRule>
    <cfRule type="containsText" dxfId="4281" priority="4983" operator="containsText" text="LIBROS IMPRESOS ">
      <formula>NOT(ISERROR(SEARCH("LIBROS IMPRESOS ",C129)))</formula>
    </cfRule>
    <cfRule type="containsText" dxfId="4280" priority="4984" operator="containsText" text="PASTA DE PAPEL, PAPEL Y CARTÓN">
      <formula>NOT(ISERROR(SEARCH("PASTA DE PAPEL, PAPEL Y CARTÓN",C129)))</formula>
    </cfRule>
    <cfRule type="containsText" dxfId="4279" priority="4985" operator="containsText" text="PASTA O PULPA, PAPEL Y PRODUCTOS DE PAPEL; IMPRESOS Y ARTÍCULOS RELACIONADOS">
      <formula>NOT(ISERROR(SEARCH("PASTA O PULPA, PAPEL Y PRODUCTOS DE PAPEL; IMPRESOS Y ARTÍCULOS RELACIONADOS",C129)))</formula>
    </cfRule>
  </conditionalFormatting>
  <conditionalFormatting sqref="C130">
    <cfRule type="containsText" dxfId="4278" priority="4817" operator="containsText" text="PASTA O PULPA, PAPEL Y PRODUCTOS DE PAPEL; IMPRESOS Y ARTÍCULOS RELACIONADOS">
      <formula>NOT(ISERROR(SEARCH("PASTA O PULPA, PAPEL Y PRODUCTOS DE PAPEL; IMPRESOS Y ARTÍCULOS RELACIONADOS",C130)))</formula>
    </cfRule>
    <cfRule type="containsText" dxfId="4277" priority="4818" operator="containsText" text="PRODUCTOS DE MADERA, CORCHO, CESTERÍA Y ESPARTERÍA">
      <formula>NOT(ISERROR(SEARCH("PRODUCTOS DE MADERA, CORCHO, CESTERÍA Y ESPARTERÍA",C130)))</formula>
    </cfRule>
    <cfRule type="containsText" dxfId="4276" priority="4819" operator="containsText" text="PARTES DE CALZADO; PLANTILLAS REMOVIBLES, TALONERAS Y ARTÍCULOS SIMILARES; POLAINAS CORTAS Y LARGAS, Y ARTÍCULOS SIMILARES Y SUS PARTES">
      <formula>NOT(ISERROR(SEARCH("PARTES DE CALZADO; PLANTILLAS REMOVIBLES, TALONERAS Y ARTÍCULOS SIMILARES; POLAINAS CORTAS Y LARGAS, Y ARTÍCULOS SIMILARES Y SUS PARTES",C130)))</formula>
    </cfRule>
    <cfRule type="containsText" dxfId="4275" priority="4820" operator="containsText" text="OTROS TIPOS DE CALZADO (EXCEPTO CALZADO DE ASBESTO, CALZADO ORTOPÉDICO Y BOTAS DE ESQUIAR)">
      <formula>NOT(ISERROR(SEARCH("OTROS TIPOS DE CALZADO (EXCEPTO CALZADO DE ASBESTO, CALZADO ORTOPÉDICO Y BOTAS DE ESQUIAR)",C130)))</formula>
    </cfRule>
    <cfRule type="containsText" dxfId="4274" priority="4821" operator="containsText" text="CALZADO DEPORTIVO (EXCEPTO BOTAS DE PATINAR)">
      <formula>NOT(ISERROR(SEARCH("CALZADO DEPORTIVO (EXCEPTO BOTAS DE PATINAR)",C130)))</formula>
    </cfRule>
    <cfRule type="containsText" dxfId="4273" priority="4822" operator="containsText" text="CALZADO CON SUELA Y PARTE SUPERIOR ELABORADOS DE CAUCHO O PLÁSTICO, O CON LA PARTE SUPERIOR DE CUERO O MATERIALES TEXTILES, DIFERENTES DE ZAPATOS DEPORTIVOS, CALZADO QUE INCORPORA PUNTERA PROTECTORA DE METAL Y CALZADO ESPECIAL MISCELÁNEO">
      <formula>NOT(ISERROR(SEARCH("CALZADO CON SUELA Y PARTE SUPERIOR ELABORADOS DE CAUCHO O PLÁSTICO, O CON LA PARTE SUPERIOR DE CUERO O MATERIALES TEXTILES, DIFERENTES DE ZAPATOS DEPORTIVOS, CALZADO QUE INCORPORA PUNTERA PROTECTORA DE METAL Y CALZADO ESPECIAL MISCELÁNEO",C130)))</formula>
    </cfRule>
    <cfRule type="containsText" dxfId="4272" priority="4823" operator="containsText" text="MALETAS, BOLSOS DE MANO Y ARTÍCULOS SIMILARES; ARTÍCULOS DE TALABARTERÍA Y GUARNICIONERÍA, OTROS ARTÍCULOS DE CUERO">
      <formula>NOT(ISERROR(SEARCH("MALETAS, BOLSOS DE MANO Y ARTÍCULOS SIMILARES; ARTÍCULOS DE TALABARTERÍA Y GUARNICIONERÍA, OTROS ARTÍCULOS DE CUERO",C130)))</formula>
    </cfRule>
    <cfRule type="containsText" dxfId="4271" priority="4824" operator="containsText" text="CUERO CURTIDO O ADOBADO; CUERO REGENERADO">
      <formula>NOT(ISERROR(SEARCH("CUERO CURTIDO O ADOBADO; CUERO REGENERADO",C130)))</formula>
    </cfRule>
    <cfRule type="containsText" dxfId="4270" priority="4825" operator="containsText" text="PIELES FINAS CURTIDAS O ADOBADAS Y PIELES ARTIFICIALES; ARTÍCULOS SIMILARES (EXCEPTO SOMBREROS Y DEMÁS TOCADOS)">
      <formula>NOT(ISERROR(SEARCH("PIELES FINAS CURTIDAS O ADOBADAS Y PIELES ARTIFICIALES; ARTÍCULOS SIMILARES (EXCEPTO SOMBREROS Y DEMÁS TOCADOS)",C130)))</formula>
    </cfRule>
    <cfRule type="containsText" dxfId="4269" priority="4826" operator="containsText" text="PRENDAS DE VESTIR (EXCEPTO PRENDAS DE PIEL)">
      <formula>NOT(ISERROR(SEARCH("PRENDAS DE VESTIR (EXCEPTO PRENDAS DE PIEL)",C130)))</formula>
    </cfRule>
    <cfRule type="containsText" dxfId="4268" priority="4827" operator="containsText" text="TEJIDOS DE PUNTO O GANCHILLO">
      <formula>NOT(ISERROR(SEARCH("TEJIDOS DE PUNTO O GANCHILLO",C130)))</formula>
    </cfRule>
    <cfRule type="containsText" dxfId="4267" priority="4828" operator="containsText" text="TEJIDO DE PUNTO O GANCHILLO; PRENDAS DE VESTIR">
      <formula>NOT(ISERROR(SEARCH("TEJIDO DE PUNTO O GANCHILLO; PRENDAS DE VESTIR",C130)))</formula>
    </cfRule>
    <cfRule type="containsText" dxfId="4266" priority="4829" operator="containsText" text="ARTÍCULOS TEXTILES (EXCEPTO PRENDAS DE VESTIR)">
      <formula>NOT(ISERROR(SEARCH("ARTÍCULOS TEXTILES (EXCEPTO PRENDAS DE VESTIR)",C130)))</formula>
    </cfRule>
    <cfRule type="containsText" dxfId="4265" priority="4830" operator="containsText" text="HILADOS E HILOS; TEJIDOS DE FIBRAS TEXTILES INCLUSO AFELPADOS">
      <formula>NOT(ISERROR(SEARCH("HILADOS E HILOS; TEJIDOS DE FIBRAS TEXTILES INCLUSO AFELPADOS",C130)))</formula>
    </cfRule>
    <cfRule type="containsText" dxfId="4264" priority="4831" operator="containsText" text="PRODUCTOS DE TABACO">
      <formula>NOT(ISERROR(SEARCH("PRODUCTOS DE TABACO",C130)))</formula>
    </cfRule>
    <cfRule type="containsText" dxfId="4263" priority="4832" operator="containsText" text="BEBIDAS NO ALCOHÓLICAS; AGUAS MINERALES EMBOTELLADAS">
      <formula>NOT(ISERROR(SEARCH("BEBIDAS NO ALCOHÓLICAS; AGUAS MINERALES EMBOTELLADAS",C130)))</formula>
    </cfRule>
    <cfRule type="containsText" dxfId="4262" priority="4833" operator="containsText" text="LICORES DE MALTA Y MALTA">
      <formula>NOT(ISERROR(SEARCH("LICORES DE MALTA Y MALTA",C130)))</formula>
    </cfRule>
    <cfRule type="containsText" dxfId="4261" priority="4834" operator="containsText" text="VINOS">
      <formula>NOT(ISERROR(SEARCH("VINOS",C130)))</formula>
    </cfRule>
    <cfRule type="containsText" dxfId="4260" priority="4835" operator="containsText" text="ALCOHOL ETÍLICO; AGUARDIENTES, LICORES Y OTRAS BEBIDAS ESPIRITUOSAS">
      <formula>NOT(ISERROR(SEARCH("ALCOHOL ETÍLICO; AGUARDIENTES, LICORES Y OTRAS BEBIDAS ESPIRITUOSAS",C130)))</formula>
    </cfRule>
    <cfRule type="containsText" dxfId="4259" priority="4836" operator="containsText" text="OTROS PRODUCTOS ALIMENTICIOS N.C.P.">
      <formula>NOT(ISERROR(SEARCH("OTROS PRODUCTOS ALIMENTICIOS N.C.P.",C130)))</formula>
    </cfRule>
    <cfRule type="containsText" dxfId="4258" priority="4837" operator="containsText" text="PRODUCTOS DEL CAFÉ">
      <formula>NOT(ISERROR(SEARCH("PRODUCTOS DEL CAFÉ",C130)))</formula>
    </cfRule>
    <cfRule type="containsText" dxfId="4257" priority="4838" operator="containsText" text="MACARRONES, FIDEOS, ALCUZCUZ Y PRODUCTOS FARINÁCEOS SIMILARES">
      <formula>NOT(ISERROR(SEARCH("MACARRONES, FIDEOS, ALCUZCUZ Y PRODUCTOS FARINÁCEOS SIMILARES",C130)))</formula>
    </cfRule>
    <cfRule type="containsText" dxfId="4256" priority="4839" operator="containsText" text="CACAO, CHOCOLATE Y CONFITERÍA">
      <formula>NOT(ISERROR(SEARCH("CACAO, CHOCOLATE Y CONFITERÍA",C130)))</formula>
    </cfRule>
    <cfRule type="containsText" dxfId="4255" priority="4840" operator="containsText" text="AZÚCAR">
      <formula>NOT(ISERROR(SEARCH("AZÚCAR",C130)))</formula>
    </cfRule>
    <cfRule type="containsText" dxfId="4254" priority="4841" operator="containsText" text="PRODUCTOS DE PANADERÍA">
      <formula>NOT(ISERROR(SEARCH("PRODUCTOS DE PANADERÍA",C130)))</formula>
    </cfRule>
    <cfRule type="containsText" dxfId="4253" priority="4842" operator="containsText" text="PREPARACIONES UTILIZADAS EN LA ALIMENTACIÓN DE ANIMALES">
      <formula>NOT(ISERROR(SEARCH("PREPARACIONES UTILIZADAS EN LA ALIMENTACIÓN DE ANIMALES",C130)))</formula>
    </cfRule>
    <cfRule type="containsText" dxfId="4252" priority="4843" operator="containsText" text="ALMIDONES Y PRODUCTOS DERIVADOS DEL ALMIDÓN, AZÚCARES Y JARABES DE AZÚCAR N.C.P.">
      <formula>NOT(ISERROR(SEARCH("ALMIDONES Y PRODUCTOS DERIVADOS DEL ALMIDÓN, AZÚCARES Y JARABES DE AZÚCAR N.C.P.",C130)))</formula>
    </cfRule>
    <cfRule type="containsText" dxfId="4251" priority="4844" operator="containsText" text="PRODUCTOS DE MOLINERÍA">
      <formula>NOT(ISERROR(SEARCH("PRODUCTOS DE MOLINERÍA",C130)))</formula>
    </cfRule>
    <cfRule type="containsText" dxfId="4250" priority="4845" operator="containsText" text="CEREALES">
      <formula>NOT(ISERROR(SEARCH("CEREALES",C130)))</formula>
    </cfRule>
    <cfRule type="containsText" dxfId="4249" priority="4846" operator="containsText" text="CEREALES">
      <formula>NOT(ISERROR(SEARCH("CEREALES",C130)))</formula>
    </cfRule>
    <cfRule type="containsText" dxfId="4248" priority="4847" operator="containsText" text="TORTAS Y DEMÁS RESIDUOS DE LA EXTRACCIÓN DE GRASAS O ACEITES VEGETALES; HARINA Y POLVO DE SEMILLAS O DE FRUTOS OLEAGINOSOS (EXCEPTO LAS DE MOSTAZA); CERAS VEGETALES (EXCEPTO LOS TRIGLICÉRIDOS); DEGRÁS, RESIDUOS DEL TRATAMIENTO DE GRASAS Y CERAS ANIMALES O">
      <formula>NOT(ISERROR(SEARCH("TORTAS Y DEMÁS RESIDUOS DE LA EXTRACCIÓN DE GRASAS O ACEITES VEGETALES; HARINA Y POLVO DE SEMILLAS O DE FRUTOS OLEAGINOSOS (EXCEPTO LAS DE MOSTAZA); CERAS VEGETALES (EXCEPTO LOS TRIGLICÉRIDOS); DEGRÁS, RESIDUOS DEL TRATAMIENTO DE GRASAS Y CERAS ANIMALES O",C130)))</formula>
    </cfRule>
    <cfRule type="containsText" dxfId="4247" priority="4848" operator="containsText" text="BORRA DE ALGODÓN">
      <formula>NOT(ISERROR(SEARCH("BORRA DE ALGODÓN",C130)))</formula>
    </cfRule>
    <cfRule type="containsText" dxfId="4246" priority="4849" operator="containsText" text="ACEITES Y GRASAS ANIMALES Y VEGETALES ">
      <formula>NOT(ISERROR(SEARCH("ACEITES Y GRASAS ANIMALES Y VEGETALES ",C130)))</formula>
    </cfRule>
    <cfRule type="containsText" dxfId="4245" priority="4850" operator="containsText" text="PREPARACIONES Y CONSERVAS DE FRUTAS Y NUECES">
      <formula>NOT(ISERROR(SEARCH("PREPARACIONES Y CONSERVAS DE FRUTAS Y NUECES",C130)))</formula>
    </cfRule>
    <cfRule type="containsText" dxfId="4244" priority="4851" operator="containsText" text="PREPARACIONES Y CONSERVAS DE HORTALIZAS, LEGUMBRES, TUBÉRCULOS Y PAPAS">
      <formula>NOT(ISERROR(SEARCH("PREPARACIONES Y CONSERVAS DE HORTALIZAS, LEGUMBRES, TUBÉRCULOS Y PAPAS",C130)))</formula>
    </cfRule>
    <cfRule type="containsText" dxfId="4243" priority="4852" operator="containsText" text="PREPARACIONES Y CONSERVAS DE PESCADO, CRUSTÁCEOS, MOLUSCOS Y DEMÁS INVERTEBRADOS ACUÁTICOS">
      <formula>NOT(ISERROR(SEARCH("PREPARACIONES Y CONSERVAS DE PESCADO, CRUSTÁCEOS, MOLUSCOS Y DEMÁS INVERTEBRADOS ACUÁTICOS",C130)))</formula>
    </cfRule>
    <cfRule type="containsText" dxfId="4242" priority="4853" operator="containsText" text="CARNE Y PRODUCTOS CÁRNICOS">
      <formula>NOT(ISERROR(SEARCH("CARNE Y PRODUCTOS CÁRNICOS",C130)))</formula>
    </cfRule>
    <cfRule type="containsText" dxfId="4241" priority="4854" operator="containsText" text="AGUA NATURAL">
      <formula>NOT(ISERROR(SEARCH("AGUA NATURAL",C130)))</formula>
    </cfRule>
    <cfRule type="containsText" dxfId="4240" priority="4855" operator="containsText" text="NIEVE">
      <formula>NOT(ISERROR(SEARCH("NIEVE",C130)))</formula>
    </cfRule>
    <cfRule type="containsText" dxfId="4239" priority="4856" operator="containsText" text="VAPOR Y AGUA CALIENTE">
      <formula>NOT(ISERROR(SEARCH("VAPOR Y AGUA CALIENTE",C130)))</formula>
    </cfRule>
    <cfRule type="containsText" dxfId="4238" priority="4857" operator="containsText" text="GAS DE CARBÓN, GAS DE AGUA, GAS POBRE Y OTROS GASES SIMILARES (EXCEPTO LOS GASES DE PETRÓLEO Y OTROS HIDROCARBUROS GASEOSOS)">
      <formula>NOT(ISERROR(SEARCH("GAS DE CARBÓN, GAS DE AGUA, GAS POBRE Y OTROS GASES SIMILARES (EXCEPTO LOS GASES DE PETRÓLEO Y OTROS HIDROCARBUROS GASEOSOS)",C130)))</formula>
    </cfRule>
    <cfRule type="containsText" dxfId="4237" priority="4858" operator="containsText" text="ENERGÍA ELÉCTRICA">
      <formula>NOT(ISERROR(SEARCH("ENERGÍA ELÉCTRICA",C130)))</formula>
    </cfRule>
    <cfRule type="containsText" dxfId="4236" priority="4859" operator="containsText" text="CLORURO DE SODIO PURO Y SUS SALES, AGUA DE MAR">
      <formula>NOT(ISERROR(SEARCH("CLORURO DE SODIO PURO Y SUS SALES, AGUA DE MAR",C130)))</formula>
    </cfRule>
    <cfRule type="containsText" dxfId="4235" priority="4860" operator="containsText" text="MINERALES PARA LA INDUSTRIA QUÍMICA, ABONOS MINERALES">
      <formula>NOT(ISERROR(SEARCH("MINERALES PARA LA INDUSTRIA QUÍMICA, ABONOS MINERALES",C130)))</formula>
    </cfRule>
    <cfRule type="containsText" dxfId="4234" priority="4861" operator="containsText" text="OTROS MINERALES">
      <formula>NOT(ISERROR(SEARCH("OTROS MINERALES",C130)))</formula>
    </cfRule>
    <cfRule type="containsText" dxfId="4233" priority="4862" operator="containsText" text="PIEDRA, ARENA Y ARCILLA">
      <formula>NOT(ISERROR(SEARCH("PIEDRA, ARENA Y ARCILLA",C130)))</formula>
    </cfRule>
    <cfRule type="containsText" dxfId="4232" priority="4863" operator="containsText" text="MINERALES METÁLICOS">
      <formula>NOT(ISERROR(SEARCH("MINERALES METÁLICOS",C130)))</formula>
    </cfRule>
    <cfRule type="containsText" dxfId="4231" priority="4864" operator="containsText" text="MINERALES Y CONCENTRADOS DE URANIO Y TORIO">
      <formula>NOT(ISERROR(SEARCH("MINERALES Y CONCENTRADOS DE URANIO Y TORIO",C130)))</formula>
    </cfRule>
    <cfRule type="containsText" dxfId="4230" priority="4865" operator="containsText" text="PETRÓLEO CRUDO Y GAS NATURAL">
      <formula>NOT(ISERROR(SEARCH("PETRÓLEO CRUDO Y GAS NATURAL",C130)))</formula>
    </cfRule>
    <cfRule type="containsText" dxfId="4229" priority="4866" operator="containsText" text="OTROS PRODUCTOS ANIMALES">
      <formula>NOT(ISERROR(SEARCH("OTROS PRODUCTOS ANIMALES",C130)))</formula>
    </cfRule>
    <cfRule type="containsText" dxfId="4228" priority="4867" operator="containsText" text="HUEVOS DE GALLINA O DE OTRAS AVES, CON CÁSCARA, FRESCOS">
      <formula>NOT(ISERROR(SEARCH("HUEVOS DE GALLINA O DE OTRAS AVES, CON CÁSCARA, FRESCOS",C130)))</formula>
    </cfRule>
    <cfRule type="containsText" dxfId="4227" priority="4868" operator="containsText" text="LECHE CRUDA">
      <formula>NOT(ISERROR(SEARCH("LECHE CRUDA",C130)))</formula>
    </cfRule>
    <cfRule type="containsText" dxfId="4226" priority="4869" operator="containsText" text="GANADO PORCINO">
      <formula>NOT(ISERROR(SEARCH("GANADO PORCINO",C130)))</formula>
    </cfRule>
    <cfRule type="containsText" dxfId="4225" priority="4870" operator="containsText" text="CABALLOS Y OTROS ÉQUIDOS">
      <formula>NOT(ISERROR(SEARCH("CABALLOS Y OTROS ÉQUIDOS",C130)))</formula>
    </cfRule>
    <cfRule type="containsText" dxfId="4224" priority="4871" operator="containsText" text="OTROS RUMIANTES">
      <formula>NOT(ISERROR(SEARCH("OTROS RUMIANTES",C130)))</formula>
    </cfRule>
    <cfRule type="containsText" dxfId="4223" priority="4872" operator="containsText" text="CARBÓN DE HULLA, LIGNITO Y TURBA">
      <formula>NOT(ISERROR(SEARCH("CARBÓN DE HULLA, LIGNITO Y TURBA",C130)))</formula>
    </cfRule>
    <cfRule type="containsText" dxfId="4222" priority="4873" operator="containsText" text="MATERIALES REPRODUCTIVOS DE ANIMALES">
      <formula>NOT(ISERROR(SEARCH("MATERIALES REPRODUCTIVOS DE ANIMALES",C130)))</formula>
    </cfRule>
    <cfRule type="containsText" dxfId="4221" priority="4874" operator="containsText" text="FRUTAS Y NUECES">
      <formula>NOT(ISERROR(SEARCH("FRUTAS Y NUECES",C130)))</formula>
    </cfRule>
    <cfRule type="containsText" dxfId="4220" priority="4875" operator="containsText" text="ANIMALES VIVOS">
      <formula>NOT(ISERROR(SEARCH("ANIMALES VIVOS",C130)))</formula>
    </cfRule>
    <cfRule type="containsText" dxfId="4219" priority="4876" operator="containsText" text="LEGUMBRES, SECAS">
      <formula>NOT(ISERROR(SEARCH("LEGUMBRES, SECAS",C130)))</formula>
    </cfRule>
    <cfRule type="containsText" dxfId="4218" priority="4877" operator="containsText" text="PARTES Y PIEZAS PARA LOS PRODUCTOS DE LAS CLASES 4991 Y 4992">
      <formula>NOT(ISERROR(SEARCH("PARTES Y PIEZAS PARA LOS PRODUCTOS DE LAS CLASES 4991 Y 4992",C130)))</formula>
    </cfRule>
    <cfRule type="containsText" dxfId="4217" priority="4878" operator="containsText" text="MADERA EN BRUTO">
      <formula>NOT(ISERROR(SEARCH("MADERA EN BRUTO",C130)))</formula>
    </cfRule>
    <cfRule type="containsText" dxfId="4216" priority="4879" operator="containsText" text="PRODUCTOS DE FORRAJE, FIBRAS, PLANTAS VIVAS, FLORES Y CAPULLOS DE FLORES, TABACO EN RAMA Y CAUCHO NATURAL">
      <formula>NOT(ISERROR(SEARCH("PRODUCTOS DE FORRAJE, FIBRAS, PLANTAS VIVAS, FLORES Y CAPULLOS DE FLORES, TABACO EN RAMA Y CAUCHO NATURAL",C130)))</formula>
    </cfRule>
    <cfRule type="containsText" dxfId="4215" priority="4880" operator="containsText" text="AVES DE CORRAL">
      <formula>NOT(ISERROR(SEARCH("AVES DE CORRAL",C130)))</formula>
    </cfRule>
    <cfRule type="containsText" dxfId="4214" priority="4881" operator="containsText" text="OTROS ANIMALES VIVOS">
      <formula>NOT(ISERROR(SEARCH("OTROS ANIMALES VIVOS",C130)))</formula>
    </cfRule>
    <cfRule type="containsText" dxfId="4213" priority="4882" operator="containsText" text="PLANTAS UTILIZADAS EN LA FABRICACIÓN DE AZÚCAR">
      <formula>NOT(ISERROR(SEARCH("PLANTAS UTILIZADAS EN LA FABRICACIÓN DE AZÚCAR",C130)))</formula>
    </cfRule>
    <cfRule type="containsText" dxfId="4212" priority="4883" operator="containsText" text="BOVINOS VIVOS">
      <formula>NOT(ISERROR(SEARCH("BOVINOS VIVOS",C130)))</formula>
    </cfRule>
    <cfRule type="containsText" dxfId="4211" priority="4884" operator="containsText" text="PLANTAS AROMÁTICAS, BEBESTIBLES Y ESPECIAS">
      <formula>NOT(ISERROR(SEARCH("PLANTAS AROMÁTICAS, BEBESTIBLES Y ESPECIAS",C130)))</formula>
    </cfRule>
    <cfRule type="containsText" dxfId="4210" priority="4885" operator="containsText" text="RAÍCES Y TUBÉRCULOS COMESTIBLES RICOS EN ALMIDÓN O INULINA">
      <formula>NOT(ISERROR(SEARCH("RAÍCES Y TUBÉRCULOS COMESTIBLES RICOS EN ALMIDÓN O INULINA",C130)))</formula>
    </cfRule>
    <cfRule type="containsText" dxfId="4209" priority="4886" operator="containsText" text="PRODUCTOS FORESTALES DIFERENTES A LA MADERA">
      <formula>NOT(ISERROR(SEARCH("PRODUCTOS FORESTALES DIFERENTES A LA MADERA",C130)))</formula>
    </cfRule>
    <cfRule type="containsText" dxfId="4208" priority="4887" operator="containsText" text="SEMILLAS Y FRUTOS OLEAGINOSOS">
      <formula>NOT(ISERROR(SEARCH("SEMILLAS Y FRUTOS OLEAGINOSOS",C130)))</formula>
    </cfRule>
    <cfRule type="containsText" dxfId="4207" priority="4888" operator="containsText" text="HORTALIZAS">
      <formula>NOT(ISERROR(SEARCH("HORTALIZAS",C130)))</formula>
    </cfRule>
    <cfRule type="containsText" dxfId="4206" priority="4889" operator="containsText" text="CEREALES">
      <formula>NOT(ISERROR(SEARCH("CEREALES",C130)))</formula>
    </cfRule>
    <cfRule type="containsText" dxfId="4205" priority="4986" operator="containsText" text="PRODUCTOS DE MADERA, CORCHO, CESTERÍA Y ESPARTERÍA">
      <formula>NOT(ISERROR(SEARCH("PRODUCTOS DE MADERA, CORCHO, CESTERÍA Y ESPARTERÍA",C130)))</formula>
    </cfRule>
    <cfRule type="containsText" dxfId="4204" priority="4987" operator="containsText" text="PARTES DE CALZADO; PLANTILLAS REMOVIBLES, TALONERAS Y ARTÍCULOS SIMILARES; POLAINAS CORTAS Y LARGAS, Y ARTÍCULOS SIMILARES Y SUS PARTES">
      <formula>NOT(ISERROR(SEARCH("PARTES DE CALZADO; PLANTILLAS REMOVIBLES, TALONERAS Y ARTÍCULOS SIMILARES; POLAINAS CORTAS Y LARGAS, Y ARTÍCULOS SIMILARES Y SUS PARTES",C130)))</formula>
    </cfRule>
    <cfRule type="containsText" dxfId="4203" priority="4988" operator="containsText" text="OTROS TIPOS DE CALZADO (EXCEPTO CALZADO DE ASBESTO, CALZADO ORTOPÉDICO Y BOTAS DE ESQUIAR)">
      <formula>NOT(ISERROR(SEARCH("OTROS TIPOS DE CALZADO (EXCEPTO CALZADO DE ASBESTO, CALZADO ORTOPÉDICO Y BOTAS DE ESQUIAR)",C130)))</formula>
    </cfRule>
    <cfRule type="containsText" dxfId="4202" priority="4989" operator="containsText" text="CALZADO DEPORTIVO (EXCEPTO BOTAS DE PATINAR)">
      <formula>NOT(ISERROR(SEARCH("CALZADO DEPORTIVO (EXCEPTO BOTAS DE PATINAR)",C130)))</formula>
    </cfRule>
    <cfRule type="containsText" dxfId="4201" priority="4990" operator="containsText" text="CALZADO CON SUELA Y PARTE SUPERIOR ELABORADOS DE CAUCHO O PLÁSTICO, O CON LA PARTE SUPERIOR DE CUERO O MATERIALES TEXTILES, DIFERENTES DE ZAPATOS DEPORTIVOS, CALZADO QUE INCORPORA PUNTERA PROTECTORA DE METAL Y CALZADO ESPECIAL MISCELÁNEO">
      <formula>NOT(ISERROR(SEARCH("CALZADO CON SUELA Y PARTE SUPERIOR ELABORADOS DE CAUCHO O PLÁSTICO, O CON LA PARTE SUPERIOR DE CUERO O MATERIALES TEXTILES, DIFERENTES DE ZAPATOS DEPORTIVOS, CALZADO QUE INCORPORA PUNTERA PROTECTORA DE METAL Y CALZADO ESPECIAL MISCELÁNEO",C130)))</formula>
    </cfRule>
    <cfRule type="containsText" dxfId="4200" priority="4991" operator="containsText" text="MALETAS, BOLSOS DE MANO Y ARTÍCULOS SIMILARES; ARTÍCULOS DE TALABARTERÍA Y GUARNICIONERÍA, OTROS ARTÍCULOS DE CUERO">
      <formula>NOT(ISERROR(SEARCH("MALETAS, BOLSOS DE MANO Y ARTÍCULOS SIMILARES; ARTÍCULOS DE TALABARTERÍA Y GUARNICIONERÍA, OTROS ARTÍCULOS DE CUERO",C130)))</formula>
    </cfRule>
    <cfRule type="containsText" dxfId="4199" priority="4992" operator="containsText" text="CUERO CURTIDO O ADOBADO; CUERO REGENERADO">
      <formula>NOT(ISERROR(SEARCH("CUERO CURTIDO O ADOBADO; CUERO REGENERADO",C130)))</formula>
    </cfRule>
    <cfRule type="containsText" dxfId="4198" priority="4993" operator="containsText" text="PIELES FINAS CURTIDAS O ADOBADAS Y PIELES ARTIFICIALES; ARTÍCULOS SIMILARES (EXCEPTO SOMBREROS Y DEMÁS TOCADOS)">
      <formula>NOT(ISERROR(SEARCH("PIELES FINAS CURTIDAS O ADOBADAS Y PIELES ARTIFICIALES; ARTÍCULOS SIMILARES (EXCEPTO SOMBREROS Y DEMÁS TOCADOS)",C130)))</formula>
    </cfRule>
    <cfRule type="containsText" dxfId="4197" priority="4994" operator="containsText" text="PRENDAS DE VESTIR (EXCEPTO PRENDAS DE PIEL)">
      <formula>NOT(ISERROR(SEARCH("PRENDAS DE VESTIR (EXCEPTO PRENDAS DE PIEL)",C130)))</formula>
    </cfRule>
    <cfRule type="containsText" dxfId="4196" priority="4995" operator="containsText" text="TEJIDOS DE PUNTO O GANCHILLO">
      <formula>NOT(ISERROR(SEARCH("TEJIDOS DE PUNTO O GANCHILLO",C130)))</formula>
    </cfRule>
    <cfRule type="containsText" dxfId="4195" priority="4996" operator="containsText" text="TEJIDO DE PUNTO O GANCHILLO; PRENDAS DE VESTIR">
      <formula>NOT(ISERROR(SEARCH("TEJIDO DE PUNTO O GANCHILLO; PRENDAS DE VESTIR",C130)))</formula>
    </cfRule>
    <cfRule type="containsText" dxfId="4194" priority="4997" operator="containsText" text="ARTÍCULOS TEXTILES (EXCEPTO PRENDAS DE VESTIR)">
      <formula>NOT(ISERROR(SEARCH("ARTÍCULOS TEXTILES (EXCEPTO PRENDAS DE VESTIR)",C130)))</formula>
    </cfRule>
    <cfRule type="containsText" dxfId="4193" priority="4998" operator="containsText" text="HILADOS E HILOS; TEJIDOS DE FIBRAS TEXTILES INCLUSO AFELPADOS">
      <formula>NOT(ISERROR(SEARCH("HILADOS E HILOS; TEJIDOS DE FIBRAS TEXTILES INCLUSO AFELPADOS",C130)))</formula>
    </cfRule>
    <cfRule type="containsText" dxfId="4192" priority="4999" operator="containsText" text="PRODUCTOS DE TABACO">
      <formula>NOT(ISERROR(SEARCH("PRODUCTOS DE TABACO",C130)))</formula>
    </cfRule>
    <cfRule type="containsText" dxfId="4191" priority="5000" operator="containsText" text="BEBIDAS NO ALCOHÓLICAS; AGUAS MINERALES EMBOTELLADAS">
      <formula>NOT(ISERROR(SEARCH("BEBIDAS NO ALCOHÓLICAS; AGUAS MINERALES EMBOTELLADAS",C130)))</formula>
    </cfRule>
    <cfRule type="containsText" dxfId="4190" priority="5001" operator="containsText" text="LICORES DE MALTA Y MALTA">
      <formula>NOT(ISERROR(SEARCH("LICORES DE MALTA Y MALTA",C130)))</formula>
    </cfRule>
    <cfRule type="containsText" dxfId="4189" priority="5002" operator="containsText" text="VINOS">
      <formula>NOT(ISERROR(SEARCH("VINOS",C130)))</formula>
    </cfRule>
    <cfRule type="containsText" dxfId="4188" priority="5003" operator="containsText" text="ALCOHOL ETÍLICO; AGUARDIENTES, LICORES Y OTRAS BEBIDAS ESPIRITUOSAS">
      <formula>NOT(ISERROR(SEARCH("ALCOHOL ETÍLICO; AGUARDIENTES, LICORES Y OTRAS BEBIDAS ESPIRITUOSAS",C130)))</formula>
    </cfRule>
    <cfRule type="containsText" dxfId="4187" priority="5004" operator="containsText" text="OTROS PRODUCTOS ALIMENTICIOS N.C.P.">
      <formula>NOT(ISERROR(SEARCH("OTROS PRODUCTOS ALIMENTICIOS N.C.P.",C130)))</formula>
    </cfRule>
    <cfRule type="containsText" dxfId="4186" priority="5005" operator="containsText" text="PRODUCTOS DEL CAFÉ">
      <formula>NOT(ISERROR(SEARCH("PRODUCTOS DEL CAFÉ",C130)))</formula>
    </cfRule>
    <cfRule type="containsText" dxfId="4185" priority="5006" operator="containsText" text="MACARRONES, FIDEOS, ALCUZCUZ Y PRODUCTOS FARINÁCEOS SIMILARES">
      <formula>NOT(ISERROR(SEARCH("MACARRONES, FIDEOS, ALCUZCUZ Y PRODUCTOS FARINÁCEOS SIMILARES",C130)))</formula>
    </cfRule>
    <cfRule type="containsText" dxfId="4184" priority="5007" operator="containsText" text="CACAO, CHOCOLATE Y CONFITERÍA">
      <formula>NOT(ISERROR(SEARCH("CACAO, CHOCOLATE Y CONFITERÍA",C130)))</formula>
    </cfRule>
    <cfRule type="containsText" dxfId="4183" priority="5008" operator="containsText" text="AZÚCAR">
      <formula>NOT(ISERROR(SEARCH("AZÚCAR",C130)))</formula>
    </cfRule>
    <cfRule type="containsText" dxfId="4182" priority="5009" operator="containsText" text="PRODUCTOS DE PANADERÍA">
      <formula>NOT(ISERROR(SEARCH("PRODUCTOS DE PANADERÍA",C130)))</formula>
    </cfRule>
    <cfRule type="containsText" dxfId="4181" priority="5010" operator="containsText" text="PREPARACIONES UTILIZADAS EN LA ALIMENTACIÓN DE ANIMALES">
      <formula>NOT(ISERROR(SEARCH("PREPARACIONES UTILIZADAS EN LA ALIMENTACIÓN DE ANIMALES",C130)))</formula>
    </cfRule>
    <cfRule type="containsText" dxfId="4180" priority="5011" operator="containsText" text="ALMIDONES Y PRODUCTOS DERIVADOS DEL ALMIDÓN, AZÚCARES Y JARABES DE AZÚCAR N.C.P.">
      <formula>NOT(ISERROR(SEARCH("ALMIDONES Y PRODUCTOS DERIVADOS DEL ALMIDÓN, AZÚCARES Y JARABES DE AZÚCAR N.C.P.",C130)))</formula>
    </cfRule>
    <cfRule type="containsText" dxfId="4179" priority="5012" operator="containsText" text="PRODUCTOS DE MOLINERÍA">
      <formula>NOT(ISERROR(SEARCH("PRODUCTOS DE MOLINERÍA",C130)))</formula>
    </cfRule>
    <cfRule type="containsText" dxfId="4178" priority="5013" operator="containsText" text="CEREALES">
      <formula>NOT(ISERROR(SEARCH("CEREALES",C130)))</formula>
    </cfRule>
    <cfRule type="containsText" dxfId="4177" priority="5014" operator="containsText" text="CEREALES">
      <formula>NOT(ISERROR(SEARCH("CEREALES",C130)))</formula>
    </cfRule>
    <cfRule type="containsText" dxfId="4176" priority="5015" operator="containsText" text="TORTAS Y DEMÁS RESIDUOS DE LA EXTRACCIÓN DE GRASAS O ACEITES VEGETALES; HARINA Y POLVO DE SEMILLAS O DE FRUTOS OLEAGINOSOS (EXCEPTO LAS DE MOSTAZA); CERAS VEGETALES (EXCEPTO LOS TRIGLICÉRIDOS); DEGRÁS, RESIDUOS DEL TRATAMIENTO DE GRASAS Y CERAS ANIMALES O">
      <formula>NOT(ISERROR(SEARCH("TORTAS Y DEMÁS RESIDUOS DE LA EXTRACCIÓN DE GRASAS O ACEITES VEGETALES; HARINA Y POLVO DE SEMILLAS O DE FRUTOS OLEAGINOSOS (EXCEPTO LAS DE MOSTAZA); CERAS VEGETALES (EXCEPTO LOS TRIGLICÉRIDOS); DEGRÁS, RESIDUOS DEL TRATAMIENTO DE GRASAS Y CERAS ANIMALES O",C130)))</formula>
    </cfRule>
    <cfRule type="containsText" dxfId="4175" priority="5016" operator="containsText" text="BORRA DE ALGODÓN">
      <formula>NOT(ISERROR(SEARCH("BORRA DE ALGODÓN",C130)))</formula>
    </cfRule>
    <cfRule type="containsText" dxfId="4174" priority="5017" operator="containsText" text="ACEITES Y GRASAS ANIMALES Y VEGETALES ">
      <formula>NOT(ISERROR(SEARCH("ACEITES Y GRASAS ANIMALES Y VEGETALES ",C130)))</formula>
    </cfRule>
    <cfRule type="containsText" dxfId="4173" priority="5018" operator="containsText" text="PREPARACIONES Y CONSERVAS DE FRUTAS Y NUECES">
      <formula>NOT(ISERROR(SEARCH("PREPARACIONES Y CONSERVAS DE FRUTAS Y NUECES",C130)))</formula>
    </cfRule>
    <cfRule type="containsText" dxfId="4172" priority="5019" operator="containsText" text="PREPARACIONES Y CONSERVAS DE HORTALIZAS, LEGUMBRES, TUBÉRCULOS Y PAPAS">
      <formula>NOT(ISERROR(SEARCH("PREPARACIONES Y CONSERVAS DE HORTALIZAS, LEGUMBRES, TUBÉRCULOS Y PAPAS",C130)))</formula>
    </cfRule>
    <cfRule type="containsText" dxfId="4171" priority="5020" operator="containsText" text="PREPARACIONES Y CONSERVAS DE PESCADO, CRUSTÁCEOS, MOLUSCOS Y DEMÁS INVERTEBRADOS ACUÁTICOS">
      <formula>NOT(ISERROR(SEARCH("PREPARACIONES Y CONSERVAS DE PESCADO, CRUSTÁCEOS, MOLUSCOS Y DEMÁS INVERTEBRADOS ACUÁTICOS",C130)))</formula>
    </cfRule>
    <cfRule type="containsText" dxfId="4170" priority="5021" operator="containsText" text="CARNE Y PRODUCTOS CÁRNICOS">
      <formula>NOT(ISERROR(SEARCH("CARNE Y PRODUCTOS CÁRNICOS",C130)))</formula>
    </cfRule>
    <cfRule type="containsText" dxfId="4169" priority="5022" operator="containsText" text="AGUA NATURAL">
      <formula>NOT(ISERROR(SEARCH("AGUA NATURAL",C130)))</formula>
    </cfRule>
    <cfRule type="containsText" dxfId="4168" priority="5023" operator="containsText" text="NIEVE">
      <formula>NOT(ISERROR(SEARCH("NIEVE",C130)))</formula>
    </cfRule>
    <cfRule type="containsText" dxfId="4167" priority="5024" operator="containsText" text="VAPOR Y AGUA CALIENTE">
      <formula>NOT(ISERROR(SEARCH("VAPOR Y AGUA CALIENTE",C130)))</formula>
    </cfRule>
    <cfRule type="containsText" dxfId="4166" priority="5025" operator="containsText" text="GAS DE CARBÓN, GAS DE AGUA, GAS POBRE Y OTROS GASES SIMILARES (EXCEPTO LOS GASES DE PETRÓLEO Y OTROS HIDROCARBUROS GASEOSOS)">
      <formula>NOT(ISERROR(SEARCH("GAS DE CARBÓN, GAS DE AGUA, GAS POBRE Y OTROS GASES SIMILARES (EXCEPTO LOS GASES DE PETRÓLEO Y OTROS HIDROCARBUROS GASEOSOS)",C130)))</formula>
    </cfRule>
    <cfRule type="containsText" dxfId="4165" priority="5026" operator="containsText" text="ENERGÍA ELÉCTRICA">
      <formula>NOT(ISERROR(SEARCH("ENERGÍA ELÉCTRICA",C130)))</formula>
    </cfRule>
    <cfRule type="containsText" dxfId="4164" priority="5027" operator="containsText" text="CLORURO DE SODIO PURO Y SUS SALES, AGUA DE MAR">
      <formula>NOT(ISERROR(SEARCH("CLORURO DE SODIO PURO Y SUS SALES, AGUA DE MAR",C130)))</formula>
    </cfRule>
    <cfRule type="containsText" dxfId="4163" priority="5028" operator="containsText" text="MINERALES PARA LA INDUSTRIA QUÍMICA, ABONOS MINERALES">
      <formula>NOT(ISERROR(SEARCH("MINERALES PARA LA INDUSTRIA QUÍMICA, ABONOS MINERALES",C130)))</formula>
    </cfRule>
    <cfRule type="containsText" dxfId="4162" priority="5029" operator="containsText" text="OTROS MINERALES">
      <formula>NOT(ISERROR(SEARCH("OTROS MINERALES",C130)))</formula>
    </cfRule>
    <cfRule type="containsText" dxfId="4161" priority="5030" operator="containsText" text="PIEDRA, ARENA Y ARCILLA">
      <formula>NOT(ISERROR(SEARCH("PIEDRA, ARENA Y ARCILLA",C130)))</formula>
    </cfRule>
    <cfRule type="containsText" dxfId="4160" priority="5031" operator="containsText" text="MINERALES METÁLICOS">
      <formula>NOT(ISERROR(SEARCH("MINERALES METÁLICOS",C130)))</formula>
    </cfRule>
    <cfRule type="containsText" dxfId="4159" priority="5032" operator="containsText" text="MINERALES Y CONCENTRADOS DE URANIO Y TORIO">
      <formula>NOT(ISERROR(SEARCH("MINERALES Y CONCENTRADOS DE URANIO Y TORIO",C130)))</formula>
    </cfRule>
    <cfRule type="containsText" dxfId="4158" priority="5033" operator="containsText" text="PETRÓLEO CRUDO Y GAS NATURAL">
      <formula>NOT(ISERROR(SEARCH("PETRÓLEO CRUDO Y GAS NATURAL",C130)))</formula>
    </cfRule>
    <cfRule type="containsText" dxfId="4157" priority="5034" operator="containsText" text="OTROS PRODUCTOS ANIMALES">
      <formula>NOT(ISERROR(SEARCH("OTROS PRODUCTOS ANIMALES",C130)))</formula>
    </cfRule>
    <cfRule type="containsText" dxfId="4156" priority="5035" operator="containsText" text="HUEVOS DE GALLINA O DE OTRAS AVES, CON CÁSCARA, FRESCOS">
      <formula>NOT(ISERROR(SEARCH("HUEVOS DE GALLINA O DE OTRAS AVES, CON CÁSCARA, FRESCOS",C130)))</formula>
    </cfRule>
    <cfRule type="containsText" dxfId="4155" priority="5036" operator="containsText" text="LECHE CRUDA">
      <formula>NOT(ISERROR(SEARCH("LECHE CRUDA",C130)))</formula>
    </cfRule>
    <cfRule type="containsText" dxfId="4154" priority="5037" operator="containsText" text="GANADO PORCINO">
      <formula>NOT(ISERROR(SEARCH("GANADO PORCINO",C130)))</formula>
    </cfRule>
    <cfRule type="containsText" dxfId="4153" priority="5038" operator="containsText" text="CABALLOS Y OTROS ÉQUIDOS">
      <formula>NOT(ISERROR(SEARCH("CABALLOS Y OTROS ÉQUIDOS",C130)))</formula>
    </cfRule>
    <cfRule type="containsText" dxfId="4152" priority="5039" operator="containsText" text="OTROS RUMIANTES">
      <formula>NOT(ISERROR(SEARCH("OTROS RUMIANTES",C130)))</formula>
    </cfRule>
    <cfRule type="containsText" dxfId="4151" priority="5040" operator="containsText" text="CARBÓN DE HULLA, LIGNITO Y TURBA">
      <formula>NOT(ISERROR(SEARCH("CARBÓN DE HULLA, LIGNITO Y TURBA",C130)))</formula>
    </cfRule>
    <cfRule type="containsText" dxfId="4150" priority="5041" operator="containsText" text="MATERIALES REPRODUCTIVOS DE ANIMALES">
      <formula>NOT(ISERROR(SEARCH("MATERIALES REPRODUCTIVOS DE ANIMALES",C130)))</formula>
    </cfRule>
    <cfRule type="containsText" dxfId="4149" priority="5042" operator="containsText" text="FRUTAS Y NUECES">
      <formula>NOT(ISERROR(SEARCH("FRUTAS Y NUECES",C130)))</formula>
    </cfRule>
    <cfRule type="containsText" dxfId="4148" priority="5043" operator="containsText" text="ANIMALES VIVOS">
      <formula>NOT(ISERROR(SEARCH("ANIMALES VIVOS",C130)))</formula>
    </cfRule>
    <cfRule type="containsText" dxfId="4147" priority="5044" operator="containsText" text="LEGUMBRES, SECAS">
      <formula>NOT(ISERROR(SEARCH("LEGUMBRES, SECAS",C130)))</formula>
    </cfRule>
    <cfRule type="containsText" dxfId="4146" priority="5045" operator="containsText" text="PARTES Y PIEZAS PARA LOS PRODUCTOS DE LAS CLASES 4991 Y 4992">
      <formula>NOT(ISERROR(SEARCH("PARTES Y PIEZAS PARA LOS PRODUCTOS DE LAS CLASES 4991 Y 4992",C130)))</formula>
    </cfRule>
    <cfRule type="containsText" dxfId="4145" priority="5046" operator="containsText" text="MADERA EN BRUTO">
      <formula>NOT(ISERROR(SEARCH("MADERA EN BRUTO",C130)))</formula>
    </cfRule>
    <cfRule type="containsText" dxfId="4144" priority="5047" operator="containsText" text="PRODUCTOS DE FORRAJE, FIBRAS, PLANTAS VIVAS, FLORES Y CAPULLOS DE FLORES, TABACO EN RAMA Y CAUCHO NATURAL">
      <formula>NOT(ISERROR(SEARCH("PRODUCTOS DE FORRAJE, FIBRAS, PLANTAS VIVAS, FLORES Y CAPULLOS DE FLORES, TABACO EN RAMA Y CAUCHO NATURAL",C130)))</formula>
    </cfRule>
    <cfRule type="containsText" dxfId="4143" priority="5048" operator="containsText" text="AVES DE CORRAL">
      <formula>NOT(ISERROR(SEARCH("AVES DE CORRAL",C130)))</formula>
    </cfRule>
    <cfRule type="containsText" dxfId="4142" priority="5049" operator="containsText" text="OTROS ANIMALES VIVOS">
      <formula>NOT(ISERROR(SEARCH("OTROS ANIMALES VIVOS",C130)))</formula>
    </cfRule>
    <cfRule type="containsText" dxfId="4141" priority="5050" operator="containsText" text="PLANTAS UTILIZADAS EN LA FABRICACIÓN DE AZÚCAR">
      <formula>NOT(ISERROR(SEARCH("PLANTAS UTILIZADAS EN LA FABRICACIÓN DE AZÚCAR",C130)))</formula>
    </cfRule>
    <cfRule type="containsText" dxfId="4140" priority="5051" operator="containsText" text="BOVINOS VIVOS">
      <formula>NOT(ISERROR(SEARCH("BOVINOS VIVOS",C130)))</formula>
    </cfRule>
    <cfRule type="containsText" dxfId="4139" priority="5052" operator="containsText" text="PLANTAS AROMÁTICAS, BEBESTIBLES Y ESPECIAS">
      <formula>NOT(ISERROR(SEARCH("PLANTAS AROMÁTICAS, BEBESTIBLES Y ESPECIAS",C130)))</formula>
    </cfRule>
    <cfRule type="containsText" dxfId="4138" priority="5053" operator="containsText" text="RAÍCES Y TUBÉRCULOS COMESTIBLES RICOS EN ALMIDÓN O INULINA">
      <formula>NOT(ISERROR(SEARCH("RAÍCES Y TUBÉRCULOS COMESTIBLES RICOS EN ALMIDÓN O INULINA",C130)))</formula>
    </cfRule>
    <cfRule type="containsText" dxfId="4137" priority="5054" operator="containsText" text="PRODUCTOS FORESTALES DIFERENTES A LA MADERA">
      <formula>NOT(ISERROR(SEARCH("PRODUCTOS FORESTALES DIFERENTES A LA MADERA",C130)))</formula>
    </cfRule>
    <cfRule type="containsText" dxfId="4136" priority="5055" operator="containsText" text="SEMILLAS Y FRUTOS OLEAGINOSOS">
      <formula>NOT(ISERROR(SEARCH("SEMILLAS Y FRUTOS OLEAGINOSOS",C130)))</formula>
    </cfRule>
    <cfRule type="containsText" dxfId="4135" priority="5056" operator="containsText" text="HORTALIZAS">
      <formula>NOT(ISERROR(SEARCH("HORTALIZAS",C130)))</formula>
    </cfRule>
    <cfRule type="containsText" dxfId="4134" priority="5057" operator="containsText" text="CEREALES">
      <formula>NOT(ISERROR(SEARCH("CEREALES",C130)))</formula>
    </cfRule>
  </conditionalFormatting>
  <conditionalFormatting sqref="C130:C131">
    <cfRule type="containsText" dxfId="4133" priority="4553" operator="containsText" text="PRODUCTOS MINERALES NATURALES ACTIVADOS; NEGRO ANIMAL; ACEITE DE RESINA; ACEITES TERPÉNICOS PRODUCIDOS EN EL TRATAMIENTO DE MADERAS DE ÁRBOLES CONÍFEROS; DIPENTENO Y Ρ-CIMENO EN BRUTO; ACEITE DE PINO; COLOFONIA Y ÁCIDOS RESÍNICOS, ESENCIAS Y ACEITES DE CO">
      <formula>NOT(ISERROR(SEARCH("PRODUCTOS MINERALES NATURALES ACTIVADOS; NEGRO ANIMAL; ACEITE DE RESINA; ACEITES TERPÉNICOS PRODUCIDOS EN EL TRATAMIENTO DE MADERAS DE ÁRBOLES CONÍFEROS; DIPENTENO Y Ρ-CIMENO EN BRUTO; ACEITE DE PINO; COLOFONIA Y ÁCIDOS RESÍNICOS, ESENCIAS Y ACEITES DE CO",C130)))</formula>
    </cfRule>
    <cfRule type="containsText" dxfId="4132" priority="4554" operator="containsText" text="VEHÍCULOS N.C.P. SIN PROPULSIÓN MECÁNICA">
      <formula>NOT(ISERROR(SEARCH("VEHÍCULOS N.C.P. SIN PROPULSIÓN MECÁNICA",C130)))</formula>
    </cfRule>
    <cfRule type="containsText" dxfId="4131" priority="4555" operator="containsText" text="BICICLETAS Y SILLONES DE RUEDAS PARA DISCAPACITADOS">
      <formula>NOT(ISERROR(SEARCH("BICICLETAS Y SILLONES DE RUEDAS PARA DISCAPACITADOS",C130)))</formula>
    </cfRule>
    <cfRule type="containsText" dxfId="4130" priority="4556" operator="containsText" text="MOTOCICLETAS Y SIDECARES (VEHÍCULOS LATERALES A LAS MOTOCICLETAS)">
      <formula>NOT(ISERROR(SEARCH("MOTOCICLETAS Y SIDECARES (VEHÍCULOS LATERALES A LAS MOTOCICLETAS)",C130)))</formula>
    </cfRule>
    <cfRule type="containsText" dxfId="4129" priority="4557" operator="containsText" text="OTRO EQUIPO DE TRANSPORTE, Y SUS PARTES Y PIEZAS">
      <formula>NOT(ISERROR(SEARCH("OTRO EQUIPO DE TRANSPORTE, Y SUS PARTES Y PIEZAS",C130)))</formula>
    </cfRule>
    <cfRule type="containsText" dxfId="4128" priority="4558" operator="containsText" text="AERONAVES Y NAVES ESPACIALES, Y SUS PARTES Y PIEZAS">
      <formula>NOT(ISERROR(SEARCH("AERONAVES Y NAVES ESPACIALES, Y SUS PARTES Y PIEZAS",C130)))</formula>
    </cfRule>
    <cfRule type="containsText" dxfId="4127" priority="4559" operator="containsText" text="LOCOMOTORAS Y MATERIAL RODANTE DE FERROCARRIL Y TRANVÍA, Y SUS PARTES Y PIEZAS">
      <formula>NOT(ISERROR(SEARCH("LOCOMOTORAS Y MATERIAL RODANTE DE FERROCARRIL Y TRANVÍA, Y SUS PARTES Y PIEZAS",C130)))</formula>
    </cfRule>
    <cfRule type="containsText" dxfId="4126" priority="4560" operator="containsText" text="EMBARCACIONES PARA DEPORTES Y RECREO">
      <formula>NOT(ISERROR(SEARCH("EMBARCACIONES PARA DEPORTES Y RECREO",C130)))</formula>
    </cfRule>
    <cfRule type="containsText" dxfId="4125" priority="4561" operator="containsText" text="BUQUES">
      <formula>NOT(ISERROR(SEARCH("BUQUES",C130)))</formula>
    </cfRule>
    <cfRule type="containsText" dxfId="4124" priority="4562" operator="containsText" text="CARROCERÍAS (INCLUSO CABINAS) PARA VEHÍCULOS AUTOMOTORES; REMOLQUES Y SEMIRREMOLQUES; Y SUS PARTES, PIEZAS Y ACCESORIOS">
      <formula>NOT(ISERROR(SEARCH("CARROCERÍAS (INCLUSO CABINAS) PARA VEHÍCULOS AUTOMOTORES; REMOLQUES Y SEMIRREMOLQUES; Y SUS PARTES, PIEZAS Y ACCESORIOS",C130)))</formula>
    </cfRule>
    <cfRule type="containsText" dxfId="4123" priority="4563" operator="containsText" text="VEHÍCULOS AUTOMOTORES, REMOLQUES Y SEMIRREMOLQUES; Y SUS PARTES, PIEZAS Y ACCESORIOS">
      <formula>NOT(ISERROR(SEARCH("VEHÍCULOS AUTOMOTORES, REMOLQUES Y SEMIRREMOLQUES; Y SUS PARTES, PIEZAS Y ACCESORIOS",C130)))</formula>
    </cfRule>
    <cfRule type="containsText" dxfId="4122" priority="4564" operator="containsText" text="RELOJES Y SUS PARTES Y PIEZAS">
      <formula>NOT(ISERROR(SEARCH("RELOJES Y SUS PARTES Y PIEZAS",C130)))</formula>
    </cfRule>
    <cfRule type="containsText" dxfId="4121" priority="4565" operator="containsText" text="INSTRUMENTOS ÓPTICOS Y EQUIPO FOTOGRÁFICO; PARTES, PIEZAS Y ACCESORIOS">
      <formula>NOT(ISERROR(SEARCH("INSTRUMENTOS ÓPTICOS Y EQUIPO FOTOGRÁFICO; PARTES, PIEZAS Y ACCESORIOS",C130)))</formula>
    </cfRule>
    <cfRule type="containsText" dxfId="4120" priority="4566" operator="containsText" text="INSTRUMENTOS Y APARATOS DE MEDICIÓN, VERIFICACIÓN, ANÁLISIS, DE NAVEGACIÓN Y PARA OTROS FINES (EXCEPTO INSTRUMENTOS ÓPTICOS); INSTRUMENTOS DE CONTROL DE PROCESOS INDUSTRIALES, SUS PARTES, PIEZAS Y ACCESORIOS">
      <formula>NOT(ISERROR(SEARCH("INSTRUMENTOS Y APARATOS DE MEDICIÓN, VERIFICACIÓN, ANÁLISIS, DE NAVEGACIÓN Y PARA OTROS FINES (EXCEPTO INSTRUMENTOS ÓPTICOS); INSTRUMENTOS DE CONTROL DE PROCESOS INDUSTRIALES, SUS PARTES, PIEZAS Y ACCESORIOS",C130)))</formula>
    </cfRule>
    <cfRule type="containsText" dxfId="4119" priority="4567" operator="containsText" text="APARATOS MÉDICOS Y QUIRÚRGICOS Y APARATOS ORTÉSICOS Y PROTÉSICOS">
      <formula>NOT(ISERROR(SEARCH("APARATOS MÉDICOS Y QUIRÚRGICOS Y APARATOS ORTÉSICOS Y PROTÉSICOS",C130)))</formula>
    </cfRule>
    <cfRule type="containsText" dxfId="4118" priority="4568" operator="containsText" text="TARJETAS CON BANDAS MAGNÉTICAS O PLAQUETAS (CHIP)">
      <formula>NOT(ISERROR(SEARCH("TARJETAS CON BANDAS MAGNÉTICAS O PLAQUETAS (CHIP)",C130)))</formula>
    </cfRule>
    <cfRule type="containsText" dxfId="4117" priority="4569" operator="containsText" text="PAQUETES DE SOFTWARE ">
      <formula>NOT(ISERROR(SEARCH("PAQUETES DE SOFTWARE ",C130)))</formula>
    </cfRule>
    <cfRule type="containsText" dxfId="4116" priority="4570" operator="containsText" text="GRABACIONES DE AUDIO, VIDEO Y OTROS DISCOS, CINTAS Y OTROS MEDIOS FÍSICOS">
      <formula>NOT(ISERROR(SEARCH("GRABACIONES DE AUDIO, VIDEO Y OTROS DISCOS, CINTAS Y OTROS MEDIOS FÍSICOS",C130)))</formula>
    </cfRule>
    <cfRule type="containsText" dxfId="4115" priority="4571" operator="containsText" text="DISCOS, CINTAS, DISPOSITIVOS DE ALMACENAMIENTO EN ESTADO SÓLIDO NO VOLÁTILES Y OTROS MEDIOS, NO GRABADOS">
      <formula>NOT(ISERROR(SEARCH("DISCOS, CINTAS, DISPOSITIVOS DE ALMACENAMIENTO EN ESTADO SÓLIDO NO VOLÁTILES Y OTROS MEDIOS, NO GRABADOS",C130)))</formula>
    </cfRule>
    <cfRule type="containsText" dxfId="4114" priority="4572" operator="containsText" text="PARTES Y PIEZAS DE LOS PRODUCTOS DE LAS CLASES 4721 A 4733 Y 4822">
      <formula>NOT(ISERROR(SEARCH("PARTES Y PIEZAS DE LOS PRODUCTOS DE LAS CLASES 4721 A 4733 Y 4822",C130)))</formula>
    </cfRule>
    <cfRule type="containsText" dxfId="4113" priority="4573" operator="containsText" text="RADIORRECEPTORES Y RECEPTORES DE TELEVISIÓN; APARATOS PARA LA GRABACIÓN Y REPRODUCCIÓN DE SONIDO Y VIDEO; MICRÓFONOS, ALTAVOCES, AMPLIFICADORES, ETC.">
      <formula>NOT(ISERROR(SEARCH("RADIORRECEPTORES Y RECEPTORES DE TELEVISIÓN; APARATOS PARA LA GRABACIÓN Y REPRODUCCIÓN DE SONIDO Y VIDEO; MICRÓFONOS, ALTAVOCES, AMPLIFICADORES, ETC.",C130)))</formula>
    </cfRule>
    <cfRule type="containsText" dxfId="4112" priority="4574" operator="containsText" text="APARATOS TRANSMISORES DE TELEVISIÓN Y RADIO; TELEVISIÓN, VIDEO Y CÁMARAS DIGITALES; TELÉFONOS">
      <formula>NOT(ISERROR(SEARCH("APARATOS TRANSMISORES DE TELEVISIÓN Y RADIO; TELEVISIÓN, VIDEO Y CÁMARAS DIGITALES; TELÉFONOS",C130)))</formula>
    </cfRule>
    <cfRule type="containsText" dxfId="4111" priority="4575" operator="containsText" text="VÁLVULAS Y TUBOS ELECTRÓNICOS; COMPONENTES ELECTRÓNICOS; SUS PARTES Y PIEZAS">
      <formula>NOT(ISERROR(SEARCH("VÁLVULAS Y TUBOS ELECTRÓNICOS; COMPONENTES ELECTRÓNICOS; SUS PARTES Y PIEZAS",C130)))</formula>
    </cfRule>
    <cfRule type="containsText" dxfId="4110" priority="4576" operator="containsText" text="OTRO EQUIPO ELÉCTRICO Y SUS PARTES Y PIEZAS">
      <formula>NOT(ISERROR(SEARCH("OTRO EQUIPO ELÉCTRICO Y SUS PARTES Y PIEZAS",C130)))</formula>
    </cfRule>
    <cfRule type="containsText" dxfId="4109" priority="4577" operator="containsText" text="LÁMPARAS ELÉCTRICAS DE INCANDESCENCIA O DESCARGA; LÁMPARAS DE ARCO, EQUIPO PARA ALUMBRADO ELÉCTRICO; SUS PARTES Y PIEZAS">
      <formula>NOT(ISERROR(SEARCH("LÁMPARAS ELÉCTRICAS DE INCANDESCENCIA O DESCARGA; LÁMPARAS DE ARCO, EQUIPO PARA ALUMBRADO ELÉCTRICO; SUS PARTES Y PIEZAS",C130)))</formula>
    </cfRule>
    <cfRule type="containsText" dxfId="4108" priority="4578" operator="containsText" text="ACUMULADORES, PILAS Y BATERÍAS PRIMARIAS Y SUS PARTES Y PIEZAS">
      <formula>NOT(ISERROR(SEARCH("ACUMULADORES, PILAS Y BATERÍAS PRIMARIAS Y SUS PARTES Y PIEZAS",C130)))</formula>
    </cfRule>
    <cfRule type="containsText" dxfId="4107" priority="4579" operator="containsText" text="HILOS Y CABLES AISLADOS; CABLE DE FIBRA ÓPTICA">
      <formula>NOT(ISERROR(SEARCH("HILOS Y CABLES AISLADOS; CABLE DE FIBRA ÓPTICA",C130)))</formula>
    </cfRule>
    <cfRule type="containsText" dxfId="4106" priority="4580" operator="containsText" text="APARATOS DE CONTROL ELÉCTRICO Y DISTRIBUCIÓN DE ELECTRICIDAD Y SUS PARTES Y PIEZAS">
      <formula>NOT(ISERROR(SEARCH("APARATOS DE CONTROL ELÉCTRICO Y DISTRIBUCIÓN DE ELECTRICIDAD Y SUS PARTES Y PIEZAS",C130)))</formula>
    </cfRule>
    <cfRule type="containsText" dxfId="4105" priority="4581" operator="containsText" text="MOTORES, GENERADORES Y TRANSFORMADORES ELÉCTRICOS Y SUS PARTES Y PIEZAS">
      <formula>NOT(ISERROR(SEARCH("MOTORES, GENERADORES Y TRANSFORMADORES ELÉCTRICOS Y SUS PARTES Y PIEZAS",C130)))</formula>
    </cfRule>
    <cfRule type="containsText" dxfId="4104" priority="4582" operator="containsText" text="MAQUINARIA DE INFORMÁTICA Y SUS PARTES, PIEZAS Y ACCESORIOS">
      <formula>NOT(ISERROR(SEARCH("MAQUINARIA DE INFORMÁTICA Y SUS PARTES, PIEZAS Y ACCESORIOS",C130)))</formula>
    </cfRule>
    <cfRule type="containsText" dxfId="4103" priority="4583" operator="containsText" text="MÁQUINAS PARA OFICINA Y CONTABILIDAD, Y SUS PARTES Y ACCESORIOS">
      <formula>NOT(ISERROR(SEARCH("MÁQUINAS PARA OFICINA Y CONTABILIDAD, Y SUS PARTES Y ACCESORIOS",C130)))</formula>
    </cfRule>
    <cfRule type="containsText" dxfId="4102" priority="4584" operator="containsText" text="OTRA MAQUINARIA PARA USOS ESPECIALES Y SUS PARTES Y PIEZAS">
      <formula>NOT(ISERROR(SEARCH("OTRA MAQUINARIA PARA USOS ESPECIALES Y SUS PARTES Y PIEZAS",C130)))</formula>
    </cfRule>
    <cfRule type="containsText" dxfId="4101" priority="4585" operator="containsText" text="APARATOS DE USO DOMÉSTICO Y SUS PARTES Y PIEZAS">
      <formula>NOT(ISERROR(SEARCH("APARATOS DE USO DOMÉSTICO Y SUS PARTES Y PIEZAS",C130)))</formula>
    </cfRule>
    <cfRule type="containsText" dxfId="4100" priority="4586" operator="containsText" text="ARMAS Y MUNICIONES Y SUS PARTES Y PIEZAS">
      <formula>NOT(ISERROR(SEARCH("ARMAS Y MUNICIONES Y SUS PARTES Y PIEZAS",C130)))</formula>
    </cfRule>
    <cfRule type="containsText" dxfId="4099" priority="4587" operator="containsText" text="MAQUINARIA PARA LA FABRICACIÓN DE TEXTILES, PRENDAS DE VESTIR Y ARTÍCULOS DE CUERO, Y SUS PARTES Y PIEZAS">
      <formula>NOT(ISERROR(SEARCH("MAQUINARIA PARA LA FABRICACIÓN DE TEXTILES, PRENDAS DE VESTIR Y ARTÍCULOS DE CUERO, Y SUS PARTES Y PIEZAS",C130)))</formula>
    </cfRule>
    <cfRule type="containsText" dxfId="4098" priority="4588" operator="containsText" text="MAQUINARIA PARA LA ELABORACIÓN DE ALIMENTOS, BEBIDAS Y TABACO, Y SUS PARTES Y PIEZAS">
      <formula>NOT(ISERROR(SEARCH("MAQUINARIA PARA LA ELABORACIÓN DE ALIMENTOS, BEBIDAS Y TABACO, Y SUS PARTES Y PIEZAS",C130)))</formula>
    </cfRule>
    <cfRule type="containsText" dxfId="4097" priority="4589" operator="containsText" text="MAQUINARIA PARA LA MINERÍA, LA EXPLOTACIÓN DE CANTERAS Y LA CONSTRUCCIÓN Y SUS PARTES Y PIEZAS">
      <formula>NOT(ISERROR(SEARCH("MAQUINARIA PARA LA MINERÍA, LA EXPLOTACIÓN DE CANTERAS Y LA CONSTRUCCIÓN Y SUS PARTES Y PIEZAS",C130)))</formula>
    </cfRule>
    <cfRule type="containsText" dxfId="4096" priority="4590" operator="containsText" text="MAQUINARIA PARA LA INDUSTRIA METALÚRGICA Y SUS PARTES Y PIEZAS">
      <formula>NOT(ISERROR(SEARCH("MAQUINARIA PARA LA INDUSTRIA METALÚRGICA Y SUS PARTES Y PIEZAS",C130)))</formula>
    </cfRule>
    <cfRule type="containsText" dxfId="4095" priority="4591" operator="containsText" text="MÁQUINAS HERRAMIENTAS Y SUS PARTES, PIEZAS Y ACCESORIOS">
      <formula>NOT(ISERROR(SEARCH("MÁQUINAS HERRAMIENTAS Y SUS PARTES, PIEZAS Y ACCESORIOS",C130)))</formula>
    </cfRule>
    <cfRule type="containsText" dxfId="4094" priority="4592" operator="containsText" text="MAQUINARIA AGROPECUARIA O SILVÍCOLA Y SUS PARTES Y PIEZAS">
      <formula>NOT(ISERROR(SEARCH("MAQUINARIA AGROPECUARIA O SILVÍCOLA Y SUS PARTES Y PIEZAS",C130)))</formula>
    </cfRule>
    <cfRule type="containsText" dxfId="4093" priority="4593" operator="containsText" text="OTRAS MÁQUINAS PARA USOS GENERALES Y SUS PARTES Y PIEZAS">
      <formula>NOT(ISERROR(SEARCH("OTRAS MÁQUINAS PARA USOS GENERALES Y SUS PARTES Y PIEZAS",C130)))</formula>
    </cfRule>
    <cfRule type="containsText" dxfId="4092" priority="4594" operator="containsText" text="EQUIPO DE ELEVACIÓN Y MANIPULACIÓN Y SUS PARTES Y PIEZAS">
      <formula>NOT(ISERROR(SEARCH("EQUIPO DE ELEVACIÓN Y MANIPULACIÓN Y SUS PARTES Y PIEZAS",C130)))</formula>
    </cfRule>
    <cfRule type="containsText" dxfId="4091" priority="4595" operator="containsText" text="HORNOS Y QUEMADORES PARA ALIMENTACIÓN DE HOGARES Y SUS PARTES Y PIEZAS">
      <formula>NOT(ISERROR(SEARCH("HORNOS Y QUEMADORES PARA ALIMENTACIÓN DE HOGARES Y SUS PARTES Y PIEZAS",C130)))</formula>
    </cfRule>
    <cfRule type="containsText" dxfId="4090" priority="4596" operator="containsText" text="COJINETES, ENGRANAJES, RUEDAS DE FRICCIÓN Y ELEMENTOS DE TRANSMISIÓN Y SUS PARTES Y PIEZAS">
      <formula>NOT(ISERROR(SEARCH("COJINETES, ENGRANAJES, RUEDAS DE FRICCIÓN Y ELEMENTOS DE TRANSMISIÓN Y SUS PARTES Y PIEZAS",C130)))</formula>
    </cfRule>
    <cfRule type="containsText" dxfId="4089" priority="4597" operator="containsText" text="BOMBAS, COMPRESORES, MOTORES DE FUERZA HIDRÁULICA Y MOTORES DE POTENCIA NEUMÁTICA Y VÁLVULAS Y SUS PARTES Y PIEZAS">
      <formula>NOT(ISERROR(SEARCH("BOMBAS, COMPRESORES, MOTORES DE FUERZA HIDRÁULICA Y MOTORES DE POTENCIA NEUMÁTICA Y VÁLVULAS Y SUS PARTES Y PIEZAS",C130)))</formula>
    </cfRule>
    <cfRule type="containsText" dxfId="4088" priority="4598" operator="containsText" text="MOTORES Y TURBINAS Y SUS PARTES">
      <formula>NOT(ISERROR(SEARCH("MOTORES Y TURBINAS Y SUS PARTES",C130)))</formula>
    </cfRule>
    <cfRule type="containsText" dxfId="4087" priority="4599" operator="containsText" text="OTROS ARTÍCULOS MANUFACTURADOS N.C.P.">
      <formula>NOT(ISERROR(SEARCH("OTROS ARTÍCULOS MANUFACTURADOS N.C.P.",C130)))</formula>
    </cfRule>
    <cfRule type="containsText" dxfId="4086" priority="4600" operator="containsText" text="CONSTRUCCIONES PREFABRICADAS">
      <formula>NOT(ISERROR(SEARCH("CONSTRUCCIONES PREFABRICADAS",C130)))</formula>
    </cfRule>
    <cfRule type="containsText" dxfId="4085" priority="4601" operator="containsText" text="TIOVIVOS (CARRUSELES), COLUMPIOS, CASETAS DE TIRO Y DEMÁS ATRACCIONES DE FERIA">
      <formula>NOT(ISERROR(SEARCH("TIOVIVOS (CARRUSELES), COLUMPIOS, CASETAS DE TIRO Y DEMÁS ATRACCIONES DE FERIA",C130)))</formula>
    </cfRule>
    <cfRule type="containsText" dxfId="4084" priority="4602" operator="containsText" text="JUEGOS Y JUGUETES">
      <formula>NOT(ISERROR(SEARCH("JUEGOS Y JUGUETES",C130)))</formula>
    </cfRule>
    <cfRule type="containsText" dxfId="4083" priority="4603" operator="containsText" text="ARTÍCULOS DE DEPORTE">
      <formula>NOT(ISERROR(SEARCH("ARTÍCULOS DE DEPORTE",C130)))</formula>
    </cfRule>
    <cfRule type="containsText" dxfId="4082" priority="4604" operator="containsText" text="INSTRUMENTOS MUSICALES">
      <formula>NOT(ISERROR(SEARCH("INSTRUMENTOS MUSICALES",C130)))</formula>
    </cfRule>
    <cfRule type="containsText" dxfId="4081" priority="4605" operator="containsText" text="JOYAS Y ARTÍCULOS CONEXOS">
      <formula>NOT(ISERROR(SEARCH("JOYAS Y ARTÍCULOS CONEXOS",C130)))</formula>
    </cfRule>
    <cfRule type="containsText" dxfId="4080" priority="4606" operator="containsText" text="SOMIERES, COLCHONES CON MUELLES, RELLENOS O GUARNECIDOS INTERIORMENTE CON CUALQUIER MATERIAL, DE CAUCHO O PLÁSTICOS CELULARES, RECUBIERTOS O NO">
      <formula>NOT(ISERROR(SEARCH("SOMIERES, COLCHONES CON MUELLES, RELLENOS O GUARNECIDOS INTERIORMENTE CON CUALQUIER MATERIAL, DE CAUCHO O PLÁSTICOS CELULARES, RECUBIERTOS O NO",C130)))</formula>
    </cfRule>
    <cfRule type="containsText" dxfId="4079" priority="4607" operator="containsText" text="ASIENTOS">
      <formula>NOT(ISERROR(SEARCH("ASIENTOS",C130)))</formula>
    </cfRule>
    <cfRule type="containsText" dxfId="4078" priority="4608" operator="containsText" text="MUEBLES">
      <formula>NOT(ISERROR(SEARCH("MUEBLES",C130)))</formula>
    </cfRule>
    <cfRule type="containsText" dxfId="4077" priority="4609" operator="containsText" text="OTROS PRODUCTOS MINERALES NO METÁLICOS N.C.P.">
      <formula>NOT(ISERROR(SEARCH("OTROS PRODUCTOS MINERALES NO METÁLICOS N.C.P.",C130)))</formula>
    </cfRule>
    <cfRule type="containsText" dxfId="4076" priority="4610" operator="containsText" text="PIEDRA DE CONSTRUCCIÓN O DE TALLA LABRADAS, Y SUS MANUFACTURAS (EXCEPTO SIN LABRAR, QUE SE CLASIFICAN EN EL GRUPO 151)">
      <formula>NOT(ISERROR(SEARCH("PIEDRA DE CONSTRUCCIÓN O DE TALLA LABRADAS, Y SUS MANUFACTURAS (EXCEPTO SIN LABRAR, QUE SE CLASIFICAN EN EL GRUPO 151)",C130)))</formula>
    </cfRule>
    <cfRule type="containsText" dxfId="4075" priority="4611" operator="containsText" text="ARTÍCULOS DE CONCRETO, CEMENTO Y YESO">
      <formula>NOT(ISERROR(SEARCH("ARTÍCULOS DE CONCRETO, CEMENTO Y YESO",C130)))</formula>
    </cfRule>
    <cfRule type="containsText" dxfId="4074" priority="4612" operator="containsText" text="YESO, CAL Y CEMENTO">
      <formula>NOT(ISERROR(SEARCH("YESO, CAL Y CEMENTO",C130)))</formula>
    </cfRule>
    <cfRule type="containsText" dxfId="4073" priority="4613" operator="containsText" text="PRODUCTOS REFRACTARIOS Y PRODUCTOS ESTRUCTURALES NO REFRACTARIOS DE ARCILLA">
      <formula>NOT(ISERROR(SEARCH("PRODUCTOS REFRACTARIOS Y PRODUCTOS ESTRUCTURALES NO REFRACTARIOS DE ARCILLA",C130)))</formula>
    </cfRule>
    <cfRule type="containsText" dxfId="4072" priority="4614" operator="containsText" text="ARTÍCULOS DE CERÁMICA NO ESTRUCTURAL">
      <formula>NOT(ISERROR(SEARCH("ARTÍCULOS DE CERÁMICA NO ESTRUCTURAL",C130)))</formula>
    </cfRule>
    <cfRule type="containsText" dxfId="4071" priority="4615" operator="containsText" text="VIDRIO Y PRODUCTOS DE VIDRIO">
      <formula>NOT(ISERROR(SEARCH("VIDRIO Y PRODUCTOS DE VIDRIO",C130)))</formula>
    </cfRule>
    <cfRule type="containsText" dxfId="4070" priority="4616" operator="containsText" text="OTROS PRODUCTOS PLÁSTICOS">
      <formula>NOT(ISERROR(SEARCH("OTROS PRODUCTOS PLÁSTICOS",C130)))</formula>
    </cfRule>
    <cfRule type="containsText" dxfId="4069" priority="4617" operator="containsText" text="PRODUCTOS DE EMPAQUE Y ENVASADO, DE PLÁSTICO">
      <formula>NOT(ISERROR(SEARCH("PRODUCTOS DE EMPAQUE Y ENVASADO, DE PLÁSTICO",C130)))</formula>
    </cfRule>
    <cfRule type="containsText" dxfId="4068" priority="4618" operator="containsText" text="SEMIMANUFACTURAS DE PLÁSTICO">
      <formula>NOT(ISERROR(SEARCH("SEMIMANUFACTURAS DE PLÁSTICO",C130)))</formula>
    </cfRule>
    <cfRule type="containsText" dxfId="4067" priority="4619" operator="containsText" text="OTROS PRODUCTOS DE CAUCHO">
      <formula>NOT(ISERROR(SEARCH("OTROS PRODUCTOS DE CAUCHO",C130)))</formula>
    </cfRule>
    <cfRule type="containsText" dxfId="4066" priority="4620" operator="containsText" text="LLANTAS DE CAUCHO Y NEUMÁTICOS (CÁMARAS DE AIRE)">
      <formula>NOT(ISERROR(SEARCH("LLANTAS DE CAUCHO Y NEUMÁTICOS (CÁMARAS DE AIRE)",C130)))</formula>
    </cfRule>
    <cfRule type="containsText" dxfId="4065" priority="4621" operator="containsText" text="FIBRAS TEXTILES MANUFACTURADAS">
      <formula>NOT(ISERROR(SEARCH("FIBRAS TEXTILES MANUFACTURADAS",C130)))</formula>
    </cfRule>
    <cfRule type="containsText" dxfId="4064" priority="4622" operator="containsText" text="PRODUCTOS QUÍMICOS N.C.P.">
      <formula>NOT(ISERROR(SEARCH("PRODUCTOS QUÍMICOS N.C.P.",C130)))</formula>
    </cfRule>
    <cfRule type="containsText" dxfId="4063" priority="4623" operator="containsText" text="JABÓN, PREPARADOS PARA LIMPIEZA, PERFUMES Y PREPARADOS DE TOCADOR">
      <formula>NOT(ISERROR(SEARCH("JABÓN, PREPARADOS PARA LIMPIEZA, PERFUMES Y PREPARADOS DE TOCADOR",C130)))</formula>
    </cfRule>
    <cfRule type="containsText" dxfId="4062" priority="4624" operator="containsText" text="PRODUCTOS FARMACÉUTICOS">
      <formula>NOT(ISERROR(SEARCH("PRODUCTOS FARMACÉUTICOS",C130)))</formula>
    </cfRule>
    <cfRule type="containsText" dxfId="4061" priority="4625" operator="containsText" text="PINTURAS Y BARNICES Y PRODUCTOS RELACIONADOS; COLORES PARA LA PINTURA ARTÍSTICA; TINTAS">
      <formula>NOT(ISERROR(SEARCH("PINTURAS Y BARNICES Y PRODUCTOS RELACIONADOS; COLORES PARA LA PINTURA ARTÍSTICA; TINTAS",C130)))</formula>
    </cfRule>
    <cfRule type="containsText" dxfId="4060" priority="4626" operator="containsText" text="CAUCHO SINTÉTICO Y FACTICIO DERIVADO DEL PETRÓLEO, MEZCLAS DE ESTOS CAUCHOS CON CAUCHO NATURAL Y GOMAS NATURALES SIMILARES, EN FORMAS PRIMARIAS O EN PLANCHAS, HOJAS O TIRAS">
      <formula>NOT(ISERROR(SEARCH("CAUCHO SINTÉTICO Y FACTICIO DERIVADO DEL PETRÓLEO, MEZCLAS DE ESTOS CAUCHOS CON CAUCHO NATURAL Y GOMAS NATURALES SIMILARES, EN FORMAS PRIMARIAS O EN PLANCHAS, HOJAS O TIRAS",C130)))</formula>
    </cfRule>
    <cfRule type="containsText" dxfId="4059" priority="4627" operator="containsText" text="PLÁSTICOS EN FORMAS PRIMARIAS">
      <formula>NOT(ISERROR(SEARCH("PLÁSTICOS EN FORMAS PRIMARIAS",C130)))</formula>
    </cfRule>
    <cfRule type="containsText" dxfId="4058" priority="4628" operator="containsText" text="ABONOS Y PLAGUICIDAS">
      <formula>NOT(ISERROR(SEARCH("ABONOS Y PLAGUICIDAS",C130)))</formula>
    </cfRule>
    <cfRule type="containsText" dxfId="4057" priority="4629" operator="containsText" text="PRODUCTOS QUÍMICOS BÁSICOS DIVERSOS">
      <formula>NOT(ISERROR(SEARCH("PRODUCTOS QUÍMICOS BÁSICOS DIVERSOS",C130)))</formula>
    </cfRule>
    <cfRule type="containsText" dxfId="4056" priority="4630" operator="containsText" text="EXTRACTOS TINTÓREOS Y CURTIENTES; TANINOS Y SUS DERIVADOS; SUSTANCIAS COLORANTES N.C.P.">
      <formula>NOT(ISERROR(SEARCH("EXTRACTOS TINTÓREOS Y CURTIENTES; TANINOS Y SUS DERIVADOS; SUSTANCIAS COLORANTES N.C.P.",C130)))</formula>
    </cfRule>
    <cfRule type="containsText" dxfId="4055" priority="4631" operator="containsText" text="PRODUCTOS QUÍMICOS INORGÁNICOS BÁSICOS N.C.P.">
      <formula>NOT(ISERROR(SEARCH("PRODUCTOS QUÍMICOS INORGÁNICOS BÁSICOS N.C.P.",C130)))</formula>
    </cfRule>
    <cfRule type="containsText" dxfId="4054" priority="4632" operator="containsText" text="QUÍMICOS ORGÁNICOS BÁSICOS ">
      <formula>NOT(ISERROR(SEARCH("QUÍMICOS ORGÁNICOS BÁSICOS ",C130)))</formula>
    </cfRule>
    <cfRule type="containsText" dxfId="4053" priority="4633" operator="containsText" text="ELEMENTOS COMBUSTIBLES (CARTUCHOS) PARA REACTORES NUCLEARES O DE REACTORES NUCLEARES">
      <formula>NOT(ISERROR(SEARCH("ELEMENTOS COMBUSTIBLES (CARTUCHOS) PARA REACTORES NUCLEARES O DE REACTORES NUCLEARES",C130)))</formula>
    </cfRule>
    <cfRule type="containsText" dxfId="4052" priority="4634" operator="containsText" text="ELEMENTOS RADIACTIVOS, ISÓTOPOS Y COMPUESTOS RADIACTIVOS; ALEACIONES, DISPERSIONES, PRODUCTOS CERÁMICOS Y MEZCLAS QUE CONTENGAN ESTOS ELEMENTOS, ISÓTOPOS O COMPUESTOS RADIACTIVOS; RESIDUOS RADIACTIVOS">
      <formula>NOT(ISERROR(SEARCH("ELEMENTOS RADIACTIVOS, ISÓTOPOS Y COMPUESTOS RADIACTIVOS; ALEACIONES, DISPERSIONES, PRODUCTOS CERÁMICOS Y MEZCLAS QUE CONTENGAN ESTOS ELEMENTOS, ISÓTOPOS O COMPUESTOS RADIACTIVOS; RESIDUOS RADIACTIVOS",C130)))</formula>
    </cfRule>
    <cfRule type="containsText" dxfId="4051" priority="4635" operator="containsText" text="VASELINA, CERA DE PARAFINA, CERA DE PETRÓLEO DE MICROCRISTALINA, CERA CRUDA, OZOCERITA, CERA DE LIGNITO, CERA DE TURBA, OTRAS CERAS MINERALES Y PRODUCTOS SIMILARES, COQUE DE PETRÓLEO, BETÚN DE PETRÓLEO Y OTROS RESIDUOS DE LOS ACEITES DE PETRÓLEO O DE ACEI">
      <formula>NOT(ISERROR(SEARCH("VASELINA, CERA DE PARAFINA, CERA DE PETRÓLEO DE MICROCRISTALINA, CERA CRUDA, OZOCERITA, CERA DE LIGNITO, CERA DE TURBA, OTRAS CERAS MINERALES Y PRODUCTOS SIMILARES, COQUE DE PETRÓLEO, BETÚN DE PETRÓLEO Y OTROS RESIDUOS DE LOS ACEITES DE PETRÓLEO O DE ACEI",C130)))</formula>
    </cfRule>
    <cfRule type="containsText" dxfId="4050" priority="4636" operator="containsText" text="GAS DE PETRÓLEO Y OTROS HIDROCARBUROS GASEOSOS (EXCEPTO GAS NATURAL)">
      <formula>NOT(ISERROR(SEARCH("GAS DE PETRÓLEO Y OTROS HIDROCARBUROS GASEOSOS (EXCEPTO GAS NATURAL)",C130)))</formula>
    </cfRule>
    <cfRule type="containsText" dxfId="4049" priority="4637" operator="containsText" text="ACEITES DE PETRÓLEO O ACEITES OBTENIDOS DE MINERALES BITUMINOSOS (EXCEPTO LOS ACEITES CRUDOS); PREPARADOS N.C.P., QUE CONTENGAN POR LO MENOS EL 70% DE SU PESO EN ACEITES DE ESOS TIPOS Y CUYOS COMPONENTES BÁSICOS SEAN ESOS ACEITES">
      <formula>NOT(ISERROR(SEARCH("ACEITES DE PETRÓLEO O ACEITES OBTENIDOS DE MINERALES BITUMINOSOS (EXCEPTO LOS ACEITES CRUDOS); PREPARADOS N.C.P., QUE CONTENGAN POR LO MENOS EL 70% DE SU PESO EN ACEITES DE ESOS TIPOS Y CUYOS COMPONENTES BÁSICOS SEAN ESOS ACEITES",C130)))</formula>
    </cfRule>
    <cfRule type="containsText" dxfId="4048" priority="4638" operator="containsText" text="ALQUITRÁN DE CARBÓN, DE CARBÓN LIGNITO, HULLA Y OTRAS TORTAS MINERALES">
      <formula>NOT(ISERROR(SEARCH("ALQUITRÁN DE CARBÓN, DE CARBÓN LIGNITO, HULLA Y OTRAS TORTAS MINERALES",C130)))</formula>
    </cfRule>
    <cfRule type="containsText" dxfId="4047" priority="4639" operator="containsText" text="CARBÓN COQUE Y SEMICOQUE, CARBÓN DE LIGNITO O CARBÓN DE HULLA; CARBÓN DE RETORTA">
      <formula>NOT(ISERROR(SEARCH("CARBÓN COQUE Y SEMICOQUE, CARBÓN DE LIGNITO O CARBÓN DE HULLA; CARBÓN DE RETORTA",C130)))</formula>
    </cfRule>
    <cfRule type="containsText" dxfId="4046" priority="4640" operator="containsText" text="TIPOS DE IMPRENTA, PLANCHAS O CILINDROS, PREPARADOS PARA LAS ARTES GRÁFICAS, PIEDRAS LITOGRÁFICAS IMPRESAS U OTROS ELEMENTOS DE IMPRESIÓN">
      <formula>NOT(ISERROR(SEARCH("TIPOS DE IMPRENTA, PLANCHAS O CILINDROS, PREPARADOS PARA LAS ARTES GRÁFICAS, PIEDRAS LITOGRÁFICAS IMPRESAS U OTROS ELEMENTOS DE IMPRESIÓN",C130)))</formula>
    </cfRule>
    <cfRule type="containsText" dxfId="4045" priority="4641" operator="containsText" text="LIBROS DE REGISTROS, LIBROS DE CONTABILIDAD, CUADERNILLOS DE NOTAS, BLOQUES PARA CARTAS, AGENDAS Y ARTÍCULOS SIMILARES, SECANTES, ENCUADERNADORES, CLASIFICADORES PARA ARCHIVOS, FORMULARIOS Y OTROS ARTÍCULOS DE ESCRITORIO, DE PAPEL O CARTÓN">
      <formula>NOT(ISERROR(SEARCH("LIBROS DE REGISTROS, LIBROS DE CONTABILIDAD, CUADERNILLOS DE NOTAS, BLOQUES PARA CARTAS, AGENDAS Y ARTÍCULOS SIMILARES, SECANTES, ENCUADERNADORES, CLASIFICADORES PARA ARCHIVOS, FORMULARIOS Y OTROS ARTÍCULOS DE ESCRITORIO, DE PAPEL O CARTÓN",C130)))</formula>
    </cfRule>
    <cfRule type="containsText" dxfId="4044" priority="4642" operator="containsText" text="SELLOS, CHEQUERAS, BILLETES DE BANCO, TÍTULOS DE ACCIONES, CATÁLOGOS Y FOLLETOS, MATERIAL PARA ANUNCIOS PUBLICITARIOS Y OTROS MATERIALES IMPRESOS ">
      <formula>NOT(ISERROR(SEARCH("SELLOS, CHEQUERAS, BILLETES DE BANCO, TÍTULOS DE ACCIONES, CATÁLOGOS Y FOLLETOS, MATERIAL PARA ANUNCIOS PUBLICITARIOS Y OTROS MATERIALES IMPRESOS ",C130)))</formula>
    </cfRule>
    <cfRule type="containsText" dxfId="4043" priority="4643" operator="containsText" text="MAPAS IMPRESOS; MÚSICA IMPRESA O EN MANUSCRITO; TARJETAS POSTALES, TARJETAS DE FELICITACIÓN, FOTOGRAFÍAS Y PLANOS">
      <formula>NOT(ISERROR(SEARCH("MAPAS IMPRESOS; MÚSICA IMPRESA O EN MANUSCRITO; TARJETAS POSTALES, TARJETAS DE FELICITACIÓN, FOTOGRAFÍAS Y PLANOS",C130)))</formula>
    </cfRule>
    <cfRule type="containsText" dxfId="4042" priority="4644" operator="containsText" text="DIARIOS, REVISTAS Y PUBLICACIONES PERIÓDICAS, PUBLICADOS MENOS DE CUATRO VECES POR SEMANA">
      <formula>NOT(ISERROR(SEARCH("DIARIOS, REVISTAS Y PUBLICACIONES PERIÓDICAS, PUBLICADOS MENOS DE CUATRO VECES POR SEMANA",C130)))</formula>
    </cfRule>
    <cfRule type="containsText" dxfId="4041" priority="4645" operator="containsText" text="DIARIOS, REVISTAS Y PUBLICACIONES PERIÓDICAS, PUBLICADOS POR LO MENOS CUATRO VECES POR SEMANA">
      <formula>NOT(ISERROR(SEARCH("DIARIOS, REVISTAS Y PUBLICACIONES PERIÓDICAS, PUBLICADOS POR LO MENOS CUATRO VECES POR SEMANA",C130)))</formula>
    </cfRule>
    <cfRule type="containsText" dxfId="4040" priority="4646" operator="containsText" text="LIBROS IMPRESOS ">
      <formula>NOT(ISERROR(SEARCH("LIBROS IMPRESOS ",C130)))</formula>
    </cfRule>
    <cfRule type="containsText" dxfId="4039" priority="4647" operator="containsText" text="PASTA DE PAPEL, PAPEL Y CARTÓN">
      <formula>NOT(ISERROR(SEARCH("PASTA DE PAPEL, PAPEL Y CARTÓN",C130)))</formula>
    </cfRule>
    <cfRule type="containsText" dxfId="4038" priority="4648" operator="containsText" text="PASTA O PULPA, PAPEL Y PRODUCTOS DE PAPEL; IMPRESOS Y ARTÍCULOS RELACIONADOS">
      <formula>NOT(ISERROR(SEARCH("PASTA O PULPA, PAPEL Y PRODUCTOS DE PAPEL; IMPRESOS Y ARTÍCULOS RELACIONADOS",C130)))</formula>
    </cfRule>
  </conditionalFormatting>
  <conditionalFormatting sqref="C131">
    <cfRule type="containsText" dxfId="4037" priority="4480" operator="containsText" text="PASTA O PULPA, PAPEL Y PRODUCTOS DE PAPEL; IMPRESOS Y ARTÍCULOS RELACIONADOS">
      <formula>NOT(ISERROR(SEARCH("PASTA O PULPA, PAPEL Y PRODUCTOS DE PAPEL; IMPRESOS Y ARTÍCULOS RELACIONADOS",C131)))</formula>
    </cfRule>
    <cfRule type="containsText" dxfId="4036" priority="4481" operator="containsText" text="PRODUCTOS DE MADERA, CORCHO, CESTERÍA Y ESPARTERÍA">
      <formula>NOT(ISERROR(SEARCH("PRODUCTOS DE MADERA, CORCHO, CESTERÍA Y ESPARTERÍA",C131)))</formula>
    </cfRule>
    <cfRule type="containsText" dxfId="4035" priority="4482" operator="containsText" text="PARTES DE CALZADO; PLANTILLAS REMOVIBLES, TALONERAS Y ARTÍCULOS SIMILARES; POLAINAS CORTAS Y LARGAS, Y ARTÍCULOS SIMILARES Y SUS PARTES">
      <formula>NOT(ISERROR(SEARCH("PARTES DE CALZADO; PLANTILLAS REMOVIBLES, TALONERAS Y ARTÍCULOS SIMILARES; POLAINAS CORTAS Y LARGAS, Y ARTÍCULOS SIMILARES Y SUS PARTES",C131)))</formula>
    </cfRule>
    <cfRule type="containsText" dxfId="4034" priority="4483" operator="containsText" text="OTROS TIPOS DE CALZADO (EXCEPTO CALZADO DE ASBESTO, CALZADO ORTOPÉDICO Y BOTAS DE ESQUIAR)">
      <formula>NOT(ISERROR(SEARCH("OTROS TIPOS DE CALZADO (EXCEPTO CALZADO DE ASBESTO, CALZADO ORTOPÉDICO Y BOTAS DE ESQUIAR)",C131)))</formula>
    </cfRule>
    <cfRule type="containsText" dxfId="4033" priority="4484" operator="containsText" text="CALZADO DEPORTIVO (EXCEPTO BOTAS DE PATINAR)">
      <formula>NOT(ISERROR(SEARCH("CALZADO DEPORTIVO (EXCEPTO BOTAS DE PATINAR)",C131)))</formula>
    </cfRule>
    <cfRule type="containsText" dxfId="4032" priority="4485" operator="containsText" text="CALZADO CON SUELA Y PARTE SUPERIOR ELABORADOS DE CAUCHO O PLÁSTICO, O CON LA PARTE SUPERIOR DE CUERO O MATERIALES TEXTILES, DIFERENTES DE ZAPATOS DEPORTIVOS, CALZADO QUE INCORPORA PUNTERA PROTECTORA DE METAL Y CALZADO ESPECIAL MISCELÁNEO">
      <formula>NOT(ISERROR(SEARCH("CALZADO CON SUELA Y PARTE SUPERIOR ELABORADOS DE CAUCHO O PLÁSTICO, O CON LA PARTE SUPERIOR DE CUERO O MATERIALES TEXTILES, DIFERENTES DE ZAPATOS DEPORTIVOS, CALZADO QUE INCORPORA PUNTERA PROTECTORA DE METAL Y CALZADO ESPECIAL MISCELÁNEO",C131)))</formula>
    </cfRule>
    <cfRule type="containsText" dxfId="4031" priority="4486" operator="containsText" text="MALETAS, BOLSOS DE MANO Y ARTÍCULOS SIMILARES; ARTÍCULOS DE TALABARTERÍA Y GUARNICIONERÍA, OTROS ARTÍCULOS DE CUERO">
      <formula>NOT(ISERROR(SEARCH("MALETAS, BOLSOS DE MANO Y ARTÍCULOS SIMILARES; ARTÍCULOS DE TALABARTERÍA Y GUARNICIONERÍA, OTROS ARTÍCULOS DE CUERO",C131)))</formula>
    </cfRule>
    <cfRule type="containsText" dxfId="4030" priority="4487" operator="containsText" text="CUERO CURTIDO O ADOBADO; CUERO REGENERADO">
      <formula>NOT(ISERROR(SEARCH("CUERO CURTIDO O ADOBADO; CUERO REGENERADO",C131)))</formula>
    </cfRule>
    <cfRule type="containsText" dxfId="4029" priority="4488" operator="containsText" text="PIELES FINAS CURTIDAS O ADOBADAS Y PIELES ARTIFICIALES; ARTÍCULOS SIMILARES (EXCEPTO SOMBREROS Y DEMÁS TOCADOS)">
      <formula>NOT(ISERROR(SEARCH("PIELES FINAS CURTIDAS O ADOBADAS Y PIELES ARTIFICIALES; ARTÍCULOS SIMILARES (EXCEPTO SOMBREROS Y DEMÁS TOCADOS)",C131)))</formula>
    </cfRule>
    <cfRule type="containsText" dxfId="4028" priority="4489" operator="containsText" text="PRENDAS DE VESTIR (EXCEPTO PRENDAS DE PIEL)">
      <formula>NOT(ISERROR(SEARCH("PRENDAS DE VESTIR (EXCEPTO PRENDAS DE PIEL)",C131)))</formula>
    </cfRule>
    <cfRule type="containsText" dxfId="4027" priority="4490" operator="containsText" text="TEJIDOS DE PUNTO O GANCHILLO">
      <formula>NOT(ISERROR(SEARCH("TEJIDOS DE PUNTO O GANCHILLO",C131)))</formula>
    </cfRule>
    <cfRule type="containsText" dxfId="4026" priority="4491" operator="containsText" text="TEJIDO DE PUNTO O GANCHILLO; PRENDAS DE VESTIR">
      <formula>NOT(ISERROR(SEARCH("TEJIDO DE PUNTO O GANCHILLO; PRENDAS DE VESTIR",C131)))</formula>
    </cfRule>
    <cfRule type="containsText" dxfId="4025" priority="4492" operator="containsText" text="ARTÍCULOS TEXTILES (EXCEPTO PRENDAS DE VESTIR)">
      <formula>NOT(ISERROR(SEARCH("ARTÍCULOS TEXTILES (EXCEPTO PRENDAS DE VESTIR)",C131)))</formula>
    </cfRule>
    <cfRule type="containsText" dxfId="4024" priority="4493" operator="containsText" text="HILADOS E HILOS; TEJIDOS DE FIBRAS TEXTILES INCLUSO AFELPADOS">
      <formula>NOT(ISERROR(SEARCH("HILADOS E HILOS; TEJIDOS DE FIBRAS TEXTILES INCLUSO AFELPADOS",C131)))</formula>
    </cfRule>
    <cfRule type="containsText" dxfId="4023" priority="4494" operator="containsText" text="PRODUCTOS DE TABACO">
      <formula>NOT(ISERROR(SEARCH("PRODUCTOS DE TABACO",C131)))</formula>
    </cfRule>
    <cfRule type="containsText" dxfId="4022" priority="4495" operator="containsText" text="BEBIDAS NO ALCOHÓLICAS; AGUAS MINERALES EMBOTELLADAS">
      <formula>NOT(ISERROR(SEARCH("BEBIDAS NO ALCOHÓLICAS; AGUAS MINERALES EMBOTELLADAS",C131)))</formula>
    </cfRule>
    <cfRule type="containsText" dxfId="4021" priority="4496" operator="containsText" text="LICORES DE MALTA Y MALTA">
      <formula>NOT(ISERROR(SEARCH("LICORES DE MALTA Y MALTA",C131)))</formula>
    </cfRule>
    <cfRule type="containsText" dxfId="4020" priority="4497" operator="containsText" text="VINOS">
      <formula>NOT(ISERROR(SEARCH("VINOS",C131)))</formula>
    </cfRule>
    <cfRule type="containsText" dxfId="4019" priority="4498" operator="containsText" text="ALCOHOL ETÍLICO; AGUARDIENTES, LICORES Y OTRAS BEBIDAS ESPIRITUOSAS">
      <formula>NOT(ISERROR(SEARCH("ALCOHOL ETÍLICO; AGUARDIENTES, LICORES Y OTRAS BEBIDAS ESPIRITUOSAS",C131)))</formula>
    </cfRule>
    <cfRule type="containsText" dxfId="4018" priority="4499" operator="containsText" text="OTROS PRODUCTOS ALIMENTICIOS N.C.P.">
      <formula>NOT(ISERROR(SEARCH("OTROS PRODUCTOS ALIMENTICIOS N.C.P.",C131)))</formula>
    </cfRule>
    <cfRule type="containsText" dxfId="4017" priority="4500" operator="containsText" text="PRODUCTOS DEL CAFÉ">
      <formula>NOT(ISERROR(SEARCH("PRODUCTOS DEL CAFÉ",C131)))</formula>
    </cfRule>
    <cfRule type="containsText" dxfId="4016" priority="4501" operator="containsText" text="MACARRONES, FIDEOS, ALCUZCUZ Y PRODUCTOS FARINÁCEOS SIMILARES">
      <formula>NOT(ISERROR(SEARCH("MACARRONES, FIDEOS, ALCUZCUZ Y PRODUCTOS FARINÁCEOS SIMILARES",C131)))</formula>
    </cfRule>
    <cfRule type="containsText" dxfId="4015" priority="4502" operator="containsText" text="CACAO, CHOCOLATE Y CONFITERÍA">
      <formula>NOT(ISERROR(SEARCH("CACAO, CHOCOLATE Y CONFITERÍA",C131)))</formula>
    </cfRule>
    <cfRule type="containsText" dxfId="4014" priority="4503" operator="containsText" text="AZÚCAR">
      <formula>NOT(ISERROR(SEARCH("AZÚCAR",C131)))</formula>
    </cfRule>
    <cfRule type="containsText" dxfId="4013" priority="4504" operator="containsText" text="PRODUCTOS DE PANADERÍA">
      <formula>NOT(ISERROR(SEARCH("PRODUCTOS DE PANADERÍA",C131)))</formula>
    </cfRule>
    <cfRule type="containsText" dxfId="4012" priority="4505" operator="containsText" text="PREPARACIONES UTILIZADAS EN LA ALIMENTACIÓN DE ANIMALES">
      <formula>NOT(ISERROR(SEARCH("PREPARACIONES UTILIZADAS EN LA ALIMENTACIÓN DE ANIMALES",C131)))</formula>
    </cfRule>
    <cfRule type="containsText" dxfId="4011" priority="4506" operator="containsText" text="ALMIDONES Y PRODUCTOS DERIVADOS DEL ALMIDÓN, AZÚCARES Y JARABES DE AZÚCAR N.C.P.">
      <formula>NOT(ISERROR(SEARCH("ALMIDONES Y PRODUCTOS DERIVADOS DEL ALMIDÓN, AZÚCARES Y JARABES DE AZÚCAR N.C.P.",C131)))</formula>
    </cfRule>
    <cfRule type="containsText" dxfId="4010" priority="4507" operator="containsText" text="PRODUCTOS DE MOLINERÍA">
      <formula>NOT(ISERROR(SEARCH("PRODUCTOS DE MOLINERÍA",C131)))</formula>
    </cfRule>
    <cfRule type="containsText" dxfId="4009" priority="4508" operator="containsText" text="CEREALES">
      <formula>NOT(ISERROR(SEARCH("CEREALES",C131)))</formula>
    </cfRule>
    <cfRule type="containsText" dxfId="4008" priority="4509" operator="containsText" text="CEREALES">
      <formula>NOT(ISERROR(SEARCH("CEREALES",C131)))</formula>
    </cfRule>
    <cfRule type="containsText" dxfId="4007" priority="4510" operator="containsText" text="TORTAS Y DEMÁS RESIDUOS DE LA EXTRACCIÓN DE GRASAS O ACEITES VEGETALES; HARINA Y POLVO DE SEMILLAS O DE FRUTOS OLEAGINOSOS (EXCEPTO LAS DE MOSTAZA); CERAS VEGETALES (EXCEPTO LOS TRIGLICÉRIDOS); DEGRÁS, RESIDUOS DEL TRATAMIENTO DE GRASAS Y CERAS ANIMALES O">
      <formula>NOT(ISERROR(SEARCH("TORTAS Y DEMÁS RESIDUOS DE LA EXTRACCIÓN DE GRASAS O ACEITES VEGETALES; HARINA Y POLVO DE SEMILLAS O DE FRUTOS OLEAGINOSOS (EXCEPTO LAS DE MOSTAZA); CERAS VEGETALES (EXCEPTO LOS TRIGLICÉRIDOS); DEGRÁS, RESIDUOS DEL TRATAMIENTO DE GRASAS Y CERAS ANIMALES O",C131)))</formula>
    </cfRule>
    <cfRule type="containsText" dxfId="4006" priority="4511" operator="containsText" text="BORRA DE ALGODÓN">
      <formula>NOT(ISERROR(SEARCH("BORRA DE ALGODÓN",C131)))</formula>
    </cfRule>
    <cfRule type="containsText" dxfId="4005" priority="4512" operator="containsText" text="ACEITES Y GRASAS ANIMALES Y VEGETALES ">
      <formula>NOT(ISERROR(SEARCH("ACEITES Y GRASAS ANIMALES Y VEGETALES ",C131)))</formula>
    </cfRule>
    <cfRule type="containsText" dxfId="4004" priority="4513" operator="containsText" text="PREPARACIONES Y CONSERVAS DE FRUTAS Y NUECES">
      <formula>NOT(ISERROR(SEARCH("PREPARACIONES Y CONSERVAS DE FRUTAS Y NUECES",C131)))</formula>
    </cfRule>
    <cfRule type="containsText" dxfId="4003" priority="4514" operator="containsText" text="PREPARACIONES Y CONSERVAS DE HORTALIZAS, LEGUMBRES, TUBÉRCULOS Y PAPAS">
      <formula>NOT(ISERROR(SEARCH("PREPARACIONES Y CONSERVAS DE HORTALIZAS, LEGUMBRES, TUBÉRCULOS Y PAPAS",C131)))</formula>
    </cfRule>
    <cfRule type="containsText" dxfId="4002" priority="4515" operator="containsText" text="PREPARACIONES Y CONSERVAS DE PESCADO, CRUSTÁCEOS, MOLUSCOS Y DEMÁS INVERTEBRADOS ACUÁTICOS">
      <formula>NOT(ISERROR(SEARCH("PREPARACIONES Y CONSERVAS DE PESCADO, CRUSTÁCEOS, MOLUSCOS Y DEMÁS INVERTEBRADOS ACUÁTICOS",C131)))</formula>
    </cfRule>
    <cfRule type="containsText" dxfId="4001" priority="4516" operator="containsText" text="CARNE Y PRODUCTOS CÁRNICOS">
      <formula>NOT(ISERROR(SEARCH("CARNE Y PRODUCTOS CÁRNICOS",C131)))</formula>
    </cfRule>
    <cfRule type="containsText" dxfId="4000" priority="4517" operator="containsText" text="AGUA NATURAL">
      <formula>NOT(ISERROR(SEARCH("AGUA NATURAL",C131)))</formula>
    </cfRule>
    <cfRule type="containsText" dxfId="3999" priority="4518" operator="containsText" text="NIEVE">
      <formula>NOT(ISERROR(SEARCH("NIEVE",C131)))</formula>
    </cfRule>
    <cfRule type="containsText" dxfId="3998" priority="4519" operator="containsText" text="VAPOR Y AGUA CALIENTE">
      <formula>NOT(ISERROR(SEARCH("VAPOR Y AGUA CALIENTE",C131)))</formula>
    </cfRule>
    <cfRule type="containsText" dxfId="3997" priority="4520" operator="containsText" text="GAS DE CARBÓN, GAS DE AGUA, GAS POBRE Y OTROS GASES SIMILARES (EXCEPTO LOS GASES DE PETRÓLEO Y OTROS HIDROCARBUROS GASEOSOS)">
      <formula>NOT(ISERROR(SEARCH("GAS DE CARBÓN, GAS DE AGUA, GAS POBRE Y OTROS GASES SIMILARES (EXCEPTO LOS GASES DE PETRÓLEO Y OTROS HIDROCARBUROS GASEOSOS)",C131)))</formula>
    </cfRule>
    <cfRule type="containsText" dxfId="3996" priority="4521" operator="containsText" text="ENERGÍA ELÉCTRICA">
      <formula>NOT(ISERROR(SEARCH("ENERGÍA ELÉCTRICA",C131)))</formula>
    </cfRule>
    <cfRule type="containsText" dxfId="3995" priority="4522" operator="containsText" text="CLORURO DE SODIO PURO Y SUS SALES, AGUA DE MAR">
      <formula>NOT(ISERROR(SEARCH("CLORURO DE SODIO PURO Y SUS SALES, AGUA DE MAR",C131)))</formula>
    </cfRule>
    <cfRule type="containsText" dxfId="3994" priority="4523" operator="containsText" text="MINERALES PARA LA INDUSTRIA QUÍMICA, ABONOS MINERALES">
      <formula>NOT(ISERROR(SEARCH("MINERALES PARA LA INDUSTRIA QUÍMICA, ABONOS MINERALES",C131)))</formula>
    </cfRule>
    <cfRule type="containsText" dxfId="3993" priority="4524" operator="containsText" text="OTROS MINERALES">
      <formula>NOT(ISERROR(SEARCH("OTROS MINERALES",C131)))</formula>
    </cfRule>
    <cfRule type="containsText" dxfId="3992" priority="4525" operator="containsText" text="PIEDRA, ARENA Y ARCILLA">
      <formula>NOT(ISERROR(SEARCH("PIEDRA, ARENA Y ARCILLA",C131)))</formula>
    </cfRule>
    <cfRule type="containsText" dxfId="3991" priority="4526" operator="containsText" text="MINERALES METÁLICOS">
      <formula>NOT(ISERROR(SEARCH("MINERALES METÁLICOS",C131)))</formula>
    </cfRule>
    <cfRule type="containsText" dxfId="3990" priority="4527" operator="containsText" text="MINERALES Y CONCENTRADOS DE URANIO Y TORIO">
      <formula>NOT(ISERROR(SEARCH("MINERALES Y CONCENTRADOS DE URANIO Y TORIO",C131)))</formula>
    </cfRule>
    <cfRule type="containsText" dxfId="3989" priority="4528" operator="containsText" text="PETRÓLEO CRUDO Y GAS NATURAL">
      <formula>NOT(ISERROR(SEARCH("PETRÓLEO CRUDO Y GAS NATURAL",C131)))</formula>
    </cfRule>
    <cfRule type="containsText" dxfId="3988" priority="4529" operator="containsText" text="OTROS PRODUCTOS ANIMALES">
      <formula>NOT(ISERROR(SEARCH("OTROS PRODUCTOS ANIMALES",C131)))</formula>
    </cfRule>
    <cfRule type="containsText" dxfId="3987" priority="4530" operator="containsText" text="HUEVOS DE GALLINA O DE OTRAS AVES, CON CÁSCARA, FRESCOS">
      <formula>NOT(ISERROR(SEARCH("HUEVOS DE GALLINA O DE OTRAS AVES, CON CÁSCARA, FRESCOS",C131)))</formula>
    </cfRule>
    <cfRule type="containsText" dxfId="3986" priority="4531" operator="containsText" text="LECHE CRUDA">
      <formula>NOT(ISERROR(SEARCH("LECHE CRUDA",C131)))</formula>
    </cfRule>
    <cfRule type="containsText" dxfId="3985" priority="4532" operator="containsText" text="GANADO PORCINO">
      <formula>NOT(ISERROR(SEARCH("GANADO PORCINO",C131)))</formula>
    </cfRule>
    <cfRule type="containsText" dxfId="3984" priority="4533" operator="containsText" text="CABALLOS Y OTROS ÉQUIDOS">
      <formula>NOT(ISERROR(SEARCH("CABALLOS Y OTROS ÉQUIDOS",C131)))</formula>
    </cfRule>
    <cfRule type="containsText" dxfId="3983" priority="4534" operator="containsText" text="OTROS RUMIANTES">
      <formula>NOT(ISERROR(SEARCH("OTROS RUMIANTES",C131)))</formula>
    </cfRule>
    <cfRule type="containsText" dxfId="3982" priority="4535" operator="containsText" text="CARBÓN DE HULLA, LIGNITO Y TURBA">
      <formula>NOT(ISERROR(SEARCH("CARBÓN DE HULLA, LIGNITO Y TURBA",C131)))</formula>
    </cfRule>
    <cfRule type="containsText" dxfId="3981" priority="4536" operator="containsText" text="MATERIALES REPRODUCTIVOS DE ANIMALES">
      <formula>NOT(ISERROR(SEARCH("MATERIALES REPRODUCTIVOS DE ANIMALES",C131)))</formula>
    </cfRule>
    <cfRule type="containsText" dxfId="3980" priority="4537" operator="containsText" text="FRUTAS Y NUECES">
      <formula>NOT(ISERROR(SEARCH("FRUTAS Y NUECES",C131)))</formula>
    </cfRule>
    <cfRule type="containsText" dxfId="3979" priority="4538" operator="containsText" text="ANIMALES VIVOS">
      <formula>NOT(ISERROR(SEARCH("ANIMALES VIVOS",C131)))</formula>
    </cfRule>
    <cfRule type="containsText" dxfId="3978" priority="4539" operator="containsText" text="LEGUMBRES, SECAS">
      <formula>NOT(ISERROR(SEARCH("LEGUMBRES, SECAS",C131)))</formula>
    </cfRule>
    <cfRule type="containsText" dxfId="3977" priority="4540" operator="containsText" text="PARTES Y PIEZAS PARA LOS PRODUCTOS DE LAS CLASES 4991 Y 4992">
      <formula>NOT(ISERROR(SEARCH("PARTES Y PIEZAS PARA LOS PRODUCTOS DE LAS CLASES 4991 Y 4992",C131)))</formula>
    </cfRule>
    <cfRule type="containsText" dxfId="3976" priority="4541" operator="containsText" text="MADERA EN BRUTO">
      <formula>NOT(ISERROR(SEARCH("MADERA EN BRUTO",C131)))</formula>
    </cfRule>
    <cfRule type="containsText" dxfId="3975" priority="4542" operator="containsText" text="PRODUCTOS DE FORRAJE, FIBRAS, PLANTAS VIVAS, FLORES Y CAPULLOS DE FLORES, TABACO EN RAMA Y CAUCHO NATURAL">
      <formula>NOT(ISERROR(SEARCH("PRODUCTOS DE FORRAJE, FIBRAS, PLANTAS VIVAS, FLORES Y CAPULLOS DE FLORES, TABACO EN RAMA Y CAUCHO NATURAL",C131)))</formula>
    </cfRule>
    <cfRule type="containsText" dxfId="3974" priority="4543" operator="containsText" text="AVES DE CORRAL">
      <formula>NOT(ISERROR(SEARCH("AVES DE CORRAL",C131)))</formula>
    </cfRule>
    <cfRule type="containsText" dxfId="3973" priority="4544" operator="containsText" text="OTROS ANIMALES VIVOS">
      <formula>NOT(ISERROR(SEARCH("OTROS ANIMALES VIVOS",C131)))</formula>
    </cfRule>
    <cfRule type="containsText" dxfId="3972" priority="4545" operator="containsText" text="PLANTAS UTILIZADAS EN LA FABRICACIÓN DE AZÚCAR">
      <formula>NOT(ISERROR(SEARCH("PLANTAS UTILIZADAS EN LA FABRICACIÓN DE AZÚCAR",C131)))</formula>
    </cfRule>
    <cfRule type="containsText" dxfId="3971" priority="4546" operator="containsText" text="BOVINOS VIVOS">
      <formula>NOT(ISERROR(SEARCH("BOVINOS VIVOS",C131)))</formula>
    </cfRule>
    <cfRule type="containsText" dxfId="3970" priority="4547" operator="containsText" text="PLANTAS AROMÁTICAS, BEBESTIBLES Y ESPECIAS">
      <formula>NOT(ISERROR(SEARCH("PLANTAS AROMÁTICAS, BEBESTIBLES Y ESPECIAS",C131)))</formula>
    </cfRule>
    <cfRule type="containsText" dxfId="3969" priority="4548" operator="containsText" text="RAÍCES Y TUBÉRCULOS COMESTIBLES RICOS EN ALMIDÓN O INULINA">
      <formula>NOT(ISERROR(SEARCH("RAÍCES Y TUBÉRCULOS COMESTIBLES RICOS EN ALMIDÓN O INULINA",C131)))</formula>
    </cfRule>
    <cfRule type="containsText" dxfId="3968" priority="4549" operator="containsText" text="PRODUCTOS FORESTALES DIFERENTES A LA MADERA">
      <formula>NOT(ISERROR(SEARCH("PRODUCTOS FORESTALES DIFERENTES A LA MADERA",C131)))</formula>
    </cfRule>
    <cfRule type="containsText" dxfId="3967" priority="4550" operator="containsText" text="SEMILLAS Y FRUTOS OLEAGINOSOS">
      <formula>NOT(ISERROR(SEARCH("SEMILLAS Y FRUTOS OLEAGINOSOS",C131)))</formula>
    </cfRule>
    <cfRule type="containsText" dxfId="3966" priority="4551" operator="containsText" text="HORTALIZAS">
      <formula>NOT(ISERROR(SEARCH("HORTALIZAS",C131)))</formula>
    </cfRule>
    <cfRule type="containsText" dxfId="3965" priority="4552" operator="containsText" text="CEREALES">
      <formula>NOT(ISERROR(SEARCH("CEREALES",C131)))</formula>
    </cfRule>
    <cfRule type="containsText" dxfId="3964" priority="4649" operator="containsText" text="PRODUCTOS DE MADERA, CORCHO, CESTERÍA Y ESPARTERÍA">
      <formula>NOT(ISERROR(SEARCH("PRODUCTOS DE MADERA, CORCHO, CESTERÍA Y ESPARTERÍA",C131)))</formula>
    </cfRule>
    <cfRule type="containsText" dxfId="3963" priority="4650" operator="containsText" text="PARTES DE CALZADO; PLANTILLAS REMOVIBLES, TALONERAS Y ARTÍCULOS SIMILARES; POLAINAS CORTAS Y LARGAS, Y ARTÍCULOS SIMILARES Y SUS PARTES">
      <formula>NOT(ISERROR(SEARCH("PARTES DE CALZADO; PLANTILLAS REMOVIBLES, TALONERAS Y ARTÍCULOS SIMILARES; POLAINAS CORTAS Y LARGAS, Y ARTÍCULOS SIMILARES Y SUS PARTES",C131)))</formula>
    </cfRule>
    <cfRule type="containsText" dxfId="3962" priority="4651" operator="containsText" text="OTROS TIPOS DE CALZADO (EXCEPTO CALZADO DE ASBESTO, CALZADO ORTOPÉDICO Y BOTAS DE ESQUIAR)">
      <formula>NOT(ISERROR(SEARCH("OTROS TIPOS DE CALZADO (EXCEPTO CALZADO DE ASBESTO, CALZADO ORTOPÉDICO Y BOTAS DE ESQUIAR)",C131)))</formula>
    </cfRule>
    <cfRule type="containsText" dxfId="3961" priority="4652" operator="containsText" text="CALZADO DEPORTIVO (EXCEPTO BOTAS DE PATINAR)">
      <formula>NOT(ISERROR(SEARCH("CALZADO DEPORTIVO (EXCEPTO BOTAS DE PATINAR)",C131)))</formula>
    </cfRule>
    <cfRule type="containsText" dxfId="3960" priority="4653" operator="containsText" text="CALZADO CON SUELA Y PARTE SUPERIOR ELABORADOS DE CAUCHO O PLÁSTICO, O CON LA PARTE SUPERIOR DE CUERO O MATERIALES TEXTILES, DIFERENTES DE ZAPATOS DEPORTIVOS, CALZADO QUE INCORPORA PUNTERA PROTECTORA DE METAL Y CALZADO ESPECIAL MISCELÁNEO">
      <formula>NOT(ISERROR(SEARCH("CALZADO CON SUELA Y PARTE SUPERIOR ELABORADOS DE CAUCHO O PLÁSTICO, O CON LA PARTE SUPERIOR DE CUERO O MATERIALES TEXTILES, DIFERENTES DE ZAPATOS DEPORTIVOS, CALZADO QUE INCORPORA PUNTERA PROTECTORA DE METAL Y CALZADO ESPECIAL MISCELÁNEO",C131)))</formula>
    </cfRule>
    <cfRule type="containsText" dxfId="3959" priority="4654" operator="containsText" text="MALETAS, BOLSOS DE MANO Y ARTÍCULOS SIMILARES; ARTÍCULOS DE TALABARTERÍA Y GUARNICIONERÍA, OTROS ARTÍCULOS DE CUERO">
      <formula>NOT(ISERROR(SEARCH("MALETAS, BOLSOS DE MANO Y ARTÍCULOS SIMILARES; ARTÍCULOS DE TALABARTERÍA Y GUARNICIONERÍA, OTROS ARTÍCULOS DE CUERO",C131)))</formula>
    </cfRule>
    <cfRule type="containsText" dxfId="3958" priority="4655" operator="containsText" text="CUERO CURTIDO O ADOBADO; CUERO REGENERADO">
      <formula>NOT(ISERROR(SEARCH("CUERO CURTIDO O ADOBADO; CUERO REGENERADO",C131)))</formula>
    </cfRule>
    <cfRule type="containsText" dxfId="3957" priority="4656" operator="containsText" text="PIELES FINAS CURTIDAS O ADOBADAS Y PIELES ARTIFICIALES; ARTÍCULOS SIMILARES (EXCEPTO SOMBREROS Y DEMÁS TOCADOS)">
      <formula>NOT(ISERROR(SEARCH("PIELES FINAS CURTIDAS O ADOBADAS Y PIELES ARTIFICIALES; ARTÍCULOS SIMILARES (EXCEPTO SOMBREROS Y DEMÁS TOCADOS)",C131)))</formula>
    </cfRule>
    <cfRule type="containsText" dxfId="3956" priority="4657" operator="containsText" text="PRENDAS DE VESTIR (EXCEPTO PRENDAS DE PIEL)">
      <formula>NOT(ISERROR(SEARCH("PRENDAS DE VESTIR (EXCEPTO PRENDAS DE PIEL)",C131)))</formula>
    </cfRule>
    <cfRule type="containsText" dxfId="3955" priority="4658" operator="containsText" text="TEJIDOS DE PUNTO O GANCHILLO">
      <formula>NOT(ISERROR(SEARCH("TEJIDOS DE PUNTO O GANCHILLO",C131)))</formula>
    </cfRule>
    <cfRule type="containsText" dxfId="3954" priority="4659" operator="containsText" text="TEJIDO DE PUNTO O GANCHILLO; PRENDAS DE VESTIR">
      <formula>NOT(ISERROR(SEARCH("TEJIDO DE PUNTO O GANCHILLO; PRENDAS DE VESTIR",C131)))</formula>
    </cfRule>
    <cfRule type="containsText" dxfId="3953" priority="4660" operator="containsText" text="ARTÍCULOS TEXTILES (EXCEPTO PRENDAS DE VESTIR)">
      <formula>NOT(ISERROR(SEARCH("ARTÍCULOS TEXTILES (EXCEPTO PRENDAS DE VESTIR)",C131)))</formula>
    </cfRule>
    <cfRule type="containsText" dxfId="3952" priority="4661" operator="containsText" text="HILADOS E HILOS; TEJIDOS DE FIBRAS TEXTILES INCLUSO AFELPADOS">
      <formula>NOT(ISERROR(SEARCH("HILADOS E HILOS; TEJIDOS DE FIBRAS TEXTILES INCLUSO AFELPADOS",C131)))</formula>
    </cfRule>
    <cfRule type="containsText" dxfId="3951" priority="4662" operator="containsText" text="PRODUCTOS DE TABACO">
      <formula>NOT(ISERROR(SEARCH("PRODUCTOS DE TABACO",C131)))</formula>
    </cfRule>
    <cfRule type="containsText" dxfId="3950" priority="4663" operator="containsText" text="BEBIDAS NO ALCOHÓLICAS; AGUAS MINERALES EMBOTELLADAS">
      <formula>NOT(ISERROR(SEARCH("BEBIDAS NO ALCOHÓLICAS; AGUAS MINERALES EMBOTELLADAS",C131)))</formula>
    </cfRule>
    <cfRule type="containsText" dxfId="3949" priority="4664" operator="containsText" text="LICORES DE MALTA Y MALTA">
      <formula>NOT(ISERROR(SEARCH("LICORES DE MALTA Y MALTA",C131)))</formula>
    </cfRule>
    <cfRule type="containsText" dxfId="3948" priority="4665" operator="containsText" text="VINOS">
      <formula>NOT(ISERROR(SEARCH("VINOS",C131)))</formula>
    </cfRule>
    <cfRule type="containsText" dxfId="3947" priority="4666" operator="containsText" text="ALCOHOL ETÍLICO; AGUARDIENTES, LICORES Y OTRAS BEBIDAS ESPIRITUOSAS">
      <formula>NOT(ISERROR(SEARCH("ALCOHOL ETÍLICO; AGUARDIENTES, LICORES Y OTRAS BEBIDAS ESPIRITUOSAS",C131)))</formula>
    </cfRule>
    <cfRule type="containsText" dxfId="3946" priority="4667" operator="containsText" text="OTROS PRODUCTOS ALIMENTICIOS N.C.P.">
      <formula>NOT(ISERROR(SEARCH("OTROS PRODUCTOS ALIMENTICIOS N.C.P.",C131)))</formula>
    </cfRule>
    <cfRule type="containsText" dxfId="3945" priority="4668" operator="containsText" text="PRODUCTOS DEL CAFÉ">
      <formula>NOT(ISERROR(SEARCH("PRODUCTOS DEL CAFÉ",C131)))</formula>
    </cfRule>
    <cfRule type="containsText" dxfId="3944" priority="4669" operator="containsText" text="MACARRONES, FIDEOS, ALCUZCUZ Y PRODUCTOS FARINÁCEOS SIMILARES">
      <formula>NOT(ISERROR(SEARCH("MACARRONES, FIDEOS, ALCUZCUZ Y PRODUCTOS FARINÁCEOS SIMILARES",C131)))</formula>
    </cfRule>
    <cfRule type="containsText" dxfId="3943" priority="4670" operator="containsText" text="CACAO, CHOCOLATE Y CONFITERÍA">
      <formula>NOT(ISERROR(SEARCH("CACAO, CHOCOLATE Y CONFITERÍA",C131)))</formula>
    </cfRule>
    <cfRule type="containsText" dxfId="3942" priority="4671" operator="containsText" text="AZÚCAR">
      <formula>NOT(ISERROR(SEARCH("AZÚCAR",C131)))</formula>
    </cfRule>
    <cfRule type="containsText" dxfId="3941" priority="4672" operator="containsText" text="PRODUCTOS DE PANADERÍA">
      <formula>NOT(ISERROR(SEARCH("PRODUCTOS DE PANADERÍA",C131)))</formula>
    </cfRule>
    <cfRule type="containsText" dxfId="3940" priority="4673" operator="containsText" text="PREPARACIONES UTILIZADAS EN LA ALIMENTACIÓN DE ANIMALES">
      <formula>NOT(ISERROR(SEARCH("PREPARACIONES UTILIZADAS EN LA ALIMENTACIÓN DE ANIMALES",C131)))</formula>
    </cfRule>
    <cfRule type="containsText" dxfId="3939" priority="4674" operator="containsText" text="ALMIDONES Y PRODUCTOS DERIVADOS DEL ALMIDÓN, AZÚCARES Y JARABES DE AZÚCAR N.C.P.">
      <formula>NOT(ISERROR(SEARCH("ALMIDONES Y PRODUCTOS DERIVADOS DEL ALMIDÓN, AZÚCARES Y JARABES DE AZÚCAR N.C.P.",C131)))</formula>
    </cfRule>
    <cfRule type="containsText" dxfId="3938" priority="4675" operator="containsText" text="PRODUCTOS DE MOLINERÍA">
      <formula>NOT(ISERROR(SEARCH("PRODUCTOS DE MOLINERÍA",C131)))</formula>
    </cfRule>
    <cfRule type="containsText" dxfId="3937" priority="4676" operator="containsText" text="CEREALES">
      <formula>NOT(ISERROR(SEARCH("CEREALES",C131)))</formula>
    </cfRule>
    <cfRule type="containsText" dxfId="3936" priority="4677" operator="containsText" text="CEREALES">
      <formula>NOT(ISERROR(SEARCH("CEREALES",C131)))</formula>
    </cfRule>
    <cfRule type="containsText" dxfId="3935" priority="4678" operator="containsText" text="TORTAS Y DEMÁS RESIDUOS DE LA EXTRACCIÓN DE GRASAS O ACEITES VEGETALES; HARINA Y POLVO DE SEMILLAS O DE FRUTOS OLEAGINOSOS (EXCEPTO LAS DE MOSTAZA); CERAS VEGETALES (EXCEPTO LOS TRIGLICÉRIDOS); DEGRÁS, RESIDUOS DEL TRATAMIENTO DE GRASAS Y CERAS ANIMALES O">
      <formula>NOT(ISERROR(SEARCH("TORTAS Y DEMÁS RESIDUOS DE LA EXTRACCIÓN DE GRASAS O ACEITES VEGETALES; HARINA Y POLVO DE SEMILLAS O DE FRUTOS OLEAGINOSOS (EXCEPTO LAS DE MOSTAZA); CERAS VEGETALES (EXCEPTO LOS TRIGLICÉRIDOS); DEGRÁS, RESIDUOS DEL TRATAMIENTO DE GRASAS Y CERAS ANIMALES O",C131)))</formula>
    </cfRule>
    <cfRule type="containsText" dxfId="3934" priority="4679" operator="containsText" text="BORRA DE ALGODÓN">
      <formula>NOT(ISERROR(SEARCH("BORRA DE ALGODÓN",C131)))</formula>
    </cfRule>
    <cfRule type="containsText" dxfId="3933" priority="4680" operator="containsText" text="ACEITES Y GRASAS ANIMALES Y VEGETALES ">
      <formula>NOT(ISERROR(SEARCH("ACEITES Y GRASAS ANIMALES Y VEGETALES ",C131)))</formula>
    </cfRule>
    <cfRule type="containsText" dxfId="3932" priority="4681" operator="containsText" text="PREPARACIONES Y CONSERVAS DE FRUTAS Y NUECES">
      <formula>NOT(ISERROR(SEARCH("PREPARACIONES Y CONSERVAS DE FRUTAS Y NUECES",C131)))</formula>
    </cfRule>
    <cfRule type="containsText" dxfId="3931" priority="4682" operator="containsText" text="PREPARACIONES Y CONSERVAS DE HORTALIZAS, LEGUMBRES, TUBÉRCULOS Y PAPAS">
      <formula>NOT(ISERROR(SEARCH("PREPARACIONES Y CONSERVAS DE HORTALIZAS, LEGUMBRES, TUBÉRCULOS Y PAPAS",C131)))</formula>
    </cfRule>
    <cfRule type="containsText" dxfId="3930" priority="4683" operator="containsText" text="PREPARACIONES Y CONSERVAS DE PESCADO, CRUSTÁCEOS, MOLUSCOS Y DEMÁS INVERTEBRADOS ACUÁTICOS">
      <formula>NOT(ISERROR(SEARCH("PREPARACIONES Y CONSERVAS DE PESCADO, CRUSTÁCEOS, MOLUSCOS Y DEMÁS INVERTEBRADOS ACUÁTICOS",C131)))</formula>
    </cfRule>
    <cfRule type="containsText" dxfId="3929" priority="4684" operator="containsText" text="CARNE Y PRODUCTOS CÁRNICOS">
      <formula>NOT(ISERROR(SEARCH("CARNE Y PRODUCTOS CÁRNICOS",C131)))</formula>
    </cfRule>
    <cfRule type="containsText" dxfId="3928" priority="4685" operator="containsText" text="AGUA NATURAL">
      <formula>NOT(ISERROR(SEARCH("AGUA NATURAL",C131)))</formula>
    </cfRule>
    <cfRule type="containsText" dxfId="3927" priority="4686" operator="containsText" text="NIEVE">
      <formula>NOT(ISERROR(SEARCH("NIEVE",C131)))</formula>
    </cfRule>
    <cfRule type="containsText" dxfId="3926" priority="4687" operator="containsText" text="VAPOR Y AGUA CALIENTE">
      <formula>NOT(ISERROR(SEARCH("VAPOR Y AGUA CALIENTE",C131)))</formula>
    </cfRule>
    <cfRule type="containsText" dxfId="3925" priority="4688" operator="containsText" text="GAS DE CARBÓN, GAS DE AGUA, GAS POBRE Y OTROS GASES SIMILARES (EXCEPTO LOS GASES DE PETRÓLEO Y OTROS HIDROCARBUROS GASEOSOS)">
      <formula>NOT(ISERROR(SEARCH("GAS DE CARBÓN, GAS DE AGUA, GAS POBRE Y OTROS GASES SIMILARES (EXCEPTO LOS GASES DE PETRÓLEO Y OTROS HIDROCARBUROS GASEOSOS)",C131)))</formula>
    </cfRule>
    <cfRule type="containsText" dxfId="3924" priority="4689" operator="containsText" text="ENERGÍA ELÉCTRICA">
      <formula>NOT(ISERROR(SEARCH("ENERGÍA ELÉCTRICA",C131)))</formula>
    </cfRule>
    <cfRule type="containsText" dxfId="3923" priority="4690" operator="containsText" text="CLORURO DE SODIO PURO Y SUS SALES, AGUA DE MAR">
      <formula>NOT(ISERROR(SEARCH("CLORURO DE SODIO PURO Y SUS SALES, AGUA DE MAR",C131)))</formula>
    </cfRule>
    <cfRule type="containsText" dxfId="3922" priority="4691" operator="containsText" text="MINERALES PARA LA INDUSTRIA QUÍMICA, ABONOS MINERALES">
      <formula>NOT(ISERROR(SEARCH("MINERALES PARA LA INDUSTRIA QUÍMICA, ABONOS MINERALES",C131)))</formula>
    </cfRule>
    <cfRule type="containsText" dxfId="3921" priority="4692" operator="containsText" text="OTROS MINERALES">
      <formula>NOT(ISERROR(SEARCH("OTROS MINERALES",C131)))</formula>
    </cfRule>
    <cfRule type="containsText" dxfId="3920" priority="4693" operator="containsText" text="PIEDRA, ARENA Y ARCILLA">
      <formula>NOT(ISERROR(SEARCH("PIEDRA, ARENA Y ARCILLA",C131)))</formula>
    </cfRule>
    <cfRule type="containsText" dxfId="3919" priority="4694" operator="containsText" text="MINERALES METÁLICOS">
      <formula>NOT(ISERROR(SEARCH("MINERALES METÁLICOS",C131)))</formula>
    </cfRule>
    <cfRule type="containsText" dxfId="3918" priority="4695" operator="containsText" text="MINERALES Y CONCENTRADOS DE URANIO Y TORIO">
      <formula>NOT(ISERROR(SEARCH("MINERALES Y CONCENTRADOS DE URANIO Y TORIO",C131)))</formula>
    </cfRule>
    <cfRule type="containsText" dxfId="3917" priority="4696" operator="containsText" text="PETRÓLEO CRUDO Y GAS NATURAL">
      <formula>NOT(ISERROR(SEARCH("PETRÓLEO CRUDO Y GAS NATURAL",C131)))</formula>
    </cfRule>
    <cfRule type="containsText" dxfId="3916" priority="4697" operator="containsText" text="OTROS PRODUCTOS ANIMALES">
      <formula>NOT(ISERROR(SEARCH("OTROS PRODUCTOS ANIMALES",C131)))</formula>
    </cfRule>
    <cfRule type="containsText" dxfId="3915" priority="4698" operator="containsText" text="HUEVOS DE GALLINA O DE OTRAS AVES, CON CÁSCARA, FRESCOS">
      <formula>NOT(ISERROR(SEARCH("HUEVOS DE GALLINA O DE OTRAS AVES, CON CÁSCARA, FRESCOS",C131)))</formula>
    </cfRule>
    <cfRule type="containsText" dxfId="3914" priority="4699" operator="containsText" text="LECHE CRUDA">
      <formula>NOT(ISERROR(SEARCH("LECHE CRUDA",C131)))</formula>
    </cfRule>
    <cfRule type="containsText" dxfId="3913" priority="4700" operator="containsText" text="GANADO PORCINO">
      <formula>NOT(ISERROR(SEARCH("GANADO PORCINO",C131)))</formula>
    </cfRule>
    <cfRule type="containsText" dxfId="3912" priority="4701" operator="containsText" text="CABALLOS Y OTROS ÉQUIDOS">
      <formula>NOT(ISERROR(SEARCH("CABALLOS Y OTROS ÉQUIDOS",C131)))</formula>
    </cfRule>
    <cfRule type="containsText" dxfId="3911" priority="4702" operator="containsText" text="OTROS RUMIANTES">
      <formula>NOT(ISERROR(SEARCH("OTROS RUMIANTES",C131)))</formula>
    </cfRule>
    <cfRule type="containsText" dxfId="3910" priority="4703" operator="containsText" text="CARBÓN DE HULLA, LIGNITO Y TURBA">
      <formula>NOT(ISERROR(SEARCH("CARBÓN DE HULLA, LIGNITO Y TURBA",C131)))</formula>
    </cfRule>
    <cfRule type="containsText" dxfId="3909" priority="4704" operator="containsText" text="MATERIALES REPRODUCTIVOS DE ANIMALES">
      <formula>NOT(ISERROR(SEARCH("MATERIALES REPRODUCTIVOS DE ANIMALES",C131)))</formula>
    </cfRule>
    <cfRule type="containsText" dxfId="3908" priority="4705" operator="containsText" text="FRUTAS Y NUECES">
      <formula>NOT(ISERROR(SEARCH("FRUTAS Y NUECES",C131)))</formula>
    </cfRule>
    <cfRule type="containsText" dxfId="3907" priority="4706" operator="containsText" text="ANIMALES VIVOS">
      <formula>NOT(ISERROR(SEARCH("ANIMALES VIVOS",C131)))</formula>
    </cfRule>
    <cfRule type="containsText" dxfId="3906" priority="4707" operator="containsText" text="LEGUMBRES, SECAS">
      <formula>NOT(ISERROR(SEARCH("LEGUMBRES, SECAS",C131)))</formula>
    </cfRule>
    <cfRule type="containsText" dxfId="3905" priority="4708" operator="containsText" text="PARTES Y PIEZAS PARA LOS PRODUCTOS DE LAS CLASES 4991 Y 4992">
      <formula>NOT(ISERROR(SEARCH("PARTES Y PIEZAS PARA LOS PRODUCTOS DE LAS CLASES 4991 Y 4992",C131)))</formula>
    </cfRule>
    <cfRule type="containsText" dxfId="3904" priority="4709" operator="containsText" text="MADERA EN BRUTO">
      <formula>NOT(ISERROR(SEARCH("MADERA EN BRUTO",C131)))</formula>
    </cfRule>
    <cfRule type="containsText" dxfId="3903" priority="4710" operator="containsText" text="PRODUCTOS DE FORRAJE, FIBRAS, PLANTAS VIVAS, FLORES Y CAPULLOS DE FLORES, TABACO EN RAMA Y CAUCHO NATURAL">
      <formula>NOT(ISERROR(SEARCH("PRODUCTOS DE FORRAJE, FIBRAS, PLANTAS VIVAS, FLORES Y CAPULLOS DE FLORES, TABACO EN RAMA Y CAUCHO NATURAL",C131)))</formula>
    </cfRule>
    <cfRule type="containsText" dxfId="3902" priority="4711" operator="containsText" text="AVES DE CORRAL">
      <formula>NOT(ISERROR(SEARCH("AVES DE CORRAL",C131)))</formula>
    </cfRule>
    <cfRule type="containsText" dxfId="3901" priority="4712" operator="containsText" text="OTROS ANIMALES VIVOS">
      <formula>NOT(ISERROR(SEARCH("OTROS ANIMALES VIVOS",C131)))</formula>
    </cfRule>
    <cfRule type="containsText" dxfId="3900" priority="4713" operator="containsText" text="PLANTAS UTILIZADAS EN LA FABRICACIÓN DE AZÚCAR">
      <formula>NOT(ISERROR(SEARCH("PLANTAS UTILIZADAS EN LA FABRICACIÓN DE AZÚCAR",C131)))</formula>
    </cfRule>
    <cfRule type="containsText" dxfId="3899" priority="4714" operator="containsText" text="BOVINOS VIVOS">
      <formula>NOT(ISERROR(SEARCH("BOVINOS VIVOS",C131)))</formula>
    </cfRule>
    <cfRule type="containsText" dxfId="3898" priority="4715" operator="containsText" text="PLANTAS AROMÁTICAS, BEBESTIBLES Y ESPECIAS">
      <formula>NOT(ISERROR(SEARCH("PLANTAS AROMÁTICAS, BEBESTIBLES Y ESPECIAS",C131)))</formula>
    </cfRule>
    <cfRule type="containsText" dxfId="3897" priority="4716" operator="containsText" text="RAÍCES Y TUBÉRCULOS COMESTIBLES RICOS EN ALMIDÓN O INULINA">
      <formula>NOT(ISERROR(SEARCH("RAÍCES Y TUBÉRCULOS COMESTIBLES RICOS EN ALMIDÓN O INULINA",C131)))</formula>
    </cfRule>
    <cfRule type="containsText" dxfId="3896" priority="4717" operator="containsText" text="PRODUCTOS FORESTALES DIFERENTES A LA MADERA">
      <formula>NOT(ISERROR(SEARCH("PRODUCTOS FORESTALES DIFERENTES A LA MADERA",C131)))</formula>
    </cfRule>
    <cfRule type="containsText" dxfId="3895" priority="4718" operator="containsText" text="SEMILLAS Y FRUTOS OLEAGINOSOS">
      <formula>NOT(ISERROR(SEARCH("SEMILLAS Y FRUTOS OLEAGINOSOS",C131)))</formula>
    </cfRule>
    <cfRule type="containsText" dxfId="3894" priority="4719" operator="containsText" text="HORTALIZAS">
      <formula>NOT(ISERROR(SEARCH("HORTALIZAS",C131)))</formula>
    </cfRule>
    <cfRule type="containsText" dxfId="3893" priority="4720" operator="containsText" text="CEREALES">
      <formula>NOT(ISERROR(SEARCH("CEREALES",C131)))</formula>
    </cfRule>
  </conditionalFormatting>
  <conditionalFormatting sqref="C131:C140">
    <cfRule type="containsText" dxfId="3892" priority="2868" operator="containsText" text="PRODUCTOS MINERALES NATURALES ACTIVADOS; NEGRO ANIMAL; ACEITE DE RESINA; ACEITES TERPÉNICOS PRODUCIDOS EN EL TRATAMIENTO DE MADERAS DE ÁRBOLES CONÍFEROS; DIPENTENO Y Ρ-CIMENO EN BRUTO; ACEITE DE PINO; COLOFONIA Y ÁCIDOS RESÍNICOS, ESENCIAS Y ACEITES DE CO">
      <formula>NOT(ISERROR(SEARCH("PRODUCTOS MINERALES NATURALES ACTIVADOS; NEGRO ANIMAL; ACEITE DE RESINA; ACEITES TERPÉNICOS PRODUCIDOS EN EL TRATAMIENTO DE MADERAS DE ÁRBOLES CONÍFEROS; DIPENTENO Y Ρ-CIMENO EN BRUTO; ACEITE DE PINO; COLOFONIA Y ÁCIDOS RESÍNICOS, ESENCIAS Y ACEITES DE CO",C131)))</formula>
    </cfRule>
    <cfRule type="containsText" dxfId="3891" priority="2869" operator="containsText" text="VEHÍCULOS N.C.P. SIN PROPULSIÓN MECÁNICA">
      <formula>NOT(ISERROR(SEARCH("VEHÍCULOS N.C.P. SIN PROPULSIÓN MECÁNICA",C131)))</formula>
    </cfRule>
    <cfRule type="containsText" dxfId="3890" priority="2870" operator="containsText" text="BICICLETAS Y SILLONES DE RUEDAS PARA DISCAPACITADOS">
      <formula>NOT(ISERROR(SEARCH("BICICLETAS Y SILLONES DE RUEDAS PARA DISCAPACITADOS",C131)))</formula>
    </cfRule>
    <cfRule type="containsText" dxfId="3889" priority="2871" operator="containsText" text="MOTOCICLETAS Y SIDECARES (VEHÍCULOS LATERALES A LAS MOTOCICLETAS)">
      <formula>NOT(ISERROR(SEARCH("MOTOCICLETAS Y SIDECARES (VEHÍCULOS LATERALES A LAS MOTOCICLETAS)",C131)))</formula>
    </cfRule>
    <cfRule type="containsText" dxfId="3888" priority="2872" operator="containsText" text="OTRO EQUIPO DE TRANSPORTE, Y SUS PARTES Y PIEZAS">
      <formula>NOT(ISERROR(SEARCH("OTRO EQUIPO DE TRANSPORTE, Y SUS PARTES Y PIEZAS",C131)))</formula>
    </cfRule>
    <cfRule type="containsText" dxfId="3887" priority="2873" operator="containsText" text="AERONAVES Y NAVES ESPACIALES, Y SUS PARTES Y PIEZAS">
      <formula>NOT(ISERROR(SEARCH("AERONAVES Y NAVES ESPACIALES, Y SUS PARTES Y PIEZAS",C131)))</formula>
    </cfRule>
    <cfRule type="containsText" dxfId="3886" priority="2874" operator="containsText" text="LOCOMOTORAS Y MATERIAL RODANTE DE FERROCARRIL Y TRANVÍA, Y SUS PARTES Y PIEZAS">
      <formula>NOT(ISERROR(SEARCH("LOCOMOTORAS Y MATERIAL RODANTE DE FERROCARRIL Y TRANVÍA, Y SUS PARTES Y PIEZAS",C131)))</formula>
    </cfRule>
    <cfRule type="containsText" dxfId="3885" priority="2875" operator="containsText" text="EMBARCACIONES PARA DEPORTES Y RECREO">
      <formula>NOT(ISERROR(SEARCH("EMBARCACIONES PARA DEPORTES Y RECREO",C131)))</formula>
    </cfRule>
    <cfRule type="containsText" dxfId="3884" priority="2876" operator="containsText" text="BUQUES">
      <formula>NOT(ISERROR(SEARCH("BUQUES",C131)))</formula>
    </cfRule>
    <cfRule type="containsText" dxfId="3883" priority="2877" operator="containsText" text="CARROCERÍAS (INCLUSO CABINAS) PARA VEHÍCULOS AUTOMOTORES; REMOLQUES Y SEMIRREMOLQUES; Y SUS PARTES, PIEZAS Y ACCESORIOS">
      <formula>NOT(ISERROR(SEARCH("CARROCERÍAS (INCLUSO CABINAS) PARA VEHÍCULOS AUTOMOTORES; REMOLQUES Y SEMIRREMOLQUES; Y SUS PARTES, PIEZAS Y ACCESORIOS",C131)))</formula>
    </cfRule>
    <cfRule type="containsText" dxfId="3882" priority="2878" operator="containsText" text="VEHÍCULOS AUTOMOTORES, REMOLQUES Y SEMIRREMOLQUES; Y SUS PARTES, PIEZAS Y ACCESORIOS">
      <formula>NOT(ISERROR(SEARCH("VEHÍCULOS AUTOMOTORES, REMOLQUES Y SEMIRREMOLQUES; Y SUS PARTES, PIEZAS Y ACCESORIOS",C131)))</formula>
    </cfRule>
    <cfRule type="containsText" dxfId="3881" priority="2879" operator="containsText" text="RELOJES Y SUS PARTES Y PIEZAS">
      <formula>NOT(ISERROR(SEARCH("RELOJES Y SUS PARTES Y PIEZAS",C131)))</formula>
    </cfRule>
    <cfRule type="containsText" dxfId="3880" priority="2880" operator="containsText" text="INSTRUMENTOS ÓPTICOS Y EQUIPO FOTOGRÁFICO; PARTES, PIEZAS Y ACCESORIOS">
      <formula>NOT(ISERROR(SEARCH("INSTRUMENTOS ÓPTICOS Y EQUIPO FOTOGRÁFICO; PARTES, PIEZAS Y ACCESORIOS",C131)))</formula>
    </cfRule>
    <cfRule type="containsText" dxfId="3879" priority="2881" operator="containsText" text="INSTRUMENTOS Y APARATOS DE MEDICIÓN, VERIFICACIÓN, ANÁLISIS, DE NAVEGACIÓN Y PARA OTROS FINES (EXCEPTO INSTRUMENTOS ÓPTICOS); INSTRUMENTOS DE CONTROL DE PROCESOS INDUSTRIALES, SUS PARTES, PIEZAS Y ACCESORIOS">
      <formula>NOT(ISERROR(SEARCH("INSTRUMENTOS Y APARATOS DE MEDICIÓN, VERIFICACIÓN, ANÁLISIS, DE NAVEGACIÓN Y PARA OTROS FINES (EXCEPTO INSTRUMENTOS ÓPTICOS); INSTRUMENTOS DE CONTROL DE PROCESOS INDUSTRIALES, SUS PARTES, PIEZAS Y ACCESORIOS",C131)))</formula>
    </cfRule>
    <cfRule type="containsText" dxfId="3878" priority="2882" operator="containsText" text="APARATOS MÉDICOS Y QUIRÚRGICOS Y APARATOS ORTÉSICOS Y PROTÉSICOS">
      <formula>NOT(ISERROR(SEARCH("APARATOS MÉDICOS Y QUIRÚRGICOS Y APARATOS ORTÉSICOS Y PROTÉSICOS",C131)))</formula>
    </cfRule>
    <cfRule type="containsText" dxfId="3877" priority="2883" operator="containsText" text="TARJETAS CON BANDAS MAGNÉTICAS O PLAQUETAS (CHIP)">
      <formula>NOT(ISERROR(SEARCH("TARJETAS CON BANDAS MAGNÉTICAS O PLAQUETAS (CHIP)",C131)))</formula>
    </cfRule>
    <cfRule type="containsText" dxfId="3876" priority="2884" operator="containsText" text="PAQUETES DE SOFTWARE ">
      <formula>NOT(ISERROR(SEARCH("PAQUETES DE SOFTWARE ",C131)))</formula>
    </cfRule>
    <cfRule type="containsText" dxfId="3875" priority="2885" operator="containsText" text="GRABACIONES DE AUDIO, VIDEO Y OTROS DISCOS, CINTAS Y OTROS MEDIOS FÍSICOS">
      <formula>NOT(ISERROR(SEARCH("GRABACIONES DE AUDIO, VIDEO Y OTROS DISCOS, CINTAS Y OTROS MEDIOS FÍSICOS",C131)))</formula>
    </cfRule>
    <cfRule type="containsText" dxfId="3874" priority="2886" operator="containsText" text="DISCOS, CINTAS, DISPOSITIVOS DE ALMACENAMIENTO EN ESTADO SÓLIDO NO VOLÁTILES Y OTROS MEDIOS, NO GRABADOS">
      <formula>NOT(ISERROR(SEARCH("DISCOS, CINTAS, DISPOSITIVOS DE ALMACENAMIENTO EN ESTADO SÓLIDO NO VOLÁTILES Y OTROS MEDIOS, NO GRABADOS",C131)))</formula>
    </cfRule>
    <cfRule type="containsText" dxfId="3873" priority="2887" operator="containsText" text="PARTES Y PIEZAS DE LOS PRODUCTOS DE LAS CLASES 4721 A 4733 Y 4822">
      <formula>NOT(ISERROR(SEARCH("PARTES Y PIEZAS DE LOS PRODUCTOS DE LAS CLASES 4721 A 4733 Y 4822",C131)))</formula>
    </cfRule>
    <cfRule type="containsText" dxfId="3872" priority="2888" operator="containsText" text="RADIORRECEPTORES Y RECEPTORES DE TELEVISIÓN; APARATOS PARA LA GRABACIÓN Y REPRODUCCIÓN DE SONIDO Y VIDEO; MICRÓFONOS, ALTAVOCES, AMPLIFICADORES, ETC.">
      <formula>NOT(ISERROR(SEARCH("RADIORRECEPTORES Y RECEPTORES DE TELEVISIÓN; APARATOS PARA LA GRABACIÓN Y REPRODUCCIÓN DE SONIDO Y VIDEO; MICRÓFONOS, ALTAVOCES, AMPLIFICADORES, ETC.",C131)))</formula>
    </cfRule>
    <cfRule type="containsText" dxfId="3871" priority="2889" operator="containsText" text="APARATOS TRANSMISORES DE TELEVISIÓN Y RADIO; TELEVISIÓN, VIDEO Y CÁMARAS DIGITALES; TELÉFONOS">
      <formula>NOT(ISERROR(SEARCH("APARATOS TRANSMISORES DE TELEVISIÓN Y RADIO; TELEVISIÓN, VIDEO Y CÁMARAS DIGITALES; TELÉFONOS",C131)))</formula>
    </cfRule>
    <cfRule type="containsText" dxfId="3870" priority="2890" operator="containsText" text="VÁLVULAS Y TUBOS ELECTRÓNICOS; COMPONENTES ELECTRÓNICOS; SUS PARTES Y PIEZAS">
      <formula>NOT(ISERROR(SEARCH("VÁLVULAS Y TUBOS ELECTRÓNICOS; COMPONENTES ELECTRÓNICOS; SUS PARTES Y PIEZAS",C131)))</formula>
    </cfRule>
    <cfRule type="containsText" dxfId="3869" priority="2891" operator="containsText" text="OTRO EQUIPO ELÉCTRICO Y SUS PARTES Y PIEZAS">
      <formula>NOT(ISERROR(SEARCH("OTRO EQUIPO ELÉCTRICO Y SUS PARTES Y PIEZAS",C131)))</formula>
    </cfRule>
    <cfRule type="containsText" dxfId="3868" priority="2892" operator="containsText" text="LÁMPARAS ELÉCTRICAS DE INCANDESCENCIA O DESCARGA; LÁMPARAS DE ARCO, EQUIPO PARA ALUMBRADO ELÉCTRICO; SUS PARTES Y PIEZAS">
      <formula>NOT(ISERROR(SEARCH("LÁMPARAS ELÉCTRICAS DE INCANDESCENCIA O DESCARGA; LÁMPARAS DE ARCO, EQUIPO PARA ALUMBRADO ELÉCTRICO; SUS PARTES Y PIEZAS",C131)))</formula>
    </cfRule>
    <cfRule type="containsText" dxfId="3867" priority="2893" operator="containsText" text="ACUMULADORES, PILAS Y BATERÍAS PRIMARIAS Y SUS PARTES Y PIEZAS">
      <formula>NOT(ISERROR(SEARCH("ACUMULADORES, PILAS Y BATERÍAS PRIMARIAS Y SUS PARTES Y PIEZAS",C131)))</formula>
    </cfRule>
    <cfRule type="containsText" dxfId="3866" priority="2894" operator="containsText" text="HILOS Y CABLES AISLADOS; CABLE DE FIBRA ÓPTICA">
      <formula>NOT(ISERROR(SEARCH("HILOS Y CABLES AISLADOS; CABLE DE FIBRA ÓPTICA",C131)))</formula>
    </cfRule>
    <cfRule type="containsText" dxfId="3865" priority="2895" operator="containsText" text="APARATOS DE CONTROL ELÉCTRICO Y DISTRIBUCIÓN DE ELECTRICIDAD Y SUS PARTES Y PIEZAS">
      <formula>NOT(ISERROR(SEARCH("APARATOS DE CONTROL ELÉCTRICO Y DISTRIBUCIÓN DE ELECTRICIDAD Y SUS PARTES Y PIEZAS",C131)))</formula>
    </cfRule>
    <cfRule type="containsText" dxfId="3864" priority="2896" operator="containsText" text="MOTORES, GENERADORES Y TRANSFORMADORES ELÉCTRICOS Y SUS PARTES Y PIEZAS">
      <formula>NOT(ISERROR(SEARCH("MOTORES, GENERADORES Y TRANSFORMADORES ELÉCTRICOS Y SUS PARTES Y PIEZAS",C131)))</formula>
    </cfRule>
    <cfRule type="containsText" dxfId="3863" priority="2897" operator="containsText" text="MAQUINARIA DE INFORMÁTICA Y SUS PARTES, PIEZAS Y ACCESORIOS">
      <formula>NOT(ISERROR(SEARCH("MAQUINARIA DE INFORMÁTICA Y SUS PARTES, PIEZAS Y ACCESORIOS",C131)))</formula>
    </cfRule>
    <cfRule type="containsText" dxfId="3862" priority="2898" operator="containsText" text="MÁQUINAS PARA OFICINA Y CONTABILIDAD, Y SUS PARTES Y ACCESORIOS">
      <formula>NOT(ISERROR(SEARCH("MÁQUINAS PARA OFICINA Y CONTABILIDAD, Y SUS PARTES Y ACCESORIOS",C131)))</formula>
    </cfRule>
    <cfRule type="containsText" dxfId="3861" priority="2899" operator="containsText" text="OTRA MAQUINARIA PARA USOS ESPECIALES Y SUS PARTES Y PIEZAS">
      <formula>NOT(ISERROR(SEARCH("OTRA MAQUINARIA PARA USOS ESPECIALES Y SUS PARTES Y PIEZAS",C131)))</formula>
    </cfRule>
    <cfRule type="containsText" dxfId="3860" priority="2900" operator="containsText" text="APARATOS DE USO DOMÉSTICO Y SUS PARTES Y PIEZAS">
      <formula>NOT(ISERROR(SEARCH("APARATOS DE USO DOMÉSTICO Y SUS PARTES Y PIEZAS",C131)))</formula>
    </cfRule>
    <cfRule type="containsText" dxfId="3859" priority="2901" operator="containsText" text="ARMAS Y MUNICIONES Y SUS PARTES Y PIEZAS">
      <formula>NOT(ISERROR(SEARCH("ARMAS Y MUNICIONES Y SUS PARTES Y PIEZAS",C131)))</formula>
    </cfRule>
    <cfRule type="containsText" dxfId="3858" priority="2902" operator="containsText" text="MAQUINARIA PARA LA FABRICACIÓN DE TEXTILES, PRENDAS DE VESTIR Y ARTÍCULOS DE CUERO, Y SUS PARTES Y PIEZAS">
      <formula>NOT(ISERROR(SEARCH("MAQUINARIA PARA LA FABRICACIÓN DE TEXTILES, PRENDAS DE VESTIR Y ARTÍCULOS DE CUERO, Y SUS PARTES Y PIEZAS",C131)))</formula>
    </cfRule>
    <cfRule type="containsText" dxfId="3857" priority="2903" operator="containsText" text="MAQUINARIA PARA LA ELABORACIÓN DE ALIMENTOS, BEBIDAS Y TABACO, Y SUS PARTES Y PIEZAS">
      <formula>NOT(ISERROR(SEARCH("MAQUINARIA PARA LA ELABORACIÓN DE ALIMENTOS, BEBIDAS Y TABACO, Y SUS PARTES Y PIEZAS",C131)))</formula>
    </cfRule>
    <cfRule type="containsText" dxfId="3856" priority="2904" operator="containsText" text="MAQUINARIA PARA LA MINERÍA, LA EXPLOTACIÓN DE CANTERAS Y LA CONSTRUCCIÓN Y SUS PARTES Y PIEZAS">
      <formula>NOT(ISERROR(SEARCH("MAQUINARIA PARA LA MINERÍA, LA EXPLOTACIÓN DE CANTERAS Y LA CONSTRUCCIÓN Y SUS PARTES Y PIEZAS",C131)))</formula>
    </cfRule>
    <cfRule type="containsText" dxfId="3855" priority="2905" operator="containsText" text="MAQUINARIA PARA LA INDUSTRIA METALÚRGICA Y SUS PARTES Y PIEZAS">
      <formula>NOT(ISERROR(SEARCH("MAQUINARIA PARA LA INDUSTRIA METALÚRGICA Y SUS PARTES Y PIEZAS",C131)))</formula>
    </cfRule>
    <cfRule type="containsText" dxfId="3854" priority="2906" operator="containsText" text="MÁQUINAS HERRAMIENTAS Y SUS PARTES, PIEZAS Y ACCESORIOS">
      <formula>NOT(ISERROR(SEARCH("MÁQUINAS HERRAMIENTAS Y SUS PARTES, PIEZAS Y ACCESORIOS",C131)))</formula>
    </cfRule>
    <cfRule type="containsText" dxfId="3853" priority="2907" operator="containsText" text="MAQUINARIA AGROPECUARIA O SILVÍCOLA Y SUS PARTES Y PIEZAS">
      <formula>NOT(ISERROR(SEARCH("MAQUINARIA AGROPECUARIA O SILVÍCOLA Y SUS PARTES Y PIEZAS",C131)))</formula>
    </cfRule>
    <cfRule type="containsText" dxfId="3852" priority="2908" operator="containsText" text="OTRAS MÁQUINAS PARA USOS GENERALES Y SUS PARTES Y PIEZAS">
      <formula>NOT(ISERROR(SEARCH("OTRAS MÁQUINAS PARA USOS GENERALES Y SUS PARTES Y PIEZAS",C131)))</formula>
    </cfRule>
    <cfRule type="containsText" dxfId="3851" priority="2909" operator="containsText" text="EQUIPO DE ELEVACIÓN Y MANIPULACIÓN Y SUS PARTES Y PIEZAS">
      <formula>NOT(ISERROR(SEARCH("EQUIPO DE ELEVACIÓN Y MANIPULACIÓN Y SUS PARTES Y PIEZAS",C131)))</formula>
    </cfRule>
    <cfRule type="containsText" dxfId="3850" priority="2910" operator="containsText" text="HORNOS Y QUEMADORES PARA ALIMENTACIÓN DE HOGARES Y SUS PARTES Y PIEZAS">
      <formula>NOT(ISERROR(SEARCH("HORNOS Y QUEMADORES PARA ALIMENTACIÓN DE HOGARES Y SUS PARTES Y PIEZAS",C131)))</formula>
    </cfRule>
    <cfRule type="containsText" dxfId="3849" priority="2911" operator="containsText" text="COJINETES, ENGRANAJES, RUEDAS DE FRICCIÓN Y ELEMENTOS DE TRANSMISIÓN Y SUS PARTES Y PIEZAS">
      <formula>NOT(ISERROR(SEARCH("COJINETES, ENGRANAJES, RUEDAS DE FRICCIÓN Y ELEMENTOS DE TRANSMISIÓN Y SUS PARTES Y PIEZAS",C131)))</formula>
    </cfRule>
    <cfRule type="containsText" dxfId="3848" priority="2912" operator="containsText" text="BOMBAS, COMPRESORES, MOTORES DE FUERZA HIDRÁULICA Y MOTORES DE POTENCIA NEUMÁTICA Y VÁLVULAS Y SUS PARTES Y PIEZAS">
      <formula>NOT(ISERROR(SEARCH("BOMBAS, COMPRESORES, MOTORES DE FUERZA HIDRÁULICA Y MOTORES DE POTENCIA NEUMÁTICA Y VÁLVULAS Y SUS PARTES Y PIEZAS",C131)))</formula>
    </cfRule>
    <cfRule type="containsText" dxfId="3847" priority="2913" operator="containsText" text="MOTORES Y TURBINAS Y SUS PARTES">
      <formula>NOT(ISERROR(SEARCH("MOTORES Y TURBINAS Y SUS PARTES",C131)))</formula>
    </cfRule>
    <cfRule type="containsText" dxfId="3846" priority="2914" operator="containsText" text="OTROS ARTÍCULOS MANUFACTURADOS N.C.P.">
      <formula>NOT(ISERROR(SEARCH("OTROS ARTÍCULOS MANUFACTURADOS N.C.P.",C131)))</formula>
    </cfRule>
    <cfRule type="containsText" dxfId="3845" priority="2915" operator="containsText" text="CONSTRUCCIONES PREFABRICADAS">
      <formula>NOT(ISERROR(SEARCH("CONSTRUCCIONES PREFABRICADAS",C131)))</formula>
    </cfRule>
    <cfRule type="containsText" dxfId="3844" priority="2916" operator="containsText" text="TIOVIVOS (CARRUSELES), COLUMPIOS, CASETAS DE TIRO Y DEMÁS ATRACCIONES DE FERIA">
      <formula>NOT(ISERROR(SEARCH("TIOVIVOS (CARRUSELES), COLUMPIOS, CASETAS DE TIRO Y DEMÁS ATRACCIONES DE FERIA",C131)))</formula>
    </cfRule>
    <cfRule type="containsText" dxfId="3843" priority="2917" operator="containsText" text="JUEGOS Y JUGUETES">
      <formula>NOT(ISERROR(SEARCH("JUEGOS Y JUGUETES",C131)))</formula>
    </cfRule>
    <cfRule type="containsText" dxfId="3842" priority="2918" operator="containsText" text="ARTÍCULOS DE DEPORTE">
      <formula>NOT(ISERROR(SEARCH("ARTÍCULOS DE DEPORTE",C131)))</formula>
    </cfRule>
    <cfRule type="containsText" dxfId="3841" priority="2919" operator="containsText" text="INSTRUMENTOS MUSICALES">
      <formula>NOT(ISERROR(SEARCH("INSTRUMENTOS MUSICALES",C131)))</formula>
    </cfRule>
    <cfRule type="containsText" dxfId="3840" priority="2920" operator="containsText" text="JOYAS Y ARTÍCULOS CONEXOS">
      <formula>NOT(ISERROR(SEARCH("JOYAS Y ARTÍCULOS CONEXOS",C131)))</formula>
    </cfRule>
    <cfRule type="containsText" dxfId="3839" priority="2921" operator="containsText" text="SOMIERES, COLCHONES CON MUELLES, RELLENOS O GUARNECIDOS INTERIORMENTE CON CUALQUIER MATERIAL, DE CAUCHO O PLÁSTICOS CELULARES, RECUBIERTOS O NO">
      <formula>NOT(ISERROR(SEARCH("SOMIERES, COLCHONES CON MUELLES, RELLENOS O GUARNECIDOS INTERIORMENTE CON CUALQUIER MATERIAL, DE CAUCHO O PLÁSTICOS CELULARES, RECUBIERTOS O NO",C131)))</formula>
    </cfRule>
    <cfRule type="containsText" dxfId="3838" priority="2922" operator="containsText" text="ASIENTOS">
      <formula>NOT(ISERROR(SEARCH("ASIENTOS",C131)))</formula>
    </cfRule>
    <cfRule type="containsText" dxfId="3837" priority="2923" operator="containsText" text="MUEBLES">
      <formula>NOT(ISERROR(SEARCH("MUEBLES",C131)))</formula>
    </cfRule>
    <cfRule type="containsText" dxfId="3836" priority="2924" operator="containsText" text="OTROS PRODUCTOS MINERALES NO METÁLICOS N.C.P.">
      <formula>NOT(ISERROR(SEARCH("OTROS PRODUCTOS MINERALES NO METÁLICOS N.C.P.",C131)))</formula>
    </cfRule>
    <cfRule type="containsText" dxfId="3835" priority="2925" operator="containsText" text="PIEDRA DE CONSTRUCCIÓN O DE TALLA LABRADAS, Y SUS MANUFACTURAS (EXCEPTO SIN LABRAR, QUE SE CLASIFICAN EN EL GRUPO 151)">
      <formula>NOT(ISERROR(SEARCH("PIEDRA DE CONSTRUCCIÓN O DE TALLA LABRADAS, Y SUS MANUFACTURAS (EXCEPTO SIN LABRAR, QUE SE CLASIFICAN EN EL GRUPO 151)",C131)))</formula>
    </cfRule>
    <cfRule type="containsText" dxfId="3834" priority="2926" operator="containsText" text="ARTÍCULOS DE CONCRETO, CEMENTO Y YESO">
      <formula>NOT(ISERROR(SEARCH("ARTÍCULOS DE CONCRETO, CEMENTO Y YESO",C131)))</formula>
    </cfRule>
    <cfRule type="containsText" dxfId="3833" priority="2927" operator="containsText" text="YESO, CAL Y CEMENTO">
      <formula>NOT(ISERROR(SEARCH("YESO, CAL Y CEMENTO",C131)))</formula>
    </cfRule>
    <cfRule type="containsText" dxfId="3832" priority="2928" operator="containsText" text="PRODUCTOS REFRACTARIOS Y PRODUCTOS ESTRUCTURALES NO REFRACTARIOS DE ARCILLA">
      <formula>NOT(ISERROR(SEARCH("PRODUCTOS REFRACTARIOS Y PRODUCTOS ESTRUCTURALES NO REFRACTARIOS DE ARCILLA",C131)))</formula>
    </cfRule>
    <cfRule type="containsText" dxfId="3831" priority="2929" operator="containsText" text="ARTÍCULOS DE CERÁMICA NO ESTRUCTURAL">
      <formula>NOT(ISERROR(SEARCH("ARTÍCULOS DE CERÁMICA NO ESTRUCTURAL",C131)))</formula>
    </cfRule>
    <cfRule type="containsText" dxfId="3830" priority="2930" operator="containsText" text="VIDRIO Y PRODUCTOS DE VIDRIO">
      <formula>NOT(ISERROR(SEARCH("VIDRIO Y PRODUCTOS DE VIDRIO",C131)))</formula>
    </cfRule>
    <cfRule type="containsText" dxfId="3829" priority="2931" operator="containsText" text="OTROS PRODUCTOS PLÁSTICOS">
      <formula>NOT(ISERROR(SEARCH("OTROS PRODUCTOS PLÁSTICOS",C131)))</formula>
    </cfRule>
    <cfRule type="containsText" dxfId="3828" priority="2932" operator="containsText" text="PRODUCTOS DE EMPAQUE Y ENVASADO, DE PLÁSTICO">
      <formula>NOT(ISERROR(SEARCH("PRODUCTOS DE EMPAQUE Y ENVASADO, DE PLÁSTICO",C131)))</formula>
    </cfRule>
    <cfRule type="containsText" dxfId="3827" priority="2933" operator="containsText" text="SEMIMANUFACTURAS DE PLÁSTICO">
      <formula>NOT(ISERROR(SEARCH("SEMIMANUFACTURAS DE PLÁSTICO",C131)))</formula>
    </cfRule>
    <cfRule type="containsText" dxfId="3826" priority="2934" operator="containsText" text="OTROS PRODUCTOS DE CAUCHO">
      <formula>NOT(ISERROR(SEARCH("OTROS PRODUCTOS DE CAUCHO",C131)))</formula>
    </cfRule>
    <cfRule type="containsText" dxfId="3825" priority="2935" operator="containsText" text="LLANTAS DE CAUCHO Y NEUMÁTICOS (CÁMARAS DE AIRE)">
      <formula>NOT(ISERROR(SEARCH("LLANTAS DE CAUCHO Y NEUMÁTICOS (CÁMARAS DE AIRE)",C131)))</formula>
    </cfRule>
    <cfRule type="containsText" dxfId="3824" priority="2936" operator="containsText" text="FIBRAS TEXTILES MANUFACTURADAS">
      <formula>NOT(ISERROR(SEARCH("FIBRAS TEXTILES MANUFACTURADAS",C131)))</formula>
    </cfRule>
    <cfRule type="containsText" dxfId="3823" priority="2937" operator="containsText" text="PRODUCTOS QUÍMICOS N.C.P.">
      <formula>NOT(ISERROR(SEARCH("PRODUCTOS QUÍMICOS N.C.P.",C131)))</formula>
    </cfRule>
    <cfRule type="containsText" dxfId="3822" priority="2938" operator="containsText" text="JABÓN, PREPARADOS PARA LIMPIEZA, PERFUMES Y PREPARADOS DE TOCADOR">
      <formula>NOT(ISERROR(SEARCH("JABÓN, PREPARADOS PARA LIMPIEZA, PERFUMES Y PREPARADOS DE TOCADOR",C131)))</formula>
    </cfRule>
    <cfRule type="containsText" dxfId="3821" priority="2939" operator="containsText" text="PRODUCTOS FARMACÉUTICOS">
      <formula>NOT(ISERROR(SEARCH("PRODUCTOS FARMACÉUTICOS",C131)))</formula>
    </cfRule>
    <cfRule type="containsText" dxfId="3820" priority="2940" operator="containsText" text="PINTURAS Y BARNICES Y PRODUCTOS RELACIONADOS; COLORES PARA LA PINTURA ARTÍSTICA; TINTAS">
      <formula>NOT(ISERROR(SEARCH("PINTURAS Y BARNICES Y PRODUCTOS RELACIONADOS; COLORES PARA LA PINTURA ARTÍSTICA; TINTAS",C131)))</formula>
    </cfRule>
    <cfRule type="containsText" dxfId="3819" priority="2941" operator="containsText" text="CAUCHO SINTÉTICO Y FACTICIO DERIVADO DEL PETRÓLEO, MEZCLAS DE ESTOS CAUCHOS CON CAUCHO NATURAL Y GOMAS NATURALES SIMILARES, EN FORMAS PRIMARIAS O EN PLANCHAS, HOJAS O TIRAS">
      <formula>NOT(ISERROR(SEARCH("CAUCHO SINTÉTICO Y FACTICIO DERIVADO DEL PETRÓLEO, MEZCLAS DE ESTOS CAUCHOS CON CAUCHO NATURAL Y GOMAS NATURALES SIMILARES, EN FORMAS PRIMARIAS O EN PLANCHAS, HOJAS O TIRAS",C131)))</formula>
    </cfRule>
    <cfRule type="containsText" dxfId="3818" priority="2942" operator="containsText" text="PLÁSTICOS EN FORMAS PRIMARIAS">
      <formula>NOT(ISERROR(SEARCH("PLÁSTICOS EN FORMAS PRIMARIAS",C131)))</formula>
    </cfRule>
    <cfRule type="containsText" dxfId="3817" priority="2943" operator="containsText" text="ABONOS Y PLAGUICIDAS">
      <formula>NOT(ISERROR(SEARCH("ABONOS Y PLAGUICIDAS",C131)))</formula>
    </cfRule>
    <cfRule type="containsText" dxfId="3816" priority="2944" operator="containsText" text="PRODUCTOS QUÍMICOS BÁSICOS DIVERSOS">
      <formula>NOT(ISERROR(SEARCH("PRODUCTOS QUÍMICOS BÁSICOS DIVERSOS",C131)))</formula>
    </cfRule>
    <cfRule type="containsText" dxfId="3815" priority="2945" operator="containsText" text="EXTRACTOS TINTÓREOS Y CURTIENTES; TANINOS Y SUS DERIVADOS; SUSTANCIAS COLORANTES N.C.P.">
      <formula>NOT(ISERROR(SEARCH("EXTRACTOS TINTÓREOS Y CURTIENTES; TANINOS Y SUS DERIVADOS; SUSTANCIAS COLORANTES N.C.P.",C131)))</formula>
    </cfRule>
    <cfRule type="containsText" dxfId="3814" priority="2946" operator="containsText" text="PRODUCTOS QUÍMICOS INORGÁNICOS BÁSICOS N.C.P.">
      <formula>NOT(ISERROR(SEARCH("PRODUCTOS QUÍMICOS INORGÁNICOS BÁSICOS N.C.P.",C131)))</formula>
    </cfRule>
    <cfRule type="containsText" dxfId="3813" priority="2947" operator="containsText" text="QUÍMICOS ORGÁNICOS BÁSICOS ">
      <formula>NOT(ISERROR(SEARCH("QUÍMICOS ORGÁNICOS BÁSICOS ",C131)))</formula>
    </cfRule>
    <cfRule type="containsText" dxfId="3812" priority="2948" operator="containsText" text="ELEMENTOS COMBUSTIBLES (CARTUCHOS) PARA REACTORES NUCLEARES O DE REACTORES NUCLEARES">
      <formula>NOT(ISERROR(SEARCH("ELEMENTOS COMBUSTIBLES (CARTUCHOS) PARA REACTORES NUCLEARES O DE REACTORES NUCLEARES",C131)))</formula>
    </cfRule>
    <cfRule type="containsText" dxfId="3811" priority="2949" operator="containsText" text="ELEMENTOS RADIACTIVOS, ISÓTOPOS Y COMPUESTOS RADIACTIVOS; ALEACIONES, DISPERSIONES, PRODUCTOS CERÁMICOS Y MEZCLAS QUE CONTENGAN ESTOS ELEMENTOS, ISÓTOPOS O COMPUESTOS RADIACTIVOS; RESIDUOS RADIACTIVOS">
      <formula>NOT(ISERROR(SEARCH("ELEMENTOS RADIACTIVOS, ISÓTOPOS Y COMPUESTOS RADIACTIVOS; ALEACIONES, DISPERSIONES, PRODUCTOS CERÁMICOS Y MEZCLAS QUE CONTENGAN ESTOS ELEMENTOS, ISÓTOPOS O COMPUESTOS RADIACTIVOS; RESIDUOS RADIACTIVOS",C131)))</formula>
    </cfRule>
    <cfRule type="containsText" dxfId="3810" priority="2950" operator="containsText" text="VASELINA, CERA DE PARAFINA, CERA DE PETRÓLEO DE MICROCRISTALINA, CERA CRUDA, OZOCERITA, CERA DE LIGNITO, CERA DE TURBA, OTRAS CERAS MINERALES Y PRODUCTOS SIMILARES, COQUE DE PETRÓLEO, BETÚN DE PETRÓLEO Y OTROS RESIDUOS DE LOS ACEITES DE PETRÓLEO O DE ACEI">
      <formula>NOT(ISERROR(SEARCH("VASELINA, CERA DE PARAFINA, CERA DE PETRÓLEO DE MICROCRISTALINA, CERA CRUDA, OZOCERITA, CERA DE LIGNITO, CERA DE TURBA, OTRAS CERAS MINERALES Y PRODUCTOS SIMILARES, COQUE DE PETRÓLEO, BETÚN DE PETRÓLEO Y OTROS RESIDUOS DE LOS ACEITES DE PETRÓLEO O DE ACEI",C131)))</formula>
    </cfRule>
    <cfRule type="containsText" dxfId="3809" priority="2951" operator="containsText" text="GAS DE PETRÓLEO Y OTROS HIDROCARBUROS GASEOSOS (EXCEPTO GAS NATURAL)">
      <formula>NOT(ISERROR(SEARCH("GAS DE PETRÓLEO Y OTROS HIDROCARBUROS GASEOSOS (EXCEPTO GAS NATURAL)",C131)))</formula>
    </cfRule>
    <cfRule type="containsText" dxfId="3808" priority="2952" operator="containsText" text="ACEITES DE PETRÓLEO O ACEITES OBTENIDOS DE MINERALES BITUMINOSOS (EXCEPTO LOS ACEITES CRUDOS); PREPARADOS N.C.P., QUE CONTENGAN POR LO MENOS EL 70% DE SU PESO EN ACEITES DE ESOS TIPOS Y CUYOS COMPONENTES BÁSICOS SEAN ESOS ACEITES">
      <formula>NOT(ISERROR(SEARCH("ACEITES DE PETRÓLEO O ACEITES OBTENIDOS DE MINERALES BITUMINOSOS (EXCEPTO LOS ACEITES CRUDOS); PREPARADOS N.C.P., QUE CONTENGAN POR LO MENOS EL 70% DE SU PESO EN ACEITES DE ESOS TIPOS Y CUYOS COMPONENTES BÁSICOS SEAN ESOS ACEITES",C131)))</formula>
    </cfRule>
    <cfRule type="containsText" dxfId="3807" priority="2953" operator="containsText" text="ALQUITRÁN DE CARBÓN, DE CARBÓN LIGNITO, HULLA Y OTRAS TORTAS MINERALES">
      <formula>NOT(ISERROR(SEARCH("ALQUITRÁN DE CARBÓN, DE CARBÓN LIGNITO, HULLA Y OTRAS TORTAS MINERALES",C131)))</formula>
    </cfRule>
    <cfRule type="containsText" dxfId="3806" priority="2954" operator="containsText" text="CARBÓN COQUE Y SEMICOQUE, CARBÓN DE LIGNITO O CARBÓN DE HULLA; CARBÓN DE RETORTA">
      <formula>NOT(ISERROR(SEARCH("CARBÓN COQUE Y SEMICOQUE, CARBÓN DE LIGNITO O CARBÓN DE HULLA; CARBÓN DE RETORTA",C131)))</formula>
    </cfRule>
    <cfRule type="containsText" dxfId="3805" priority="2955" operator="containsText" text="TIPOS DE IMPRENTA, PLANCHAS O CILINDROS, PREPARADOS PARA LAS ARTES GRÁFICAS, PIEDRAS LITOGRÁFICAS IMPRESAS U OTROS ELEMENTOS DE IMPRESIÓN">
      <formula>NOT(ISERROR(SEARCH("TIPOS DE IMPRENTA, PLANCHAS O CILINDROS, PREPARADOS PARA LAS ARTES GRÁFICAS, PIEDRAS LITOGRÁFICAS IMPRESAS U OTROS ELEMENTOS DE IMPRESIÓN",C131)))</formula>
    </cfRule>
    <cfRule type="containsText" dxfId="3804" priority="2956" operator="containsText" text="LIBROS DE REGISTROS, LIBROS DE CONTABILIDAD, CUADERNILLOS DE NOTAS, BLOQUES PARA CARTAS, AGENDAS Y ARTÍCULOS SIMILARES, SECANTES, ENCUADERNADORES, CLASIFICADORES PARA ARCHIVOS, FORMULARIOS Y OTROS ARTÍCULOS DE ESCRITORIO, DE PAPEL O CARTÓN">
      <formula>NOT(ISERROR(SEARCH("LIBROS DE REGISTROS, LIBROS DE CONTABILIDAD, CUADERNILLOS DE NOTAS, BLOQUES PARA CARTAS, AGENDAS Y ARTÍCULOS SIMILARES, SECANTES, ENCUADERNADORES, CLASIFICADORES PARA ARCHIVOS, FORMULARIOS Y OTROS ARTÍCULOS DE ESCRITORIO, DE PAPEL O CARTÓN",C131)))</formula>
    </cfRule>
    <cfRule type="containsText" dxfId="3803" priority="2957" operator="containsText" text="SELLOS, CHEQUERAS, BILLETES DE BANCO, TÍTULOS DE ACCIONES, CATÁLOGOS Y FOLLETOS, MATERIAL PARA ANUNCIOS PUBLICITARIOS Y OTROS MATERIALES IMPRESOS ">
      <formula>NOT(ISERROR(SEARCH("SELLOS, CHEQUERAS, BILLETES DE BANCO, TÍTULOS DE ACCIONES, CATÁLOGOS Y FOLLETOS, MATERIAL PARA ANUNCIOS PUBLICITARIOS Y OTROS MATERIALES IMPRESOS ",C131)))</formula>
    </cfRule>
    <cfRule type="containsText" dxfId="3802" priority="2958" operator="containsText" text="MAPAS IMPRESOS; MÚSICA IMPRESA O EN MANUSCRITO; TARJETAS POSTALES, TARJETAS DE FELICITACIÓN, FOTOGRAFÍAS Y PLANOS">
      <formula>NOT(ISERROR(SEARCH("MAPAS IMPRESOS; MÚSICA IMPRESA O EN MANUSCRITO; TARJETAS POSTALES, TARJETAS DE FELICITACIÓN, FOTOGRAFÍAS Y PLANOS",C131)))</formula>
    </cfRule>
    <cfRule type="containsText" dxfId="3801" priority="2959" operator="containsText" text="DIARIOS, REVISTAS Y PUBLICACIONES PERIÓDICAS, PUBLICADOS MENOS DE CUATRO VECES POR SEMANA">
      <formula>NOT(ISERROR(SEARCH("DIARIOS, REVISTAS Y PUBLICACIONES PERIÓDICAS, PUBLICADOS MENOS DE CUATRO VECES POR SEMANA",C131)))</formula>
    </cfRule>
    <cfRule type="containsText" dxfId="3800" priority="2960" operator="containsText" text="DIARIOS, REVISTAS Y PUBLICACIONES PERIÓDICAS, PUBLICADOS POR LO MENOS CUATRO VECES POR SEMANA">
      <formula>NOT(ISERROR(SEARCH("DIARIOS, REVISTAS Y PUBLICACIONES PERIÓDICAS, PUBLICADOS POR LO MENOS CUATRO VECES POR SEMANA",C131)))</formula>
    </cfRule>
    <cfRule type="containsText" dxfId="3799" priority="2961" operator="containsText" text="LIBROS IMPRESOS ">
      <formula>NOT(ISERROR(SEARCH("LIBROS IMPRESOS ",C131)))</formula>
    </cfRule>
    <cfRule type="containsText" dxfId="3798" priority="2962" operator="containsText" text="PASTA DE PAPEL, PAPEL Y CARTÓN">
      <formula>NOT(ISERROR(SEARCH("PASTA DE PAPEL, PAPEL Y CARTÓN",C131)))</formula>
    </cfRule>
    <cfRule type="containsText" dxfId="3797" priority="2963" operator="containsText" text="PASTA O PULPA, PAPEL Y PRODUCTOS DE PAPEL; IMPRESOS Y ARTÍCULOS RELACIONADOS">
      <formula>NOT(ISERROR(SEARCH("PASTA O PULPA, PAPEL Y PRODUCTOS DE PAPEL; IMPRESOS Y ARTÍCULOS RELACIONADOS",C131)))</formula>
    </cfRule>
  </conditionalFormatting>
  <conditionalFormatting sqref="C132:C139">
    <cfRule type="containsText" dxfId="3796" priority="2699" operator="containsText" text="PRODUCTOS MINERALES NATURALES ACTIVADOS; NEGRO ANIMAL; ACEITE DE RESINA; ACEITES TERPÉNICOS PRODUCIDOS EN EL TRATAMIENTO DE MADERAS DE ÁRBOLES CONÍFEROS; DIPENTENO Y Ρ-CIMENO EN BRUTO; ACEITE DE PINO; COLOFONIA Y ÁCIDOS RESÍNICOS, ESENCIAS Y ACEITES DE CO">
      <formula>NOT(ISERROR(SEARCH("PRODUCTOS MINERALES NATURALES ACTIVADOS; NEGRO ANIMAL; ACEITE DE RESINA; ACEITES TERPÉNICOS PRODUCIDOS EN EL TRATAMIENTO DE MADERAS DE ÁRBOLES CONÍFEROS; DIPENTENO Y Ρ-CIMENO EN BRUTO; ACEITE DE PINO; COLOFONIA Y ÁCIDOS RESÍNICOS, ESENCIAS Y ACEITES DE CO",C132)))</formula>
    </cfRule>
    <cfRule type="containsText" dxfId="3795" priority="2700" operator="containsText" text="VEHÍCULOS N.C.P. SIN PROPULSIÓN MECÁNICA">
      <formula>NOT(ISERROR(SEARCH("VEHÍCULOS N.C.P. SIN PROPULSIÓN MECÁNICA",C132)))</formula>
    </cfRule>
    <cfRule type="containsText" dxfId="3794" priority="2701" operator="containsText" text="BICICLETAS Y SILLONES DE RUEDAS PARA DISCAPACITADOS">
      <formula>NOT(ISERROR(SEARCH("BICICLETAS Y SILLONES DE RUEDAS PARA DISCAPACITADOS",C132)))</formula>
    </cfRule>
    <cfRule type="containsText" dxfId="3793" priority="2702" operator="containsText" text="MOTOCICLETAS Y SIDECARES (VEHÍCULOS LATERALES A LAS MOTOCICLETAS)">
      <formula>NOT(ISERROR(SEARCH("MOTOCICLETAS Y SIDECARES (VEHÍCULOS LATERALES A LAS MOTOCICLETAS)",C132)))</formula>
    </cfRule>
    <cfRule type="containsText" dxfId="3792" priority="2703" operator="containsText" text="OTRO EQUIPO DE TRANSPORTE, Y SUS PARTES Y PIEZAS">
      <formula>NOT(ISERROR(SEARCH("OTRO EQUIPO DE TRANSPORTE, Y SUS PARTES Y PIEZAS",C132)))</formula>
    </cfRule>
    <cfRule type="containsText" dxfId="3791" priority="2704" operator="containsText" text="AERONAVES Y NAVES ESPACIALES, Y SUS PARTES Y PIEZAS">
      <formula>NOT(ISERROR(SEARCH("AERONAVES Y NAVES ESPACIALES, Y SUS PARTES Y PIEZAS",C132)))</formula>
    </cfRule>
    <cfRule type="containsText" dxfId="3790" priority="2705" operator="containsText" text="LOCOMOTORAS Y MATERIAL RODANTE DE FERROCARRIL Y TRANVÍA, Y SUS PARTES Y PIEZAS">
      <formula>NOT(ISERROR(SEARCH("LOCOMOTORAS Y MATERIAL RODANTE DE FERROCARRIL Y TRANVÍA, Y SUS PARTES Y PIEZAS",C132)))</formula>
    </cfRule>
    <cfRule type="containsText" dxfId="3789" priority="2706" operator="containsText" text="EMBARCACIONES PARA DEPORTES Y RECREO">
      <formula>NOT(ISERROR(SEARCH("EMBARCACIONES PARA DEPORTES Y RECREO",C132)))</formula>
    </cfRule>
    <cfRule type="containsText" dxfId="3788" priority="2707" operator="containsText" text="BUQUES">
      <formula>NOT(ISERROR(SEARCH("BUQUES",C132)))</formula>
    </cfRule>
    <cfRule type="containsText" dxfId="3787" priority="2708" operator="containsText" text="CARROCERÍAS (INCLUSO CABINAS) PARA VEHÍCULOS AUTOMOTORES; REMOLQUES Y SEMIRREMOLQUES; Y SUS PARTES, PIEZAS Y ACCESORIOS">
      <formula>NOT(ISERROR(SEARCH("CARROCERÍAS (INCLUSO CABINAS) PARA VEHÍCULOS AUTOMOTORES; REMOLQUES Y SEMIRREMOLQUES; Y SUS PARTES, PIEZAS Y ACCESORIOS",C132)))</formula>
    </cfRule>
    <cfRule type="containsText" dxfId="3786" priority="2709" operator="containsText" text="VEHÍCULOS AUTOMOTORES, REMOLQUES Y SEMIRREMOLQUES; Y SUS PARTES, PIEZAS Y ACCESORIOS">
      <formula>NOT(ISERROR(SEARCH("VEHÍCULOS AUTOMOTORES, REMOLQUES Y SEMIRREMOLQUES; Y SUS PARTES, PIEZAS Y ACCESORIOS",C132)))</formula>
    </cfRule>
    <cfRule type="containsText" dxfId="3785" priority="2710" operator="containsText" text="RELOJES Y SUS PARTES Y PIEZAS">
      <formula>NOT(ISERROR(SEARCH("RELOJES Y SUS PARTES Y PIEZAS",C132)))</formula>
    </cfRule>
    <cfRule type="containsText" dxfId="3784" priority="2711" operator="containsText" text="INSTRUMENTOS ÓPTICOS Y EQUIPO FOTOGRÁFICO; PARTES, PIEZAS Y ACCESORIOS">
      <formula>NOT(ISERROR(SEARCH("INSTRUMENTOS ÓPTICOS Y EQUIPO FOTOGRÁFICO; PARTES, PIEZAS Y ACCESORIOS",C132)))</formula>
    </cfRule>
    <cfRule type="containsText" dxfId="3783" priority="2712" operator="containsText" text="INSTRUMENTOS Y APARATOS DE MEDICIÓN, VERIFICACIÓN, ANÁLISIS, DE NAVEGACIÓN Y PARA OTROS FINES (EXCEPTO INSTRUMENTOS ÓPTICOS); INSTRUMENTOS DE CONTROL DE PROCESOS INDUSTRIALES, SUS PARTES, PIEZAS Y ACCESORIOS">
      <formula>NOT(ISERROR(SEARCH("INSTRUMENTOS Y APARATOS DE MEDICIÓN, VERIFICACIÓN, ANÁLISIS, DE NAVEGACIÓN Y PARA OTROS FINES (EXCEPTO INSTRUMENTOS ÓPTICOS); INSTRUMENTOS DE CONTROL DE PROCESOS INDUSTRIALES, SUS PARTES, PIEZAS Y ACCESORIOS",C132)))</formula>
    </cfRule>
    <cfRule type="containsText" dxfId="3782" priority="2713" operator="containsText" text="APARATOS MÉDICOS Y QUIRÚRGICOS Y APARATOS ORTÉSICOS Y PROTÉSICOS">
      <formula>NOT(ISERROR(SEARCH("APARATOS MÉDICOS Y QUIRÚRGICOS Y APARATOS ORTÉSICOS Y PROTÉSICOS",C132)))</formula>
    </cfRule>
    <cfRule type="containsText" dxfId="3781" priority="2714" operator="containsText" text="TARJETAS CON BANDAS MAGNÉTICAS O PLAQUETAS (CHIP)">
      <formula>NOT(ISERROR(SEARCH("TARJETAS CON BANDAS MAGNÉTICAS O PLAQUETAS (CHIP)",C132)))</formula>
    </cfRule>
    <cfRule type="containsText" dxfId="3780" priority="2715" operator="containsText" text="PAQUETES DE SOFTWARE ">
      <formula>NOT(ISERROR(SEARCH("PAQUETES DE SOFTWARE ",C132)))</formula>
    </cfRule>
    <cfRule type="containsText" dxfId="3779" priority="2716" operator="containsText" text="GRABACIONES DE AUDIO, VIDEO Y OTROS DISCOS, CINTAS Y OTROS MEDIOS FÍSICOS">
      <formula>NOT(ISERROR(SEARCH("GRABACIONES DE AUDIO, VIDEO Y OTROS DISCOS, CINTAS Y OTROS MEDIOS FÍSICOS",C132)))</formula>
    </cfRule>
    <cfRule type="containsText" dxfId="3778" priority="2717" operator="containsText" text="DISCOS, CINTAS, DISPOSITIVOS DE ALMACENAMIENTO EN ESTADO SÓLIDO NO VOLÁTILES Y OTROS MEDIOS, NO GRABADOS">
      <formula>NOT(ISERROR(SEARCH("DISCOS, CINTAS, DISPOSITIVOS DE ALMACENAMIENTO EN ESTADO SÓLIDO NO VOLÁTILES Y OTROS MEDIOS, NO GRABADOS",C132)))</formula>
    </cfRule>
    <cfRule type="containsText" dxfId="3777" priority="2718" operator="containsText" text="PARTES Y PIEZAS DE LOS PRODUCTOS DE LAS CLASES 4721 A 4733 Y 4822">
      <formula>NOT(ISERROR(SEARCH("PARTES Y PIEZAS DE LOS PRODUCTOS DE LAS CLASES 4721 A 4733 Y 4822",C132)))</formula>
    </cfRule>
    <cfRule type="containsText" dxfId="3776" priority="2719" operator="containsText" text="RADIORRECEPTORES Y RECEPTORES DE TELEVISIÓN; APARATOS PARA LA GRABACIÓN Y REPRODUCCIÓN DE SONIDO Y VIDEO; MICRÓFONOS, ALTAVOCES, AMPLIFICADORES, ETC.">
      <formula>NOT(ISERROR(SEARCH("RADIORRECEPTORES Y RECEPTORES DE TELEVISIÓN; APARATOS PARA LA GRABACIÓN Y REPRODUCCIÓN DE SONIDO Y VIDEO; MICRÓFONOS, ALTAVOCES, AMPLIFICADORES, ETC.",C132)))</formula>
    </cfRule>
    <cfRule type="containsText" dxfId="3775" priority="2720" operator="containsText" text="APARATOS TRANSMISORES DE TELEVISIÓN Y RADIO; TELEVISIÓN, VIDEO Y CÁMARAS DIGITALES; TELÉFONOS">
      <formula>NOT(ISERROR(SEARCH("APARATOS TRANSMISORES DE TELEVISIÓN Y RADIO; TELEVISIÓN, VIDEO Y CÁMARAS DIGITALES; TELÉFONOS",C132)))</formula>
    </cfRule>
    <cfRule type="containsText" dxfId="3774" priority="2721" operator="containsText" text="VÁLVULAS Y TUBOS ELECTRÓNICOS; COMPONENTES ELECTRÓNICOS; SUS PARTES Y PIEZAS">
      <formula>NOT(ISERROR(SEARCH("VÁLVULAS Y TUBOS ELECTRÓNICOS; COMPONENTES ELECTRÓNICOS; SUS PARTES Y PIEZAS",C132)))</formula>
    </cfRule>
    <cfRule type="containsText" dxfId="3773" priority="2722" operator="containsText" text="OTRO EQUIPO ELÉCTRICO Y SUS PARTES Y PIEZAS">
      <formula>NOT(ISERROR(SEARCH("OTRO EQUIPO ELÉCTRICO Y SUS PARTES Y PIEZAS",C132)))</formula>
    </cfRule>
    <cfRule type="containsText" dxfId="3772" priority="2723" operator="containsText" text="LÁMPARAS ELÉCTRICAS DE INCANDESCENCIA O DESCARGA; LÁMPARAS DE ARCO, EQUIPO PARA ALUMBRADO ELÉCTRICO; SUS PARTES Y PIEZAS">
      <formula>NOT(ISERROR(SEARCH("LÁMPARAS ELÉCTRICAS DE INCANDESCENCIA O DESCARGA; LÁMPARAS DE ARCO, EQUIPO PARA ALUMBRADO ELÉCTRICO; SUS PARTES Y PIEZAS",C132)))</formula>
    </cfRule>
    <cfRule type="containsText" dxfId="3771" priority="2724" operator="containsText" text="ACUMULADORES, PILAS Y BATERÍAS PRIMARIAS Y SUS PARTES Y PIEZAS">
      <formula>NOT(ISERROR(SEARCH("ACUMULADORES, PILAS Y BATERÍAS PRIMARIAS Y SUS PARTES Y PIEZAS",C132)))</formula>
    </cfRule>
    <cfRule type="containsText" dxfId="3770" priority="2725" operator="containsText" text="HILOS Y CABLES AISLADOS; CABLE DE FIBRA ÓPTICA">
      <formula>NOT(ISERROR(SEARCH("HILOS Y CABLES AISLADOS; CABLE DE FIBRA ÓPTICA",C132)))</formula>
    </cfRule>
    <cfRule type="containsText" dxfId="3769" priority="2726" operator="containsText" text="APARATOS DE CONTROL ELÉCTRICO Y DISTRIBUCIÓN DE ELECTRICIDAD Y SUS PARTES Y PIEZAS">
      <formula>NOT(ISERROR(SEARCH("APARATOS DE CONTROL ELÉCTRICO Y DISTRIBUCIÓN DE ELECTRICIDAD Y SUS PARTES Y PIEZAS",C132)))</formula>
    </cfRule>
    <cfRule type="containsText" dxfId="3768" priority="2727" operator="containsText" text="MOTORES, GENERADORES Y TRANSFORMADORES ELÉCTRICOS Y SUS PARTES Y PIEZAS">
      <formula>NOT(ISERROR(SEARCH("MOTORES, GENERADORES Y TRANSFORMADORES ELÉCTRICOS Y SUS PARTES Y PIEZAS",C132)))</formula>
    </cfRule>
    <cfRule type="containsText" dxfId="3767" priority="2728" operator="containsText" text="MAQUINARIA DE INFORMÁTICA Y SUS PARTES, PIEZAS Y ACCESORIOS">
      <formula>NOT(ISERROR(SEARCH("MAQUINARIA DE INFORMÁTICA Y SUS PARTES, PIEZAS Y ACCESORIOS",C132)))</formula>
    </cfRule>
    <cfRule type="containsText" dxfId="3766" priority="2729" operator="containsText" text="MÁQUINAS PARA OFICINA Y CONTABILIDAD, Y SUS PARTES Y ACCESORIOS">
      <formula>NOT(ISERROR(SEARCH("MÁQUINAS PARA OFICINA Y CONTABILIDAD, Y SUS PARTES Y ACCESORIOS",C132)))</formula>
    </cfRule>
    <cfRule type="containsText" dxfId="3765" priority="2730" operator="containsText" text="OTRA MAQUINARIA PARA USOS ESPECIALES Y SUS PARTES Y PIEZAS">
      <formula>NOT(ISERROR(SEARCH("OTRA MAQUINARIA PARA USOS ESPECIALES Y SUS PARTES Y PIEZAS",C132)))</formula>
    </cfRule>
    <cfRule type="containsText" dxfId="3764" priority="2731" operator="containsText" text="APARATOS DE USO DOMÉSTICO Y SUS PARTES Y PIEZAS">
      <formula>NOT(ISERROR(SEARCH("APARATOS DE USO DOMÉSTICO Y SUS PARTES Y PIEZAS",C132)))</formula>
    </cfRule>
    <cfRule type="containsText" dxfId="3763" priority="2732" operator="containsText" text="ARMAS Y MUNICIONES Y SUS PARTES Y PIEZAS">
      <formula>NOT(ISERROR(SEARCH("ARMAS Y MUNICIONES Y SUS PARTES Y PIEZAS",C132)))</formula>
    </cfRule>
    <cfRule type="containsText" dxfId="3762" priority="2733" operator="containsText" text="MAQUINARIA PARA LA FABRICACIÓN DE TEXTILES, PRENDAS DE VESTIR Y ARTÍCULOS DE CUERO, Y SUS PARTES Y PIEZAS">
      <formula>NOT(ISERROR(SEARCH("MAQUINARIA PARA LA FABRICACIÓN DE TEXTILES, PRENDAS DE VESTIR Y ARTÍCULOS DE CUERO, Y SUS PARTES Y PIEZAS",C132)))</formula>
    </cfRule>
    <cfRule type="containsText" dxfId="3761" priority="2734" operator="containsText" text="MAQUINARIA PARA LA ELABORACIÓN DE ALIMENTOS, BEBIDAS Y TABACO, Y SUS PARTES Y PIEZAS">
      <formula>NOT(ISERROR(SEARCH("MAQUINARIA PARA LA ELABORACIÓN DE ALIMENTOS, BEBIDAS Y TABACO, Y SUS PARTES Y PIEZAS",C132)))</formula>
    </cfRule>
    <cfRule type="containsText" dxfId="3760" priority="2735" operator="containsText" text="MAQUINARIA PARA LA MINERÍA, LA EXPLOTACIÓN DE CANTERAS Y LA CONSTRUCCIÓN Y SUS PARTES Y PIEZAS">
      <formula>NOT(ISERROR(SEARCH("MAQUINARIA PARA LA MINERÍA, LA EXPLOTACIÓN DE CANTERAS Y LA CONSTRUCCIÓN Y SUS PARTES Y PIEZAS",C132)))</formula>
    </cfRule>
    <cfRule type="containsText" dxfId="3759" priority="2736" operator="containsText" text="MAQUINARIA PARA LA INDUSTRIA METALÚRGICA Y SUS PARTES Y PIEZAS">
      <formula>NOT(ISERROR(SEARCH("MAQUINARIA PARA LA INDUSTRIA METALÚRGICA Y SUS PARTES Y PIEZAS",C132)))</formula>
    </cfRule>
    <cfRule type="containsText" dxfId="3758" priority="2737" operator="containsText" text="MÁQUINAS HERRAMIENTAS Y SUS PARTES, PIEZAS Y ACCESORIOS">
      <formula>NOT(ISERROR(SEARCH("MÁQUINAS HERRAMIENTAS Y SUS PARTES, PIEZAS Y ACCESORIOS",C132)))</formula>
    </cfRule>
    <cfRule type="containsText" dxfId="3757" priority="2738" operator="containsText" text="MAQUINARIA AGROPECUARIA O SILVÍCOLA Y SUS PARTES Y PIEZAS">
      <formula>NOT(ISERROR(SEARCH("MAQUINARIA AGROPECUARIA O SILVÍCOLA Y SUS PARTES Y PIEZAS",C132)))</formula>
    </cfRule>
    <cfRule type="containsText" dxfId="3756" priority="2739" operator="containsText" text="OTRAS MÁQUINAS PARA USOS GENERALES Y SUS PARTES Y PIEZAS">
      <formula>NOT(ISERROR(SEARCH("OTRAS MÁQUINAS PARA USOS GENERALES Y SUS PARTES Y PIEZAS",C132)))</formula>
    </cfRule>
    <cfRule type="containsText" dxfId="3755" priority="2740" operator="containsText" text="EQUIPO DE ELEVACIÓN Y MANIPULACIÓN Y SUS PARTES Y PIEZAS">
      <formula>NOT(ISERROR(SEARCH("EQUIPO DE ELEVACIÓN Y MANIPULACIÓN Y SUS PARTES Y PIEZAS",C132)))</formula>
    </cfRule>
    <cfRule type="containsText" dxfId="3754" priority="2741" operator="containsText" text="HORNOS Y QUEMADORES PARA ALIMENTACIÓN DE HOGARES Y SUS PARTES Y PIEZAS">
      <formula>NOT(ISERROR(SEARCH("HORNOS Y QUEMADORES PARA ALIMENTACIÓN DE HOGARES Y SUS PARTES Y PIEZAS",C132)))</formula>
    </cfRule>
    <cfRule type="containsText" dxfId="3753" priority="2742" operator="containsText" text="COJINETES, ENGRANAJES, RUEDAS DE FRICCIÓN Y ELEMENTOS DE TRANSMISIÓN Y SUS PARTES Y PIEZAS">
      <formula>NOT(ISERROR(SEARCH("COJINETES, ENGRANAJES, RUEDAS DE FRICCIÓN Y ELEMENTOS DE TRANSMISIÓN Y SUS PARTES Y PIEZAS",C132)))</formula>
    </cfRule>
    <cfRule type="containsText" dxfId="3752" priority="2743" operator="containsText" text="BOMBAS, COMPRESORES, MOTORES DE FUERZA HIDRÁULICA Y MOTORES DE POTENCIA NEUMÁTICA Y VÁLVULAS Y SUS PARTES Y PIEZAS">
      <formula>NOT(ISERROR(SEARCH("BOMBAS, COMPRESORES, MOTORES DE FUERZA HIDRÁULICA Y MOTORES DE POTENCIA NEUMÁTICA Y VÁLVULAS Y SUS PARTES Y PIEZAS",C132)))</formula>
    </cfRule>
    <cfRule type="containsText" dxfId="3751" priority="2744" operator="containsText" text="MOTORES Y TURBINAS Y SUS PARTES">
      <formula>NOT(ISERROR(SEARCH("MOTORES Y TURBINAS Y SUS PARTES",C132)))</formula>
    </cfRule>
    <cfRule type="containsText" dxfId="3750" priority="2745" operator="containsText" text="OTROS ARTÍCULOS MANUFACTURADOS N.C.P.">
      <formula>NOT(ISERROR(SEARCH("OTROS ARTÍCULOS MANUFACTURADOS N.C.P.",C132)))</formula>
    </cfRule>
    <cfRule type="containsText" dxfId="3749" priority="2746" operator="containsText" text="CONSTRUCCIONES PREFABRICADAS">
      <formula>NOT(ISERROR(SEARCH("CONSTRUCCIONES PREFABRICADAS",C132)))</formula>
    </cfRule>
    <cfRule type="containsText" dxfId="3748" priority="2747" operator="containsText" text="TIOVIVOS (CARRUSELES), COLUMPIOS, CASETAS DE TIRO Y DEMÁS ATRACCIONES DE FERIA">
      <formula>NOT(ISERROR(SEARCH("TIOVIVOS (CARRUSELES), COLUMPIOS, CASETAS DE TIRO Y DEMÁS ATRACCIONES DE FERIA",C132)))</formula>
    </cfRule>
    <cfRule type="containsText" dxfId="3747" priority="2748" operator="containsText" text="JUEGOS Y JUGUETES">
      <formula>NOT(ISERROR(SEARCH("JUEGOS Y JUGUETES",C132)))</formula>
    </cfRule>
    <cfRule type="containsText" dxfId="3746" priority="2749" operator="containsText" text="ARTÍCULOS DE DEPORTE">
      <formula>NOT(ISERROR(SEARCH("ARTÍCULOS DE DEPORTE",C132)))</formula>
    </cfRule>
    <cfRule type="containsText" dxfId="3745" priority="2750" operator="containsText" text="INSTRUMENTOS MUSICALES">
      <formula>NOT(ISERROR(SEARCH("INSTRUMENTOS MUSICALES",C132)))</formula>
    </cfRule>
    <cfRule type="containsText" dxfId="3744" priority="2751" operator="containsText" text="JOYAS Y ARTÍCULOS CONEXOS">
      <formula>NOT(ISERROR(SEARCH("JOYAS Y ARTÍCULOS CONEXOS",C132)))</formula>
    </cfRule>
    <cfRule type="containsText" dxfId="3743" priority="2752" operator="containsText" text="SOMIERES, COLCHONES CON MUELLES, RELLENOS O GUARNECIDOS INTERIORMENTE CON CUALQUIER MATERIAL, DE CAUCHO O PLÁSTICOS CELULARES, RECUBIERTOS O NO">
      <formula>NOT(ISERROR(SEARCH("SOMIERES, COLCHONES CON MUELLES, RELLENOS O GUARNECIDOS INTERIORMENTE CON CUALQUIER MATERIAL, DE CAUCHO O PLÁSTICOS CELULARES, RECUBIERTOS O NO",C132)))</formula>
    </cfRule>
    <cfRule type="containsText" dxfId="3742" priority="2753" operator="containsText" text="ASIENTOS">
      <formula>NOT(ISERROR(SEARCH("ASIENTOS",C132)))</formula>
    </cfRule>
    <cfRule type="containsText" dxfId="3741" priority="2754" operator="containsText" text="MUEBLES">
      <formula>NOT(ISERROR(SEARCH("MUEBLES",C132)))</formula>
    </cfRule>
    <cfRule type="containsText" dxfId="3740" priority="2755" operator="containsText" text="OTROS PRODUCTOS MINERALES NO METÁLICOS N.C.P.">
      <formula>NOT(ISERROR(SEARCH("OTROS PRODUCTOS MINERALES NO METÁLICOS N.C.P.",C132)))</formula>
    </cfRule>
    <cfRule type="containsText" dxfId="3739" priority="2756" operator="containsText" text="PIEDRA DE CONSTRUCCIÓN O DE TALLA LABRADAS, Y SUS MANUFACTURAS (EXCEPTO SIN LABRAR, QUE SE CLASIFICAN EN EL GRUPO 151)">
      <formula>NOT(ISERROR(SEARCH("PIEDRA DE CONSTRUCCIÓN O DE TALLA LABRADAS, Y SUS MANUFACTURAS (EXCEPTO SIN LABRAR, QUE SE CLASIFICAN EN EL GRUPO 151)",C132)))</formula>
    </cfRule>
    <cfRule type="containsText" dxfId="3738" priority="2757" operator="containsText" text="ARTÍCULOS DE CONCRETO, CEMENTO Y YESO">
      <formula>NOT(ISERROR(SEARCH("ARTÍCULOS DE CONCRETO, CEMENTO Y YESO",C132)))</formula>
    </cfRule>
    <cfRule type="containsText" dxfId="3737" priority="2758" operator="containsText" text="YESO, CAL Y CEMENTO">
      <formula>NOT(ISERROR(SEARCH("YESO, CAL Y CEMENTO",C132)))</formula>
    </cfRule>
    <cfRule type="containsText" dxfId="3736" priority="2759" operator="containsText" text="PRODUCTOS REFRACTARIOS Y PRODUCTOS ESTRUCTURALES NO REFRACTARIOS DE ARCILLA">
      <formula>NOT(ISERROR(SEARCH("PRODUCTOS REFRACTARIOS Y PRODUCTOS ESTRUCTURALES NO REFRACTARIOS DE ARCILLA",C132)))</formula>
    </cfRule>
    <cfRule type="containsText" dxfId="3735" priority="2760" operator="containsText" text="ARTÍCULOS DE CERÁMICA NO ESTRUCTURAL">
      <formula>NOT(ISERROR(SEARCH("ARTÍCULOS DE CERÁMICA NO ESTRUCTURAL",C132)))</formula>
    </cfRule>
    <cfRule type="containsText" dxfId="3734" priority="2761" operator="containsText" text="VIDRIO Y PRODUCTOS DE VIDRIO">
      <formula>NOT(ISERROR(SEARCH("VIDRIO Y PRODUCTOS DE VIDRIO",C132)))</formula>
    </cfRule>
    <cfRule type="containsText" dxfId="3733" priority="2762" operator="containsText" text="OTROS PRODUCTOS PLÁSTICOS">
      <formula>NOT(ISERROR(SEARCH("OTROS PRODUCTOS PLÁSTICOS",C132)))</formula>
    </cfRule>
    <cfRule type="containsText" dxfId="3732" priority="2763" operator="containsText" text="PRODUCTOS DE EMPAQUE Y ENVASADO, DE PLÁSTICO">
      <formula>NOT(ISERROR(SEARCH("PRODUCTOS DE EMPAQUE Y ENVASADO, DE PLÁSTICO",C132)))</formula>
    </cfRule>
    <cfRule type="containsText" dxfId="3731" priority="2764" operator="containsText" text="SEMIMANUFACTURAS DE PLÁSTICO">
      <formula>NOT(ISERROR(SEARCH("SEMIMANUFACTURAS DE PLÁSTICO",C132)))</formula>
    </cfRule>
    <cfRule type="containsText" dxfId="3730" priority="2765" operator="containsText" text="OTROS PRODUCTOS DE CAUCHO">
      <formula>NOT(ISERROR(SEARCH("OTROS PRODUCTOS DE CAUCHO",C132)))</formula>
    </cfRule>
    <cfRule type="containsText" dxfId="3729" priority="2766" operator="containsText" text="LLANTAS DE CAUCHO Y NEUMÁTICOS (CÁMARAS DE AIRE)">
      <formula>NOT(ISERROR(SEARCH("LLANTAS DE CAUCHO Y NEUMÁTICOS (CÁMARAS DE AIRE)",C132)))</formula>
    </cfRule>
    <cfRule type="containsText" dxfId="3728" priority="2767" operator="containsText" text="FIBRAS TEXTILES MANUFACTURADAS">
      <formula>NOT(ISERROR(SEARCH("FIBRAS TEXTILES MANUFACTURADAS",C132)))</formula>
    </cfRule>
    <cfRule type="containsText" dxfId="3727" priority="2768" operator="containsText" text="PRODUCTOS QUÍMICOS N.C.P.">
      <formula>NOT(ISERROR(SEARCH("PRODUCTOS QUÍMICOS N.C.P.",C132)))</formula>
    </cfRule>
    <cfRule type="containsText" dxfId="3726" priority="2769" operator="containsText" text="JABÓN, PREPARADOS PARA LIMPIEZA, PERFUMES Y PREPARADOS DE TOCADOR">
      <formula>NOT(ISERROR(SEARCH("JABÓN, PREPARADOS PARA LIMPIEZA, PERFUMES Y PREPARADOS DE TOCADOR",C132)))</formula>
    </cfRule>
    <cfRule type="containsText" dxfId="3725" priority="2770" operator="containsText" text="PRODUCTOS FARMACÉUTICOS">
      <formula>NOT(ISERROR(SEARCH("PRODUCTOS FARMACÉUTICOS",C132)))</formula>
    </cfRule>
    <cfRule type="containsText" dxfId="3724" priority="2771" operator="containsText" text="PINTURAS Y BARNICES Y PRODUCTOS RELACIONADOS; COLORES PARA LA PINTURA ARTÍSTICA; TINTAS">
      <formula>NOT(ISERROR(SEARCH("PINTURAS Y BARNICES Y PRODUCTOS RELACIONADOS; COLORES PARA LA PINTURA ARTÍSTICA; TINTAS",C132)))</formula>
    </cfRule>
    <cfRule type="containsText" dxfId="3723" priority="2772" operator="containsText" text="CAUCHO SINTÉTICO Y FACTICIO DERIVADO DEL PETRÓLEO, MEZCLAS DE ESTOS CAUCHOS CON CAUCHO NATURAL Y GOMAS NATURALES SIMILARES, EN FORMAS PRIMARIAS O EN PLANCHAS, HOJAS O TIRAS">
      <formula>NOT(ISERROR(SEARCH("CAUCHO SINTÉTICO Y FACTICIO DERIVADO DEL PETRÓLEO, MEZCLAS DE ESTOS CAUCHOS CON CAUCHO NATURAL Y GOMAS NATURALES SIMILARES, EN FORMAS PRIMARIAS O EN PLANCHAS, HOJAS O TIRAS",C132)))</formula>
    </cfRule>
    <cfRule type="containsText" dxfId="3722" priority="2773" operator="containsText" text="PLÁSTICOS EN FORMAS PRIMARIAS">
      <formula>NOT(ISERROR(SEARCH("PLÁSTICOS EN FORMAS PRIMARIAS",C132)))</formula>
    </cfRule>
    <cfRule type="containsText" dxfId="3721" priority="2774" operator="containsText" text="ABONOS Y PLAGUICIDAS">
      <formula>NOT(ISERROR(SEARCH("ABONOS Y PLAGUICIDAS",C132)))</formula>
    </cfRule>
    <cfRule type="containsText" dxfId="3720" priority="2775" operator="containsText" text="PRODUCTOS QUÍMICOS BÁSICOS DIVERSOS">
      <formula>NOT(ISERROR(SEARCH("PRODUCTOS QUÍMICOS BÁSICOS DIVERSOS",C132)))</formula>
    </cfRule>
    <cfRule type="containsText" dxfId="3719" priority="2776" operator="containsText" text="EXTRACTOS TINTÓREOS Y CURTIENTES; TANINOS Y SUS DERIVADOS; SUSTANCIAS COLORANTES N.C.P.">
      <formula>NOT(ISERROR(SEARCH("EXTRACTOS TINTÓREOS Y CURTIENTES; TANINOS Y SUS DERIVADOS; SUSTANCIAS COLORANTES N.C.P.",C132)))</formula>
    </cfRule>
    <cfRule type="containsText" dxfId="3718" priority="2777" operator="containsText" text="PRODUCTOS QUÍMICOS INORGÁNICOS BÁSICOS N.C.P.">
      <formula>NOT(ISERROR(SEARCH("PRODUCTOS QUÍMICOS INORGÁNICOS BÁSICOS N.C.P.",C132)))</formula>
    </cfRule>
    <cfRule type="containsText" dxfId="3717" priority="2778" operator="containsText" text="QUÍMICOS ORGÁNICOS BÁSICOS ">
      <formula>NOT(ISERROR(SEARCH("QUÍMICOS ORGÁNICOS BÁSICOS ",C132)))</formula>
    </cfRule>
    <cfRule type="containsText" dxfId="3716" priority="2779" operator="containsText" text="ELEMENTOS COMBUSTIBLES (CARTUCHOS) PARA REACTORES NUCLEARES O DE REACTORES NUCLEARES">
      <formula>NOT(ISERROR(SEARCH("ELEMENTOS COMBUSTIBLES (CARTUCHOS) PARA REACTORES NUCLEARES O DE REACTORES NUCLEARES",C132)))</formula>
    </cfRule>
    <cfRule type="containsText" dxfId="3715" priority="2780" operator="containsText" text="ELEMENTOS RADIACTIVOS, ISÓTOPOS Y COMPUESTOS RADIACTIVOS; ALEACIONES, DISPERSIONES, PRODUCTOS CERÁMICOS Y MEZCLAS QUE CONTENGAN ESTOS ELEMENTOS, ISÓTOPOS O COMPUESTOS RADIACTIVOS; RESIDUOS RADIACTIVOS">
      <formula>NOT(ISERROR(SEARCH("ELEMENTOS RADIACTIVOS, ISÓTOPOS Y COMPUESTOS RADIACTIVOS; ALEACIONES, DISPERSIONES, PRODUCTOS CERÁMICOS Y MEZCLAS QUE CONTENGAN ESTOS ELEMENTOS, ISÓTOPOS O COMPUESTOS RADIACTIVOS; RESIDUOS RADIACTIVOS",C132)))</formula>
    </cfRule>
    <cfRule type="containsText" dxfId="3714" priority="2781" operator="containsText" text="VASELINA, CERA DE PARAFINA, CERA DE PETRÓLEO DE MICROCRISTALINA, CERA CRUDA, OZOCERITA, CERA DE LIGNITO, CERA DE TURBA, OTRAS CERAS MINERALES Y PRODUCTOS SIMILARES, COQUE DE PETRÓLEO, BETÚN DE PETRÓLEO Y OTROS RESIDUOS DE LOS ACEITES DE PETRÓLEO O DE ACEI">
      <formula>NOT(ISERROR(SEARCH("VASELINA, CERA DE PARAFINA, CERA DE PETRÓLEO DE MICROCRISTALINA, CERA CRUDA, OZOCERITA, CERA DE LIGNITO, CERA DE TURBA, OTRAS CERAS MINERALES Y PRODUCTOS SIMILARES, COQUE DE PETRÓLEO, BETÚN DE PETRÓLEO Y OTROS RESIDUOS DE LOS ACEITES DE PETRÓLEO O DE ACEI",C132)))</formula>
    </cfRule>
    <cfRule type="containsText" dxfId="3713" priority="2782" operator="containsText" text="GAS DE PETRÓLEO Y OTROS HIDROCARBUROS GASEOSOS (EXCEPTO GAS NATURAL)">
      <formula>NOT(ISERROR(SEARCH("GAS DE PETRÓLEO Y OTROS HIDROCARBUROS GASEOSOS (EXCEPTO GAS NATURAL)",C132)))</formula>
    </cfRule>
    <cfRule type="containsText" dxfId="3712" priority="2783" operator="containsText" text="ACEITES DE PETRÓLEO O ACEITES OBTENIDOS DE MINERALES BITUMINOSOS (EXCEPTO LOS ACEITES CRUDOS); PREPARADOS N.C.P., QUE CONTENGAN POR LO MENOS EL 70% DE SU PESO EN ACEITES DE ESOS TIPOS Y CUYOS COMPONENTES BÁSICOS SEAN ESOS ACEITES">
      <formula>NOT(ISERROR(SEARCH("ACEITES DE PETRÓLEO O ACEITES OBTENIDOS DE MINERALES BITUMINOSOS (EXCEPTO LOS ACEITES CRUDOS); PREPARADOS N.C.P., QUE CONTENGAN POR LO MENOS EL 70% DE SU PESO EN ACEITES DE ESOS TIPOS Y CUYOS COMPONENTES BÁSICOS SEAN ESOS ACEITES",C132)))</formula>
    </cfRule>
    <cfRule type="containsText" dxfId="3711" priority="2784" operator="containsText" text="ALQUITRÁN DE CARBÓN, DE CARBÓN LIGNITO, HULLA Y OTRAS TORTAS MINERALES">
      <formula>NOT(ISERROR(SEARCH("ALQUITRÁN DE CARBÓN, DE CARBÓN LIGNITO, HULLA Y OTRAS TORTAS MINERALES",C132)))</formula>
    </cfRule>
    <cfRule type="containsText" dxfId="3710" priority="2785" operator="containsText" text="CARBÓN COQUE Y SEMICOQUE, CARBÓN DE LIGNITO O CARBÓN DE HULLA; CARBÓN DE RETORTA">
      <formula>NOT(ISERROR(SEARCH("CARBÓN COQUE Y SEMICOQUE, CARBÓN DE LIGNITO O CARBÓN DE HULLA; CARBÓN DE RETORTA",C132)))</formula>
    </cfRule>
    <cfRule type="containsText" dxfId="3709" priority="2786" operator="containsText" text="TIPOS DE IMPRENTA, PLANCHAS O CILINDROS, PREPARADOS PARA LAS ARTES GRÁFICAS, PIEDRAS LITOGRÁFICAS IMPRESAS U OTROS ELEMENTOS DE IMPRESIÓN">
      <formula>NOT(ISERROR(SEARCH("TIPOS DE IMPRENTA, PLANCHAS O CILINDROS, PREPARADOS PARA LAS ARTES GRÁFICAS, PIEDRAS LITOGRÁFICAS IMPRESAS U OTROS ELEMENTOS DE IMPRESIÓN",C132)))</formula>
    </cfRule>
    <cfRule type="containsText" dxfId="3708" priority="2787" operator="containsText" text="LIBROS DE REGISTROS, LIBROS DE CONTABILIDAD, CUADERNILLOS DE NOTAS, BLOQUES PARA CARTAS, AGENDAS Y ARTÍCULOS SIMILARES, SECANTES, ENCUADERNADORES, CLASIFICADORES PARA ARCHIVOS, FORMULARIOS Y OTROS ARTÍCULOS DE ESCRITORIO, DE PAPEL O CARTÓN">
      <formula>NOT(ISERROR(SEARCH("LIBROS DE REGISTROS, LIBROS DE CONTABILIDAD, CUADERNILLOS DE NOTAS, BLOQUES PARA CARTAS, AGENDAS Y ARTÍCULOS SIMILARES, SECANTES, ENCUADERNADORES, CLASIFICADORES PARA ARCHIVOS, FORMULARIOS Y OTROS ARTÍCULOS DE ESCRITORIO, DE PAPEL O CARTÓN",C132)))</formula>
    </cfRule>
    <cfRule type="containsText" dxfId="3707" priority="2788" operator="containsText" text="SELLOS, CHEQUERAS, BILLETES DE BANCO, TÍTULOS DE ACCIONES, CATÁLOGOS Y FOLLETOS, MATERIAL PARA ANUNCIOS PUBLICITARIOS Y OTROS MATERIALES IMPRESOS ">
      <formula>NOT(ISERROR(SEARCH("SELLOS, CHEQUERAS, BILLETES DE BANCO, TÍTULOS DE ACCIONES, CATÁLOGOS Y FOLLETOS, MATERIAL PARA ANUNCIOS PUBLICITARIOS Y OTROS MATERIALES IMPRESOS ",C132)))</formula>
    </cfRule>
    <cfRule type="containsText" dxfId="3706" priority="2789" operator="containsText" text="MAPAS IMPRESOS; MÚSICA IMPRESA O EN MANUSCRITO; TARJETAS POSTALES, TARJETAS DE FELICITACIÓN, FOTOGRAFÍAS Y PLANOS">
      <formula>NOT(ISERROR(SEARCH("MAPAS IMPRESOS; MÚSICA IMPRESA O EN MANUSCRITO; TARJETAS POSTALES, TARJETAS DE FELICITACIÓN, FOTOGRAFÍAS Y PLANOS",C132)))</formula>
    </cfRule>
    <cfRule type="containsText" dxfId="3705" priority="2790" operator="containsText" text="DIARIOS, REVISTAS Y PUBLICACIONES PERIÓDICAS, PUBLICADOS MENOS DE CUATRO VECES POR SEMANA">
      <formula>NOT(ISERROR(SEARCH("DIARIOS, REVISTAS Y PUBLICACIONES PERIÓDICAS, PUBLICADOS MENOS DE CUATRO VECES POR SEMANA",C132)))</formula>
    </cfRule>
    <cfRule type="containsText" dxfId="3704" priority="2791" operator="containsText" text="DIARIOS, REVISTAS Y PUBLICACIONES PERIÓDICAS, PUBLICADOS POR LO MENOS CUATRO VECES POR SEMANA">
      <formula>NOT(ISERROR(SEARCH("DIARIOS, REVISTAS Y PUBLICACIONES PERIÓDICAS, PUBLICADOS POR LO MENOS CUATRO VECES POR SEMANA",C132)))</formula>
    </cfRule>
    <cfRule type="containsText" dxfId="3703" priority="2792" operator="containsText" text="LIBROS IMPRESOS ">
      <formula>NOT(ISERROR(SEARCH("LIBROS IMPRESOS ",C132)))</formula>
    </cfRule>
    <cfRule type="containsText" dxfId="3702" priority="2793" operator="containsText" text="PASTA DE PAPEL, PAPEL Y CARTÓN">
      <formula>NOT(ISERROR(SEARCH("PASTA DE PAPEL, PAPEL Y CARTÓN",C132)))</formula>
    </cfRule>
    <cfRule type="containsText" dxfId="3701" priority="2794" operator="containsText" text="PASTA O PULPA, PAPEL Y PRODUCTOS DE PAPEL; IMPRESOS Y ARTÍCULOS RELACIONADOS">
      <formula>NOT(ISERROR(SEARCH("PASTA O PULPA, PAPEL Y PRODUCTOS DE PAPEL; IMPRESOS Y ARTÍCULOS RELACIONADOS",C132)))</formula>
    </cfRule>
    <cfRule type="containsText" dxfId="3700" priority="2795" operator="containsText" text="PASTA O PULPA, PAPEL Y PRODUCTOS DE PAPEL; IMPRESOS Y ARTÍCULOS RELACIONADOS">
      <formula>NOT(ISERROR(SEARCH("PASTA O PULPA, PAPEL Y PRODUCTOS DE PAPEL; IMPRESOS Y ARTÍCULOS RELACIONADOS",C132)))</formula>
    </cfRule>
    <cfRule type="containsText" dxfId="3699" priority="2796" operator="containsText" text="PRODUCTOS DE MADERA, CORCHO, CESTERÍA Y ESPARTERÍA">
      <formula>NOT(ISERROR(SEARCH("PRODUCTOS DE MADERA, CORCHO, CESTERÍA Y ESPARTERÍA",C132)))</formula>
    </cfRule>
    <cfRule type="containsText" dxfId="3698" priority="2797" operator="containsText" text="PARTES DE CALZADO; PLANTILLAS REMOVIBLES, TALONERAS Y ARTÍCULOS SIMILARES; POLAINAS CORTAS Y LARGAS, Y ARTÍCULOS SIMILARES Y SUS PARTES">
      <formula>NOT(ISERROR(SEARCH("PARTES DE CALZADO; PLANTILLAS REMOVIBLES, TALONERAS Y ARTÍCULOS SIMILARES; POLAINAS CORTAS Y LARGAS, Y ARTÍCULOS SIMILARES Y SUS PARTES",C132)))</formula>
    </cfRule>
    <cfRule type="containsText" dxfId="3697" priority="2798" operator="containsText" text="OTROS TIPOS DE CALZADO (EXCEPTO CALZADO DE ASBESTO, CALZADO ORTOPÉDICO Y BOTAS DE ESQUIAR)">
      <formula>NOT(ISERROR(SEARCH("OTROS TIPOS DE CALZADO (EXCEPTO CALZADO DE ASBESTO, CALZADO ORTOPÉDICO Y BOTAS DE ESQUIAR)",C132)))</formula>
    </cfRule>
    <cfRule type="containsText" dxfId="3696" priority="2799" operator="containsText" text="CALZADO DEPORTIVO (EXCEPTO BOTAS DE PATINAR)">
      <formula>NOT(ISERROR(SEARCH("CALZADO DEPORTIVO (EXCEPTO BOTAS DE PATINAR)",C132)))</formula>
    </cfRule>
    <cfRule type="containsText" dxfId="3695" priority="2800" operator="containsText" text="CALZADO CON SUELA Y PARTE SUPERIOR ELABORADOS DE CAUCHO O PLÁSTICO, O CON LA PARTE SUPERIOR DE CUERO O MATERIALES TEXTILES, DIFERENTES DE ZAPATOS DEPORTIVOS, CALZADO QUE INCORPORA PUNTERA PROTECTORA DE METAL Y CALZADO ESPECIAL MISCELÁNEO">
      <formula>NOT(ISERROR(SEARCH("CALZADO CON SUELA Y PARTE SUPERIOR ELABORADOS DE CAUCHO O PLÁSTICO, O CON LA PARTE SUPERIOR DE CUERO O MATERIALES TEXTILES, DIFERENTES DE ZAPATOS DEPORTIVOS, CALZADO QUE INCORPORA PUNTERA PROTECTORA DE METAL Y CALZADO ESPECIAL MISCELÁNEO",C132)))</formula>
    </cfRule>
    <cfRule type="containsText" dxfId="3694" priority="2801" operator="containsText" text="MALETAS, BOLSOS DE MANO Y ARTÍCULOS SIMILARES; ARTÍCULOS DE TALABARTERÍA Y GUARNICIONERÍA, OTROS ARTÍCULOS DE CUERO">
      <formula>NOT(ISERROR(SEARCH("MALETAS, BOLSOS DE MANO Y ARTÍCULOS SIMILARES; ARTÍCULOS DE TALABARTERÍA Y GUARNICIONERÍA, OTROS ARTÍCULOS DE CUERO",C132)))</formula>
    </cfRule>
    <cfRule type="containsText" dxfId="3693" priority="2802" operator="containsText" text="CUERO CURTIDO O ADOBADO; CUERO REGENERADO">
      <formula>NOT(ISERROR(SEARCH("CUERO CURTIDO O ADOBADO; CUERO REGENERADO",C132)))</formula>
    </cfRule>
    <cfRule type="containsText" dxfId="3692" priority="2803" operator="containsText" text="PIELES FINAS CURTIDAS O ADOBADAS Y PIELES ARTIFICIALES; ARTÍCULOS SIMILARES (EXCEPTO SOMBREROS Y DEMÁS TOCADOS)">
      <formula>NOT(ISERROR(SEARCH("PIELES FINAS CURTIDAS O ADOBADAS Y PIELES ARTIFICIALES; ARTÍCULOS SIMILARES (EXCEPTO SOMBREROS Y DEMÁS TOCADOS)",C132)))</formula>
    </cfRule>
    <cfRule type="containsText" dxfId="3691" priority="2804" operator="containsText" text="PRENDAS DE VESTIR (EXCEPTO PRENDAS DE PIEL)">
      <formula>NOT(ISERROR(SEARCH("PRENDAS DE VESTIR (EXCEPTO PRENDAS DE PIEL)",C132)))</formula>
    </cfRule>
    <cfRule type="containsText" dxfId="3690" priority="2805" operator="containsText" text="TEJIDOS DE PUNTO O GANCHILLO">
      <formula>NOT(ISERROR(SEARCH("TEJIDOS DE PUNTO O GANCHILLO",C132)))</formula>
    </cfRule>
    <cfRule type="containsText" dxfId="3689" priority="2806" operator="containsText" text="TEJIDO DE PUNTO O GANCHILLO; PRENDAS DE VESTIR">
      <formula>NOT(ISERROR(SEARCH("TEJIDO DE PUNTO O GANCHILLO; PRENDAS DE VESTIR",C132)))</formula>
    </cfRule>
    <cfRule type="containsText" dxfId="3688" priority="2807" operator="containsText" text="ARTÍCULOS TEXTILES (EXCEPTO PRENDAS DE VESTIR)">
      <formula>NOT(ISERROR(SEARCH("ARTÍCULOS TEXTILES (EXCEPTO PRENDAS DE VESTIR)",C132)))</formula>
    </cfRule>
    <cfRule type="containsText" dxfId="3687" priority="2808" operator="containsText" text="HILADOS E HILOS; TEJIDOS DE FIBRAS TEXTILES INCLUSO AFELPADOS">
      <formula>NOT(ISERROR(SEARCH("HILADOS E HILOS; TEJIDOS DE FIBRAS TEXTILES INCLUSO AFELPADOS",C132)))</formula>
    </cfRule>
    <cfRule type="containsText" dxfId="3686" priority="2809" operator="containsText" text="PRODUCTOS DE TABACO">
      <formula>NOT(ISERROR(SEARCH("PRODUCTOS DE TABACO",C132)))</formula>
    </cfRule>
    <cfRule type="containsText" dxfId="3685" priority="2810" operator="containsText" text="BEBIDAS NO ALCOHÓLICAS; AGUAS MINERALES EMBOTELLADAS">
      <formula>NOT(ISERROR(SEARCH("BEBIDAS NO ALCOHÓLICAS; AGUAS MINERALES EMBOTELLADAS",C132)))</formula>
    </cfRule>
    <cfRule type="containsText" dxfId="3684" priority="2811" operator="containsText" text="LICORES DE MALTA Y MALTA">
      <formula>NOT(ISERROR(SEARCH("LICORES DE MALTA Y MALTA",C132)))</formula>
    </cfRule>
    <cfRule type="containsText" dxfId="3683" priority="2812" operator="containsText" text="VINOS">
      <formula>NOT(ISERROR(SEARCH("VINOS",C132)))</formula>
    </cfRule>
    <cfRule type="containsText" dxfId="3682" priority="2813" operator="containsText" text="ALCOHOL ETÍLICO; AGUARDIENTES, LICORES Y OTRAS BEBIDAS ESPIRITUOSAS">
      <formula>NOT(ISERROR(SEARCH("ALCOHOL ETÍLICO; AGUARDIENTES, LICORES Y OTRAS BEBIDAS ESPIRITUOSAS",C132)))</formula>
    </cfRule>
    <cfRule type="containsText" dxfId="3681" priority="2814" operator="containsText" text="OTROS PRODUCTOS ALIMENTICIOS N.C.P.">
      <formula>NOT(ISERROR(SEARCH("OTROS PRODUCTOS ALIMENTICIOS N.C.P.",C132)))</formula>
    </cfRule>
    <cfRule type="containsText" dxfId="3680" priority="2815" operator="containsText" text="PRODUCTOS DEL CAFÉ">
      <formula>NOT(ISERROR(SEARCH("PRODUCTOS DEL CAFÉ",C132)))</formula>
    </cfRule>
    <cfRule type="containsText" dxfId="3679" priority="2816" operator="containsText" text="MACARRONES, FIDEOS, ALCUZCUZ Y PRODUCTOS FARINÁCEOS SIMILARES">
      <formula>NOT(ISERROR(SEARCH("MACARRONES, FIDEOS, ALCUZCUZ Y PRODUCTOS FARINÁCEOS SIMILARES",C132)))</formula>
    </cfRule>
    <cfRule type="containsText" dxfId="3678" priority="2817" operator="containsText" text="CACAO, CHOCOLATE Y CONFITERÍA">
      <formula>NOT(ISERROR(SEARCH("CACAO, CHOCOLATE Y CONFITERÍA",C132)))</formula>
    </cfRule>
    <cfRule type="containsText" dxfId="3677" priority="2818" operator="containsText" text="AZÚCAR">
      <formula>NOT(ISERROR(SEARCH("AZÚCAR",C132)))</formula>
    </cfRule>
    <cfRule type="containsText" dxfId="3676" priority="2819" operator="containsText" text="PRODUCTOS DE PANADERÍA">
      <formula>NOT(ISERROR(SEARCH("PRODUCTOS DE PANADERÍA",C132)))</formula>
    </cfRule>
    <cfRule type="containsText" dxfId="3675" priority="2820" operator="containsText" text="PREPARACIONES UTILIZADAS EN LA ALIMENTACIÓN DE ANIMALES">
      <formula>NOT(ISERROR(SEARCH("PREPARACIONES UTILIZADAS EN LA ALIMENTACIÓN DE ANIMALES",C132)))</formula>
    </cfRule>
    <cfRule type="containsText" dxfId="3674" priority="2821" operator="containsText" text="ALMIDONES Y PRODUCTOS DERIVADOS DEL ALMIDÓN, AZÚCARES Y JARABES DE AZÚCAR N.C.P.">
      <formula>NOT(ISERROR(SEARCH("ALMIDONES Y PRODUCTOS DERIVADOS DEL ALMIDÓN, AZÚCARES Y JARABES DE AZÚCAR N.C.P.",C132)))</formula>
    </cfRule>
    <cfRule type="containsText" dxfId="3673" priority="2822" operator="containsText" text="PRODUCTOS DE MOLINERÍA">
      <formula>NOT(ISERROR(SEARCH("PRODUCTOS DE MOLINERÍA",C132)))</formula>
    </cfRule>
    <cfRule type="containsText" dxfId="3672" priority="2823" operator="containsText" text="CEREALES">
      <formula>NOT(ISERROR(SEARCH("CEREALES",C132)))</formula>
    </cfRule>
    <cfRule type="containsText" dxfId="3671" priority="2824" operator="containsText" text="CEREALES">
      <formula>NOT(ISERROR(SEARCH("CEREALES",C132)))</formula>
    </cfRule>
    <cfRule type="containsText" dxfId="3670" priority="2825" operator="containsText" text="TORTAS Y DEMÁS RESIDUOS DE LA EXTRACCIÓN DE GRASAS O ACEITES VEGETALES; HARINA Y POLVO DE SEMILLAS O DE FRUTOS OLEAGINOSOS (EXCEPTO LAS DE MOSTAZA); CERAS VEGETALES (EXCEPTO LOS TRIGLICÉRIDOS); DEGRÁS, RESIDUOS DEL TRATAMIENTO DE GRASAS Y CERAS ANIMALES O">
      <formula>NOT(ISERROR(SEARCH("TORTAS Y DEMÁS RESIDUOS DE LA EXTRACCIÓN DE GRASAS O ACEITES VEGETALES; HARINA Y POLVO DE SEMILLAS O DE FRUTOS OLEAGINOSOS (EXCEPTO LAS DE MOSTAZA); CERAS VEGETALES (EXCEPTO LOS TRIGLICÉRIDOS); DEGRÁS, RESIDUOS DEL TRATAMIENTO DE GRASAS Y CERAS ANIMALES O",C132)))</formula>
    </cfRule>
    <cfRule type="containsText" dxfId="3669" priority="2826" operator="containsText" text="BORRA DE ALGODÓN">
      <formula>NOT(ISERROR(SEARCH("BORRA DE ALGODÓN",C132)))</formula>
    </cfRule>
    <cfRule type="containsText" dxfId="3668" priority="2827" operator="containsText" text="ACEITES Y GRASAS ANIMALES Y VEGETALES ">
      <formula>NOT(ISERROR(SEARCH("ACEITES Y GRASAS ANIMALES Y VEGETALES ",C132)))</formula>
    </cfRule>
    <cfRule type="containsText" dxfId="3667" priority="2828" operator="containsText" text="PREPARACIONES Y CONSERVAS DE FRUTAS Y NUECES">
      <formula>NOT(ISERROR(SEARCH("PREPARACIONES Y CONSERVAS DE FRUTAS Y NUECES",C132)))</formula>
    </cfRule>
    <cfRule type="containsText" dxfId="3666" priority="2829" operator="containsText" text="PREPARACIONES Y CONSERVAS DE HORTALIZAS, LEGUMBRES, TUBÉRCULOS Y PAPAS">
      <formula>NOT(ISERROR(SEARCH("PREPARACIONES Y CONSERVAS DE HORTALIZAS, LEGUMBRES, TUBÉRCULOS Y PAPAS",C132)))</formula>
    </cfRule>
    <cfRule type="containsText" dxfId="3665" priority="2830" operator="containsText" text="PREPARACIONES Y CONSERVAS DE PESCADO, CRUSTÁCEOS, MOLUSCOS Y DEMÁS INVERTEBRADOS ACUÁTICOS">
      <formula>NOT(ISERROR(SEARCH("PREPARACIONES Y CONSERVAS DE PESCADO, CRUSTÁCEOS, MOLUSCOS Y DEMÁS INVERTEBRADOS ACUÁTICOS",C132)))</formula>
    </cfRule>
    <cfRule type="containsText" dxfId="3664" priority="2831" operator="containsText" text="CARNE Y PRODUCTOS CÁRNICOS">
      <formula>NOT(ISERROR(SEARCH("CARNE Y PRODUCTOS CÁRNICOS",C132)))</formula>
    </cfRule>
    <cfRule type="containsText" dxfId="3663" priority="2832" operator="containsText" text="AGUA NATURAL">
      <formula>NOT(ISERROR(SEARCH("AGUA NATURAL",C132)))</formula>
    </cfRule>
    <cfRule type="containsText" dxfId="3662" priority="2833" operator="containsText" text="NIEVE">
      <formula>NOT(ISERROR(SEARCH("NIEVE",C132)))</formula>
    </cfRule>
    <cfRule type="containsText" dxfId="3661" priority="2834" operator="containsText" text="VAPOR Y AGUA CALIENTE">
      <formula>NOT(ISERROR(SEARCH("VAPOR Y AGUA CALIENTE",C132)))</formula>
    </cfRule>
    <cfRule type="containsText" dxfId="3660" priority="2835" operator="containsText" text="GAS DE CARBÓN, GAS DE AGUA, GAS POBRE Y OTROS GASES SIMILARES (EXCEPTO LOS GASES DE PETRÓLEO Y OTROS HIDROCARBUROS GASEOSOS)">
      <formula>NOT(ISERROR(SEARCH("GAS DE CARBÓN, GAS DE AGUA, GAS POBRE Y OTROS GASES SIMILARES (EXCEPTO LOS GASES DE PETRÓLEO Y OTROS HIDROCARBUROS GASEOSOS)",C132)))</formula>
    </cfRule>
    <cfRule type="containsText" dxfId="3659" priority="2836" operator="containsText" text="ENERGÍA ELÉCTRICA">
      <formula>NOT(ISERROR(SEARCH("ENERGÍA ELÉCTRICA",C132)))</formula>
    </cfRule>
    <cfRule type="containsText" dxfId="3658" priority="2837" operator="containsText" text="CLORURO DE SODIO PURO Y SUS SALES, AGUA DE MAR">
      <formula>NOT(ISERROR(SEARCH("CLORURO DE SODIO PURO Y SUS SALES, AGUA DE MAR",C132)))</formula>
    </cfRule>
    <cfRule type="containsText" dxfId="3657" priority="2838" operator="containsText" text="MINERALES PARA LA INDUSTRIA QUÍMICA, ABONOS MINERALES">
      <formula>NOT(ISERROR(SEARCH("MINERALES PARA LA INDUSTRIA QUÍMICA, ABONOS MINERALES",C132)))</formula>
    </cfRule>
    <cfRule type="containsText" dxfId="3656" priority="2839" operator="containsText" text="OTROS MINERALES">
      <formula>NOT(ISERROR(SEARCH("OTROS MINERALES",C132)))</formula>
    </cfRule>
    <cfRule type="containsText" dxfId="3655" priority="2840" operator="containsText" text="PIEDRA, ARENA Y ARCILLA">
      <formula>NOT(ISERROR(SEARCH("PIEDRA, ARENA Y ARCILLA",C132)))</formula>
    </cfRule>
    <cfRule type="containsText" dxfId="3654" priority="2841" operator="containsText" text="MINERALES METÁLICOS">
      <formula>NOT(ISERROR(SEARCH("MINERALES METÁLICOS",C132)))</formula>
    </cfRule>
    <cfRule type="containsText" dxfId="3653" priority="2842" operator="containsText" text="MINERALES Y CONCENTRADOS DE URANIO Y TORIO">
      <formula>NOT(ISERROR(SEARCH("MINERALES Y CONCENTRADOS DE URANIO Y TORIO",C132)))</formula>
    </cfRule>
    <cfRule type="containsText" dxfId="3652" priority="2843" operator="containsText" text="PETRÓLEO CRUDO Y GAS NATURAL">
      <formula>NOT(ISERROR(SEARCH("PETRÓLEO CRUDO Y GAS NATURAL",C132)))</formula>
    </cfRule>
    <cfRule type="containsText" dxfId="3651" priority="2844" operator="containsText" text="OTROS PRODUCTOS ANIMALES">
      <formula>NOT(ISERROR(SEARCH("OTROS PRODUCTOS ANIMALES",C132)))</formula>
    </cfRule>
    <cfRule type="containsText" dxfId="3650" priority="2845" operator="containsText" text="HUEVOS DE GALLINA O DE OTRAS AVES, CON CÁSCARA, FRESCOS">
      <formula>NOT(ISERROR(SEARCH("HUEVOS DE GALLINA O DE OTRAS AVES, CON CÁSCARA, FRESCOS",C132)))</formula>
    </cfRule>
    <cfRule type="containsText" dxfId="3649" priority="2846" operator="containsText" text="LECHE CRUDA">
      <formula>NOT(ISERROR(SEARCH("LECHE CRUDA",C132)))</formula>
    </cfRule>
    <cfRule type="containsText" dxfId="3648" priority="2847" operator="containsText" text="GANADO PORCINO">
      <formula>NOT(ISERROR(SEARCH("GANADO PORCINO",C132)))</formula>
    </cfRule>
    <cfRule type="containsText" dxfId="3647" priority="2848" operator="containsText" text="CABALLOS Y OTROS ÉQUIDOS">
      <formula>NOT(ISERROR(SEARCH("CABALLOS Y OTROS ÉQUIDOS",C132)))</formula>
    </cfRule>
    <cfRule type="containsText" dxfId="3646" priority="2849" operator="containsText" text="OTROS RUMIANTES">
      <formula>NOT(ISERROR(SEARCH("OTROS RUMIANTES",C132)))</formula>
    </cfRule>
    <cfRule type="containsText" dxfId="3645" priority="2850" operator="containsText" text="CARBÓN DE HULLA, LIGNITO Y TURBA">
      <formula>NOT(ISERROR(SEARCH("CARBÓN DE HULLA, LIGNITO Y TURBA",C132)))</formula>
    </cfRule>
    <cfRule type="containsText" dxfId="3644" priority="2851" operator="containsText" text="MATERIALES REPRODUCTIVOS DE ANIMALES">
      <formula>NOT(ISERROR(SEARCH("MATERIALES REPRODUCTIVOS DE ANIMALES",C132)))</formula>
    </cfRule>
    <cfRule type="containsText" dxfId="3643" priority="2852" operator="containsText" text="FRUTAS Y NUECES">
      <formula>NOT(ISERROR(SEARCH("FRUTAS Y NUECES",C132)))</formula>
    </cfRule>
    <cfRule type="containsText" dxfId="3642" priority="2853" operator="containsText" text="ANIMALES VIVOS">
      <formula>NOT(ISERROR(SEARCH("ANIMALES VIVOS",C132)))</formula>
    </cfRule>
    <cfRule type="containsText" dxfId="3641" priority="2854" operator="containsText" text="LEGUMBRES, SECAS">
      <formula>NOT(ISERROR(SEARCH("LEGUMBRES, SECAS",C132)))</formula>
    </cfRule>
    <cfRule type="containsText" dxfId="3640" priority="2855" operator="containsText" text="PARTES Y PIEZAS PARA LOS PRODUCTOS DE LAS CLASES 4991 Y 4992">
      <formula>NOT(ISERROR(SEARCH("PARTES Y PIEZAS PARA LOS PRODUCTOS DE LAS CLASES 4991 Y 4992",C132)))</formula>
    </cfRule>
    <cfRule type="containsText" dxfId="3639" priority="2856" operator="containsText" text="MADERA EN BRUTO">
      <formula>NOT(ISERROR(SEARCH("MADERA EN BRUTO",C132)))</formula>
    </cfRule>
    <cfRule type="containsText" dxfId="3638" priority="2857" operator="containsText" text="PRODUCTOS DE FORRAJE, FIBRAS, PLANTAS VIVAS, FLORES Y CAPULLOS DE FLORES, TABACO EN RAMA Y CAUCHO NATURAL">
      <formula>NOT(ISERROR(SEARCH("PRODUCTOS DE FORRAJE, FIBRAS, PLANTAS VIVAS, FLORES Y CAPULLOS DE FLORES, TABACO EN RAMA Y CAUCHO NATURAL",C132)))</formula>
    </cfRule>
    <cfRule type="containsText" dxfId="3637" priority="2858" operator="containsText" text="AVES DE CORRAL">
      <formula>NOT(ISERROR(SEARCH("AVES DE CORRAL",C132)))</formula>
    </cfRule>
    <cfRule type="containsText" dxfId="3636" priority="2859" operator="containsText" text="OTROS ANIMALES VIVOS">
      <formula>NOT(ISERROR(SEARCH("OTROS ANIMALES VIVOS",C132)))</formula>
    </cfRule>
    <cfRule type="containsText" dxfId="3635" priority="2860" operator="containsText" text="PLANTAS UTILIZADAS EN LA FABRICACIÓN DE AZÚCAR">
      <formula>NOT(ISERROR(SEARCH("PLANTAS UTILIZADAS EN LA FABRICACIÓN DE AZÚCAR",C132)))</formula>
    </cfRule>
    <cfRule type="containsText" dxfId="3634" priority="2861" operator="containsText" text="BOVINOS VIVOS">
      <formula>NOT(ISERROR(SEARCH("BOVINOS VIVOS",C132)))</formula>
    </cfRule>
    <cfRule type="containsText" dxfId="3633" priority="2862" operator="containsText" text="PLANTAS AROMÁTICAS, BEBESTIBLES Y ESPECIAS">
      <formula>NOT(ISERROR(SEARCH("PLANTAS AROMÁTICAS, BEBESTIBLES Y ESPECIAS",C132)))</formula>
    </cfRule>
    <cfRule type="containsText" dxfId="3632" priority="2863" operator="containsText" text="RAÍCES Y TUBÉRCULOS COMESTIBLES RICOS EN ALMIDÓN O INULINA">
      <formula>NOT(ISERROR(SEARCH("RAÍCES Y TUBÉRCULOS COMESTIBLES RICOS EN ALMIDÓN O INULINA",C132)))</formula>
    </cfRule>
    <cfRule type="containsText" dxfId="3631" priority="2864" operator="containsText" text="PRODUCTOS FORESTALES DIFERENTES A LA MADERA">
      <formula>NOT(ISERROR(SEARCH("PRODUCTOS FORESTALES DIFERENTES A LA MADERA",C132)))</formula>
    </cfRule>
    <cfRule type="containsText" dxfId="3630" priority="2865" operator="containsText" text="SEMILLAS Y FRUTOS OLEAGINOSOS">
      <formula>NOT(ISERROR(SEARCH("SEMILLAS Y FRUTOS OLEAGINOSOS",C132)))</formula>
    </cfRule>
    <cfRule type="containsText" dxfId="3629" priority="2866" operator="containsText" text="HORTALIZAS">
      <formula>NOT(ISERROR(SEARCH("HORTALIZAS",C132)))</formula>
    </cfRule>
    <cfRule type="containsText" dxfId="3628" priority="2867" operator="containsText" text="CEREALES">
      <formula>NOT(ISERROR(SEARCH("CEREALES",C132)))</formula>
    </cfRule>
    <cfRule type="containsText" dxfId="3627" priority="2964" operator="containsText" text="PRODUCTOS DE MADERA, CORCHO, CESTERÍA Y ESPARTERÍA">
      <formula>NOT(ISERROR(SEARCH("PRODUCTOS DE MADERA, CORCHO, CESTERÍA Y ESPARTERÍA",C132)))</formula>
    </cfRule>
    <cfRule type="containsText" dxfId="3626" priority="2965" operator="containsText" text="PARTES DE CALZADO; PLANTILLAS REMOVIBLES, TALONERAS Y ARTÍCULOS SIMILARES; POLAINAS CORTAS Y LARGAS, Y ARTÍCULOS SIMILARES Y SUS PARTES">
      <formula>NOT(ISERROR(SEARCH("PARTES DE CALZADO; PLANTILLAS REMOVIBLES, TALONERAS Y ARTÍCULOS SIMILARES; POLAINAS CORTAS Y LARGAS, Y ARTÍCULOS SIMILARES Y SUS PARTES",C132)))</formula>
    </cfRule>
    <cfRule type="containsText" dxfId="3625" priority="2966" operator="containsText" text="OTROS TIPOS DE CALZADO (EXCEPTO CALZADO DE ASBESTO, CALZADO ORTOPÉDICO Y BOTAS DE ESQUIAR)">
      <formula>NOT(ISERROR(SEARCH("OTROS TIPOS DE CALZADO (EXCEPTO CALZADO DE ASBESTO, CALZADO ORTOPÉDICO Y BOTAS DE ESQUIAR)",C132)))</formula>
    </cfRule>
    <cfRule type="containsText" dxfId="3624" priority="2967" operator="containsText" text="CALZADO DEPORTIVO (EXCEPTO BOTAS DE PATINAR)">
      <formula>NOT(ISERROR(SEARCH("CALZADO DEPORTIVO (EXCEPTO BOTAS DE PATINAR)",C132)))</formula>
    </cfRule>
    <cfRule type="containsText" dxfId="3623" priority="2968" operator="containsText" text="CALZADO CON SUELA Y PARTE SUPERIOR ELABORADOS DE CAUCHO O PLÁSTICO, O CON LA PARTE SUPERIOR DE CUERO O MATERIALES TEXTILES, DIFERENTES DE ZAPATOS DEPORTIVOS, CALZADO QUE INCORPORA PUNTERA PROTECTORA DE METAL Y CALZADO ESPECIAL MISCELÁNEO">
      <formula>NOT(ISERROR(SEARCH("CALZADO CON SUELA Y PARTE SUPERIOR ELABORADOS DE CAUCHO O PLÁSTICO, O CON LA PARTE SUPERIOR DE CUERO O MATERIALES TEXTILES, DIFERENTES DE ZAPATOS DEPORTIVOS, CALZADO QUE INCORPORA PUNTERA PROTECTORA DE METAL Y CALZADO ESPECIAL MISCELÁNEO",C132)))</formula>
    </cfRule>
    <cfRule type="containsText" dxfId="3622" priority="2969" operator="containsText" text="MALETAS, BOLSOS DE MANO Y ARTÍCULOS SIMILARES; ARTÍCULOS DE TALABARTERÍA Y GUARNICIONERÍA, OTROS ARTÍCULOS DE CUERO">
      <formula>NOT(ISERROR(SEARCH("MALETAS, BOLSOS DE MANO Y ARTÍCULOS SIMILARES; ARTÍCULOS DE TALABARTERÍA Y GUARNICIONERÍA, OTROS ARTÍCULOS DE CUERO",C132)))</formula>
    </cfRule>
    <cfRule type="containsText" dxfId="3621" priority="2970" operator="containsText" text="CUERO CURTIDO O ADOBADO; CUERO REGENERADO">
      <formula>NOT(ISERROR(SEARCH("CUERO CURTIDO O ADOBADO; CUERO REGENERADO",C132)))</formula>
    </cfRule>
    <cfRule type="containsText" dxfId="3620" priority="2971" operator="containsText" text="PIELES FINAS CURTIDAS O ADOBADAS Y PIELES ARTIFICIALES; ARTÍCULOS SIMILARES (EXCEPTO SOMBREROS Y DEMÁS TOCADOS)">
      <formula>NOT(ISERROR(SEARCH("PIELES FINAS CURTIDAS O ADOBADAS Y PIELES ARTIFICIALES; ARTÍCULOS SIMILARES (EXCEPTO SOMBREROS Y DEMÁS TOCADOS)",C132)))</formula>
    </cfRule>
    <cfRule type="containsText" dxfId="3619" priority="2972" operator="containsText" text="PRENDAS DE VESTIR (EXCEPTO PRENDAS DE PIEL)">
      <formula>NOT(ISERROR(SEARCH("PRENDAS DE VESTIR (EXCEPTO PRENDAS DE PIEL)",C132)))</formula>
    </cfRule>
    <cfRule type="containsText" dxfId="3618" priority="2973" operator="containsText" text="TEJIDOS DE PUNTO O GANCHILLO">
      <formula>NOT(ISERROR(SEARCH("TEJIDOS DE PUNTO O GANCHILLO",C132)))</formula>
    </cfRule>
    <cfRule type="containsText" dxfId="3617" priority="2974" operator="containsText" text="TEJIDO DE PUNTO O GANCHILLO; PRENDAS DE VESTIR">
      <formula>NOT(ISERROR(SEARCH("TEJIDO DE PUNTO O GANCHILLO; PRENDAS DE VESTIR",C132)))</formula>
    </cfRule>
    <cfRule type="containsText" dxfId="3616" priority="2975" operator="containsText" text="ARTÍCULOS TEXTILES (EXCEPTO PRENDAS DE VESTIR)">
      <formula>NOT(ISERROR(SEARCH("ARTÍCULOS TEXTILES (EXCEPTO PRENDAS DE VESTIR)",C132)))</formula>
    </cfRule>
    <cfRule type="containsText" dxfId="3615" priority="2976" operator="containsText" text="HILADOS E HILOS; TEJIDOS DE FIBRAS TEXTILES INCLUSO AFELPADOS">
      <formula>NOT(ISERROR(SEARCH("HILADOS E HILOS; TEJIDOS DE FIBRAS TEXTILES INCLUSO AFELPADOS",C132)))</formula>
    </cfRule>
    <cfRule type="containsText" dxfId="3614" priority="2977" operator="containsText" text="PRODUCTOS DE TABACO">
      <formula>NOT(ISERROR(SEARCH("PRODUCTOS DE TABACO",C132)))</formula>
    </cfRule>
    <cfRule type="containsText" dxfId="3613" priority="2978" operator="containsText" text="BEBIDAS NO ALCOHÓLICAS; AGUAS MINERALES EMBOTELLADAS">
      <formula>NOT(ISERROR(SEARCH("BEBIDAS NO ALCOHÓLICAS; AGUAS MINERALES EMBOTELLADAS",C132)))</formula>
    </cfRule>
    <cfRule type="containsText" dxfId="3612" priority="2979" operator="containsText" text="LICORES DE MALTA Y MALTA">
      <formula>NOT(ISERROR(SEARCH("LICORES DE MALTA Y MALTA",C132)))</formula>
    </cfRule>
    <cfRule type="containsText" dxfId="3611" priority="2980" operator="containsText" text="VINOS">
      <formula>NOT(ISERROR(SEARCH("VINOS",C132)))</formula>
    </cfRule>
    <cfRule type="containsText" dxfId="3610" priority="2981" operator="containsText" text="ALCOHOL ETÍLICO; AGUARDIENTES, LICORES Y OTRAS BEBIDAS ESPIRITUOSAS">
      <formula>NOT(ISERROR(SEARCH("ALCOHOL ETÍLICO; AGUARDIENTES, LICORES Y OTRAS BEBIDAS ESPIRITUOSAS",C132)))</formula>
    </cfRule>
    <cfRule type="containsText" dxfId="3609" priority="2982" operator="containsText" text="OTROS PRODUCTOS ALIMENTICIOS N.C.P.">
      <formula>NOT(ISERROR(SEARCH("OTROS PRODUCTOS ALIMENTICIOS N.C.P.",C132)))</formula>
    </cfRule>
    <cfRule type="containsText" dxfId="3608" priority="2983" operator="containsText" text="PRODUCTOS DEL CAFÉ">
      <formula>NOT(ISERROR(SEARCH("PRODUCTOS DEL CAFÉ",C132)))</formula>
    </cfRule>
    <cfRule type="containsText" dxfId="3607" priority="2984" operator="containsText" text="MACARRONES, FIDEOS, ALCUZCUZ Y PRODUCTOS FARINÁCEOS SIMILARES">
      <formula>NOT(ISERROR(SEARCH("MACARRONES, FIDEOS, ALCUZCUZ Y PRODUCTOS FARINÁCEOS SIMILARES",C132)))</formula>
    </cfRule>
    <cfRule type="containsText" dxfId="3606" priority="2985" operator="containsText" text="CACAO, CHOCOLATE Y CONFITERÍA">
      <formula>NOT(ISERROR(SEARCH("CACAO, CHOCOLATE Y CONFITERÍA",C132)))</formula>
    </cfRule>
    <cfRule type="containsText" dxfId="3605" priority="2986" operator="containsText" text="AZÚCAR">
      <formula>NOT(ISERROR(SEARCH("AZÚCAR",C132)))</formula>
    </cfRule>
    <cfRule type="containsText" dxfId="3604" priority="2987" operator="containsText" text="PRODUCTOS DE PANADERÍA">
      <formula>NOT(ISERROR(SEARCH("PRODUCTOS DE PANADERÍA",C132)))</formula>
    </cfRule>
    <cfRule type="containsText" dxfId="3603" priority="2988" operator="containsText" text="PREPARACIONES UTILIZADAS EN LA ALIMENTACIÓN DE ANIMALES">
      <formula>NOT(ISERROR(SEARCH("PREPARACIONES UTILIZADAS EN LA ALIMENTACIÓN DE ANIMALES",C132)))</formula>
    </cfRule>
    <cfRule type="containsText" dxfId="3602" priority="2989" operator="containsText" text="ALMIDONES Y PRODUCTOS DERIVADOS DEL ALMIDÓN, AZÚCARES Y JARABES DE AZÚCAR N.C.P.">
      <formula>NOT(ISERROR(SEARCH("ALMIDONES Y PRODUCTOS DERIVADOS DEL ALMIDÓN, AZÚCARES Y JARABES DE AZÚCAR N.C.P.",C132)))</formula>
    </cfRule>
    <cfRule type="containsText" dxfId="3601" priority="2990" operator="containsText" text="PRODUCTOS DE MOLINERÍA">
      <formula>NOT(ISERROR(SEARCH("PRODUCTOS DE MOLINERÍA",C132)))</formula>
    </cfRule>
    <cfRule type="containsText" dxfId="3600" priority="2991" operator="containsText" text="CEREALES">
      <formula>NOT(ISERROR(SEARCH("CEREALES",C132)))</formula>
    </cfRule>
    <cfRule type="containsText" dxfId="3599" priority="2992" operator="containsText" text="CEREALES">
      <formula>NOT(ISERROR(SEARCH("CEREALES",C132)))</formula>
    </cfRule>
    <cfRule type="containsText" dxfId="3598" priority="2993" operator="containsText" text="TORTAS Y DEMÁS RESIDUOS DE LA EXTRACCIÓN DE GRASAS O ACEITES VEGETALES; HARINA Y POLVO DE SEMILLAS O DE FRUTOS OLEAGINOSOS (EXCEPTO LAS DE MOSTAZA); CERAS VEGETALES (EXCEPTO LOS TRIGLICÉRIDOS); DEGRÁS, RESIDUOS DEL TRATAMIENTO DE GRASAS Y CERAS ANIMALES O">
      <formula>NOT(ISERROR(SEARCH("TORTAS Y DEMÁS RESIDUOS DE LA EXTRACCIÓN DE GRASAS O ACEITES VEGETALES; HARINA Y POLVO DE SEMILLAS O DE FRUTOS OLEAGINOSOS (EXCEPTO LAS DE MOSTAZA); CERAS VEGETALES (EXCEPTO LOS TRIGLICÉRIDOS); DEGRÁS, RESIDUOS DEL TRATAMIENTO DE GRASAS Y CERAS ANIMALES O",C132)))</formula>
    </cfRule>
    <cfRule type="containsText" dxfId="3597" priority="2994" operator="containsText" text="BORRA DE ALGODÓN">
      <formula>NOT(ISERROR(SEARCH("BORRA DE ALGODÓN",C132)))</formula>
    </cfRule>
    <cfRule type="containsText" dxfId="3596" priority="2995" operator="containsText" text="ACEITES Y GRASAS ANIMALES Y VEGETALES ">
      <formula>NOT(ISERROR(SEARCH("ACEITES Y GRASAS ANIMALES Y VEGETALES ",C132)))</formula>
    </cfRule>
    <cfRule type="containsText" dxfId="3595" priority="2996" operator="containsText" text="PREPARACIONES Y CONSERVAS DE FRUTAS Y NUECES">
      <formula>NOT(ISERROR(SEARCH("PREPARACIONES Y CONSERVAS DE FRUTAS Y NUECES",C132)))</formula>
    </cfRule>
    <cfRule type="containsText" dxfId="3594" priority="2997" operator="containsText" text="PREPARACIONES Y CONSERVAS DE HORTALIZAS, LEGUMBRES, TUBÉRCULOS Y PAPAS">
      <formula>NOT(ISERROR(SEARCH("PREPARACIONES Y CONSERVAS DE HORTALIZAS, LEGUMBRES, TUBÉRCULOS Y PAPAS",C132)))</formula>
    </cfRule>
    <cfRule type="containsText" dxfId="3593" priority="2998" operator="containsText" text="PREPARACIONES Y CONSERVAS DE PESCADO, CRUSTÁCEOS, MOLUSCOS Y DEMÁS INVERTEBRADOS ACUÁTICOS">
      <formula>NOT(ISERROR(SEARCH("PREPARACIONES Y CONSERVAS DE PESCADO, CRUSTÁCEOS, MOLUSCOS Y DEMÁS INVERTEBRADOS ACUÁTICOS",C132)))</formula>
    </cfRule>
    <cfRule type="containsText" dxfId="3592" priority="2999" operator="containsText" text="CARNE Y PRODUCTOS CÁRNICOS">
      <formula>NOT(ISERROR(SEARCH("CARNE Y PRODUCTOS CÁRNICOS",C132)))</formula>
    </cfRule>
    <cfRule type="containsText" dxfId="3591" priority="3000" operator="containsText" text="AGUA NATURAL">
      <formula>NOT(ISERROR(SEARCH("AGUA NATURAL",C132)))</formula>
    </cfRule>
    <cfRule type="containsText" dxfId="3590" priority="3001" operator="containsText" text="NIEVE">
      <formula>NOT(ISERROR(SEARCH("NIEVE",C132)))</formula>
    </cfRule>
    <cfRule type="containsText" dxfId="3589" priority="3002" operator="containsText" text="VAPOR Y AGUA CALIENTE">
      <formula>NOT(ISERROR(SEARCH("VAPOR Y AGUA CALIENTE",C132)))</formula>
    </cfRule>
    <cfRule type="containsText" dxfId="3588" priority="3003" operator="containsText" text="GAS DE CARBÓN, GAS DE AGUA, GAS POBRE Y OTROS GASES SIMILARES (EXCEPTO LOS GASES DE PETRÓLEO Y OTROS HIDROCARBUROS GASEOSOS)">
      <formula>NOT(ISERROR(SEARCH("GAS DE CARBÓN, GAS DE AGUA, GAS POBRE Y OTROS GASES SIMILARES (EXCEPTO LOS GASES DE PETRÓLEO Y OTROS HIDROCARBUROS GASEOSOS)",C132)))</formula>
    </cfRule>
    <cfRule type="containsText" dxfId="3587" priority="3004" operator="containsText" text="ENERGÍA ELÉCTRICA">
      <formula>NOT(ISERROR(SEARCH("ENERGÍA ELÉCTRICA",C132)))</formula>
    </cfRule>
    <cfRule type="containsText" dxfId="3586" priority="3005" operator="containsText" text="CLORURO DE SODIO PURO Y SUS SALES, AGUA DE MAR">
      <formula>NOT(ISERROR(SEARCH("CLORURO DE SODIO PURO Y SUS SALES, AGUA DE MAR",C132)))</formula>
    </cfRule>
    <cfRule type="containsText" dxfId="3585" priority="3006" operator="containsText" text="MINERALES PARA LA INDUSTRIA QUÍMICA, ABONOS MINERALES">
      <formula>NOT(ISERROR(SEARCH("MINERALES PARA LA INDUSTRIA QUÍMICA, ABONOS MINERALES",C132)))</formula>
    </cfRule>
    <cfRule type="containsText" dxfId="3584" priority="3007" operator="containsText" text="OTROS MINERALES">
      <formula>NOT(ISERROR(SEARCH("OTROS MINERALES",C132)))</formula>
    </cfRule>
    <cfRule type="containsText" dxfId="3583" priority="3008" operator="containsText" text="PIEDRA, ARENA Y ARCILLA">
      <formula>NOT(ISERROR(SEARCH("PIEDRA, ARENA Y ARCILLA",C132)))</formula>
    </cfRule>
    <cfRule type="containsText" dxfId="3582" priority="3009" operator="containsText" text="MINERALES METÁLICOS">
      <formula>NOT(ISERROR(SEARCH("MINERALES METÁLICOS",C132)))</formula>
    </cfRule>
    <cfRule type="containsText" dxfId="3581" priority="3010" operator="containsText" text="MINERALES Y CONCENTRADOS DE URANIO Y TORIO">
      <formula>NOT(ISERROR(SEARCH("MINERALES Y CONCENTRADOS DE URANIO Y TORIO",C132)))</formula>
    </cfRule>
    <cfRule type="containsText" dxfId="3580" priority="3011" operator="containsText" text="PETRÓLEO CRUDO Y GAS NATURAL">
      <formula>NOT(ISERROR(SEARCH("PETRÓLEO CRUDO Y GAS NATURAL",C132)))</formula>
    </cfRule>
    <cfRule type="containsText" dxfId="3579" priority="3012" operator="containsText" text="OTROS PRODUCTOS ANIMALES">
      <formula>NOT(ISERROR(SEARCH("OTROS PRODUCTOS ANIMALES",C132)))</formula>
    </cfRule>
    <cfRule type="containsText" dxfId="3578" priority="3013" operator="containsText" text="HUEVOS DE GALLINA O DE OTRAS AVES, CON CÁSCARA, FRESCOS">
      <formula>NOT(ISERROR(SEARCH("HUEVOS DE GALLINA O DE OTRAS AVES, CON CÁSCARA, FRESCOS",C132)))</formula>
    </cfRule>
    <cfRule type="containsText" dxfId="3577" priority="3014" operator="containsText" text="LECHE CRUDA">
      <formula>NOT(ISERROR(SEARCH("LECHE CRUDA",C132)))</formula>
    </cfRule>
    <cfRule type="containsText" dxfId="3576" priority="3015" operator="containsText" text="GANADO PORCINO">
      <formula>NOT(ISERROR(SEARCH("GANADO PORCINO",C132)))</formula>
    </cfRule>
    <cfRule type="containsText" dxfId="3575" priority="3016" operator="containsText" text="CABALLOS Y OTROS ÉQUIDOS">
      <formula>NOT(ISERROR(SEARCH("CABALLOS Y OTROS ÉQUIDOS",C132)))</formula>
    </cfRule>
    <cfRule type="containsText" dxfId="3574" priority="3017" operator="containsText" text="OTROS RUMIANTES">
      <formula>NOT(ISERROR(SEARCH("OTROS RUMIANTES",C132)))</formula>
    </cfRule>
    <cfRule type="containsText" dxfId="3573" priority="3018" operator="containsText" text="CARBÓN DE HULLA, LIGNITO Y TURBA">
      <formula>NOT(ISERROR(SEARCH("CARBÓN DE HULLA, LIGNITO Y TURBA",C132)))</formula>
    </cfRule>
    <cfRule type="containsText" dxfId="3572" priority="3019" operator="containsText" text="MATERIALES REPRODUCTIVOS DE ANIMALES">
      <formula>NOT(ISERROR(SEARCH("MATERIALES REPRODUCTIVOS DE ANIMALES",C132)))</formula>
    </cfRule>
    <cfRule type="containsText" dxfId="3571" priority="3020" operator="containsText" text="FRUTAS Y NUECES">
      <formula>NOT(ISERROR(SEARCH("FRUTAS Y NUECES",C132)))</formula>
    </cfRule>
    <cfRule type="containsText" dxfId="3570" priority="3021" operator="containsText" text="ANIMALES VIVOS">
      <formula>NOT(ISERROR(SEARCH("ANIMALES VIVOS",C132)))</formula>
    </cfRule>
    <cfRule type="containsText" dxfId="3569" priority="3022" operator="containsText" text="LEGUMBRES, SECAS">
      <formula>NOT(ISERROR(SEARCH("LEGUMBRES, SECAS",C132)))</formula>
    </cfRule>
    <cfRule type="containsText" dxfId="3568" priority="3023" operator="containsText" text="PARTES Y PIEZAS PARA LOS PRODUCTOS DE LAS CLASES 4991 Y 4992">
      <formula>NOT(ISERROR(SEARCH("PARTES Y PIEZAS PARA LOS PRODUCTOS DE LAS CLASES 4991 Y 4992",C132)))</formula>
    </cfRule>
    <cfRule type="containsText" dxfId="3567" priority="3024" operator="containsText" text="MADERA EN BRUTO">
      <formula>NOT(ISERROR(SEARCH("MADERA EN BRUTO",C132)))</formula>
    </cfRule>
    <cfRule type="containsText" dxfId="3566" priority="3025" operator="containsText" text="PRODUCTOS DE FORRAJE, FIBRAS, PLANTAS VIVAS, FLORES Y CAPULLOS DE FLORES, TABACO EN RAMA Y CAUCHO NATURAL">
      <formula>NOT(ISERROR(SEARCH("PRODUCTOS DE FORRAJE, FIBRAS, PLANTAS VIVAS, FLORES Y CAPULLOS DE FLORES, TABACO EN RAMA Y CAUCHO NATURAL",C132)))</formula>
    </cfRule>
    <cfRule type="containsText" dxfId="3565" priority="3026" operator="containsText" text="AVES DE CORRAL">
      <formula>NOT(ISERROR(SEARCH("AVES DE CORRAL",C132)))</formula>
    </cfRule>
    <cfRule type="containsText" dxfId="3564" priority="3027" operator="containsText" text="OTROS ANIMALES VIVOS">
      <formula>NOT(ISERROR(SEARCH("OTROS ANIMALES VIVOS",C132)))</formula>
    </cfRule>
    <cfRule type="containsText" dxfId="3563" priority="3028" operator="containsText" text="PLANTAS UTILIZADAS EN LA FABRICACIÓN DE AZÚCAR">
      <formula>NOT(ISERROR(SEARCH("PLANTAS UTILIZADAS EN LA FABRICACIÓN DE AZÚCAR",C132)))</formula>
    </cfRule>
    <cfRule type="containsText" dxfId="3562" priority="3029" operator="containsText" text="BOVINOS VIVOS">
      <formula>NOT(ISERROR(SEARCH("BOVINOS VIVOS",C132)))</formula>
    </cfRule>
    <cfRule type="containsText" dxfId="3561" priority="3030" operator="containsText" text="PLANTAS AROMÁTICAS, BEBESTIBLES Y ESPECIAS">
      <formula>NOT(ISERROR(SEARCH("PLANTAS AROMÁTICAS, BEBESTIBLES Y ESPECIAS",C132)))</formula>
    </cfRule>
    <cfRule type="containsText" dxfId="3560" priority="3031" operator="containsText" text="RAÍCES Y TUBÉRCULOS COMESTIBLES RICOS EN ALMIDÓN O INULINA">
      <formula>NOT(ISERROR(SEARCH("RAÍCES Y TUBÉRCULOS COMESTIBLES RICOS EN ALMIDÓN O INULINA",C132)))</formula>
    </cfRule>
    <cfRule type="containsText" dxfId="3559" priority="3032" operator="containsText" text="PRODUCTOS FORESTALES DIFERENTES A LA MADERA">
      <formula>NOT(ISERROR(SEARCH("PRODUCTOS FORESTALES DIFERENTES A LA MADERA",C132)))</formula>
    </cfRule>
    <cfRule type="containsText" dxfId="3558" priority="3033" operator="containsText" text="SEMILLAS Y FRUTOS OLEAGINOSOS">
      <formula>NOT(ISERROR(SEARCH("SEMILLAS Y FRUTOS OLEAGINOSOS",C132)))</formula>
    </cfRule>
    <cfRule type="containsText" dxfId="3557" priority="3034" operator="containsText" text="HORTALIZAS">
      <formula>NOT(ISERROR(SEARCH("HORTALIZAS",C132)))</formula>
    </cfRule>
    <cfRule type="containsText" dxfId="3556" priority="3035" operator="containsText" text="CEREALES">
      <formula>NOT(ISERROR(SEARCH("CEREALES",C132)))</formula>
    </cfRule>
  </conditionalFormatting>
  <conditionalFormatting sqref="C140">
    <cfRule type="containsText" dxfId="3555" priority="3469" operator="containsText" text="PASTA O PULPA, PAPEL Y PRODUCTOS DE PAPEL; IMPRESOS Y ARTÍCULOS RELACIONADOS">
      <formula>NOT(ISERROR(SEARCH("PASTA O PULPA, PAPEL Y PRODUCTOS DE PAPEL; IMPRESOS Y ARTÍCULOS RELACIONADOS",C140)))</formula>
    </cfRule>
    <cfRule type="containsText" dxfId="3554" priority="3470" operator="containsText" text="PRODUCTOS DE MADERA, CORCHO, CESTERÍA Y ESPARTERÍA">
      <formula>NOT(ISERROR(SEARCH("PRODUCTOS DE MADERA, CORCHO, CESTERÍA Y ESPARTERÍA",C140)))</formula>
    </cfRule>
    <cfRule type="containsText" dxfId="3553" priority="3471" operator="containsText" text="PARTES DE CALZADO; PLANTILLAS REMOVIBLES, TALONERAS Y ARTÍCULOS SIMILARES; POLAINAS CORTAS Y LARGAS, Y ARTÍCULOS SIMILARES Y SUS PARTES">
      <formula>NOT(ISERROR(SEARCH("PARTES DE CALZADO; PLANTILLAS REMOVIBLES, TALONERAS Y ARTÍCULOS SIMILARES; POLAINAS CORTAS Y LARGAS, Y ARTÍCULOS SIMILARES Y SUS PARTES",C140)))</formula>
    </cfRule>
    <cfRule type="containsText" dxfId="3552" priority="3472" operator="containsText" text="OTROS TIPOS DE CALZADO (EXCEPTO CALZADO DE ASBESTO, CALZADO ORTOPÉDICO Y BOTAS DE ESQUIAR)">
      <formula>NOT(ISERROR(SEARCH("OTROS TIPOS DE CALZADO (EXCEPTO CALZADO DE ASBESTO, CALZADO ORTOPÉDICO Y BOTAS DE ESQUIAR)",C140)))</formula>
    </cfRule>
    <cfRule type="containsText" dxfId="3551" priority="3473" operator="containsText" text="CALZADO DEPORTIVO (EXCEPTO BOTAS DE PATINAR)">
      <formula>NOT(ISERROR(SEARCH("CALZADO DEPORTIVO (EXCEPTO BOTAS DE PATINAR)",C140)))</formula>
    </cfRule>
    <cfRule type="containsText" dxfId="3550" priority="3474" operator="containsText" text="CALZADO CON SUELA Y PARTE SUPERIOR ELABORADOS DE CAUCHO O PLÁSTICO, O CON LA PARTE SUPERIOR DE CUERO O MATERIALES TEXTILES, DIFERENTES DE ZAPATOS DEPORTIVOS, CALZADO QUE INCORPORA PUNTERA PROTECTORA DE METAL Y CALZADO ESPECIAL MISCELÁNEO">
      <formula>NOT(ISERROR(SEARCH("CALZADO CON SUELA Y PARTE SUPERIOR ELABORADOS DE CAUCHO O PLÁSTICO, O CON LA PARTE SUPERIOR DE CUERO O MATERIALES TEXTILES, DIFERENTES DE ZAPATOS DEPORTIVOS, CALZADO QUE INCORPORA PUNTERA PROTECTORA DE METAL Y CALZADO ESPECIAL MISCELÁNEO",C140)))</formula>
    </cfRule>
    <cfRule type="containsText" dxfId="3549" priority="3475" operator="containsText" text="MALETAS, BOLSOS DE MANO Y ARTÍCULOS SIMILARES; ARTÍCULOS DE TALABARTERÍA Y GUARNICIONERÍA, OTROS ARTÍCULOS DE CUERO">
      <formula>NOT(ISERROR(SEARCH("MALETAS, BOLSOS DE MANO Y ARTÍCULOS SIMILARES; ARTÍCULOS DE TALABARTERÍA Y GUARNICIONERÍA, OTROS ARTÍCULOS DE CUERO",C140)))</formula>
    </cfRule>
    <cfRule type="containsText" dxfId="3548" priority="3476" operator="containsText" text="CUERO CURTIDO O ADOBADO; CUERO REGENERADO">
      <formula>NOT(ISERROR(SEARCH("CUERO CURTIDO O ADOBADO; CUERO REGENERADO",C140)))</formula>
    </cfRule>
    <cfRule type="containsText" dxfId="3547" priority="3477" operator="containsText" text="PIELES FINAS CURTIDAS O ADOBADAS Y PIELES ARTIFICIALES; ARTÍCULOS SIMILARES (EXCEPTO SOMBREROS Y DEMÁS TOCADOS)">
      <formula>NOT(ISERROR(SEARCH("PIELES FINAS CURTIDAS O ADOBADAS Y PIELES ARTIFICIALES; ARTÍCULOS SIMILARES (EXCEPTO SOMBREROS Y DEMÁS TOCADOS)",C140)))</formula>
    </cfRule>
    <cfRule type="containsText" dxfId="3546" priority="3478" operator="containsText" text="PRENDAS DE VESTIR (EXCEPTO PRENDAS DE PIEL)">
      <formula>NOT(ISERROR(SEARCH("PRENDAS DE VESTIR (EXCEPTO PRENDAS DE PIEL)",C140)))</formula>
    </cfRule>
    <cfRule type="containsText" dxfId="3545" priority="3479" operator="containsText" text="TEJIDOS DE PUNTO O GANCHILLO">
      <formula>NOT(ISERROR(SEARCH("TEJIDOS DE PUNTO O GANCHILLO",C140)))</formula>
    </cfRule>
    <cfRule type="containsText" dxfId="3544" priority="3480" operator="containsText" text="TEJIDO DE PUNTO O GANCHILLO; PRENDAS DE VESTIR">
      <formula>NOT(ISERROR(SEARCH("TEJIDO DE PUNTO O GANCHILLO; PRENDAS DE VESTIR",C140)))</formula>
    </cfRule>
    <cfRule type="containsText" dxfId="3543" priority="3481" operator="containsText" text="ARTÍCULOS TEXTILES (EXCEPTO PRENDAS DE VESTIR)">
      <formula>NOT(ISERROR(SEARCH("ARTÍCULOS TEXTILES (EXCEPTO PRENDAS DE VESTIR)",C140)))</formula>
    </cfRule>
    <cfRule type="containsText" dxfId="3542" priority="3482" operator="containsText" text="HILADOS E HILOS; TEJIDOS DE FIBRAS TEXTILES INCLUSO AFELPADOS">
      <formula>NOT(ISERROR(SEARCH("HILADOS E HILOS; TEJIDOS DE FIBRAS TEXTILES INCLUSO AFELPADOS",C140)))</formula>
    </cfRule>
    <cfRule type="containsText" dxfId="3541" priority="3483" operator="containsText" text="PRODUCTOS DE TABACO">
      <formula>NOT(ISERROR(SEARCH("PRODUCTOS DE TABACO",C140)))</formula>
    </cfRule>
    <cfRule type="containsText" dxfId="3540" priority="3484" operator="containsText" text="BEBIDAS NO ALCOHÓLICAS; AGUAS MINERALES EMBOTELLADAS">
      <formula>NOT(ISERROR(SEARCH("BEBIDAS NO ALCOHÓLICAS; AGUAS MINERALES EMBOTELLADAS",C140)))</formula>
    </cfRule>
    <cfRule type="containsText" dxfId="3539" priority="3485" operator="containsText" text="LICORES DE MALTA Y MALTA">
      <formula>NOT(ISERROR(SEARCH("LICORES DE MALTA Y MALTA",C140)))</formula>
    </cfRule>
    <cfRule type="containsText" dxfId="3538" priority="3486" operator="containsText" text="VINOS">
      <formula>NOT(ISERROR(SEARCH("VINOS",C140)))</formula>
    </cfRule>
    <cfRule type="containsText" dxfId="3537" priority="3487" operator="containsText" text="ALCOHOL ETÍLICO; AGUARDIENTES, LICORES Y OTRAS BEBIDAS ESPIRITUOSAS">
      <formula>NOT(ISERROR(SEARCH("ALCOHOL ETÍLICO; AGUARDIENTES, LICORES Y OTRAS BEBIDAS ESPIRITUOSAS",C140)))</formula>
    </cfRule>
    <cfRule type="containsText" dxfId="3536" priority="3488" operator="containsText" text="OTROS PRODUCTOS ALIMENTICIOS N.C.P.">
      <formula>NOT(ISERROR(SEARCH("OTROS PRODUCTOS ALIMENTICIOS N.C.P.",C140)))</formula>
    </cfRule>
    <cfRule type="containsText" dxfId="3535" priority="3489" operator="containsText" text="PRODUCTOS DEL CAFÉ">
      <formula>NOT(ISERROR(SEARCH("PRODUCTOS DEL CAFÉ",C140)))</formula>
    </cfRule>
    <cfRule type="containsText" dxfId="3534" priority="3490" operator="containsText" text="MACARRONES, FIDEOS, ALCUZCUZ Y PRODUCTOS FARINÁCEOS SIMILARES">
      <formula>NOT(ISERROR(SEARCH("MACARRONES, FIDEOS, ALCUZCUZ Y PRODUCTOS FARINÁCEOS SIMILARES",C140)))</formula>
    </cfRule>
    <cfRule type="containsText" dxfId="3533" priority="3491" operator="containsText" text="CACAO, CHOCOLATE Y CONFITERÍA">
      <formula>NOT(ISERROR(SEARCH("CACAO, CHOCOLATE Y CONFITERÍA",C140)))</formula>
    </cfRule>
    <cfRule type="containsText" dxfId="3532" priority="3492" operator="containsText" text="AZÚCAR">
      <formula>NOT(ISERROR(SEARCH("AZÚCAR",C140)))</formula>
    </cfRule>
    <cfRule type="containsText" dxfId="3531" priority="3493" operator="containsText" text="PRODUCTOS DE PANADERÍA">
      <formula>NOT(ISERROR(SEARCH("PRODUCTOS DE PANADERÍA",C140)))</formula>
    </cfRule>
    <cfRule type="containsText" dxfId="3530" priority="3494" operator="containsText" text="PREPARACIONES UTILIZADAS EN LA ALIMENTACIÓN DE ANIMALES">
      <formula>NOT(ISERROR(SEARCH("PREPARACIONES UTILIZADAS EN LA ALIMENTACIÓN DE ANIMALES",C140)))</formula>
    </cfRule>
    <cfRule type="containsText" dxfId="3529" priority="3495" operator="containsText" text="ALMIDONES Y PRODUCTOS DERIVADOS DEL ALMIDÓN, AZÚCARES Y JARABES DE AZÚCAR N.C.P.">
      <formula>NOT(ISERROR(SEARCH("ALMIDONES Y PRODUCTOS DERIVADOS DEL ALMIDÓN, AZÚCARES Y JARABES DE AZÚCAR N.C.P.",C140)))</formula>
    </cfRule>
    <cfRule type="containsText" dxfId="3528" priority="3496" operator="containsText" text="PRODUCTOS DE MOLINERÍA">
      <formula>NOT(ISERROR(SEARCH("PRODUCTOS DE MOLINERÍA",C140)))</formula>
    </cfRule>
    <cfRule type="containsText" dxfId="3527" priority="3497" operator="containsText" text="CEREALES">
      <formula>NOT(ISERROR(SEARCH("CEREALES",C140)))</formula>
    </cfRule>
    <cfRule type="containsText" dxfId="3526" priority="3498" operator="containsText" text="CEREALES">
      <formula>NOT(ISERROR(SEARCH("CEREALES",C140)))</formula>
    </cfRule>
    <cfRule type="containsText" dxfId="3525" priority="3499" operator="containsText" text="TORTAS Y DEMÁS RESIDUOS DE LA EXTRACCIÓN DE GRASAS O ACEITES VEGETALES; HARINA Y POLVO DE SEMILLAS O DE FRUTOS OLEAGINOSOS (EXCEPTO LAS DE MOSTAZA); CERAS VEGETALES (EXCEPTO LOS TRIGLICÉRIDOS); DEGRÁS, RESIDUOS DEL TRATAMIENTO DE GRASAS Y CERAS ANIMALES O">
      <formula>NOT(ISERROR(SEARCH("TORTAS Y DEMÁS RESIDUOS DE LA EXTRACCIÓN DE GRASAS O ACEITES VEGETALES; HARINA Y POLVO DE SEMILLAS O DE FRUTOS OLEAGINOSOS (EXCEPTO LAS DE MOSTAZA); CERAS VEGETALES (EXCEPTO LOS TRIGLICÉRIDOS); DEGRÁS, RESIDUOS DEL TRATAMIENTO DE GRASAS Y CERAS ANIMALES O",C140)))</formula>
    </cfRule>
    <cfRule type="containsText" dxfId="3524" priority="3500" operator="containsText" text="BORRA DE ALGODÓN">
      <formula>NOT(ISERROR(SEARCH("BORRA DE ALGODÓN",C140)))</formula>
    </cfRule>
    <cfRule type="containsText" dxfId="3523" priority="3501" operator="containsText" text="ACEITES Y GRASAS ANIMALES Y VEGETALES ">
      <formula>NOT(ISERROR(SEARCH("ACEITES Y GRASAS ANIMALES Y VEGETALES ",C140)))</formula>
    </cfRule>
    <cfRule type="containsText" dxfId="3522" priority="3502" operator="containsText" text="PREPARACIONES Y CONSERVAS DE FRUTAS Y NUECES">
      <formula>NOT(ISERROR(SEARCH("PREPARACIONES Y CONSERVAS DE FRUTAS Y NUECES",C140)))</formula>
    </cfRule>
    <cfRule type="containsText" dxfId="3521" priority="3503" operator="containsText" text="PREPARACIONES Y CONSERVAS DE HORTALIZAS, LEGUMBRES, TUBÉRCULOS Y PAPAS">
      <formula>NOT(ISERROR(SEARCH("PREPARACIONES Y CONSERVAS DE HORTALIZAS, LEGUMBRES, TUBÉRCULOS Y PAPAS",C140)))</formula>
    </cfRule>
    <cfRule type="containsText" dxfId="3520" priority="3504" operator="containsText" text="PREPARACIONES Y CONSERVAS DE PESCADO, CRUSTÁCEOS, MOLUSCOS Y DEMÁS INVERTEBRADOS ACUÁTICOS">
      <formula>NOT(ISERROR(SEARCH("PREPARACIONES Y CONSERVAS DE PESCADO, CRUSTÁCEOS, MOLUSCOS Y DEMÁS INVERTEBRADOS ACUÁTICOS",C140)))</formula>
    </cfRule>
    <cfRule type="containsText" dxfId="3519" priority="3505" operator="containsText" text="CARNE Y PRODUCTOS CÁRNICOS">
      <formula>NOT(ISERROR(SEARCH("CARNE Y PRODUCTOS CÁRNICOS",C140)))</formula>
    </cfRule>
    <cfRule type="containsText" dxfId="3518" priority="3506" operator="containsText" text="AGUA NATURAL">
      <formula>NOT(ISERROR(SEARCH("AGUA NATURAL",C140)))</formula>
    </cfRule>
    <cfRule type="containsText" dxfId="3517" priority="3507" operator="containsText" text="NIEVE">
      <formula>NOT(ISERROR(SEARCH("NIEVE",C140)))</formula>
    </cfRule>
    <cfRule type="containsText" dxfId="3516" priority="3508" operator="containsText" text="VAPOR Y AGUA CALIENTE">
      <formula>NOT(ISERROR(SEARCH("VAPOR Y AGUA CALIENTE",C140)))</formula>
    </cfRule>
    <cfRule type="containsText" dxfId="3515" priority="3509" operator="containsText" text="GAS DE CARBÓN, GAS DE AGUA, GAS POBRE Y OTROS GASES SIMILARES (EXCEPTO LOS GASES DE PETRÓLEO Y OTROS HIDROCARBUROS GASEOSOS)">
      <formula>NOT(ISERROR(SEARCH("GAS DE CARBÓN, GAS DE AGUA, GAS POBRE Y OTROS GASES SIMILARES (EXCEPTO LOS GASES DE PETRÓLEO Y OTROS HIDROCARBUROS GASEOSOS)",C140)))</formula>
    </cfRule>
    <cfRule type="containsText" dxfId="3514" priority="3510" operator="containsText" text="ENERGÍA ELÉCTRICA">
      <formula>NOT(ISERROR(SEARCH("ENERGÍA ELÉCTRICA",C140)))</formula>
    </cfRule>
    <cfRule type="containsText" dxfId="3513" priority="3511" operator="containsText" text="CLORURO DE SODIO PURO Y SUS SALES, AGUA DE MAR">
      <formula>NOT(ISERROR(SEARCH("CLORURO DE SODIO PURO Y SUS SALES, AGUA DE MAR",C140)))</formula>
    </cfRule>
    <cfRule type="containsText" dxfId="3512" priority="3512" operator="containsText" text="MINERALES PARA LA INDUSTRIA QUÍMICA, ABONOS MINERALES">
      <formula>NOT(ISERROR(SEARCH("MINERALES PARA LA INDUSTRIA QUÍMICA, ABONOS MINERALES",C140)))</formula>
    </cfRule>
    <cfRule type="containsText" dxfId="3511" priority="3513" operator="containsText" text="OTROS MINERALES">
      <formula>NOT(ISERROR(SEARCH("OTROS MINERALES",C140)))</formula>
    </cfRule>
    <cfRule type="containsText" dxfId="3510" priority="3514" operator="containsText" text="PIEDRA, ARENA Y ARCILLA">
      <formula>NOT(ISERROR(SEARCH("PIEDRA, ARENA Y ARCILLA",C140)))</formula>
    </cfRule>
    <cfRule type="containsText" dxfId="3509" priority="3515" operator="containsText" text="MINERALES METÁLICOS">
      <formula>NOT(ISERROR(SEARCH("MINERALES METÁLICOS",C140)))</formula>
    </cfRule>
    <cfRule type="containsText" dxfId="3508" priority="3516" operator="containsText" text="MINERALES Y CONCENTRADOS DE URANIO Y TORIO">
      <formula>NOT(ISERROR(SEARCH("MINERALES Y CONCENTRADOS DE URANIO Y TORIO",C140)))</formula>
    </cfRule>
    <cfRule type="containsText" dxfId="3507" priority="3517" operator="containsText" text="PETRÓLEO CRUDO Y GAS NATURAL">
      <formula>NOT(ISERROR(SEARCH("PETRÓLEO CRUDO Y GAS NATURAL",C140)))</formula>
    </cfRule>
    <cfRule type="containsText" dxfId="3506" priority="3518" operator="containsText" text="OTROS PRODUCTOS ANIMALES">
      <formula>NOT(ISERROR(SEARCH("OTROS PRODUCTOS ANIMALES",C140)))</formula>
    </cfRule>
    <cfRule type="containsText" dxfId="3505" priority="3519" operator="containsText" text="HUEVOS DE GALLINA O DE OTRAS AVES, CON CÁSCARA, FRESCOS">
      <formula>NOT(ISERROR(SEARCH("HUEVOS DE GALLINA O DE OTRAS AVES, CON CÁSCARA, FRESCOS",C140)))</formula>
    </cfRule>
    <cfRule type="containsText" dxfId="3504" priority="3520" operator="containsText" text="LECHE CRUDA">
      <formula>NOT(ISERROR(SEARCH("LECHE CRUDA",C140)))</formula>
    </cfRule>
    <cfRule type="containsText" dxfId="3503" priority="3521" operator="containsText" text="GANADO PORCINO">
      <formula>NOT(ISERROR(SEARCH("GANADO PORCINO",C140)))</formula>
    </cfRule>
    <cfRule type="containsText" dxfId="3502" priority="3522" operator="containsText" text="CABALLOS Y OTROS ÉQUIDOS">
      <formula>NOT(ISERROR(SEARCH("CABALLOS Y OTROS ÉQUIDOS",C140)))</formula>
    </cfRule>
    <cfRule type="containsText" dxfId="3501" priority="3523" operator="containsText" text="OTROS RUMIANTES">
      <formula>NOT(ISERROR(SEARCH("OTROS RUMIANTES",C140)))</formula>
    </cfRule>
    <cfRule type="containsText" dxfId="3500" priority="3524" operator="containsText" text="CARBÓN DE HULLA, LIGNITO Y TURBA">
      <formula>NOT(ISERROR(SEARCH("CARBÓN DE HULLA, LIGNITO Y TURBA",C140)))</formula>
    </cfRule>
    <cfRule type="containsText" dxfId="3499" priority="3525" operator="containsText" text="MATERIALES REPRODUCTIVOS DE ANIMALES">
      <formula>NOT(ISERROR(SEARCH("MATERIALES REPRODUCTIVOS DE ANIMALES",C140)))</formula>
    </cfRule>
    <cfRule type="containsText" dxfId="3498" priority="3526" operator="containsText" text="FRUTAS Y NUECES">
      <formula>NOT(ISERROR(SEARCH("FRUTAS Y NUECES",C140)))</formula>
    </cfRule>
    <cfRule type="containsText" dxfId="3497" priority="3527" operator="containsText" text="ANIMALES VIVOS">
      <formula>NOT(ISERROR(SEARCH("ANIMALES VIVOS",C140)))</formula>
    </cfRule>
    <cfRule type="containsText" dxfId="3496" priority="3528" operator="containsText" text="LEGUMBRES, SECAS">
      <formula>NOT(ISERROR(SEARCH("LEGUMBRES, SECAS",C140)))</formula>
    </cfRule>
    <cfRule type="containsText" dxfId="3495" priority="3529" operator="containsText" text="PARTES Y PIEZAS PARA LOS PRODUCTOS DE LAS CLASES 4991 Y 4992">
      <formula>NOT(ISERROR(SEARCH("PARTES Y PIEZAS PARA LOS PRODUCTOS DE LAS CLASES 4991 Y 4992",C140)))</formula>
    </cfRule>
    <cfRule type="containsText" dxfId="3494" priority="3530" operator="containsText" text="MADERA EN BRUTO">
      <formula>NOT(ISERROR(SEARCH("MADERA EN BRUTO",C140)))</formula>
    </cfRule>
    <cfRule type="containsText" dxfId="3493" priority="3531" operator="containsText" text="PRODUCTOS DE FORRAJE, FIBRAS, PLANTAS VIVAS, FLORES Y CAPULLOS DE FLORES, TABACO EN RAMA Y CAUCHO NATURAL">
      <formula>NOT(ISERROR(SEARCH("PRODUCTOS DE FORRAJE, FIBRAS, PLANTAS VIVAS, FLORES Y CAPULLOS DE FLORES, TABACO EN RAMA Y CAUCHO NATURAL",C140)))</formula>
    </cfRule>
    <cfRule type="containsText" dxfId="3492" priority="3532" operator="containsText" text="AVES DE CORRAL">
      <formula>NOT(ISERROR(SEARCH("AVES DE CORRAL",C140)))</formula>
    </cfRule>
    <cfRule type="containsText" dxfId="3491" priority="3533" operator="containsText" text="OTROS ANIMALES VIVOS">
      <formula>NOT(ISERROR(SEARCH("OTROS ANIMALES VIVOS",C140)))</formula>
    </cfRule>
    <cfRule type="containsText" dxfId="3490" priority="3534" operator="containsText" text="PLANTAS UTILIZADAS EN LA FABRICACIÓN DE AZÚCAR">
      <formula>NOT(ISERROR(SEARCH("PLANTAS UTILIZADAS EN LA FABRICACIÓN DE AZÚCAR",C140)))</formula>
    </cfRule>
    <cfRule type="containsText" dxfId="3489" priority="3535" operator="containsText" text="BOVINOS VIVOS">
      <formula>NOT(ISERROR(SEARCH("BOVINOS VIVOS",C140)))</formula>
    </cfRule>
    <cfRule type="containsText" dxfId="3488" priority="3536" operator="containsText" text="PLANTAS AROMÁTICAS, BEBESTIBLES Y ESPECIAS">
      <formula>NOT(ISERROR(SEARCH("PLANTAS AROMÁTICAS, BEBESTIBLES Y ESPECIAS",C140)))</formula>
    </cfRule>
    <cfRule type="containsText" dxfId="3487" priority="3537" operator="containsText" text="RAÍCES Y TUBÉRCULOS COMESTIBLES RICOS EN ALMIDÓN O INULINA">
      <formula>NOT(ISERROR(SEARCH("RAÍCES Y TUBÉRCULOS COMESTIBLES RICOS EN ALMIDÓN O INULINA",C140)))</formula>
    </cfRule>
    <cfRule type="containsText" dxfId="3486" priority="3538" operator="containsText" text="PRODUCTOS FORESTALES DIFERENTES A LA MADERA">
      <formula>NOT(ISERROR(SEARCH("PRODUCTOS FORESTALES DIFERENTES A LA MADERA",C140)))</formula>
    </cfRule>
    <cfRule type="containsText" dxfId="3485" priority="3539" operator="containsText" text="SEMILLAS Y FRUTOS OLEAGINOSOS">
      <formula>NOT(ISERROR(SEARCH("SEMILLAS Y FRUTOS OLEAGINOSOS",C140)))</formula>
    </cfRule>
    <cfRule type="containsText" dxfId="3484" priority="3540" operator="containsText" text="HORTALIZAS">
      <formula>NOT(ISERROR(SEARCH("HORTALIZAS",C140)))</formula>
    </cfRule>
    <cfRule type="containsText" dxfId="3483" priority="3541" operator="containsText" text="CEREALES">
      <formula>NOT(ISERROR(SEARCH("CEREALES",C140)))</formula>
    </cfRule>
    <cfRule type="containsText" dxfId="3482" priority="3638" operator="containsText" text="PRODUCTOS DE MADERA, CORCHO, CESTERÍA Y ESPARTERÍA">
      <formula>NOT(ISERROR(SEARCH("PRODUCTOS DE MADERA, CORCHO, CESTERÍA Y ESPARTERÍA",C140)))</formula>
    </cfRule>
    <cfRule type="containsText" dxfId="3481" priority="3639" operator="containsText" text="PARTES DE CALZADO; PLANTILLAS REMOVIBLES, TALONERAS Y ARTÍCULOS SIMILARES; POLAINAS CORTAS Y LARGAS, Y ARTÍCULOS SIMILARES Y SUS PARTES">
      <formula>NOT(ISERROR(SEARCH("PARTES DE CALZADO; PLANTILLAS REMOVIBLES, TALONERAS Y ARTÍCULOS SIMILARES; POLAINAS CORTAS Y LARGAS, Y ARTÍCULOS SIMILARES Y SUS PARTES",C140)))</formula>
    </cfRule>
    <cfRule type="containsText" dxfId="3480" priority="3640" operator="containsText" text="OTROS TIPOS DE CALZADO (EXCEPTO CALZADO DE ASBESTO, CALZADO ORTOPÉDICO Y BOTAS DE ESQUIAR)">
      <formula>NOT(ISERROR(SEARCH("OTROS TIPOS DE CALZADO (EXCEPTO CALZADO DE ASBESTO, CALZADO ORTOPÉDICO Y BOTAS DE ESQUIAR)",C140)))</formula>
    </cfRule>
    <cfRule type="containsText" dxfId="3479" priority="3641" operator="containsText" text="CALZADO DEPORTIVO (EXCEPTO BOTAS DE PATINAR)">
      <formula>NOT(ISERROR(SEARCH("CALZADO DEPORTIVO (EXCEPTO BOTAS DE PATINAR)",C140)))</formula>
    </cfRule>
    <cfRule type="containsText" dxfId="3478" priority="3642" operator="containsText" text="CALZADO CON SUELA Y PARTE SUPERIOR ELABORADOS DE CAUCHO O PLÁSTICO, O CON LA PARTE SUPERIOR DE CUERO O MATERIALES TEXTILES, DIFERENTES DE ZAPATOS DEPORTIVOS, CALZADO QUE INCORPORA PUNTERA PROTECTORA DE METAL Y CALZADO ESPECIAL MISCELÁNEO">
      <formula>NOT(ISERROR(SEARCH("CALZADO CON SUELA Y PARTE SUPERIOR ELABORADOS DE CAUCHO O PLÁSTICO, O CON LA PARTE SUPERIOR DE CUERO O MATERIALES TEXTILES, DIFERENTES DE ZAPATOS DEPORTIVOS, CALZADO QUE INCORPORA PUNTERA PROTECTORA DE METAL Y CALZADO ESPECIAL MISCELÁNEO",C140)))</formula>
    </cfRule>
    <cfRule type="containsText" dxfId="3477" priority="3643" operator="containsText" text="MALETAS, BOLSOS DE MANO Y ARTÍCULOS SIMILARES; ARTÍCULOS DE TALABARTERÍA Y GUARNICIONERÍA, OTROS ARTÍCULOS DE CUERO">
      <formula>NOT(ISERROR(SEARCH("MALETAS, BOLSOS DE MANO Y ARTÍCULOS SIMILARES; ARTÍCULOS DE TALABARTERÍA Y GUARNICIONERÍA, OTROS ARTÍCULOS DE CUERO",C140)))</formula>
    </cfRule>
    <cfRule type="containsText" dxfId="3476" priority="3644" operator="containsText" text="CUERO CURTIDO O ADOBADO; CUERO REGENERADO">
      <formula>NOT(ISERROR(SEARCH("CUERO CURTIDO O ADOBADO; CUERO REGENERADO",C140)))</formula>
    </cfRule>
    <cfRule type="containsText" dxfId="3475" priority="3645" operator="containsText" text="PIELES FINAS CURTIDAS O ADOBADAS Y PIELES ARTIFICIALES; ARTÍCULOS SIMILARES (EXCEPTO SOMBREROS Y DEMÁS TOCADOS)">
      <formula>NOT(ISERROR(SEARCH("PIELES FINAS CURTIDAS O ADOBADAS Y PIELES ARTIFICIALES; ARTÍCULOS SIMILARES (EXCEPTO SOMBREROS Y DEMÁS TOCADOS)",C140)))</formula>
    </cfRule>
    <cfRule type="containsText" dxfId="3474" priority="3646" operator="containsText" text="PRENDAS DE VESTIR (EXCEPTO PRENDAS DE PIEL)">
      <formula>NOT(ISERROR(SEARCH("PRENDAS DE VESTIR (EXCEPTO PRENDAS DE PIEL)",C140)))</formula>
    </cfRule>
    <cfRule type="containsText" dxfId="3473" priority="3647" operator="containsText" text="TEJIDOS DE PUNTO O GANCHILLO">
      <formula>NOT(ISERROR(SEARCH("TEJIDOS DE PUNTO O GANCHILLO",C140)))</formula>
    </cfRule>
    <cfRule type="containsText" dxfId="3472" priority="3648" operator="containsText" text="TEJIDO DE PUNTO O GANCHILLO; PRENDAS DE VESTIR">
      <formula>NOT(ISERROR(SEARCH("TEJIDO DE PUNTO O GANCHILLO; PRENDAS DE VESTIR",C140)))</formula>
    </cfRule>
    <cfRule type="containsText" dxfId="3471" priority="3649" operator="containsText" text="ARTÍCULOS TEXTILES (EXCEPTO PRENDAS DE VESTIR)">
      <formula>NOT(ISERROR(SEARCH("ARTÍCULOS TEXTILES (EXCEPTO PRENDAS DE VESTIR)",C140)))</formula>
    </cfRule>
    <cfRule type="containsText" dxfId="3470" priority="3650" operator="containsText" text="HILADOS E HILOS; TEJIDOS DE FIBRAS TEXTILES INCLUSO AFELPADOS">
      <formula>NOT(ISERROR(SEARCH("HILADOS E HILOS; TEJIDOS DE FIBRAS TEXTILES INCLUSO AFELPADOS",C140)))</formula>
    </cfRule>
    <cfRule type="containsText" dxfId="3469" priority="3651" operator="containsText" text="PRODUCTOS DE TABACO">
      <formula>NOT(ISERROR(SEARCH("PRODUCTOS DE TABACO",C140)))</formula>
    </cfRule>
    <cfRule type="containsText" dxfId="3468" priority="3652" operator="containsText" text="BEBIDAS NO ALCOHÓLICAS; AGUAS MINERALES EMBOTELLADAS">
      <formula>NOT(ISERROR(SEARCH("BEBIDAS NO ALCOHÓLICAS; AGUAS MINERALES EMBOTELLADAS",C140)))</formula>
    </cfRule>
    <cfRule type="containsText" dxfId="3467" priority="3653" operator="containsText" text="LICORES DE MALTA Y MALTA">
      <formula>NOT(ISERROR(SEARCH("LICORES DE MALTA Y MALTA",C140)))</formula>
    </cfRule>
    <cfRule type="containsText" dxfId="3466" priority="3654" operator="containsText" text="VINOS">
      <formula>NOT(ISERROR(SEARCH("VINOS",C140)))</formula>
    </cfRule>
    <cfRule type="containsText" dxfId="3465" priority="3655" operator="containsText" text="ALCOHOL ETÍLICO; AGUARDIENTES, LICORES Y OTRAS BEBIDAS ESPIRITUOSAS">
      <formula>NOT(ISERROR(SEARCH("ALCOHOL ETÍLICO; AGUARDIENTES, LICORES Y OTRAS BEBIDAS ESPIRITUOSAS",C140)))</formula>
    </cfRule>
    <cfRule type="containsText" dxfId="3464" priority="3656" operator="containsText" text="OTROS PRODUCTOS ALIMENTICIOS N.C.P.">
      <formula>NOT(ISERROR(SEARCH("OTROS PRODUCTOS ALIMENTICIOS N.C.P.",C140)))</formula>
    </cfRule>
    <cfRule type="containsText" dxfId="3463" priority="3657" operator="containsText" text="PRODUCTOS DEL CAFÉ">
      <formula>NOT(ISERROR(SEARCH("PRODUCTOS DEL CAFÉ",C140)))</formula>
    </cfRule>
    <cfRule type="containsText" dxfId="3462" priority="3658" operator="containsText" text="MACARRONES, FIDEOS, ALCUZCUZ Y PRODUCTOS FARINÁCEOS SIMILARES">
      <formula>NOT(ISERROR(SEARCH("MACARRONES, FIDEOS, ALCUZCUZ Y PRODUCTOS FARINÁCEOS SIMILARES",C140)))</formula>
    </cfRule>
    <cfRule type="containsText" dxfId="3461" priority="3659" operator="containsText" text="CACAO, CHOCOLATE Y CONFITERÍA">
      <formula>NOT(ISERROR(SEARCH("CACAO, CHOCOLATE Y CONFITERÍA",C140)))</formula>
    </cfRule>
    <cfRule type="containsText" dxfId="3460" priority="3660" operator="containsText" text="AZÚCAR">
      <formula>NOT(ISERROR(SEARCH("AZÚCAR",C140)))</formula>
    </cfRule>
    <cfRule type="containsText" dxfId="3459" priority="3661" operator="containsText" text="PRODUCTOS DE PANADERÍA">
      <formula>NOT(ISERROR(SEARCH("PRODUCTOS DE PANADERÍA",C140)))</formula>
    </cfRule>
    <cfRule type="containsText" dxfId="3458" priority="3662" operator="containsText" text="PREPARACIONES UTILIZADAS EN LA ALIMENTACIÓN DE ANIMALES">
      <formula>NOT(ISERROR(SEARCH("PREPARACIONES UTILIZADAS EN LA ALIMENTACIÓN DE ANIMALES",C140)))</formula>
    </cfRule>
    <cfRule type="containsText" dxfId="3457" priority="3663" operator="containsText" text="ALMIDONES Y PRODUCTOS DERIVADOS DEL ALMIDÓN, AZÚCARES Y JARABES DE AZÚCAR N.C.P.">
      <formula>NOT(ISERROR(SEARCH("ALMIDONES Y PRODUCTOS DERIVADOS DEL ALMIDÓN, AZÚCARES Y JARABES DE AZÚCAR N.C.P.",C140)))</formula>
    </cfRule>
    <cfRule type="containsText" dxfId="3456" priority="3664" operator="containsText" text="PRODUCTOS DE MOLINERÍA">
      <formula>NOT(ISERROR(SEARCH("PRODUCTOS DE MOLINERÍA",C140)))</formula>
    </cfRule>
    <cfRule type="containsText" dxfId="3455" priority="3665" operator="containsText" text="CEREALES">
      <formula>NOT(ISERROR(SEARCH("CEREALES",C140)))</formula>
    </cfRule>
    <cfRule type="containsText" dxfId="3454" priority="3666" operator="containsText" text="CEREALES">
      <formula>NOT(ISERROR(SEARCH("CEREALES",C140)))</formula>
    </cfRule>
    <cfRule type="containsText" dxfId="3453" priority="3667" operator="containsText" text="TORTAS Y DEMÁS RESIDUOS DE LA EXTRACCIÓN DE GRASAS O ACEITES VEGETALES; HARINA Y POLVO DE SEMILLAS O DE FRUTOS OLEAGINOSOS (EXCEPTO LAS DE MOSTAZA); CERAS VEGETALES (EXCEPTO LOS TRIGLICÉRIDOS); DEGRÁS, RESIDUOS DEL TRATAMIENTO DE GRASAS Y CERAS ANIMALES O">
      <formula>NOT(ISERROR(SEARCH("TORTAS Y DEMÁS RESIDUOS DE LA EXTRACCIÓN DE GRASAS O ACEITES VEGETALES; HARINA Y POLVO DE SEMILLAS O DE FRUTOS OLEAGINOSOS (EXCEPTO LAS DE MOSTAZA); CERAS VEGETALES (EXCEPTO LOS TRIGLICÉRIDOS); DEGRÁS, RESIDUOS DEL TRATAMIENTO DE GRASAS Y CERAS ANIMALES O",C140)))</formula>
    </cfRule>
    <cfRule type="containsText" dxfId="3452" priority="3668" operator="containsText" text="BORRA DE ALGODÓN">
      <formula>NOT(ISERROR(SEARCH("BORRA DE ALGODÓN",C140)))</formula>
    </cfRule>
    <cfRule type="containsText" dxfId="3451" priority="3669" operator="containsText" text="ACEITES Y GRASAS ANIMALES Y VEGETALES ">
      <formula>NOT(ISERROR(SEARCH("ACEITES Y GRASAS ANIMALES Y VEGETALES ",C140)))</formula>
    </cfRule>
    <cfRule type="containsText" dxfId="3450" priority="3670" operator="containsText" text="PREPARACIONES Y CONSERVAS DE FRUTAS Y NUECES">
      <formula>NOT(ISERROR(SEARCH("PREPARACIONES Y CONSERVAS DE FRUTAS Y NUECES",C140)))</formula>
    </cfRule>
    <cfRule type="containsText" dxfId="3449" priority="3671" operator="containsText" text="PREPARACIONES Y CONSERVAS DE HORTALIZAS, LEGUMBRES, TUBÉRCULOS Y PAPAS">
      <formula>NOT(ISERROR(SEARCH("PREPARACIONES Y CONSERVAS DE HORTALIZAS, LEGUMBRES, TUBÉRCULOS Y PAPAS",C140)))</formula>
    </cfRule>
    <cfRule type="containsText" dxfId="3448" priority="3672" operator="containsText" text="PREPARACIONES Y CONSERVAS DE PESCADO, CRUSTÁCEOS, MOLUSCOS Y DEMÁS INVERTEBRADOS ACUÁTICOS">
      <formula>NOT(ISERROR(SEARCH("PREPARACIONES Y CONSERVAS DE PESCADO, CRUSTÁCEOS, MOLUSCOS Y DEMÁS INVERTEBRADOS ACUÁTICOS",C140)))</formula>
    </cfRule>
    <cfRule type="containsText" dxfId="3447" priority="3673" operator="containsText" text="CARNE Y PRODUCTOS CÁRNICOS">
      <formula>NOT(ISERROR(SEARCH("CARNE Y PRODUCTOS CÁRNICOS",C140)))</formula>
    </cfRule>
    <cfRule type="containsText" dxfId="3446" priority="3674" operator="containsText" text="AGUA NATURAL">
      <formula>NOT(ISERROR(SEARCH("AGUA NATURAL",C140)))</formula>
    </cfRule>
    <cfRule type="containsText" dxfId="3445" priority="3675" operator="containsText" text="NIEVE">
      <formula>NOT(ISERROR(SEARCH("NIEVE",C140)))</formula>
    </cfRule>
    <cfRule type="containsText" dxfId="3444" priority="3676" operator="containsText" text="VAPOR Y AGUA CALIENTE">
      <formula>NOT(ISERROR(SEARCH("VAPOR Y AGUA CALIENTE",C140)))</formula>
    </cfRule>
    <cfRule type="containsText" dxfId="3443" priority="3677" operator="containsText" text="GAS DE CARBÓN, GAS DE AGUA, GAS POBRE Y OTROS GASES SIMILARES (EXCEPTO LOS GASES DE PETRÓLEO Y OTROS HIDROCARBUROS GASEOSOS)">
      <formula>NOT(ISERROR(SEARCH("GAS DE CARBÓN, GAS DE AGUA, GAS POBRE Y OTROS GASES SIMILARES (EXCEPTO LOS GASES DE PETRÓLEO Y OTROS HIDROCARBUROS GASEOSOS)",C140)))</formula>
    </cfRule>
    <cfRule type="containsText" dxfId="3442" priority="3678" operator="containsText" text="ENERGÍA ELÉCTRICA">
      <formula>NOT(ISERROR(SEARCH("ENERGÍA ELÉCTRICA",C140)))</formula>
    </cfRule>
    <cfRule type="containsText" dxfId="3441" priority="3679" operator="containsText" text="CLORURO DE SODIO PURO Y SUS SALES, AGUA DE MAR">
      <formula>NOT(ISERROR(SEARCH("CLORURO DE SODIO PURO Y SUS SALES, AGUA DE MAR",C140)))</formula>
    </cfRule>
    <cfRule type="containsText" dxfId="3440" priority="3680" operator="containsText" text="MINERALES PARA LA INDUSTRIA QUÍMICA, ABONOS MINERALES">
      <formula>NOT(ISERROR(SEARCH("MINERALES PARA LA INDUSTRIA QUÍMICA, ABONOS MINERALES",C140)))</formula>
    </cfRule>
    <cfRule type="containsText" dxfId="3439" priority="3681" operator="containsText" text="OTROS MINERALES">
      <formula>NOT(ISERROR(SEARCH("OTROS MINERALES",C140)))</formula>
    </cfRule>
    <cfRule type="containsText" dxfId="3438" priority="3682" operator="containsText" text="PIEDRA, ARENA Y ARCILLA">
      <formula>NOT(ISERROR(SEARCH("PIEDRA, ARENA Y ARCILLA",C140)))</formula>
    </cfRule>
    <cfRule type="containsText" dxfId="3437" priority="3683" operator="containsText" text="MINERALES METÁLICOS">
      <formula>NOT(ISERROR(SEARCH("MINERALES METÁLICOS",C140)))</formula>
    </cfRule>
    <cfRule type="containsText" dxfId="3436" priority="3684" operator="containsText" text="MINERALES Y CONCENTRADOS DE URANIO Y TORIO">
      <formula>NOT(ISERROR(SEARCH("MINERALES Y CONCENTRADOS DE URANIO Y TORIO",C140)))</formula>
    </cfRule>
    <cfRule type="containsText" dxfId="3435" priority="3685" operator="containsText" text="PETRÓLEO CRUDO Y GAS NATURAL">
      <formula>NOT(ISERROR(SEARCH("PETRÓLEO CRUDO Y GAS NATURAL",C140)))</formula>
    </cfRule>
    <cfRule type="containsText" dxfId="3434" priority="3686" operator="containsText" text="OTROS PRODUCTOS ANIMALES">
      <formula>NOT(ISERROR(SEARCH("OTROS PRODUCTOS ANIMALES",C140)))</formula>
    </cfRule>
    <cfRule type="containsText" dxfId="3433" priority="3687" operator="containsText" text="HUEVOS DE GALLINA O DE OTRAS AVES, CON CÁSCARA, FRESCOS">
      <formula>NOT(ISERROR(SEARCH("HUEVOS DE GALLINA O DE OTRAS AVES, CON CÁSCARA, FRESCOS",C140)))</formula>
    </cfRule>
    <cfRule type="containsText" dxfId="3432" priority="3688" operator="containsText" text="LECHE CRUDA">
      <formula>NOT(ISERROR(SEARCH("LECHE CRUDA",C140)))</formula>
    </cfRule>
    <cfRule type="containsText" dxfId="3431" priority="3689" operator="containsText" text="GANADO PORCINO">
      <formula>NOT(ISERROR(SEARCH("GANADO PORCINO",C140)))</formula>
    </cfRule>
    <cfRule type="containsText" dxfId="3430" priority="3690" operator="containsText" text="CABALLOS Y OTROS ÉQUIDOS">
      <formula>NOT(ISERROR(SEARCH("CABALLOS Y OTROS ÉQUIDOS",C140)))</formula>
    </cfRule>
    <cfRule type="containsText" dxfId="3429" priority="3691" operator="containsText" text="OTROS RUMIANTES">
      <formula>NOT(ISERROR(SEARCH("OTROS RUMIANTES",C140)))</formula>
    </cfRule>
    <cfRule type="containsText" dxfId="3428" priority="3692" operator="containsText" text="CARBÓN DE HULLA, LIGNITO Y TURBA">
      <formula>NOT(ISERROR(SEARCH("CARBÓN DE HULLA, LIGNITO Y TURBA",C140)))</formula>
    </cfRule>
    <cfRule type="containsText" dxfId="3427" priority="3693" operator="containsText" text="MATERIALES REPRODUCTIVOS DE ANIMALES">
      <formula>NOT(ISERROR(SEARCH("MATERIALES REPRODUCTIVOS DE ANIMALES",C140)))</formula>
    </cfRule>
    <cfRule type="containsText" dxfId="3426" priority="3694" operator="containsText" text="FRUTAS Y NUECES">
      <formula>NOT(ISERROR(SEARCH("FRUTAS Y NUECES",C140)))</formula>
    </cfRule>
    <cfRule type="containsText" dxfId="3425" priority="3695" operator="containsText" text="ANIMALES VIVOS">
      <formula>NOT(ISERROR(SEARCH("ANIMALES VIVOS",C140)))</formula>
    </cfRule>
    <cfRule type="containsText" dxfId="3424" priority="3696" operator="containsText" text="LEGUMBRES, SECAS">
      <formula>NOT(ISERROR(SEARCH("LEGUMBRES, SECAS",C140)))</formula>
    </cfRule>
    <cfRule type="containsText" dxfId="3423" priority="3697" operator="containsText" text="PARTES Y PIEZAS PARA LOS PRODUCTOS DE LAS CLASES 4991 Y 4992">
      <formula>NOT(ISERROR(SEARCH("PARTES Y PIEZAS PARA LOS PRODUCTOS DE LAS CLASES 4991 Y 4992",C140)))</formula>
    </cfRule>
    <cfRule type="containsText" dxfId="3422" priority="3698" operator="containsText" text="MADERA EN BRUTO">
      <formula>NOT(ISERROR(SEARCH("MADERA EN BRUTO",C140)))</formula>
    </cfRule>
    <cfRule type="containsText" dxfId="3421" priority="3699" operator="containsText" text="PRODUCTOS DE FORRAJE, FIBRAS, PLANTAS VIVAS, FLORES Y CAPULLOS DE FLORES, TABACO EN RAMA Y CAUCHO NATURAL">
      <formula>NOT(ISERROR(SEARCH("PRODUCTOS DE FORRAJE, FIBRAS, PLANTAS VIVAS, FLORES Y CAPULLOS DE FLORES, TABACO EN RAMA Y CAUCHO NATURAL",C140)))</formula>
    </cfRule>
    <cfRule type="containsText" dxfId="3420" priority="3700" operator="containsText" text="AVES DE CORRAL">
      <formula>NOT(ISERROR(SEARCH("AVES DE CORRAL",C140)))</formula>
    </cfRule>
    <cfRule type="containsText" dxfId="3419" priority="3701" operator="containsText" text="OTROS ANIMALES VIVOS">
      <formula>NOT(ISERROR(SEARCH("OTROS ANIMALES VIVOS",C140)))</formula>
    </cfRule>
    <cfRule type="containsText" dxfId="3418" priority="3702" operator="containsText" text="PLANTAS UTILIZADAS EN LA FABRICACIÓN DE AZÚCAR">
      <formula>NOT(ISERROR(SEARCH("PLANTAS UTILIZADAS EN LA FABRICACIÓN DE AZÚCAR",C140)))</formula>
    </cfRule>
    <cfRule type="containsText" dxfId="3417" priority="3703" operator="containsText" text="BOVINOS VIVOS">
      <formula>NOT(ISERROR(SEARCH("BOVINOS VIVOS",C140)))</formula>
    </cfRule>
    <cfRule type="containsText" dxfId="3416" priority="3704" operator="containsText" text="PLANTAS AROMÁTICAS, BEBESTIBLES Y ESPECIAS">
      <formula>NOT(ISERROR(SEARCH("PLANTAS AROMÁTICAS, BEBESTIBLES Y ESPECIAS",C140)))</formula>
    </cfRule>
    <cfRule type="containsText" dxfId="3415" priority="3705" operator="containsText" text="RAÍCES Y TUBÉRCULOS COMESTIBLES RICOS EN ALMIDÓN O INULINA">
      <formula>NOT(ISERROR(SEARCH("RAÍCES Y TUBÉRCULOS COMESTIBLES RICOS EN ALMIDÓN O INULINA",C140)))</formula>
    </cfRule>
    <cfRule type="containsText" dxfId="3414" priority="3706" operator="containsText" text="PRODUCTOS FORESTALES DIFERENTES A LA MADERA">
      <formula>NOT(ISERROR(SEARCH("PRODUCTOS FORESTALES DIFERENTES A LA MADERA",C140)))</formula>
    </cfRule>
    <cfRule type="containsText" dxfId="3413" priority="3707" operator="containsText" text="SEMILLAS Y FRUTOS OLEAGINOSOS">
      <formula>NOT(ISERROR(SEARCH("SEMILLAS Y FRUTOS OLEAGINOSOS",C140)))</formula>
    </cfRule>
    <cfRule type="containsText" dxfId="3412" priority="3708" operator="containsText" text="HORTALIZAS">
      <formula>NOT(ISERROR(SEARCH("HORTALIZAS",C140)))</formula>
    </cfRule>
    <cfRule type="containsText" dxfId="3411" priority="3709" operator="containsText" text="CEREALES">
      <formula>NOT(ISERROR(SEARCH("CEREALES",C140)))</formula>
    </cfRule>
  </conditionalFormatting>
  <conditionalFormatting sqref="C140:C141">
    <cfRule type="containsText" dxfId="3410" priority="3542" operator="containsText" text="PRODUCTOS MINERALES NATURALES ACTIVADOS; NEGRO ANIMAL; ACEITE DE RESINA; ACEITES TERPÉNICOS PRODUCIDOS EN EL TRATAMIENTO DE MADERAS DE ÁRBOLES CONÍFEROS; DIPENTENO Y Ρ-CIMENO EN BRUTO; ACEITE DE PINO; COLOFONIA Y ÁCIDOS RESÍNICOS, ESENCIAS Y ACEITES DE CO">
      <formula>NOT(ISERROR(SEARCH("PRODUCTOS MINERALES NATURALES ACTIVADOS; NEGRO ANIMAL; ACEITE DE RESINA; ACEITES TERPÉNICOS PRODUCIDOS EN EL TRATAMIENTO DE MADERAS DE ÁRBOLES CONÍFEROS; DIPENTENO Y Ρ-CIMENO EN BRUTO; ACEITE DE PINO; COLOFONIA Y ÁCIDOS RESÍNICOS, ESENCIAS Y ACEITES DE CO",C140)))</formula>
    </cfRule>
    <cfRule type="containsText" dxfId="3409" priority="3543" operator="containsText" text="VEHÍCULOS N.C.P. SIN PROPULSIÓN MECÁNICA">
      <formula>NOT(ISERROR(SEARCH("VEHÍCULOS N.C.P. SIN PROPULSIÓN MECÁNICA",C140)))</formula>
    </cfRule>
    <cfRule type="containsText" dxfId="3408" priority="3544" operator="containsText" text="BICICLETAS Y SILLONES DE RUEDAS PARA DISCAPACITADOS">
      <formula>NOT(ISERROR(SEARCH("BICICLETAS Y SILLONES DE RUEDAS PARA DISCAPACITADOS",C140)))</formula>
    </cfRule>
    <cfRule type="containsText" dxfId="3407" priority="3545" operator="containsText" text="MOTOCICLETAS Y SIDECARES (VEHÍCULOS LATERALES A LAS MOTOCICLETAS)">
      <formula>NOT(ISERROR(SEARCH("MOTOCICLETAS Y SIDECARES (VEHÍCULOS LATERALES A LAS MOTOCICLETAS)",C140)))</formula>
    </cfRule>
    <cfRule type="containsText" dxfId="3406" priority="3546" operator="containsText" text="OTRO EQUIPO DE TRANSPORTE, Y SUS PARTES Y PIEZAS">
      <formula>NOT(ISERROR(SEARCH("OTRO EQUIPO DE TRANSPORTE, Y SUS PARTES Y PIEZAS",C140)))</formula>
    </cfRule>
    <cfRule type="containsText" dxfId="3405" priority="3547" operator="containsText" text="AERONAVES Y NAVES ESPACIALES, Y SUS PARTES Y PIEZAS">
      <formula>NOT(ISERROR(SEARCH("AERONAVES Y NAVES ESPACIALES, Y SUS PARTES Y PIEZAS",C140)))</formula>
    </cfRule>
    <cfRule type="containsText" dxfId="3404" priority="3548" operator="containsText" text="LOCOMOTORAS Y MATERIAL RODANTE DE FERROCARRIL Y TRANVÍA, Y SUS PARTES Y PIEZAS">
      <formula>NOT(ISERROR(SEARCH("LOCOMOTORAS Y MATERIAL RODANTE DE FERROCARRIL Y TRANVÍA, Y SUS PARTES Y PIEZAS",C140)))</formula>
    </cfRule>
    <cfRule type="containsText" dxfId="3403" priority="3549" operator="containsText" text="EMBARCACIONES PARA DEPORTES Y RECREO">
      <formula>NOT(ISERROR(SEARCH("EMBARCACIONES PARA DEPORTES Y RECREO",C140)))</formula>
    </cfRule>
    <cfRule type="containsText" dxfId="3402" priority="3550" operator="containsText" text="BUQUES">
      <formula>NOT(ISERROR(SEARCH("BUQUES",C140)))</formula>
    </cfRule>
    <cfRule type="containsText" dxfId="3401" priority="3551" operator="containsText" text="CARROCERÍAS (INCLUSO CABINAS) PARA VEHÍCULOS AUTOMOTORES; REMOLQUES Y SEMIRREMOLQUES; Y SUS PARTES, PIEZAS Y ACCESORIOS">
      <formula>NOT(ISERROR(SEARCH("CARROCERÍAS (INCLUSO CABINAS) PARA VEHÍCULOS AUTOMOTORES; REMOLQUES Y SEMIRREMOLQUES; Y SUS PARTES, PIEZAS Y ACCESORIOS",C140)))</formula>
    </cfRule>
    <cfRule type="containsText" dxfId="3400" priority="3552" operator="containsText" text="VEHÍCULOS AUTOMOTORES, REMOLQUES Y SEMIRREMOLQUES; Y SUS PARTES, PIEZAS Y ACCESORIOS">
      <formula>NOT(ISERROR(SEARCH("VEHÍCULOS AUTOMOTORES, REMOLQUES Y SEMIRREMOLQUES; Y SUS PARTES, PIEZAS Y ACCESORIOS",C140)))</formula>
    </cfRule>
    <cfRule type="containsText" dxfId="3399" priority="3553" operator="containsText" text="RELOJES Y SUS PARTES Y PIEZAS">
      <formula>NOT(ISERROR(SEARCH("RELOJES Y SUS PARTES Y PIEZAS",C140)))</formula>
    </cfRule>
    <cfRule type="containsText" dxfId="3398" priority="3554" operator="containsText" text="INSTRUMENTOS ÓPTICOS Y EQUIPO FOTOGRÁFICO; PARTES, PIEZAS Y ACCESORIOS">
      <formula>NOT(ISERROR(SEARCH("INSTRUMENTOS ÓPTICOS Y EQUIPO FOTOGRÁFICO; PARTES, PIEZAS Y ACCESORIOS",C140)))</formula>
    </cfRule>
    <cfRule type="containsText" dxfId="3397" priority="3555" operator="containsText" text="INSTRUMENTOS Y APARATOS DE MEDICIÓN, VERIFICACIÓN, ANÁLISIS, DE NAVEGACIÓN Y PARA OTROS FINES (EXCEPTO INSTRUMENTOS ÓPTICOS); INSTRUMENTOS DE CONTROL DE PROCESOS INDUSTRIALES, SUS PARTES, PIEZAS Y ACCESORIOS">
      <formula>NOT(ISERROR(SEARCH("INSTRUMENTOS Y APARATOS DE MEDICIÓN, VERIFICACIÓN, ANÁLISIS, DE NAVEGACIÓN Y PARA OTROS FINES (EXCEPTO INSTRUMENTOS ÓPTICOS); INSTRUMENTOS DE CONTROL DE PROCESOS INDUSTRIALES, SUS PARTES, PIEZAS Y ACCESORIOS",C140)))</formula>
    </cfRule>
    <cfRule type="containsText" dxfId="3396" priority="3556" operator="containsText" text="APARATOS MÉDICOS Y QUIRÚRGICOS Y APARATOS ORTÉSICOS Y PROTÉSICOS">
      <formula>NOT(ISERROR(SEARCH("APARATOS MÉDICOS Y QUIRÚRGICOS Y APARATOS ORTÉSICOS Y PROTÉSICOS",C140)))</formula>
    </cfRule>
    <cfRule type="containsText" dxfId="3395" priority="3557" operator="containsText" text="TARJETAS CON BANDAS MAGNÉTICAS O PLAQUETAS (CHIP)">
      <formula>NOT(ISERROR(SEARCH("TARJETAS CON BANDAS MAGNÉTICAS O PLAQUETAS (CHIP)",C140)))</formula>
    </cfRule>
    <cfRule type="containsText" dxfId="3394" priority="3558" operator="containsText" text="PAQUETES DE SOFTWARE ">
      <formula>NOT(ISERROR(SEARCH("PAQUETES DE SOFTWARE ",C140)))</formula>
    </cfRule>
    <cfRule type="containsText" dxfId="3393" priority="3559" operator="containsText" text="GRABACIONES DE AUDIO, VIDEO Y OTROS DISCOS, CINTAS Y OTROS MEDIOS FÍSICOS">
      <formula>NOT(ISERROR(SEARCH("GRABACIONES DE AUDIO, VIDEO Y OTROS DISCOS, CINTAS Y OTROS MEDIOS FÍSICOS",C140)))</formula>
    </cfRule>
    <cfRule type="containsText" dxfId="3392" priority="3560" operator="containsText" text="DISCOS, CINTAS, DISPOSITIVOS DE ALMACENAMIENTO EN ESTADO SÓLIDO NO VOLÁTILES Y OTROS MEDIOS, NO GRABADOS">
      <formula>NOT(ISERROR(SEARCH("DISCOS, CINTAS, DISPOSITIVOS DE ALMACENAMIENTO EN ESTADO SÓLIDO NO VOLÁTILES Y OTROS MEDIOS, NO GRABADOS",C140)))</formula>
    </cfRule>
    <cfRule type="containsText" dxfId="3391" priority="3561" operator="containsText" text="PARTES Y PIEZAS DE LOS PRODUCTOS DE LAS CLASES 4721 A 4733 Y 4822">
      <formula>NOT(ISERROR(SEARCH("PARTES Y PIEZAS DE LOS PRODUCTOS DE LAS CLASES 4721 A 4733 Y 4822",C140)))</formula>
    </cfRule>
    <cfRule type="containsText" dxfId="3390" priority="3562" operator="containsText" text="RADIORRECEPTORES Y RECEPTORES DE TELEVISIÓN; APARATOS PARA LA GRABACIÓN Y REPRODUCCIÓN DE SONIDO Y VIDEO; MICRÓFONOS, ALTAVOCES, AMPLIFICADORES, ETC.">
      <formula>NOT(ISERROR(SEARCH("RADIORRECEPTORES Y RECEPTORES DE TELEVISIÓN; APARATOS PARA LA GRABACIÓN Y REPRODUCCIÓN DE SONIDO Y VIDEO; MICRÓFONOS, ALTAVOCES, AMPLIFICADORES, ETC.",C140)))</formula>
    </cfRule>
    <cfRule type="containsText" dxfId="3389" priority="3563" operator="containsText" text="APARATOS TRANSMISORES DE TELEVISIÓN Y RADIO; TELEVISIÓN, VIDEO Y CÁMARAS DIGITALES; TELÉFONOS">
      <formula>NOT(ISERROR(SEARCH("APARATOS TRANSMISORES DE TELEVISIÓN Y RADIO; TELEVISIÓN, VIDEO Y CÁMARAS DIGITALES; TELÉFONOS",C140)))</formula>
    </cfRule>
    <cfRule type="containsText" dxfId="3388" priority="3564" operator="containsText" text="VÁLVULAS Y TUBOS ELECTRÓNICOS; COMPONENTES ELECTRÓNICOS; SUS PARTES Y PIEZAS">
      <formula>NOT(ISERROR(SEARCH("VÁLVULAS Y TUBOS ELECTRÓNICOS; COMPONENTES ELECTRÓNICOS; SUS PARTES Y PIEZAS",C140)))</formula>
    </cfRule>
    <cfRule type="containsText" dxfId="3387" priority="3565" operator="containsText" text="OTRO EQUIPO ELÉCTRICO Y SUS PARTES Y PIEZAS">
      <formula>NOT(ISERROR(SEARCH("OTRO EQUIPO ELÉCTRICO Y SUS PARTES Y PIEZAS",C140)))</formula>
    </cfRule>
    <cfRule type="containsText" dxfId="3386" priority="3566" operator="containsText" text="LÁMPARAS ELÉCTRICAS DE INCANDESCENCIA O DESCARGA; LÁMPARAS DE ARCO, EQUIPO PARA ALUMBRADO ELÉCTRICO; SUS PARTES Y PIEZAS">
      <formula>NOT(ISERROR(SEARCH("LÁMPARAS ELÉCTRICAS DE INCANDESCENCIA O DESCARGA; LÁMPARAS DE ARCO, EQUIPO PARA ALUMBRADO ELÉCTRICO; SUS PARTES Y PIEZAS",C140)))</formula>
    </cfRule>
    <cfRule type="containsText" dxfId="3385" priority="3567" operator="containsText" text="ACUMULADORES, PILAS Y BATERÍAS PRIMARIAS Y SUS PARTES Y PIEZAS">
      <formula>NOT(ISERROR(SEARCH("ACUMULADORES, PILAS Y BATERÍAS PRIMARIAS Y SUS PARTES Y PIEZAS",C140)))</formula>
    </cfRule>
    <cfRule type="containsText" dxfId="3384" priority="3568" operator="containsText" text="HILOS Y CABLES AISLADOS; CABLE DE FIBRA ÓPTICA">
      <formula>NOT(ISERROR(SEARCH("HILOS Y CABLES AISLADOS; CABLE DE FIBRA ÓPTICA",C140)))</formula>
    </cfRule>
    <cfRule type="containsText" dxfId="3383" priority="3569" operator="containsText" text="APARATOS DE CONTROL ELÉCTRICO Y DISTRIBUCIÓN DE ELECTRICIDAD Y SUS PARTES Y PIEZAS">
      <formula>NOT(ISERROR(SEARCH("APARATOS DE CONTROL ELÉCTRICO Y DISTRIBUCIÓN DE ELECTRICIDAD Y SUS PARTES Y PIEZAS",C140)))</formula>
    </cfRule>
    <cfRule type="containsText" dxfId="3382" priority="3570" operator="containsText" text="MOTORES, GENERADORES Y TRANSFORMADORES ELÉCTRICOS Y SUS PARTES Y PIEZAS">
      <formula>NOT(ISERROR(SEARCH("MOTORES, GENERADORES Y TRANSFORMADORES ELÉCTRICOS Y SUS PARTES Y PIEZAS",C140)))</formula>
    </cfRule>
    <cfRule type="containsText" dxfId="3381" priority="3571" operator="containsText" text="MAQUINARIA DE INFORMÁTICA Y SUS PARTES, PIEZAS Y ACCESORIOS">
      <formula>NOT(ISERROR(SEARCH("MAQUINARIA DE INFORMÁTICA Y SUS PARTES, PIEZAS Y ACCESORIOS",C140)))</formula>
    </cfRule>
    <cfRule type="containsText" dxfId="3380" priority="3572" operator="containsText" text="MÁQUINAS PARA OFICINA Y CONTABILIDAD, Y SUS PARTES Y ACCESORIOS">
      <formula>NOT(ISERROR(SEARCH("MÁQUINAS PARA OFICINA Y CONTABILIDAD, Y SUS PARTES Y ACCESORIOS",C140)))</formula>
    </cfRule>
    <cfRule type="containsText" dxfId="3379" priority="3573" operator="containsText" text="OTRA MAQUINARIA PARA USOS ESPECIALES Y SUS PARTES Y PIEZAS">
      <formula>NOT(ISERROR(SEARCH("OTRA MAQUINARIA PARA USOS ESPECIALES Y SUS PARTES Y PIEZAS",C140)))</formula>
    </cfRule>
    <cfRule type="containsText" dxfId="3378" priority="3574" operator="containsText" text="APARATOS DE USO DOMÉSTICO Y SUS PARTES Y PIEZAS">
      <formula>NOT(ISERROR(SEARCH("APARATOS DE USO DOMÉSTICO Y SUS PARTES Y PIEZAS",C140)))</formula>
    </cfRule>
    <cfRule type="containsText" dxfId="3377" priority="3575" operator="containsText" text="ARMAS Y MUNICIONES Y SUS PARTES Y PIEZAS">
      <formula>NOT(ISERROR(SEARCH("ARMAS Y MUNICIONES Y SUS PARTES Y PIEZAS",C140)))</formula>
    </cfRule>
    <cfRule type="containsText" dxfId="3376" priority="3576" operator="containsText" text="MAQUINARIA PARA LA FABRICACIÓN DE TEXTILES, PRENDAS DE VESTIR Y ARTÍCULOS DE CUERO, Y SUS PARTES Y PIEZAS">
      <formula>NOT(ISERROR(SEARCH("MAQUINARIA PARA LA FABRICACIÓN DE TEXTILES, PRENDAS DE VESTIR Y ARTÍCULOS DE CUERO, Y SUS PARTES Y PIEZAS",C140)))</formula>
    </cfRule>
    <cfRule type="containsText" dxfId="3375" priority="3577" operator="containsText" text="MAQUINARIA PARA LA ELABORACIÓN DE ALIMENTOS, BEBIDAS Y TABACO, Y SUS PARTES Y PIEZAS">
      <formula>NOT(ISERROR(SEARCH("MAQUINARIA PARA LA ELABORACIÓN DE ALIMENTOS, BEBIDAS Y TABACO, Y SUS PARTES Y PIEZAS",C140)))</formula>
    </cfRule>
    <cfRule type="containsText" dxfId="3374" priority="3578" operator="containsText" text="MAQUINARIA PARA LA MINERÍA, LA EXPLOTACIÓN DE CANTERAS Y LA CONSTRUCCIÓN Y SUS PARTES Y PIEZAS">
      <formula>NOT(ISERROR(SEARCH("MAQUINARIA PARA LA MINERÍA, LA EXPLOTACIÓN DE CANTERAS Y LA CONSTRUCCIÓN Y SUS PARTES Y PIEZAS",C140)))</formula>
    </cfRule>
    <cfRule type="containsText" dxfId="3373" priority="3579" operator="containsText" text="MAQUINARIA PARA LA INDUSTRIA METALÚRGICA Y SUS PARTES Y PIEZAS">
      <formula>NOT(ISERROR(SEARCH("MAQUINARIA PARA LA INDUSTRIA METALÚRGICA Y SUS PARTES Y PIEZAS",C140)))</formula>
    </cfRule>
    <cfRule type="containsText" dxfId="3372" priority="3580" operator="containsText" text="MÁQUINAS HERRAMIENTAS Y SUS PARTES, PIEZAS Y ACCESORIOS">
      <formula>NOT(ISERROR(SEARCH("MÁQUINAS HERRAMIENTAS Y SUS PARTES, PIEZAS Y ACCESORIOS",C140)))</formula>
    </cfRule>
    <cfRule type="containsText" dxfId="3371" priority="3581" operator="containsText" text="MAQUINARIA AGROPECUARIA O SILVÍCOLA Y SUS PARTES Y PIEZAS">
      <formula>NOT(ISERROR(SEARCH("MAQUINARIA AGROPECUARIA O SILVÍCOLA Y SUS PARTES Y PIEZAS",C140)))</formula>
    </cfRule>
    <cfRule type="containsText" dxfId="3370" priority="3582" operator="containsText" text="OTRAS MÁQUINAS PARA USOS GENERALES Y SUS PARTES Y PIEZAS">
      <formula>NOT(ISERROR(SEARCH("OTRAS MÁQUINAS PARA USOS GENERALES Y SUS PARTES Y PIEZAS",C140)))</formula>
    </cfRule>
    <cfRule type="containsText" dxfId="3369" priority="3583" operator="containsText" text="EQUIPO DE ELEVACIÓN Y MANIPULACIÓN Y SUS PARTES Y PIEZAS">
      <formula>NOT(ISERROR(SEARCH("EQUIPO DE ELEVACIÓN Y MANIPULACIÓN Y SUS PARTES Y PIEZAS",C140)))</formula>
    </cfRule>
    <cfRule type="containsText" dxfId="3368" priority="3584" operator="containsText" text="HORNOS Y QUEMADORES PARA ALIMENTACIÓN DE HOGARES Y SUS PARTES Y PIEZAS">
      <formula>NOT(ISERROR(SEARCH("HORNOS Y QUEMADORES PARA ALIMENTACIÓN DE HOGARES Y SUS PARTES Y PIEZAS",C140)))</formula>
    </cfRule>
    <cfRule type="containsText" dxfId="3367" priority="3585" operator="containsText" text="COJINETES, ENGRANAJES, RUEDAS DE FRICCIÓN Y ELEMENTOS DE TRANSMISIÓN Y SUS PARTES Y PIEZAS">
      <formula>NOT(ISERROR(SEARCH("COJINETES, ENGRANAJES, RUEDAS DE FRICCIÓN Y ELEMENTOS DE TRANSMISIÓN Y SUS PARTES Y PIEZAS",C140)))</formula>
    </cfRule>
    <cfRule type="containsText" dxfId="3366" priority="3586" operator="containsText" text="BOMBAS, COMPRESORES, MOTORES DE FUERZA HIDRÁULICA Y MOTORES DE POTENCIA NEUMÁTICA Y VÁLVULAS Y SUS PARTES Y PIEZAS">
      <formula>NOT(ISERROR(SEARCH("BOMBAS, COMPRESORES, MOTORES DE FUERZA HIDRÁULICA Y MOTORES DE POTENCIA NEUMÁTICA Y VÁLVULAS Y SUS PARTES Y PIEZAS",C140)))</formula>
    </cfRule>
    <cfRule type="containsText" dxfId="3365" priority="3587" operator="containsText" text="MOTORES Y TURBINAS Y SUS PARTES">
      <formula>NOT(ISERROR(SEARCH("MOTORES Y TURBINAS Y SUS PARTES",C140)))</formula>
    </cfRule>
    <cfRule type="containsText" dxfId="3364" priority="3588" operator="containsText" text="OTROS ARTÍCULOS MANUFACTURADOS N.C.P.">
      <formula>NOT(ISERROR(SEARCH("OTROS ARTÍCULOS MANUFACTURADOS N.C.P.",C140)))</formula>
    </cfRule>
    <cfRule type="containsText" dxfId="3363" priority="3589" operator="containsText" text="CONSTRUCCIONES PREFABRICADAS">
      <formula>NOT(ISERROR(SEARCH("CONSTRUCCIONES PREFABRICADAS",C140)))</formula>
    </cfRule>
    <cfRule type="containsText" dxfId="3362" priority="3590" operator="containsText" text="TIOVIVOS (CARRUSELES), COLUMPIOS, CASETAS DE TIRO Y DEMÁS ATRACCIONES DE FERIA">
      <formula>NOT(ISERROR(SEARCH("TIOVIVOS (CARRUSELES), COLUMPIOS, CASETAS DE TIRO Y DEMÁS ATRACCIONES DE FERIA",C140)))</formula>
    </cfRule>
    <cfRule type="containsText" dxfId="3361" priority="3591" operator="containsText" text="JUEGOS Y JUGUETES">
      <formula>NOT(ISERROR(SEARCH("JUEGOS Y JUGUETES",C140)))</formula>
    </cfRule>
    <cfRule type="containsText" dxfId="3360" priority="3592" operator="containsText" text="ARTÍCULOS DE DEPORTE">
      <formula>NOT(ISERROR(SEARCH("ARTÍCULOS DE DEPORTE",C140)))</formula>
    </cfRule>
    <cfRule type="containsText" dxfId="3359" priority="3593" operator="containsText" text="INSTRUMENTOS MUSICALES">
      <formula>NOT(ISERROR(SEARCH("INSTRUMENTOS MUSICALES",C140)))</formula>
    </cfRule>
    <cfRule type="containsText" dxfId="3358" priority="3594" operator="containsText" text="JOYAS Y ARTÍCULOS CONEXOS">
      <formula>NOT(ISERROR(SEARCH("JOYAS Y ARTÍCULOS CONEXOS",C140)))</formula>
    </cfRule>
    <cfRule type="containsText" dxfId="3357" priority="3595" operator="containsText" text="SOMIERES, COLCHONES CON MUELLES, RELLENOS O GUARNECIDOS INTERIORMENTE CON CUALQUIER MATERIAL, DE CAUCHO O PLÁSTICOS CELULARES, RECUBIERTOS O NO">
      <formula>NOT(ISERROR(SEARCH("SOMIERES, COLCHONES CON MUELLES, RELLENOS O GUARNECIDOS INTERIORMENTE CON CUALQUIER MATERIAL, DE CAUCHO O PLÁSTICOS CELULARES, RECUBIERTOS O NO",C140)))</formula>
    </cfRule>
    <cfRule type="containsText" dxfId="3356" priority="3596" operator="containsText" text="ASIENTOS">
      <formula>NOT(ISERROR(SEARCH("ASIENTOS",C140)))</formula>
    </cfRule>
    <cfRule type="containsText" dxfId="3355" priority="3597" operator="containsText" text="MUEBLES">
      <formula>NOT(ISERROR(SEARCH("MUEBLES",C140)))</formula>
    </cfRule>
    <cfRule type="containsText" dxfId="3354" priority="3598" operator="containsText" text="OTROS PRODUCTOS MINERALES NO METÁLICOS N.C.P.">
      <formula>NOT(ISERROR(SEARCH("OTROS PRODUCTOS MINERALES NO METÁLICOS N.C.P.",C140)))</formula>
    </cfRule>
    <cfRule type="containsText" dxfId="3353" priority="3599" operator="containsText" text="PIEDRA DE CONSTRUCCIÓN O DE TALLA LABRADAS, Y SUS MANUFACTURAS (EXCEPTO SIN LABRAR, QUE SE CLASIFICAN EN EL GRUPO 151)">
      <formula>NOT(ISERROR(SEARCH("PIEDRA DE CONSTRUCCIÓN O DE TALLA LABRADAS, Y SUS MANUFACTURAS (EXCEPTO SIN LABRAR, QUE SE CLASIFICAN EN EL GRUPO 151)",C140)))</formula>
    </cfRule>
    <cfRule type="containsText" dxfId="3352" priority="3600" operator="containsText" text="ARTÍCULOS DE CONCRETO, CEMENTO Y YESO">
      <formula>NOT(ISERROR(SEARCH("ARTÍCULOS DE CONCRETO, CEMENTO Y YESO",C140)))</formula>
    </cfRule>
    <cfRule type="containsText" dxfId="3351" priority="3601" operator="containsText" text="YESO, CAL Y CEMENTO">
      <formula>NOT(ISERROR(SEARCH("YESO, CAL Y CEMENTO",C140)))</formula>
    </cfRule>
    <cfRule type="containsText" dxfId="3350" priority="3602" operator="containsText" text="PRODUCTOS REFRACTARIOS Y PRODUCTOS ESTRUCTURALES NO REFRACTARIOS DE ARCILLA">
      <formula>NOT(ISERROR(SEARCH("PRODUCTOS REFRACTARIOS Y PRODUCTOS ESTRUCTURALES NO REFRACTARIOS DE ARCILLA",C140)))</formula>
    </cfRule>
    <cfRule type="containsText" dxfId="3349" priority="3603" operator="containsText" text="ARTÍCULOS DE CERÁMICA NO ESTRUCTURAL">
      <formula>NOT(ISERROR(SEARCH("ARTÍCULOS DE CERÁMICA NO ESTRUCTURAL",C140)))</formula>
    </cfRule>
    <cfRule type="containsText" dxfId="3348" priority="3604" operator="containsText" text="VIDRIO Y PRODUCTOS DE VIDRIO">
      <formula>NOT(ISERROR(SEARCH("VIDRIO Y PRODUCTOS DE VIDRIO",C140)))</formula>
    </cfRule>
    <cfRule type="containsText" dxfId="3347" priority="3605" operator="containsText" text="OTROS PRODUCTOS PLÁSTICOS">
      <formula>NOT(ISERROR(SEARCH("OTROS PRODUCTOS PLÁSTICOS",C140)))</formula>
    </cfRule>
    <cfRule type="containsText" dxfId="3346" priority="3606" operator="containsText" text="PRODUCTOS DE EMPAQUE Y ENVASADO, DE PLÁSTICO">
      <formula>NOT(ISERROR(SEARCH("PRODUCTOS DE EMPAQUE Y ENVASADO, DE PLÁSTICO",C140)))</formula>
    </cfRule>
    <cfRule type="containsText" dxfId="3345" priority="3607" operator="containsText" text="SEMIMANUFACTURAS DE PLÁSTICO">
      <formula>NOT(ISERROR(SEARCH("SEMIMANUFACTURAS DE PLÁSTICO",C140)))</formula>
    </cfRule>
    <cfRule type="containsText" dxfId="3344" priority="3608" operator="containsText" text="OTROS PRODUCTOS DE CAUCHO">
      <formula>NOT(ISERROR(SEARCH("OTROS PRODUCTOS DE CAUCHO",C140)))</formula>
    </cfRule>
    <cfRule type="containsText" dxfId="3343" priority="3609" operator="containsText" text="LLANTAS DE CAUCHO Y NEUMÁTICOS (CÁMARAS DE AIRE)">
      <formula>NOT(ISERROR(SEARCH("LLANTAS DE CAUCHO Y NEUMÁTICOS (CÁMARAS DE AIRE)",C140)))</formula>
    </cfRule>
    <cfRule type="containsText" dxfId="3342" priority="3610" operator="containsText" text="FIBRAS TEXTILES MANUFACTURADAS">
      <formula>NOT(ISERROR(SEARCH("FIBRAS TEXTILES MANUFACTURADAS",C140)))</formula>
    </cfRule>
    <cfRule type="containsText" dxfId="3341" priority="3611" operator="containsText" text="PRODUCTOS QUÍMICOS N.C.P.">
      <formula>NOT(ISERROR(SEARCH("PRODUCTOS QUÍMICOS N.C.P.",C140)))</formula>
    </cfRule>
    <cfRule type="containsText" dxfId="3340" priority="3612" operator="containsText" text="JABÓN, PREPARADOS PARA LIMPIEZA, PERFUMES Y PREPARADOS DE TOCADOR">
      <formula>NOT(ISERROR(SEARCH("JABÓN, PREPARADOS PARA LIMPIEZA, PERFUMES Y PREPARADOS DE TOCADOR",C140)))</formula>
    </cfRule>
    <cfRule type="containsText" dxfId="3339" priority="3613" operator="containsText" text="PRODUCTOS FARMACÉUTICOS">
      <formula>NOT(ISERROR(SEARCH("PRODUCTOS FARMACÉUTICOS",C140)))</formula>
    </cfRule>
    <cfRule type="containsText" dxfId="3338" priority="3614" operator="containsText" text="PINTURAS Y BARNICES Y PRODUCTOS RELACIONADOS; COLORES PARA LA PINTURA ARTÍSTICA; TINTAS">
      <formula>NOT(ISERROR(SEARCH("PINTURAS Y BARNICES Y PRODUCTOS RELACIONADOS; COLORES PARA LA PINTURA ARTÍSTICA; TINTAS",C140)))</formula>
    </cfRule>
    <cfRule type="containsText" dxfId="3337" priority="3615" operator="containsText" text="CAUCHO SINTÉTICO Y FACTICIO DERIVADO DEL PETRÓLEO, MEZCLAS DE ESTOS CAUCHOS CON CAUCHO NATURAL Y GOMAS NATURALES SIMILARES, EN FORMAS PRIMARIAS O EN PLANCHAS, HOJAS O TIRAS">
      <formula>NOT(ISERROR(SEARCH("CAUCHO SINTÉTICO Y FACTICIO DERIVADO DEL PETRÓLEO, MEZCLAS DE ESTOS CAUCHOS CON CAUCHO NATURAL Y GOMAS NATURALES SIMILARES, EN FORMAS PRIMARIAS O EN PLANCHAS, HOJAS O TIRAS",C140)))</formula>
    </cfRule>
    <cfRule type="containsText" dxfId="3336" priority="3616" operator="containsText" text="PLÁSTICOS EN FORMAS PRIMARIAS">
      <formula>NOT(ISERROR(SEARCH("PLÁSTICOS EN FORMAS PRIMARIAS",C140)))</formula>
    </cfRule>
    <cfRule type="containsText" dxfId="3335" priority="3617" operator="containsText" text="ABONOS Y PLAGUICIDAS">
      <formula>NOT(ISERROR(SEARCH("ABONOS Y PLAGUICIDAS",C140)))</formula>
    </cfRule>
    <cfRule type="containsText" dxfId="3334" priority="3618" operator="containsText" text="PRODUCTOS QUÍMICOS BÁSICOS DIVERSOS">
      <formula>NOT(ISERROR(SEARCH("PRODUCTOS QUÍMICOS BÁSICOS DIVERSOS",C140)))</formula>
    </cfRule>
    <cfRule type="containsText" dxfId="3333" priority="3619" operator="containsText" text="EXTRACTOS TINTÓREOS Y CURTIENTES; TANINOS Y SUS DERIVADOS; SUSTANCIAS COLORANTES N.C.P.">
      <formula>NOT(ISERROR(SEARCH("EXTRACTOS TINTÓREOS Y CURTIENTES; TANINOS Y SUS DERIVADOS; SUSTANCIAS COLORANTES N.C.P.",C140)))</formula>
    </cfRule>
    <cfRule type="containsText" dxfId="3332" priority="3620" operator="containsText" text="PRODUCTOS QUÍMICOS INORGÁNICOS BÁSICOS N.C.P.">
      <formula>NOT(ISERROR(SEARCH("PRODUCTOS QUÍMICOS INORGÁNICOS BÁSICOS N.C.P.",C140)))</formula>
    </cfRule>
    <cfRule type="containsText" dxfId="3331" priority="3621" operator="containsText" text="QUÍMICOS ORGÁNICOS BÁSICOS ">
      <formula>NOT(ISERROR(SEARCH("QUÍMICOS ORGÁNICOS BÁSICOS ",C140)))</formula>
    </cfRule>
    <cfRule type="containsText" dxfId="3330" priority="3622" operator="containsText" text="ELEMENTOS COMBUSTIBLES (CARTUCHOS) PARA REACTORES NUCLEARES O DE REACTORES NUCLEARES">
      <formula>NOT(ISERROR(SEARCH("ELEMENTOS COMBUSTIBLES (CARTUCHOS) PARA REACTORES NUCLEARES O DE REACTORES NUCLEARES",C140)))</formula>
    </cfRule>
    <cfRule type="containsText" dxfId="3329" priority="3623" operator="containsText" text="ELEMENTOS RADIACTIVOS, ISÓTOPOS Y COMPUESTOS RADIACTIVOS; ALEACIONES, DISPERSIONES, PRODUCTOS CERÁMICOS Y MEZCLAS QUE CONTENGAN ESTOS ELEMENTOS, ISÓTOPOS O COMPUESTOS RADIACTIVOS; RESIDUOS RADIACTIVOS">
      <formula>NOT(ISERROR(SEARCH("ELEMENTOS RADIACTIVOS, ISÓTOPOS Y COMPUESTOS RADIACTIVOS; ALEACIONES, DISPERSIONES, PRODUCTOS CERÁMICOS Y MEZCLAS QUE CONTENGAN ESTOS ELEMENTOS, ISÓTOPOS O COMPUESTOS RADIACTIVOS; RESIDUOS RADIACTIVOS",C140)))</formula>
    </cfRule>
    <cfRule type="containsText" dxfId="3328" priority="3624" operator="containsText" text="VASELINA, CERA DE PARAFINA, CERA DE PETRÓLEO DE MICROCRISTALINA, CERA CRUDA, OZOCERITA, CERA DE LIGNITO, CERA DE TURBA, OTRAS CERAS MINERALES Y PRODUCTOS SIMILARES, COQUE DE PETRÓLEO, BETÚN DE PETRÓLEO Y OTROS RESIDUOS DE LOS ACEITES DE PETRÓLEO O DE ACEI">
      <formula>NOT(ISERROR(SEARCH("VASELINA, CERA DE PARAFINA, CERA DE PETRÓLEO DE MICROCRISTALINA, CERA CRUDA, OZOCERITA, CERA DE LIGNITO, CERA DE TURBA, OTRAS CERAS MINERALES Y PRODUCTOS SIMILARES, COQUE DE PETRÓLEO, BETÚN DE PETRÓLEO Y OTROS RESIDUOS DE LOS ACEITES DE PETRÓLEO O DE ACEI",C140)))</formula>
    </cfRule>
    <cfRule type="containsText" dxfId="3327" priority="3625" operator="containsText" text="GAS DE PETRÓLEO Y OTROS HIDROCARBUROS GASEOSOS (EXCEPTO GAS NATURAL)">
      <formula>NOT(ISERROR(SEARCH("GAS DE PETRÓLEO Y OTROS HIDROCARBUROS GASEOSOS (EXCEPTO GAS NATURAL)",C140)))</formula>
    </cfRule>
    <cfRule type="containsText" dxfId="3326" priority="3626" operator="containsText" text="ACEITES DE PETRÓLEO O ACEITES OBTENIDOS DE MINERALES BITUMINOSOS (EXCEPTO LOS ACEITES CRUDOS); PREPARADOS N.C.P., QUE CONTENGAN POR LO MENOS EL 70% DE SU PESO EN ACEITES DE ESOS TIPOS Y CUYOS COMPONENTES BÁSICOS SEAN ESOS ACEITES">
      <formula>NOT(ISERROR(SEARCH("ACEITES DE PETRÓLEO O ACEITES OBTENIDOS DE MINERALES BITUMINOSOS (EXCEPTO LOS ACEITES CRUDOS); PREPARADOS N.C.P., QUE CONTENGAN POR LO MENOS EL 70% DE SU PESO EN ACEITES DE ESOS TIPOS Y CUYOS COMPONENTES BÁSICOS SEAN ESOS ACEITES",C140)))</formula>
    </cfRule>
    <cfRule type="containsText" dxfId="3325" priority="3627" operator="containsText" text="ALQUITRÁN DE CARBÓN, DE CARBÓN LIGNITO, HULLA Y OTRAS TORTAS MINERALES">
      <formula>NOT(ISERROR(SEARCH("ALQUITRÁN DE CARBÓN, DE CARBÓN LIGNITO, HULLA Y OTRAS TORTAS MINERALES",C140)))</formula>
    </cfRule>
    <cfRule type="containsText" dxfId="3324" priority="3628" operator="containsText" text="CARBÓN COQUE Y SEMICOQUE, CARBÓN DE LIGNITO O CARBÓN DE HULLA; CARBÓN DE RETORTA">
      <formula>NOT(ISERROR(SEARCH("CARBÓN COQUE Y SEMICOQUE, CARBÓN DE LIGNITO O CARBÓN DE HULLA; CARBÓN DE RETORTA",C140)))</formula>
    </cfRule>
    <cfRule type="containsText" dxfId="3323" priority="3629" operator="containsText" text="TIPOS DE IMPRENTA, PLANCHAS O CILINDROS, PREPARADOS PARA LAS ARTES GRÁFICAS, PIEDRAS LITOGRÁFICAS IMPRESAS U OTROS ELEMENTOS DE IMPRESIÓN">
      <formula>NOT(ISERROR(SEARCH("TIPOS DE IMPRENTA, PLANCHAS O CILINDROS, PREPARADOS PARA LAS ARTES GRÁFICAS, PIEDRAS LITOGRÁFICAS IMPRESAS U OTROS ELEMENTOS DE IMPRESIÓN",C140)))</formula>
    </cfRule>
    <cfRule type="containsText" dxfId="3322" priority="3630" operator="containsText" text="LIBROS DE REGISTROS, LIBROS DE CONTABILIDAD, CUADERNILLOS DE NOTAS, BLOQUES PARA CARTAS, AGENDAS Y ARTÍCULOS SIMILARES, SECANTES, ENCUADERNADORES, CLASIFICADORES PARA ARCHIVOS, FORMULARIOS Y OTROS ARTÍCULOS DE ESCRITORIO, DE PAPEL O CARTÓN">
      <formula>NOT(ISERROR(SEARCH("LIBROS DE REGISTROS, LIBROS DE CONTABILIDAD, CUADERNILLOS DE NOTAS, BLOQUES PARA CARTAS, AGENDAS Y ARTÍCULOS SIMILARES, SECANTES, ENCUADERNADORES, CLASIFICADORES PARA ARCHIVOS, FORMULARIOS Y OTROS ARTÍCULOS DE ESCRITORIO, DE PAPEL O CARTÓN",C140)))</formula>
    </cfRule>
    <cfRule type="containsText" dxfId="3321" priority="3631" operator="containsText" text="SELLOS, CHEQUERAS, BILLETES DE BANCO, TÍTULOS DE ACCIONES, CATÁLOGOS Y FOLLETOS, MATERIAL PARA ANUNCIOS PUBLICITARIOS Y OTROS MATERIALES IMPRESOS ">
      <formula>NOT(ISERROR(SEARCH("SELLOS, CHEQUERAS, BILLETES DE BANCO, TÍTULOS DE ACCIONES, CATÁLOGOS Y FOLLETOS, MATERIAL PARA ANUNCIOS PUBLICITARIOS Y OTROS MATERIALES IMPRESOS ",C140)))</formula>
    </cfRule>
    <cfRule type="containsText" dxfId="3320" priority="3632" operator="containsText" text="MAPAS IMPRESOS; MÚSICA IMPRESA O EN MANUSCRITO; TARJETAS POSTALES, TARJETAS DE FELICITACIÓN, FOTOGRAFÍAS Y PLANOS">
      <formula>NOT(ISERROR(SEARCH("MAPAS IMPRESOS; MÚSICA IMPRESA O EN MANUSCRITO; TARJETAS POSTALES, TARJETAS DE FELICITACIÓN, FOTOGRAFÍAS Y PLANOS",C140)))</formula>
    </cfRule>
    <cfRule type="containsText" dxfId="3319" priority="3633" operator="containsText" text="DIARIOS, REVISTAS Y PUBLICACIONES PERIÓDICAS, PUBLICADOS MENOS DE CUATRO VECES POR SEMANA">
      <formula>NOT(ISERROR(SEARCH("DIARIOS, REVISTAS Y PUBLICACIONES PERIÓDICAS, PUBLICADOS MENOS DE CUATRO VECES POR SEMANA",C140)))</formula>
    </cfRule>
    <cfRule type="containsText" dxfId="3318" priority="3634" operator="containsText" text="DIARIOS, REVISTAS Y PUBLICACIONES PERIÓDICAS, PUBLICADOS POR LO MENOS CUATRO VECES POR SEMANA">
      <formula>NOT(ISERROR(SEARCH("DIARIOS, REVISTAS Y PUBLICACIONES PERIÓDICAS, PUBLICADOS POR LO MENOS CUATRO VECES POR SEMANA",C140)))</formula>
    </cfRule>
    <cfRule type="containsText" dxfId="3317" priority="3635" operator="containsText" text="LIBROS IMPRESOS ">
      <formula>NOT(ISERROR(SEARCH("LIBROS IMPRESOS ",C140)))</formula>
    </cfRule>
    <cfRule type="containsText" dxfId="3316" priority="3636" operator="containsText" text="PASTA DE PAPEL, PAPEL Y CARTÓN">
      <formula>NOT(ISERROR(SEARCH("PASTA DE PAPEL, PAPEL Y CARTÓN",C140)))</formula>
    </cfRule>
    <cfRule type="containsText" dxfId="3315" priority="3637" operator="containsText" text="PASTA O PULPA, PAPEL Y PRODUCTOS DE PAPEL; IMPRESOS Y ARTÍCULOS RELACIONADOS">
      <formula>NOT(ISERROR(SEARCH("PASTA O PULPA, PAPEL Y PRODUCTOS DE PAPEL; IMPRESOS Y ARTÍCULOS RELACIONADOS",C140)))</formula>
    </cfRule>
  </conditionalFormatting>
  <conditionalFormatting sqref="C141">
    <cfRule type="containsText" dxfId="3314" priority="3806" operator="containsText" text="PASTA O PULPA, PAPEL Y PRODUCTOS DE PAPEL; IMPRESOS Y ARTÍCULOS RELACIONADOS">
      <formula>NOT(ISERROR(SEARCH("PASTA O PULPA, PAPEL Y PRODUCTOS DE PAPEL; IMPRESOS Y ARTÍCULOS RELACIONADOS",C141)))</formula>
    </cfRule>
    <cfRule type="containsText" dxfId="3313" priority="3807" operator="containsText" text="PRODUCTOS DE MADERA, CORCHO, CESTERÍA Y ESPARTERÍA">
      <formula>NOT(ISERROR(SEARCH("PRODUCTOS DE MADERA, CORCHO, CESTERÍA Y ESPARTERÍA",C141)))</formula>
    </cfRule>
    <cfRule type="containsText" dxfId="3312" priority="3808" operator="containsText" text="PARTES DE CALZADO; PLANTILLAS REMOVIBLES, TALONERAS Y ARTÍCULOS SIMILARES; POLAINAS CORTAS Y LARGAS, Y ARTÍCULOS SIMILARES Y SUS PARTES">
      <formula>NOT(ISERROR(SEARCH("PARTES DE CALZADO; PLANTILLAS REMOVIBLES, TALONERAS Y ARTÍCULOS SIMILARES; POLAINAS CORTAS Y LARGAS, Y ARTÍCULOS SIMILARES Y SUS PARTES",C141)))</formula>
    </cfRule>
    <cfRule type="containsText" dxfId="3311" priority="3809" operator="containsText" text="OTROS TIPOS DE CALZADO (EXCEPTO CALZADO DE ASBESTO, CALZADO ORTOPÉDICO Y BOTAS DE ESQUIAR)">
      <formula>NOT(ISERROR(SEARCH("OTROS TIPOS DE CALZADO (EXCEPTO CALZADO DE ASBESTO, CALZADO ORTOPÉDICO Y BOTAS DE ESQUIAR)",C141)))</formula>
    </cfRule>
    <cfRule type="containsText" dxfId="3310" priority="3810" operator="containsText" text="CALZADO DEPORTIVO (EXCEPTO BOTAS DE PATINAR)">
      <formula>NOT(ISERROR(SEARCH("CALZADO DEPORTIVO (EXCEPTO BOTAS DE PATINAR)",C141)))</formula>
    </cfRule>
    <cfRule type="containsText" dxfId="3309" priority="3811" operator="containsText" text="CALZADO CON SUELA Y PARTE SUPERIOR ELABORADOS DE CAUCHO O PLÁSTICO, O CON LA PARTE SUPERIOR DE CUERO O MATERIALES TEXTILES, DIFERENTES DE ZAPATOS DEPORTIVOS, CALZADO QUE INCORPORA PUNTERA PROTECTORA DE METAL Y CALZADO ESPECIAL MISCELÁNEO">
      <formula>NOT(ISERROR(SEARCH("CALZADO CON SUELA Y PARTE SUPERIOR ELABORADOS DE CAUCHO O PLÁSTICO, O CON LA PARTE SUPERIOR DE CUERO O MATERIALES TEXTILES, DIFERENTES DE ZAPATOS DEPORTIVOS, CALZADO QUE INCORPORA PUNTERA PROTECTORA DE METAL Y CALZADO ESPECIAL MISCELÁNEO",C141)))</formula>
    </cfRule>
    <cfRule type="containsText" dxfId="3308" priority="3812" operator="containsText" text="MALETAS, BOLSOS DE MANO Y ARTÍCULOS SIMILARES; ARTÍCULOS DE TALABARTERÍA Y GUARNICIONERÍA, OTROS ARTÍCULOS DE CUERO">
      <formula>NOT(ISERROR(SEARCH("MALETAS, BOLSOS DE MANO Y ARTÍCULOS SIMILARES; ARTÍCULOS DE TALABARTERÍA Y GUARNICIONERÍA, OTROS ARTÍCULOS DE CUERO",C141)))</formula>
    </cfRule>
    <cfRule type="containsText" dxfId="3307" priority="3813" operator="containsText" text="CUERO CURTIDO O ADOBADO; CUERO REGENERADO">
      <formula>NOT(ISERROR(SEARCH("CUERO CURTIDO O ADOBADO; CUERO REGENERADO",C141)))</formula>
    </cfRule>
    <cfRule type="containsText" dxfId="3306" priority="3814" operator="containsText" text="PIELES FINAS CURTIDAS O ADOBADAS Y PIELES ARTIFICIALES; ARTÍCULOS SIMILARES (EXCEPTO SOMBREROS Y DEMÁS TOCADOS)">
      <formula>NOT(ISERROR(SEARCH("PIELES FINAS CURTIDAS O ADOBADAS Y PIELES ARTIFICIALES; ARTÍCULOS SIMILARES (EXCEPTO SOMBREROS Y DEMÁS TOCADOS)",C141)))</formula>
    </cfRule>
    <cfRule type="containsText" dxfId="3305" priority="3815" operator="containsText" text="PRENDAS DE VESTIR (EXCEPTO PRENDAS DE PIEL)">
      <formula>NOT(ISERROR(SEARCH("PRENDAS DE VESTIR (EXCEPTO PRENDAS DE PIEL)",C141)))</formula>
    </cfRule>
    <cfRule type="containsText" dxfId="3304" priority="3816" operator="containsText" text="TEJIDOS DE PUNTO O GANCHILLO">
      <formula>NOT(ISERROR(SEARCH("TEJIDOS DE PUNTO O GANCHILLO",C141)))</formula>
    </cfRule>
    <cfRule type="containsText" dxfId="3303" priority="3817" operator="containsText" text="TEJIDO DE PUNTO O GANCHILLO; PRENDAS DE VESTIR">
      <formula>NOT(ISERROR(SEARCH("TEJIDO DE PUNTO O GANCHILLO; PRENDAS DE VESTIR",C141)))</formula>
    </cfRule>
    <cfRule type="containsText" dxfId="3302" priority="3818" operator="containsText" text="ARTÍCULOS TEXTILES (EXCEPTO PRENDAS DE VESTIR)">
      <formula>NOT(ISERROR(SEARCH("ARTÍCULOS TEXTILES (EXCEPTO PRENDAS DE VESTIR)",C141)))</formula>
    </cfRule>
    <cfRule type="containsText" dxfId="3301" priority="3819" operator="containsText" text="HILADOS E HILOS; TEJIDOS DE FIBRAS TEXTILES INCLUSO AFELPADOS">
      <formula>NOT(ISERROR(SEARCH("HILADOS E HILOS; TEJIDOS DE FIBRAS TEXTILES INCLUSO AFELPADOS",C141)))</formula>
    </cfRule>
    <cfRule type="containsText" dxfId="3300" priority="3820" operator="containsText" text="PRODUCTOS DE TABACO">
      <formula>NOT(ISERROR(SEARCH("PRODUCTOS DE TABACO",C141)))</formula>
    </cfRule>
    <cfRule type="containsText" dxfId="3299" priority="3821" operator="containsText" text="BEBIDAS NO ALCOHÓLICAS; AGUAS MINERALES EMBOTELLADAS">
      <formula>NOT(ISERROR(SEARCH("BEBIDAS NO ALCOHÓLICAS; AGUAS MINERALES EMBOTELLADAS",C141)))</formula>
    </cfRule>
    <cfRule type="containsText" dxfId="3298" priority="3822" operator="containsText" text="LICORES DE MALTA Y MALTA">
      <formula>NOT(ISERROR(SEARCH("LICORES DE MALTA Y MALTA",C141)))</formula>
    </cfRule>
    <cfRule type="containsText" dxfId="3297" priority="3823" operator="containsText" text="VINOS">
      <formula>NOT(ISERROR(SEARCH("VINOS",C141)))</formula>
    </cfRule>
    <cfRule type="containsText" dxfId="3296" priority="3824" operator="containsText" text="ALCOHOL ETÍLICO; AGUARDIENTES, LICORES Y OTRAS BEBIDAS ESPIRITUOSAS">
      <formula>NOT(ISERROR(SEARCH("ALCOHOL ETÍLICO; AGUARDIENTES, LICORES Y OTRAS BEBIDAS ESPIRITUOSAS",C141)))</formula>
    </cfRule>
    <cfRule type="containsText" dxfId="3295" priority="3825" operator="containsText" text="OTROS PRODUCTOS ALIMENTICIOS N.C.P.">
      <formula>NOT(ISERROR(SEARCH("OTROS PRODUCTOS ALIMENTICIOS N.C.P.",C141)))</formula>
    </cfRule>
    <cfRule type="containsText" dxfId="3294" priority="3826" operator="containsText" text="PRODUCTOS DEL CAFÉ">
      <formula>NOT(ISERROR(SEARCH("PRODUCTOS DEL CAFÉ",C141)))</formula>
    </cfRule>
    <cfRule type="containsText" dxfId="3293" priority="3827" operator="containsText" text="MACARRONES, FIDEOS, ALCUZCUZ Y PRODUCTOS FARINÁCEOS SIMILARES">
      <formula>NOT(ISERROR(SEARCH("MACARRONES, FIDEOS, ALCUZCUZ Y PRODUCTOS FARINÁCEOS SIMILARES",C141)))</formula>
    </cfRule>
    <cfRule type="containsText" dxfId="3292" priority="3828" operator="containsText" text="CACAO, CHOCOLATE Y CONFITERÍA">
      <formula>NOT(ISERROR(SEARCH("CACAO, CHOCOLATE Y CONFITERÍA",C141)))</formula>
    </cfRule>
    <cfRule type="containsText" dxfId="3291" priority="3829" operator="containsText" text="AZÚCAR">
      <formula>NOT(ISERROR(SEARCH("AZÚCAR",C141)))</formula>
    </cfRule>
    <cfRule type="containsText" dxfId="3290" priority="3830" operator="containsText" text="PRODUCTOS DE PANADERÍA">
      <formula>NOT(ISERROR(SEARCH("PRODUCTOS DE PANADERÍA",C141)))</formula>
    </cfRule>
    <cfRule type="containsText" dxfId="3289" priority="3831" operator="containsText" text="PREPARACIONES UTILIZADAS EN LA ALIMENTACIÓN DE ANIMALES">
      <formula>NOT(ISERROR(SEARCH("PREPARACIONES UTILIZADAS EN LA ALIMENTACIÓN DE ANIMALES",C141)))</formula>
    </cfRule>
    <cfRule type="containsText" dxfId="3288" priority="3832" operator="containsText" text="ALMIDONES Y PRODUCTOS DERIVADOS DEL ALMIDÓN, AZÚCARES Y JARABES DE AZÚCAR N.C.P.">
      <formula>NOT(ISERROR(SEARCH("ALMIDONES Y PRODUCTOS DERIVADOS DEL ALMIDÓN, AZÚCARES Y JARABES DE AZÚCAR N.C.P.",C141)))</formula>
    </cfRule>
    <cfRule type="containsText" dxfId="3287" priority="3833" operator="containsText" text="PRODUCTOS DE MOLINERÍA">
      <formula>NOT(ISERROR(SEARCH("PRODUCTOS DE MOLINERÍA",C141)))</formula>
    </cfRule>
    <cfRule type="containsText" dxfId="3286" priority="3834" operator="containsText" text="CEREALES">
      <formula>NOT(ISERROR(SEARCH("CEREALES",C141)))</formula>
    </cfRule>
    <cfRule type="containsText" dxfId="3285" priority="3835" operator="containsText" text="CEREALES">
      <formula>NOT(ISERROR(SEARCH("CEREALES",C141)))</formula>
    </cfRule>
    <cfRule type="containsText" dxfId="3284" priority="3836" operator="containsText" text="TORTAS Y DEMÁS RESIDUOS DE LA EXTRACCIÓN DE GRASAS O ACEITES VEGETALES; HARINA Y POLVO DE SEMILLAS O DE FRUTOS OLEAGINOSOS (EXCEPTO LAS DE MOSTAZA); CERAS VEGETALES (EXCEPTO LOS TRIGLICÉRIDOS); DEGRÁS, RESIDUOS DEL TRATAMIENTO DE GRASAS Y CERAS ANIMALES O">
      <formula>NOT(ISERROR(SEARCH("TORTAS Y DEMÁS RESIDUOS DE LA EXTRACCIÓN DE GRASAS O ACEITES VEGETALES; HARINA Y POLVO DE SEMILLAS O DE FRUTOS OLEAGINOSOS (EXCEPTO LAS DE MOSTAZA); CERAS VEGETALES (EXCEPTO LOS TRIGLICÉRIDOS); DEGRÁS, RESIDUOS DEL TRATAMIENTO DE GRASAS Y CERAS ANIMALES O",C141)))</formula>
    </cfRule>
    <cfRule type="containsText" dxfId="3283" priority="3837" operator="containsText" text="BORRA DE ALGODÓN">
      <formula>NOT(ISERROR(SEARCH("BORRA DE ALGODÓN",C141)))</formula>
    </cfRule>
    <cfRule type="containsText" dxfId="3282" priority="3838" operator="containsText" text="ACEITES Y GRASAS ANIMALES Y VEGETALES ">
      <formula>NOT(ISERROR(SEARCH("ACEITES Y GRASAS ANIMALES Y VEGETALES ",C141)))</formula>
    </cfRule>
    <cfRule type="containsText" dxfId="3281" priority="3839" operator="containsText" text="PREPARACIONES Y CONSERVAS DE FRUTAS Y NUECES">
      <formula>NOT(ISERROR(SEARCH("PREPARACIONES Y CONSERVAS DE FRUTAS Y NUECES",C141)))</formula>
    </cfRule>
    <cfRule type="containsText" dxfId="3280" priority="3840" operator="containsText" text="PREPARACIONES Y CONSERVAS DE HORTALIZAS, LEGUMBRES, TUBÉRCULOS Y PAPAS">
      <formula>NOT(ISERROR(SEARCH("PREPARACIONES Y CONSERVAS DE HORTALIZAS, LEGUMBRES, TUBÉRCULOS Y PAPAS",C141)))</formula>
    </cfRule>
    <cfRule type="containsText" dxfId="3279" priority="3841" operator="containsText" text="PREPARACIONES Y CONSERVAS DE PESCADO, CRUSTÁCEOS, MOLUSCOS Y DEMÁS INVERTEBRADOS ACUÁTICOS">
      <formula>NOT(ISERROR(SEARCH("PREPARACIONES Y CONSERVAS DE PESCADO, CRUSTÁCEOS, MOLUSCOS Y DEMÁS INVERTEBRADOS ACUÁTICOS",C141)))</formula>
    </cfRule>
    <cfRule type="containsText" dxfId="3278" priority="3842" operator="containsText" text="CARNE Y PRODUCTOS CÁRNICOS">
      <formula>NOT(ISERROR(SEARCH("CARNE Y PRODUCTOS CÁRNICOS",C141)))</formula>
    </cfRule>
    <cfRule type="containsText" dxfId="3277" priority="3843" operator="containsText" text="AGUA NATURAL">
      <formula>NOT(ISERROR(SEARCH("AGUA NATURAL",C141)))</formula>
    </cfRule>
    <cfRule type="containsText" dxfId="3276" priority="3844" operator="containsText" text="NIEVE">
      <formula>NOT(ISERROR(SEARCH("NIEVE",C141)))</formula>
    </cfRule>
    <cfRule type="containsText" dxfId="3275" priority="3845" operator="containsText" text="VAPOR Y AGUA CALIENTE">
      <formula>NOT(ISERROR(SEARCH("VAPOR Y AGUA CALIENTE",C141)))</formula>
    </cfRule>
    <cfRule type="containsText" dxfId="3274" priority="3846" operator="containsText" text="GAS DE CARBÓN, GAS DE AGUA, GAS POBRE Y OTROS GASES SIMILARES (EXCEPTO LOS GASES DE PETRÓLEO Y OTROS HIDROCARBUROS GASEOSOS)">
      <formula>NOT(ISERROR(SEARCH("GAS DE CARBÓN, GAS DE AGUA, GAS POBRE Y OTROS GASES SIMILARES (EXCEPTO LOS GASES DE PETRÓLEO Y OTROS HIDROCARBUROS GASEOSOS)",C141)))</formula>
    </cfRule>
    <cfRule type="containsText" dxfId="3273" priority="3847" operator="containsText" text="ENERGÍA ELÉCTRICA">
      <formula>NOT(ISERROR(SEARCH("ENERGÍA ELÉCTRICA",C141)))</formula>
    </cfRule>
    <cfRule type="containsText" dxfId="3272" priority="3848" operator="containsText" text="CLORURO DE SODIO PURO Y SUS SALES, AGUA DE MAR">
      <formula>NOT(ISERROR(SEARCH("CLORURO DE SODIO PURO Y SUS SALES, AGUA DE MAR",C141)))</formula>
    </cfRule>
    <cfRule type="containsText" dxfId="3271" priority="3849" operator="containsText" text="MINERALES PARA LA INDUSTRIA QUÍMICA, ABONOS MINERALES">
      <formula>NOT(ISERROR(SEARCH("MINERALES PARA LA INDUSTRIA QUÍMICA, ABONOS MINERALES",C141)))</formula>
    </cfRule>
    <cfRule type="containsText" dxfId="3270" priority="3850" operator="containsText" text="OTROS MINERALES">
      <formula>NOT(ISERROR(SEARCH("OTROS MINERALES",C141)))</formula>
    </cfRule>
    <cfRule type="containsText" dxfId="3269" priority="3851" operator="containsText" text="PIEDRA, ARENA Y ARCILLA">
      <formula>NOT(ISERROR(SEARCH("PIEDRA, ARENA Y ARCILLA",C141)))</formula>
    </cfRule>
    <cfRule type="containsText" dxfId="3268" priority="3852" operator="containsText" text="MINERALES METÁLICOS">
      <formula>NOT(ISERROR(SEARCH("MINERALES METÁLICOS",C141)))</formula>
    </cfRule>
    <cfRule type="containsText" dxfId="3267" priority="3853" operator="containsText" text="MINERALES Y CONCENTRADOS DE URANIO Y TORIO">
      <formula>NOT(ISERROR(SEARCH("MINERALES Y CONCENTRADOS DE URANIO Y TORIO",C141)))</formula>
    </cfRule>
    <cfRule type="containsText" dxfId="3266" priority="3854" operator="containsText" text="PETRÓLEO CRUDO Y GAS NATURAL">
      <formula>NOT(ISERROR(SEARCH("PETRÓLEO CRUDO Y GAS NATURAL",C141)))</formula>
    </cfRule>
    <cfRule type="containsText" dxfId="3265" priority="3855" operator="containsText" text="OTROS PRODUCTOS ANIMALES">
      <formula>NOT(ISERROR(SEARCH("OTROS PRODUCTOS ANIMALES",C141)))</formula>
    </cfRule>
    <cfRule type="containsText" dxfId="3264" priority="3856" operator="containsText" text="HUEVOS DE GALLINA O DE OTRAS AVES, CON CÁSCARA, FRESCOS">
      <formula>NOT(ISERROR(SEARCH("HUEVOS DE GALLINA O DE OTRAS AVES, CON CÁSCARA, FRESCOS",C141)))</formula>
    </cfRule>
    <cfRule type="containsText" dxfId="3263" priority="3857" operator="containsText" text="LECHE CRUDA">
      <formula>NOT(ISERROR(SEARCH("LECHE CRUDA",C141)))</formula>
    </cfRule>
    <cfRule type="containsText" dxfId="3262" priority="3858" operator="containsText" text="GANADO PORCINO">
      <formula>NOT(ISERROR(SEARCH("GANADO PORCINO",C141)))</formula>
    </cfRule>
    <cfRule type="containsText" dxfId="3261" priority="3859" operator="containsText" text="CABALLOS Y OTROS ÉQUIDOS">
      <formula>NOT(ISERROR(SEARCH("CABALLOS Y OTROS ÉQUIDOS",C141)))</formula>
    </cfRule>
    <cfRule type="containsText" dxfId="3260" priority="3860" operator="containsText" text="OTROS RUMIANTES">
      <formula>NOT(ISERROR(SEARCH("OTROS RUMIANTES",C141)))</formula>
    </cfRule>
    <cfRule type="containsText" dxfId="3259" priority="3861" operator="containsText" text="CARBÓN DE HULLA, LIGNITO Y TURBA">
      <formula>NOT(ISERROR(SEARCH("CARBÓN DE HULLA, LIGNITO Y TURBA",C141)))</formula>
    </cfRule>
    <cfRule type="containsText" dxfId="3258" priority="3862" operator="containsText" text="MATERIALES REPRODUCTIVOS DE ANIMALES">
      <formula>NOT(ISERROR(SEARCH("MATERIALES REPRODUCTIVOS DE ANIMALES",C141)))</formula>
    </cfRule>
    <cfRule type="containsText" dxfId="3257" priority="3863" operator="containsText" text="FRUTAS Y NUECES">
      <formula>NOT(ISERROR(SEARCH("FRUTAS Y NUECES",C141)))</formula>
    </cfRule>
    <cfRule type="containsText" dxfId="3256" priority="3864" operator="containsText" text="ANIMALES VIVOS">
      <formula>NOT(ISERROR(SEARCH("ANIMALES VIVOS",C141)))</formula>
    </cfRule>
    <cfRule type="containsText" dxfId="3255" priority="3865" operator="containsText" text="LEGUMBRES, SECAS">
      <formula>NOT(ISERROR(SEARCH("LEGUMBRES, SECAS",C141)))</formula>
    </cfRule>
    <cfRule type="containsText" dxfId="3254" priority="3866" operator="containsText" text="PARTES Y PIEZAS PARA LOS PRODUCTOS DE LAS CLASES 4991 Y 4992">
      <formula>NOT(ISERROR(SEARCH("PARTES Y PIEZAS PARA LOS PRODUCTOS DE LAS CLASES 4991 Y 4992",C141)))</formula>
    </cfRule>
    <cfRule type="containsText" dxfId="3253" priority="3867" operator="containsText" text="MADERA EN BRUTO">
      <formula>NOT(ISERROR(SEARCH("MADERA EN BRUTO",C141)))</formula>
    </cfRule>
    <cfRule type="containsText" dxfId="3252" priority="3868" operator="containsText" text="PRODUCTOS DE FORRAJE, FIBRAS, PLANTAS VIVAS, FLORES Y CAPULLOS DE FLORES, TABACO EN RAMA Y CAUCHO NATURAL">
      <formula>NOT(ISERROR(SEARCH("PRODUCTOS DE FORRAJE, FIBRAS, PLANTAS VIVAS, FLORES Y CAPULLOS DE FLORES, TABACO EN RAMA Y CAUCHO NATURAL",C141)))</formula>
    </cfRule>
    <cfRule type="containsText" dxfId="3251" priority="3869" operator="containsText" text="AVES DE CORRAL">
      <formula>NOT(ISERROR(SEARCH("AVES DE CORRAL",C141)))</formula>
    </cfRule>
    <cfRule type="containsText" dxfId="3250" priority="3870" operator="containsText" text="OTROS ANIMALES VIVOS">
      <formula>NOT(ISERROR(SEARCH("OTROS ANIMALES VIVOS",C141)))</formula>
    </cfRule>
    <cfRule type="containsText" dxfId="3249" priority="3871" operator="containsText" text="PLANTAS UTILIZADAS EN LA FABRICACIÓN DE AZÚCAR">
      <formula>NOT(ISERROR(SEARCH("PLANTAS UTILIZADAS EN LA FABRICACIÓN DE AZÚCAR",C141)))</formula>
    </cfRule>
    <cfRule type="containsText" dxfId="3248" priority="3872" operator="containsText" text="BOVINOS VIVOS">
      <formula>NOT(ISERROR(SEARCH("BOVINOS VIVOS",C141)))</formula>
    </cfRule>
    <cfRule type="containsText" dxfId="3247" priority="3873" operator="containsText" text="PLANTAS AROMÁTICAS, BEBESTIBLES Y ESPECIAS">
      <formula>NOT(ISERROR(SEARCH("PLANTAS AROMÁTICAS, BEBESTIBLES Y ESPECIAS",C141)))</formula>
    </cfRule>
    <cfRule type="containsText" dxfId="3246" priority="3874" operator="containsText" text="RAÍCES Y TUBÉRCULOS COMESTIBLES RICOS EN ALMIDÓN O INULINA">
      <formula>NOT(ISERROR(SEARCH("RAÍCES Y TUBÉRCULOS COMESTIBLES RICOS EN ALMIDÓN O INULINA",C141)))</formula>
    </cfRule>
    <cfRule type="containsText" dxfId="3245" priority="3875" operator="containsText" text="PRODUCTOS FORESTALES DIFERENTES A LA MADERA">
      <formula>NOT(ISERROR(SEARCH("PRODUCTOS FORESTALES DIFERENTES A LA MADERA",C141)))</formula>
    </cfRule>
    <cfRule type="containsText" dxfId="3244" priority="3876" operator="containsText" text="SEMILLAS Y FRUTOS OLEAGINOSOS">
      <formula>NOT(ISERROR(SEARCH("SEMILLAS Y FRUTOS OLEAGINOSOS",C141)))</formula>
    </cfRule>
    <cfRule type="containsText" dxfId="3243" priority="3877" operator="containsText" text="HORTALIZAS">
      <formula>NOT(ISERROR(SEARCH("HORTALIZAS",C141)))</formula>
    </cfRule>
    <cfRule type="containsText" dxfId="3242" priority="3878" operator="containsText" text="CEREALES">
      <formula>NOT(ISERROR(SEARCH("CEREALES",C141)))</formula>
    </cfRule>
    <cfRule type="containsText" dxfId="3241" priority="3975" operator="containsText" text="PRODUCTOS DE MADERA, CORCHO, CESTERÍA Y ESPARTERÍA">
      <formula>NOT(ISERROR(SEARCH("PRODUCTOS DE MADERA, CORCHO, CESTERÍA Y ESPARTERÍA",C141)))</formula>
    </cfRule>
    <cfRule type="containsText" dxfId="3240" priority="3976" operator="containsText" text="PARTES DE CALZADO; PLANTILLAS REMOVIBLES, TALONERAS Y ARTÍCULOS SIMILARES; POLAINAS CORTAS Y LARGAS, Y ARTÍCULOS SIMILARES Y SUS PARTES">
      <formula>NOT(ISERROR(SEARCH("PARTES DE CALZADO; PLANTILLAS REMOVIBLES, TALONERAS Y ARTÍCULOS SIMILARES; POLAINAS CORTAS Y LARGAS, Y ARTÍCULOS SIMILARES Y SUS PARTES",C141)))</formula>
    </cfRule>
    <cfRule type="containsText" dxfId="3239" priority="3977" operator="containsText" text="OTROS TIPOS DE CALZADO (EXCEPTO CALZADO DE ASBESTO, CALZADO ORTOPÉDICO Y BOTAS DE ESQUIAR)">
      <formula>NOT(ISERROR(SEARCH("OTROS TIPOS DE CALZADO (EXCEPTO CALZADO DE ASBESTO, CALZADO ORTOPÉDICO Y BOTAS DE ESQUIAR)",C141)))</formula>
    </cfRule>
    <cfRule type="containsText" dxfId="3238" priority="3978" operator="containsText" text="CALZADO DEPORTIVO (EXCEPTO BOTAS DE PATINAR)">
      <formula>NOT(ISERROR(SEARCH("CALZADO DEPORTIVO (EXCEPTO BOTAS DE PATINAR)",C141)))</formula>
    </cfRule>
    <cfRule type="containsText" dxfId="3237" priority="3979" operator="containsText" text="CALZADO CON SUELA Y PARTE SUPERIOR ELABORADOS DE CAUCHO O PLÁSTICO, O CON LA PARTE SUPERIOR DE CUERO O MATERIALES TEXTILES, DIFERENTES DE ZAPATOS DEPORTIVOS, CALZADO QUE INCORPORA PUNTERA PROTECTORA DE METAL Y CALZADO ESPECIAL MISCELÁNEO">
      <formula>NOT(ISERROR(SEARCH("CALZADO CON SUELA Y PARTE SUPERIOR ELABORADOS DE CAUCHO O PLÁSTICO, O CON LA PARTE SUPERIOR DE CUERO O MATERIALES TEXTILES, DIFERENTES DE ZAPATOS DEPORTIVOS, CALZADO QUE INCORPORA PUNTERA PROTECTORA DE METAL Y CALZADO ESPECIAL MISCELÁNEO",C141)))</formula>
    </cfRule>
    <cfRule type="containsText" dxfId="3236" priority="3980" operator="containsText" text="MALETAS, BOLSOS DE MANO Y ARTÍCULOS SIMILARES; ARTÍCULOS DE TALABARTERÍA Y GUARNICIONERÍA, OTROS ARTÍCULOS DE CUERO">
      <formula>NOT(ISERROR(SEARCH("MALETAS, BOLSOS DE MANO Y ARTÍCULOS SIMILARES; ARTÍCULOS DE TALABARTERÍA Y GUARNICIONERÍA, OTROS ARTÍCULOS DE CUERO",C141)))</formula>
    </cfRule>
    <cfRule type="containsText" dxfId="3235" priority="3981" operator="containsText" text="CUERO CURTIDO O ADOBADO; CUERO REGENERADO">
      <formula>NOT(ISERROR(SEARCH("CUERO CURTIDO O ADOBADO; CUERO REGENERADO",C141)))</formula>
    </cfRule>
    <cfRule type="containsText" dxfId="3234" priority="3982" operator="containsText" text="PIELES FINAS CURTIDAS O ADOBADAS Y PIELES ARTIFICIALES; ARTÍCULOS SIMILARES (EXCEPTO SOMBREROS Y DEMÁS TOCADOS)">
      <formula>NOT(ISERROR(SEARCH("PIELES FINAS CURTIDAS O ADOBADAS Y PIELES ARTIFICIALES; ARTÍCULOS SIMILARES (EXCEPTO SOMBREROS Y DEMÁS TOCADOS)",C141)))</formula>
    </cfRule>
    <cfRule type="containsText" dxfId="3233" priority="3983" operator="containsText" text="PRENDAS DE VESTIR (EXCEPTO PRENDAS DE PIEL)">
      <formula>NOT(ISERROR(SEARCH("PRENDAS DE VESTIR (EXCEPTO PRENDAS DE PIEL)",C141)))</formula>
    </cfRule>
    <cfRule type="containsText" dxfId="3232" priority="3984" operator="containsText" text="TEJIDOS DE PUNTO O GANCHILLO">
      <formula>NOT(ISERROR(SEARCH("TEJIDOS DE PUNTO O GANCHILLO",C141)))</formula>
    </cfRule>
    <cfRule type="containsText" dxfId="3231" priority="3985" operator="containsText" text="TEJIDO DE PUNTO O GANCHILLO; PRENDAS DE VESTIR">
      <formula>NOT(ISERROR(SEARCH("TEJIDO DE PUNTO O GANCHILLO; PRENDAS DE VESTIR",C141)))</formula>
    </cfRule>
    <cfRule type="containsText" dxfId="3230" priority="3986" operator="containsText" text="ARTÍCULOS TEXTILES (EXCEPTO PRENDAS DE VESTIR)">
      <formula>NOT(ISERROR(SEARCH("ARTÍCULOS TEXTILES (EXCEPTO PRENDAS DE VESTIR)",C141)))</formula>
    </cfRule>
    <cfRule type="containsText" dxfId="3229" priority="3987" operator="containsText" text="HILADOS E HILOS; TEJIDOS DE FIBRAS TEXTILES INCLUSO AFELPADOS">
      <formula>NOT(ISERROR(SEARCH("HILADOS E HILOS; TEJIDOS DE FIBRAS TEXTILES INCLUSO AFELPADOS",C141)))</formula>
    </cfRule>
    <cfRule type="containsText" dxfId="3228" priority="3988" operator="containsText" text="PRODUCTOS DE TABACO">
      <formula>NOT(ISERROR(SEARCH("PRODUCTOS DE TABACO",C141)))</formula>
    </cfRule>
    <cfRule type="containsText" dxfId="3227" priority="3989" operator="containsText" text="BEBIDAS NO ALCOHÓLICAS; AGUAS MINERALES EMBOTELLADAS">
      <formula>NOT(ISERROR(SEARCH("BEBIDAS NO ALCOHÓLICAS; AGUAS MINERALES EMBOTELLADAS",C141)))</formula>
    </cfRule>
    <cfRule type="containsText" dxfId="3226" priority="3990" operator="containsText" text="LICORES DE MALTA Y MALTA">
      <formula>NOT(ISERROR(SEARCH("LICORES DE MALTA Y MALTA",C141)))</formula>
    </cfRule>
    <cfRule type="containsText" dxfId="3225" priority="3991" operator="containsText" text="VINOS">
      <formula>NOT(ISERROR(SEARCH("VINOS",C141)))</formula>
    </cfRule>
    <cfRule type="containsText" dxfId="3224" priority="3992" operator="containsText" text="ALCOHOL ETÍLICO; AGUARDIENTES, LICORES Y OTRAS BEBIDAS ESPIRITUOSAS">
      <formula>NOT(ISERROR(SEARCH("ALCOHOL ETÍLICO; AGUARDIENTES, LICORES Y OTRAS BEBIDAS ESPIRITUOSAS",C141)))</formula>
    </cfRule>
    <cfRule type="containsText" dxfId="3223" priority="3993" operator="containsText" text="OTROS PRODUCTOS ALIMENTICIOS N.C.P.">
      <formula>NOT(ISERROR(SEARCH("OTROS PRODUCTOS ALIMENTICIOS N.C.P.",C141)))</formula>
    </cfRule>
    <cfRule type="containsText" dxfId="3222" priority="3994" operator="containsText" text="PRODUCTOS DEL CAFÉ">
      <formula>NOT(ISERROR(SEARCH("PRODUCTOS DEL CAFÉ",C141)))</formula>
    </cfRule>
    <cfRule type="containsText" dxfId="3221" priority="3995" operator="containsText" text="MACARRONES, FIDEOS, ALCUZCUZ Y PRODUCTOS FARINÁCEOS SIMILARES">
      <formula>NOT(ISERROR(SEARCH("MACARRONES, FIDEOS, ALCUZCUZ Y PRODUCTOS FARINÁCEOS SIMILARES",C141)))</formula>
    </cfRule>
    <cfRule type="containsText" dxfId="3220" priority="3996" operator="containsText" text="CACAO, CHOCOLATE Y CONFITERÍA">
      <formula>NOT(ISERROR(SEARCH("CACAO, CHOCOLATE Y CONFITERÍA",C141)))</formula>
    </cfRule>
    <cfRule type="containsText" dxfId="3219" priority="3997" operator="containsText" text="AZÚCAR">
      <formula>NOT(ISERROR(SEARCH("AZÚCAR",C141)))</formula>
    </cfRule>
    <cfRule type="containsText" dxfId="3218" priority="3998" operator="containsText" text="PRODUCTOS DE PANADERÍA">
      <formula>NOT(ISERROR(SEARCH("PRODUCTOS DE PANADERÍA",C141)))</formula>
    </cfRule>
    <cfRule type="containsText" dxfId="3217" priority="3999" operator="containsText" text="PREPARACIONES UTILIZADAS EN LA ALIMENTACIÓN DE ANIMALES">
      <formula>NOT(ISERROR(SEARCH("PREPARACIONES UTILIZADAS EN LA ALIMENTACIÓN DE ANIMALES",C141)))</formula>
    </cfRule>
    <cfRule type="containsText" dxfId="3216" priority="4000" operator="containsText" text="ALMIDONES Y PRODUCTOS DERIVADOS DEL ALMIDÓN, AZÚCARES Y JARABES DE AZÚCAR N.C.P.">
      <formula>NOT(ISERROR(SEARCH("ALMIDONES Y PRODUCTOS DERIVADOS DEL ALMIDÓN, AZÚCARES Y JARABES DE AZÚCAR N.C.P.",C141)))</formula>
    </cfRule>
    <cfRule type="containsText" dxfId="3215" priority="4001" operator="containsText" text="PRODUCTOS DE MOLINERÍA">
      <formula>NOT(ISERROR(SEARCH("PRODUCTOS DE MOLINERÍA",C141)))</formula>
    </cfRule>
    <cfRule type="containsText" dxfId="3214" priority="4002" operator="containsText" text="CEREALES">
      <formula>NOT(ISERROR(SEARCH("CEREALES",C141)))</formula>
    </cfRule>
    <cfRule type="containsText" dxfId="3213" priority="4003" operator="containsText" text="CEREALES">
      <formula>NOT(ISERROR(SEARCH("CEREALES",C141)))</formula>
    </cfRule>
    <cfRule type="containsText" dxfId="3212" priority="4004" operator="containsText" text="TORTAS Y DEMÁS RESIDUOS DE LA EXTRACCIÓN DE GRASAS O ACEITES VEGETALES; HARINA Y POLVO DE SEMILLAS O DE FRUTOS OLEAGINOSOS (EXCEPTO LAS DE MOSTAZA); CERAS VEGETALES (EXCEPTO LOS TRIGLICÉRIDOS); DEGRÁS, RESIDUOS DEL TRATAMIENTO DE GRASAS Y CERAS ANIMALES O">
      <formula>NOT(ISERROR(SEARCH("TORTAS Y DEMÁS RESIDUOS DE LA EXTRACCIÓN DE GRASAS O ACEITES VEGETALES; HARINA Y POLVO DE SEMILLAS O DE FRUTOS OLEAGINOSOS (EXCEPTO LAS DE MOSTAZA); CERAS VEGETALES (EXCEPTO LOS TRIGLICÉRIDOS); DEGRÁS, RESIDUOS DEL TRATAMIENTO DE GRASAS Y CERAS ANIMALES O",C141)))</formula>
    </cfRule>
    <cfRule type="containsText" dxfId="3211" priority="4005" operator="containsText" text="BORRA DE ALGODÓN">
      <formula>NOT(ISERROR(SEARCH("BORRA DE ALGODÓN",C141)))</formula>
    </cfRule>
    <cfRule type="containsText" dxfId="3210" priority="4006" operator="containsText" text="ACEITES Y GRASAS ANIMALES Y VEGETALES ">
      <formula>NOT(ISERROR(SEARCH("ACEITES Y GRASAS ANIMALES Y VEGETALES ",C141)))</formula>
    </cfRule>
    <cfRule type="containsText" dxfId="3209" priority="4007" operator="containsText" text="PREPARACIONES Y CONSERVAS DE FRUTAS Y NUECES">
      <formula>NOT(ISERROR(SEARCH("PREPARACIONES Y CONSERVAS DE FRUTAS Y NUECES",C141)))</formula>
    </cfRule>
    <cfRule type="containsText" dxfId="3208" priority="4008" operator="containsText" text="PREPARACIONES Y CONSERVAS DE HORTALIZAS, LEGUMBRES, TUBÉRCULOS Y PAPAS">
      <formula>NOT(ISERROR(SEARCH("PREPARACIONES Y CONSERVAS DE HORTALIZAS, LEGUMBRES, TUBÉRCULOS Y PAPAS",C141)))</formula>
    </cfRule>
    <cfRule type="containsText" dxfId="3207" priority="4009" operator="containsText" text="PREPARACIONES Y CONSERVAS DE PESCADO, CRUSTÁCEOS, MOLUSCOS Y DEMÁS INVERTEBRADOS ACUÁTICOS">
      <formula>NOT(ISERROR(SEARCH("PREPARACIONES Y CONSERVAS DE PESCADO, CRUSTÁCEOS, MOLUSCOS Y DEMÁS INVERTEBRADOS ACUÁTICOS",C141)))</formula>
    </cfRule>
    <cfRule type="containsText" dxfId="3206" priority="4010" operator="containsText" text="CARNE Y PRODUCTOS CÁRNICOS">
      <formula>NOT(ISERROR(SEARCH("CARNE Y PRODUCTOS CÁRNICOS",C141)))</formula>
    </cfRule>
    <cfRule type="containsText" dxfId="3205" priority="4011" operator="containsText" text="AGUA NATURAL">
      <formula>NOT(ISERROR(SEARCH("AGUA NATURAL",C141)))</formula>
    </cfRule>
    <cfRule type="containsText" dxfId="3204" priority="4012" operator="containsText" text="NIEVE">
      <formula>NOT(ISERROR(SEARCH("NIEVE",C141)))</formula>
    </cfRule>
    <cfRule type="containsText" dxfId="3203" priority="4013" operator="containsText" text="VAPOR Y AGUA CALIENTE">
      <formula>NOT(ISERROR(SEARCH("VAPOR Y AGUA CALIENTE",C141)))</formula>
    </cfRule>
    <cfRule type="containsText" dxfId="3202" priority="4014" operator="containsText" text="GAS DE CARBÓN, GAS DE AGUA, GAS POBRE Y OTROS GASES SIMILARES (EXCEPTO LOS GASES DE PETRÓLEO Y OTROS HIDROCARBUROS GASEOSOS)">
      <formula>NOT(ISERROR(SEARCH("GAS DE CARBÓN, GAS DE AGUA, GAS POBRE Y OTROS GASES SIMILARES (EXCEPTO LOS GASES DE PETRÓLEO Y OTROS HIDROCARBUROS GASEOSOS)",C141)))</formula>
    </cfRule>
    <cfRule type="containsText" dxfId="3201" priority="4015" operator="containsText" text="ENERGÍA ELÉCTRICA">
      <formula>NOT(ISERROR(SEARCH("ENERGÍA ELÉCTRICA",C141)))</formula>
    </cfRule>
    <cfRule type="containsText" dxfId="3200" priority="4016" operator="containsText" text="CLORURO DE SODIO PURO Y SUS SALES, AGUA DE MAR">
      <formula>NOT(ISERROR(SEARCH("CLORURO DE SODIO PURO Y SUS SALES, AGUA DE MAR",C141)))</formula>
    </cfRule>
    <cfRule type="containsText" dxfId="3199" priority="4017" operator="containsText" text="MINERALES PARA LA INDUSTRIA QUÍMICA, ABONOS MINERALES">
      <formula>NOT(ISERROR(SEARCH("MINERALES PARA LA INDUSTRIA QUÍMICA, ABONOS MINERALES",C141)))</formula>
    </cfRule>
    <cfRule type="containsText" dxfId="3198" priority="4018" operator="containsText" text="OTROS MINERALES">
      <formula>NOT(ISERROR(SEARCH("OTROS MINERALES",C141)))</formula>
    </cfRule>
    <cfRule type="containsText" dxfId="3197" priority="4019" operator="containsText" text="PIEDRA, ARENA Y ARCILLA">
      <formula>NOT(ISERROR(SEARCH("PIEDRA, ARENA Y ARCILLA",C141)))</formula>
    </cfRule>
    <cfRule type="containsText" dxfId="3196" priority="4020" operator="containsText" text="MINERALES METÁLICOS">
      <formula>NOT(ISERROR(SEARCH("MINERALES METÁLICOS",C141)))</formula>
    </cfRule>
    <cfRule type="containsText" dxfId="3195" priority="4021" operator="containsText" text="MINERALES Y CONCENTRADOS DE URANIO Y TORIO">
      <formula>NOT(ISERROR(SEARCH("MINERALES Y CONCENTRADOS DE URANIO Y TORIO",C141)))</formula>
    </cfRule>
    <cfRule type="containsText" dxfId="3194" priority="4022" operator="containsText" text="PETRÓLEO CRUDO Y GAS NATURAL">
      <formula>NOT(ISERROR(SEARCH("PETRÓLEO CRUDO Y GAS NATURAL",C141)))</formula>
    </cfRule>
    <cfRule type="containsText" dxfId="3193" priority="4023" operator="containsText" text="OTROS PRODUCTOS ANIMALES">
      <formula>NOT(ISERROR(SEARCH("OTROS PRODUCTOS ANIMALES",C141)))</formula>
    </cfRule>
    <cfRule type="containsText" dxfId="3192" priority="4024" operator="containsText" text="HUEVOS DE GALLINA O DE OTRAS AVES, CON CÁSCARA, FRESCOS">
      <formula>NOT(ISERROR(SEARCH("HUEVOS DE GALLINA O DE OTRAS AVES, CON CÁSCARA, FRESCOS",C141)))</formula>
    </cfRule>
    <cfRule type="containsText" dxfId="3191" priority="4025" operator="containsText" text="LECHE CRUDA">
      <formula>NOT(ISERROR(SEARCH("LECHE CRUDA",C141)))</formula>
    </cfRule>
    <cfRule type="containsText" dxfId="3190" priority="4026" operator="containsText" text="GANADO PORCINO">
      <formula>NOT(ISERROR(SEARCH("GANADO PORCINO",C141)))</formula>
    </cfRule>
    <cfRule type="containsText" dxfId="3189" priority="4027" operator="containsText" text="CABALLOS Y OTROS ÉQUIDOS">
      <formula>NOT(ISERROR(SEARCH("CABALLOS Y OTROS ÉQUIDOS",C141)))</formula>
    </cfRule>
    <cfRule type="containsText" dxfId="3188" priority="4028" operator="containsText" text="OTROS RUMIANTES">
      <formula>NOT(ISERROR(SEARCH("OTROS RUMIANTES",C141)))</formula>
    </cfRule>
    <cfRule type="containsText" dxfId="3187" priority="4029" operator="containsText" text="CARBÓN DE HULLA, LIGNITO Y TURBA">
      <formula>NOT(ISERROR(SEARCH("CARBÓN DE HULLA, LIGNITO Y TURBA",C141)))</formula>
    </cfRule>
    <cfRule type="containsText" dxfId="3186" priority="4030" operator="containsText" text="MATERIALES REPRODUCTIVOS DE ANIMALES">
      <formula>NOT(ISERROR(SEARCH("MATERIALES REPRODUCTIVOS DE ANIMALES",C141)))</formula>
    </cfRule>
    <cfRule type="containsText" dxfId="3185" priority="4031" operator="containsText" text="FRUTAS Y NUECES">
      <formula>NOT(ISERROR(SEARCH("FRUTAS Y NUECES",C141)))</formula>
    </cfRule>
    <cfRule type="containsText" dxfId="3184" priority="4032" operator="containsText" text="ANIMALES VIVOS">
      <formula>NOT(ISERROR(SEARCH("ANIMALES VIVOS",C141)))</formula>
    </cfRule>
    <cfRule type="containsText" dxfId="3183" priority="4033" operator="containsText" text="LEGUMBRES, SECAS">
      <formula>NOT(ISERROR(SEARCH("LEGUMBRES, SECAS",C141)))</formula>
    </cfRule>
    <cfRule type="containsText" dxfId="3182" priority="4034" operator="containsText" text="PARTES Y PIEZAS PARA LOS PRODUCTOS DE LAS CLASES 4991 Y 4992">
      <formula>NOT(ISERROR(SEARCH("PARTES Y PIEZAS PARA LOS PRODUCTOS DE LAS CLASES 4991 Y 4992",C141)))</formula>
    </cfRule>
    <cfRule type="containsText" dxfId="3181" priority="4035" operator="containsText" text="MADERA EN BRUTO">
      <formula>NOT(ISERROR(SEARCH("MADERA EN BRUTO",C141)))</formula>
    </cfRule>
    <cfRule type="containsText" dxfId="3180" priority="4036" operator="containsText" text="PRODUCTOS DE FORRAJE, FIBRAS, PLANTAS VIVAS, FLORES Y CAPULLOS DE FLORES, TABACO EN RAMA Y CAUCHO NATURAL">
      <formula>NOT(ISERROR(SEARCH("PRODUCTOS DE FORRAJE, FIBRAS, PLANTAS VIVAS, FLORES Y CAPULLOS DE FLORES, TABACO EN RAMA Y CAUCHO NATURAL",C141)))</formula>
    </cfRule>
    <cfRule type="containsText" dxfId="3179" priority="4037" operator="containsText" text="AVES DE CORRAL">
      <formula>NOT(ISERROR(SEARCH("AVES DE CORRAL",C141)))</formula>
    </cfRule>
    <cfRule type="containsText" dxfId="3178" priority="4038" operator="containsText" text="OTROS ANIMALES VIVOS">
      <formula>NOT(ISERROR(SEARCH("OTROS ANIMALES VIVOS",C141)))</formula>
    </cfRule>
    <cfRule type="containsText" dxfId="3177" priority="4039" operator="containsText" text="PLANTAS UTILIZADAS EN LA FABRICACIÓN DE AZÚCAR">
      <formula>NOT(ISERROR(SEARCH("PLANTAS UTILIZADAS EN LA FABRICACIÓN DE AZÚCAR",C141)))</formula>
    </cfRule>
    <cfRule type="containsText" dxfId="3176" priority="4040" operator="containsText" text="BOVINOS VIVOS">
      <formula>NOT(ISERROR(SEARCH("BOVINOS VIVOS",C141)))</formula>
    </cfRule>
    <cfRule type="containsText" dxfId="3175" priority="4041" operator="containsText" text="PLANTAS AROMÁTICAS, BEBESTIBLES Y ESPECIAS">
      <formula>NOT(ISERROR(SEARCH("PLANTAS AROMÁTICAS, BEBESTIBLES Y ESPECIAS",C141)))</formula>
    </cfRule>
    <cfRule type="containsText" dxfId="3174" priority="4042" operator="containsText" text="RAÍCES Y TUBÉRCULOS COMESTIBLES RICOS EN ALMIDÓN O INULINA">
      <formula>NOT(ISERROR(SEARCH("RAÍCES Y TUBÉRCULOS COMESTIBLES RICOS EN ALMIDÓN O INULINA",C141)))</formula>
    </cfRule>
    <cfRule type="containsText" dxfId="3173" priority="4043" operator="containsText" text="PRODUCTOS FORESTALES DIFERENTES A LA MADERA">
      <formula>NOT(ISERROR(SEARCH("PRODUCTOS FORESTALES DIFERENTES A LA MADERA",C141)))</formula>
    </cfRule>
    <cfRule type="containsText" dxfId="3172" priority="4044" operator="containsText" text="SEMILLAS Y FRUTOS OLEAGINOSOS">
      <formula>NOT(ISERROR(SEARCH("SEMILLAS Y FRUTOS OLEAGINOSOS",C141)))</formula>
    </cfRule>
    <cfRule type="containsText" dxfId="3171" priority="4045" operator="containsText" text="HORTALIZAS">
      <formula>NOT(ISERROR(SEARCH("HORTALIZAS",C141)))</formula>
    </cfRule>
    <cfRule type="containsText" dxfId="3170" priority="4046" operator="containsText" text="CEREALES">
      <formula>NOT(ISERROR(SEARCH("CEREALES",C141)))</formula>
    </cfRule>
  </conditionalFormatting>
  <conditionalFormatting sqref="C142:C146">
    <cfRule type="containsText" dxfId="3169" priority="4143" operator="containsText" text="PASTA O PULPA, PAPEL Y PRODUCTOS DE PAPEL; IMPRESOS Y ARTÍCULOS RELACIONADOS">
      <formula>NOT(ISERROR(SEARCH("PASTA O PULPA, PAPEL Y PRODUCTOS DE PAPEL; IMPRESOS Y ARTÍCULOS RELACIONADOS",C142)))</formula>
    </cfRule>
    <cfRule type="containsText" dxfId="3168" priority="4144" operator="containsText" text="PRODUCTOS DE MADERA, CORCHO, CESTERÍA Y ESPARTERÍA">
      <formula>NOT(ISERROR(SEARCH("PRODUCTOS DE MADERA, CORCHO, CESTERÍA Y ESPARTERÍA",C142)))</formula>
    </cfRule>
    <cfRule type="containsText" dxfId="3167" priority="4145" operator="containsText" text="PARTES DE CALZADO; PLANTILLAS REMOVIBLES, TALONERAS Y ARTÍCULOS SIMILARES; POLAINAS CORTAS Y LARGAS, Y ARTÍCULOS SIMILARES Y SUS PARTES">
      <formula>NOT(ISERROR(SEARCH("PARTES DE CALZADO; PLANTILLAS REMOVIBLES, TALONERAS Y ARTÍCULOS SIMILARES; POLAINAS CORTAS Y LARGAS, Y ARTÍCULOS SIMILARES Y SUS PARTES",C142)))</formula>
    </cfRule>
    <cfRule type="containsText" dxfId="3166" priority="4146" operator="containsText" text="OTROS TIPOS DE CALZADO (EXCEPTO CALZADO DE ASBESTO, CALZADO ORTOPÉDICO Y BOTAS DE ESQUIAR)">
      <formula>NOT(ISERROR(SEARCH("OTROS TIPOS DE CALZADO (EXCEPTO CALZADO DE ASBESTO, CALZADO ORTOPÉDICO Y BOTAS DE ESQUIAR)",C142)))</formula>
    </cfRule>
    <cfRule type="containsText" dxfId="3165" priority="4147" operator="containsText" text="CALZADO DEPORTIVO (EXCEPTO BOTAS DE PATINAR)">
      <formula>NOT(ISERROR(SEARCH("CALZADO DEPORTIVO (EXCEPTO BOTAS DE PATINAR)",C142)))</formula>
    </cfRule>
    <cfRule type="containsText" dxfId="3164" priority="4148" operator="containsText" text="CALZADO CON SUELA Y PARTE SUPERIOR ELABORADOS DE CAUCHO O PLÁSTICO, O CON LA PARTE SUPERIOR DE CUERO O MATERIALES TEXTILES, DIFERENTES DE ZAPATOS DEPORTIVOS, CALZADO QUE INCORPORA PUNTERA PROTECTORA DE METAL Y CALZADO ESPECIAL MISCELÁNEO">
      <formula>NOT(ISERROR(SEARCH("CALZADO CON SUELA Y PARTE SUPERIOR ELABORADOS DE CAUCHO O PLÁSTICO, O CON LA PARTE SUPERIOR DE CUERO O MATERIALES TEXTILES, DIFERENTES DE ZAPATOS DEPORTIVOS, CALZADO QUE INCORPORA PUNTERA PROTECTORA DE METAL Y CALZADO ESPECIAL MISCELÁNEO",C142)))</formula>
    </cfRule>
    <cfRule type="containsText" dxfId="3163" priority="4149" operator="containsText" text="MALETAS, BOLSOS DE MANO Y ARTÍCULOS SIMILARES; ARTÍCULOS DE TALABARTERÍA Y GUARNICIONERÍA, OTROS ARTÍCULOS DE CUERO">
      <formula>NOT(ISERROR(SEARCH("MALETAS, BOLSOS DE MANO Y ARTÍCULOS SIMILARES; ARTÍCULOS DE TALABARTERÍA Y GUARNICIONERÍA, OTROS ARTÍCULOS DE CUERO",C142)))</formula>
    </cfRule>
    <cfRule type="containsText" dxfId="3162" priority="4150" operator="containsText" text="CUERO CURTIDO O ADOBADO; CUERO REGENERADO">
      <formula>NOT(ISERROR(SEARCH("CUERO CURTIDO O ADOBADO; CUERO REGENERADO",C142)))</formula>
    </cfRule>
    <cfRule type="containsText" dxfId="3161" priority="4151" operator="containsText" text="PIELES FINAS CURTIDAS O ADOBADAS Y PIELES ARTIFICIALES; ARTÍCULOS SIMILARES (EXCEPTO SOMBREROS Y DEMÁS TOCADOS)">
      <formula>NOT(ISERROR(SEARCH("PIELES FINAS CURTIDAS O ADOBADAS Y PIELES ARTIFICIALES; ARTÍCULOS SIMILARES (EXCEPTO SOMBREROS Y DEMÁS TOCADOS)",C142)))</formula>
    </cfRule>
    <cfRule type="containsText" dxfId="3160" priority="4152" operator="containsText" text="PRENDAS DE VESTIR (EXCEPTO PRENDAS DE PIEL)">
      <formula>NOT(ISERROR(SEARCH("PRENDAS DE VESTIR (EXCEPTO PRENDAS DE PIEL)",C142)))</formula>
    </cfRule>
    <cfRule type="containsText" dxfId="3159" priority="4153" operator="containsText" text="TEJIDOS DE PUNTO O GANCHILLO">
      <formula>NOT(ISERROR(SEARCH("TEJIDOS DE PUNTO O GANCHILLO",C142)))</formula>
    </cfRule>
    <cfRule type="containsText" dxfId="3158" priority="4154" operator="containsText" text="TEJIDO DE PUNTO O GANCHILLO; PRENDAS DE VESTIR">
      <formula>NOT(ISERROR(SEARCH("TEJIDO DE PUNTO O GANCHILLO; PRENDAS DE VESTIR",C142)))</formula>
    </cfRule>
    <cfRule type="containsText" dxfId="3157" priority="4155" operator="containsText" text="ARTÍCULOS TEXTILES (EXCEPTO PRENDAS DE VESTIR)">
      <formula>NOT(ISERROR(SEARCH("ARTÍCULOS TEXTILES (EXCEPTO PRENDAS DE VESTIR)",C142)))</formula>
    </cfRule>
    <cfRule type="containsText" dxfId="3156" priority="4156" operator="containsText" text="HILADOS E HILOS; TEJIDOS DE FIBRAS TEXTILES INCLUSO AFELPADOS">
      <formula>NOT(ISERROR(SEARCH("HILADOS E HILOS; TEJIDOS DE FIBRAS TEXTILES INCLUSO AFELPADOS",C142)))</formula>
    </cfRule>
    <cfRule type="containsText" dxfId="3155" priority="4157" operator="containsText" text="PRODUCTOS DE TABACO">
      <formula>NOT(ISERROR(SEARCH("PRODUCTOS DE TABACO",C142)))</formula>
    </cfRule>
    <cfRule type="containsText" dxfId="3154" priority="4158" operator="containsText" text="BEBIDAS NO ALCOHÓLICAS; AGUAS MINERALES EMBOTELLADAS">
      <formula>NOT(ISERROR(SEARCH("BEBIDAS NO ALCOHÓLICAS; AGUAS MINERALES EMBOTELLADAS",C142)))</formula>
    </cfRule>
    <cfRule type="containsText" dxfId="3153" priority="4159" operator="containsText" text="LICORES DE MALTA Y MALTA">
      <formula>NOT(ISERROR(SEARCH("LICORES DE MALTA Y MALTA",C142)))</formula>
    </cfRule>
    <cfRule type="containsText" dxfId="3152" priority="4160" operator="containsText" text="VINOS">
      <formula>NOT(ISERROR(SEARCH("VINOS",C142)))</formula>
    </cfRule>
    <cfRule type="containsText" dxfId="3151" priority="4161" operator="containsText" text="ALCOHOL ETÍLICO; AGUARDIENTES, LICORES Y OTRAS BEBIDAS ESPIRITUOSAS">
      <formula>NOT(ISERROR(SEARCH("ALCOHOL ETÍLICO; AGUARDIENTES, LICORES Y OTRAS BEBIDAS ESPIRITUOSAS",C142)))</formula>
    </cfRule>
    <cfRule type="containsText" dxfId="3150" priority="4162" operator="containsText" text="OTROS PRODUCTOS ALIMENTICIOS N.C.P.">
      <formula>NOT(ISERROR(SEARCH("OTROS PRODUCTOS ALIMENTICIOS N.C.P.",C142)))</formula>
    </cfRule>
    <cfRule type="containsText" dxfId="3149" priority="4163" operator="containsText" text="PRODUCTOS DEL CAFÉ">
      <formula>NOT(ISERROR(SEARCH("PRODUCTOS DEL CAFÉ",C142)))</formula>
    </cfRule>
    <cfRule type="containsText" dxfId="3148" priority="4164" operator="containsText" text="MACARRONES, FIDEOS, ALCUZCUZ Y PRODUCTOS FARINÁCEOS SIMILARES">
      <formula>NOT(ISERROR(SEARCH("MACARRONES, FIDEOS, ALCUZCUZ Y PRODUCTOS FARINÁCEOS SIMILARES",C142)))</formula>
    </cfRule>
    <cfRule type="containsText" dxfId="3147" priority="4165" operator="containsText" text="CACAO, CHOCOLATE Y CONFITERÍA">
      <formula>NOT(ISERROR(SEARCH("CACAO, CHOCOLATE Y CONFITERÍA",C142)))</formula>
    </cfRule>
    <cfRule type="containsText" dxfId="3146" priority="4166" operator="containsText" text="AZÚCAR">
      <formula>NOT(ISERROR(SEARCH("AZÚCAR",C142)))</formula>
    </cfRule>
    <cfRule type="containsText" dxfId="3145" priority="4167" operator="containsText" text="PRODUCTOS DE PANADERÍA">
      <formula>NOT(ISERROR(SEARCH("PRODUCTOS DE PANADERÍA",C142)))</formula>
    </cfRule>
    <cfRule type="containsText" dxfId="3144" priority="4168" operator="containsText" text="PREPARACIONES UTILIZADAS EN LA ALIMENTACIÓN DE ANIMALES">
      <formula>NOT(ISERROR(SEARCH("PREPARACIONES UTILIZADAS EN LA ALIMENTACIÓN DE ANIMALES",C142)))</formula>
    </cfRule>
    <cfRule type="containsText" dxfId="3143" priority="4169" operator="containsText" text="ALMIDONES Y PRODUCTOS DERIVADOS DEL ALMIDÓN, AZÚCARES Y JARABES DE AZÚCAR N.C.P.">
      <formula>NOT(ISERROR(SEARCH("ALMIDONES Y PRODUCTOS DERIVADOS DEL ALMIDÓN, AZÚCARES Y JARABES DE AZÚCAR N.C.P.",C142)))</formula>
    </cfRule>
    <cfRule type="containsText" dxfId="3142" priority="4170" operator="containsText" text="PRODUCTOS DE MOLINERÍA">
      <formula>NOT(ISERROR(SEARCH("PRODUCTOS DE MOLINERÍA",C142)))</formula>
    </cfRule>
    <cfRule type="containsText" dxfId="3141" priority="4171" operator="containsText" text="CEREALES">
      <formula>NOT(ISERROR(SEARCH("CEREALES",C142)))</formula>
    </cfRule>
    <cfRule type="containsText" dxfId="3140" priority="4172" operator="containsText" text="CEREALES">
      <formula>NOT(ISERROR(SEARCH("CEREALES",C142)))</formula>
    </cfRule>
    <cfRule type="containsText" dxfId="3139" priority="4173" operator="containsText" text="TORTAS Y DEMÁS RESIDUOS DE LA EXTRACCIÓN DE GRASAS O ACEITES VEGETALES; HARINA Y POLVO DE SEMILLAS O DE FRUTOS OLEAGINOSOS (EXCEPTO LAS DE MOSTAZA); CERAS VEGETALES (EXCEPTO LOS TRIGLICÉRIDOS); DEGRÁS, RESIDUOS DEL TRATAMIENTO DE GRASAS Y CERAS ANIMALES O">
      <formula>NOT(ISERROR(SEARCH("TORTAS Y DEMÁS RESIDUOS DE LA EXTRACCIÓN DE GRASAS O ACEITES VEGETALES; HARINA Y POLVO DE SEMILLAS O DE FRUTOS OLEAGINOSOS (EXCEPTO LAS DE MOSTAZA); CERAS VEGETALES (EXCEPTO LOS TRIGLICÉRIDOS); DEGRÁS, RESIDUOS DEL TRATAMIENTO DE GRASAS Y CERAS ANIMALES O",C142)))</formula>
    </cfRule>
    <cfRule type="containsText" dxfId="3138" priority="4174" operator="containsText" text="BORRA DE ALGODÓN">
      <formula>NOT(ISERROR(SEARCH("BORRA DE ALGODÓN",C142)))</formula>
    </cfRule>
    <cfRule type="containsText" dxfId="3137" priority="4175" operator="containsText" text="ACEITES Y GRASAS ANIMALES Y VEGETALES ">
      <formula>NOT(ISERROR(SEARCH("ACEITES Y GRASAS ANIMALES Y VEGETALES ",C142)))</formula>
    </cfRule>
    <cfRule type="containsText" dxfId="3136" priority="4176" operator="containsText" text="PREPARACIONES Y CONSERVAS DE FRUTAS Y NUECES">
      <formula>NOT(ISERROR(SEARCH("PREPARACIONES Y CONSERVAS DE FRUTAS Y NUECES",C142)))</formula>
    </cfRule>
    <cfRule type="containsText" dxfId="3135" priority="4177" operator="containsText" text="PREPARACIONES Y CONSERVAS DE HORTALIZAS, LEGUMBRES, TUBÉRCULOS Y PAPAS">
      <formula>NOT(ISERROR(SEARCH("PREPARACIONES Y CONSERVAS DE HORTALIZAS, LEGUMBRES, TUBÉRCULOS Y PAPAS",C142)))</formula>
    </cfRule>
    <cfRule type="containsText" dxfId="3134" priority="4178" operator="containsText" text="PREPARACIONES Y CONSERVAS DE PESCADO, CRUSTÁCEOS, MOLUSCOS Y DEMÁS INVERTEBRADOS ACUÁTICOS">
      <formula>NOT(ISERROR(SEARCH("PREPARACIONES Y CONSERVAS DE PESCADO, CRUSTÁCEOS, MOLUSCOS Y DEMÁS INVERTEBRADOS ACUÁTICOS",C142)))</formula>
    </cfRule>
    <cfRule type="containsText" dxfId="3133" priority="4179" operator="containsText" text="CARNE Y PRODUCTOS CÁRNICOS">
      <formula>NOT(ISERROR(SEARCH("CARNE Y PRODUCTOS CÁRNICOS",C142)))</formula>
    </cfRule>
    <cfRule type="containsText" dxfId="3132" priority="4180" operator="containsText" text="AGUA NATURAL">
      <formula>NOT(ISERROR(SEARCH("AGUA NATURAL",C142)))</formula>
    </cfRule>
    <cfRule type="containsText" dxfId="3131" priority="4181" operator="containsText" text="NIEVE">
      <formula>NOT(ISERROR(SEARCH("NIEVE",C142)))</formula>
    </cfRule>
    <cfRule type="containsText" dxfId="3130" priority="4182" operator="containsText" text="VAPOR Y AGUA CALIENTE">
      <formula>NOT(ISERROR(SEARCH("VAPOR Y AGUA CALIENTE",C142)))</formula>
    </cfRule>
    <cfRule type="containsText" dxfId="3129" priority="4183" operator="containsText" text="GAS DE CARBÓN, GAS DE AGUA, GAS POBRE Y OTROS GASES SIMILARES (EXCEPTO LOS GASES DE PETRÓLEO Y OTROS HIDROCARBUROS GASEOSOS)">
      <formula>NOT(ISERROR(SEARCH("GAS DE CARBÓN, GAS DE AGUA, GAS POBRE Y OTROS GASES SIMILARES (EXCEPTO LOS GASES DE PETRÓLEO Y OTROS HIDROCARBUROS GASEOSOS)",C142)))</formula>
    </cfRule>
    <cfRule type="containsText" dxfId="3128" priority="4184" operator="containsText" text="ENERGÍA ELÉCTRICA">
      <formula>NOT(ISERROR(SEARCH("ENERGÍA ELÉCTRICA",C142)))</formula>
    </cfRule>
    <cfRule type="containsText" dxfId="3127" priority="4185" operator="containsText" text="CLORURO DE SODIO PURO Y SUS SALES, AGUA DE MAR">
      <formula>NOT(ISERROR(SEARCH("CLORURO DE SODIO PURO Y SUS SALES, AGUA DE MAR",C142)))</formula>
    </cfRule>
    <cfRule type="containsText" dxfId="3126" priority="4186" operator="containsText" text="MINERALES PARA LA INDUSTRIA QUÍMICA, ABONOS MINERALES">
      <formula>NOT(ISERROR(SEARCH("MINERALES PARA LA INDUSTRIA QUÍMICA, ABONOS MINERALES",C142)))</formula>
    </cfRule>
    <cfRule type="containsText" dxfId="3125" priority="4187" operator="containsText" text="OTROS MINERALES">
      <formula>NOT(ISERROR(SEARCH("OTROS MINERALES",C142)))</formula>
    </cfRule>
    <cfRule type="containsText" dxfId="3124" priority="4188" operator="containsText" text="PIEDRA, ARENA Y ARCILLA">
      <formula>NOT(ISERROR(SEARCH("PIEDRA, ARENA Y ARCILLA",C142)))</formula>
    </cfRule>
    <cfRule type="containsText" dxfId="3123" priority="4189" operator="containsText" text="MINERALES METÁLICOS">
      <formula>NOT(ISERROR(SEARCH("MINERALES METÁLICOS",C142)))</formula>
    </cfRule>
    <cfRule type="containsText" dxfId="3122" priority="4190" operator="containsText" text="MINERALES Y CONCENTRADOS DE URANIO Y TORIO">
      <formula>NOT(ISERROR(SEARCH("MINERALES Y CONCENTRADOS DE URANIO Y TORIO",C142)))</formula>
    </cfRule>
    <cfRule type="containsText" dxfId="3121" priority="4191" operator="containsText" text="PETRÓLEO CRUDO Y GAS NATURAL">
      <formula>NOT(ISERROR(SEARCH("PETRÓLEO CRUDO Y GAS NATURAL",C142)))</formula>
    </cfRule>
    <cfRule type="containsText" dxfId="3120" priority="4192" operator="containsText" text="OTROS PRODUCTOS ANIMALES">
      <formula>NOT(ISERROR(SEARCH("OTROS PRODUCTOS ANIMALES",C142)))</formula>
    </cfRule>
    <cfRule type="containsText" dxfId="3119" priority="4193" operator="containsText" text="HUEVOS DE GALLINA O DE OTRAS AVES, CON CÁSCARA, FRESCOS">
      <formula>NOT(ISERROR(SEARCH("HUEVOS DE GALLINA O DE OTRAS AVES, CON CÁSCARA, FRESCOS",C142)))</formula>
    </cfRule>
    <cfRule type="containsText" dxfId="3118" priority="4194" operator="containsText" text="LECHE CRUDA">
      <formula>NOT(ISERROR(SEARCH("LECHE CRUDA",C142)))</formula>
    </cfRule>
    <cfRule type="containsText" dxfId="3117" priority="4195" operator="containsText" text="GANADO PORCINO">
      <formula>NOT(ISERROR(SEARCH("GANADO PORCINO",C142)))</formula>
    </cfRule>
    <cfRule type="containsText" dxfId="3116" priority="4196" operator="containsText" text="CABALLOS Y OTROS ÉQUIDOS">
      <formula>NOT(ISERROR(SEARCH("CABALLOS Y OTROS ÉQUIDOS",C142)))</formula>
    </cfRule>
    <cfRule type="containsText" dxfId="3115" priority="4197" operator="containsText" text="OTROS RUMIANTES">
      <formula>NOT(ISERROR(SEARCH("OTROS RUMIANTES",C142)))</formula>
    </cfRule>
    <cfRule type="containsText" dxfId="3114" priority="4198" operator="containsText" text="CARBÓN DE HULLA, LIGNITO Y TURBA">
      <formula>NOT(ISERROR(SEARCH("CARBÓN DE HULLA, LIGNITO Y TURBA",C142)))</formula>
    </cfRule>
    <cfRule type="containsText" dxfId="3113" priority="4199" operator="containsText" text="MATERIALES REPRODUCTIVOS DE ANIMALES">
      <formula>NOT(ISERROR(SEARCH("MATERIALES REPRODUCTIVOS DE ANIMALES",C142)))</formula>
    </cfRule>
    <cfRule type="containsText" dxfId="3112" priority="4200" operator="containsText" text="FRUTAS Y NUECES">
      <formula>NOT(ISERROR(SEARCH("FRUTAS Y NUECES",C142)))</formula>
    </cfRule>
    <cfRule type="containsText" dxfId="3111" priority="4201" operator="containsText" text="ANIMALES VIVOS">
      <formula>NOT(ISERROR(SEARCH("ANIMALES VIVOS",C142)))</formula>
    </cfRule>
    <cfRule type="containsText" dxfId="3110" priority="4202" operator="containsText" text="LEGUMBRES, SECAS">
      <formula>NOT(ISERROR(SEARCH("LEGUMBRES, SECAS",C142)))</formula>
    </cfRule>
    <cfRule type="containsText" dxfId="3109" priority="4203" operator="containsText" text="PARTES Y PIEZAS PARA LOS PRODUCTOS DE LAS CLASES 4991 Y 4992">
      <formula>NOT(ISERROR(SEARCH("PARTES Y PIEZAS PARA LOS PRODUCTOS DE LAS CLASES 4991 Y 4992",C142)))</formula>
    </cfRule>
    <cfRule type="containsText" dxfId="3108" priority="4204" operator="containsText" text="MADERA EN BRUTO">
      <formula>NOT(ISERROR(SEARCH("MADERA EN BRUTO",C142)))</formula>
    </cfRule>
    <cfRule type="containsText" dxfId="3107" priority="4205" operator="containsText" text="PRODUCTOS DE FORRAJE, FIBRAS, PLANTAS VIVAS, FLORES Y CAPULLOS DE FLORES, TABACO EN RAMA Y CAUCHO NATURAL">
      <formula>NOT(ISERROR(SEARCH("PRODUCTOS DE FORRAJE, FIBRAS, PLANTAS VIVAS, FLORES Y CAPULLOS DE FLORES, TABACO EN RAMA Y CAUCHO NATURAL",C142)))</formula>
    </cfRule>
    <cfRule type="containsText" dxfId="3106" priority="4206" operator="containsText" text="AVES DE CORRAL">
      <formula>NOT(ISERROR(SEARCH("AVES DE CORRAL",C142)))</formula>
    </cfRule>
    <cfRule type="containsText" dxfId="3105" priority="4207" operator="containsText" text="OTROS ANIMALES VIVOS">
      <formula>NOT(ISERROR(SEARCH("OTROS ANIMALES VIVOS",C142)))</formula>
    </cfRule>
    <cfRule type="containsText" dxfId="3104" priority="4208" operator="containsText" text="PLANTAS UTILIZADAS EN LA FABRICACIÓN DE AZÚCAR">
      <formula>NOT(ISERROR(SEARCH("PLANTAS UTILIZADAS EN LA FABRICACIÓN DE AZÚCAR",C142)))</formula>
    </cfRule>
    <cfRule type="containsText" dxfId="3103" priority="4209" operator="containsText" text="BOVINOS VIVOS">
      <formula>NOT(ISERROR(SEARCH("BOVINOS VIVOS",C142)))</formula>
    </cfRule>
    <cfRule type="containsText" dxfId="3102" priority="4210" operator="containsText" text="PLANTAS AROMÁTICAS, BEBESTIBLES Y ESPECIAS">
      <formula>NOT(ISERROR(SEARCH("PLANTAS AROMÁTICAS, BEBESTIBLES Y ESPECIAS",C142)))</formula>
    </cfRule>
    <cfRule type="containsText" dxfId="3101" priority="4211" operator="containsText" text="RAÍCES Y TUBÉRCULOS COMESTIBLES RICOS EN ALMIDÓN O INULINA">
      <formula>NOT(ISERROR(SEARCH("RAÍCES Y TUBÉRCULOS COMESTIBLES RICOS EN ALMIDÓN O INULINA",C142)))</formula>
    </cfRule>
    <cfRule type="containsText" dxfId="3100" priority="4212" operator="containsText" text="PRODUCTOS FORESTALES DIFERENTES A LA MADERA">
      <formula>NOT(ISERROR(SEARCH("PRODUCTOS FORESTALES DIFERENTES A LA MADERA",C142)))</formula>
    </cfRule>
    <cfRule type="containsText" dxfId="3099" priority="4213" operator="containsText" text="SEMILLAS Y FRUTOS OLEAGINOSOS">
      <formula>NOT(ISERROR(SEARCH("SEMILLAS Y FRUTOS OLEAGINOSOS",C142)))</formula>
    </cfRule>
    <cfRule type="containsText" dxfId="3098" priority="4214" operator="containsText" text="HORTALIZAS">
      <formula>NOT(ISERROR(SEARCH("HORTALIZAS",C142)))</formula>
    </cfRule>
    <cfRule type="containsText" dxfId="3097" priority="4215" operator="containsText" text="CEREALES">
      <formula>NOT(ISERROR(SEARCH("CEREALES",C142)))</formula>
    </cfRule>
    <cfRule type="containsText" dxfId="3096" priority="4216" operator="containsText" text="PRODUCTOS MINERALES NATURALES ACTIVADOS; NEGRO ANIMAL; ACEITE DE RESINA; ACEITES TERPÉNICOS PRODUCIDOS EN EL TRATAMIENTO DE MADERAS DE ÁRBOLES CONÍFEROS; DIPENTENO Y Ρ-CIMENO EN BRUTO; ACEITE DE PINO; COLOFONIA Y ÁCIDOS RESÍNICOS, ESENCIAS Y ACEITES DE CO">
      <formula>NOT(ISERROR(SEARCH("PRODUCTOS MINERALES NATURALES ACTIVADOS; NEGRO ANIMAL; ACEITE DE RESINA; ACEITES TERPÉNICOS PRODUCIDOS EN EL TRATAMIENTO DE MADERAS DE ÁRBOLES CONÍFEROS; DIPENTENO Y Ρ-CIMENO EN BRUTO; ACEITE DE PINO; COLOFONIA Y ÁCIDOS RESÍNICOS, ESENCIAS Y ACEITES DE CO",C142)))</formula>
    </cfRule>
    <cfRule type="containsText" dxfId="3095" priority="4217" operator="containsText" text="VEHÍCULOS N.C.P. SIN PROPULSIÓN MECÁNICA">
      <formula>NOT(ISERROR(SEARCH("VEHÍCULOS N.C.P. SIN PROPULSIÓN MECÁNICA",C142)))</formula>
    </cfRule>
    <cfRule type="containsText" dxfId="3094" priority="4218" operator="containsText" text="BICICLETAS Y SILLONES DE RUEDAS PARA DISCAPACITADOS">
      <formula>NOT(ISERROR(SEARCH("BICICLETAS Y SILLONES DE RUEDAS PARA DISCAPACITADOS",C142)))</formula>
    </cfRule>
    <cfRule type="containsText" dxfId="3093" priority="4219" operator="containsText" text="MOTOCICLETAS Y SIDECARES (VEHÍCULOS LATERALES A LAS MOTOCICLETAS)">
      <formula>NOT(ISERROR(SEARCH("MOTOCICLETAS Y SIDECARES (VEHÍCULOS LATERALES A LAS MOTOCICLETAS)",C142)))</formula>
    </cfRule>
    <cfRule type="containsText" dxfId="3092" priority="4220" operator="containsText" text="OTRO EQUIPO DE TRANSPORTE, Y SUS PARTES Y PIEZAS">
      <formula>NOT(ISERROR(SEARCH("OTRO EQUIPO DE TRANSPORTE, Y SUS PARTES Y PIEZAS",C142)))</formula>
    </cfRule>
    <cfRule type="containsText" dxfId="3091" priority="4221" operator="containsText" text="AERONAVES Y NAVES ESPACIALES, Y SUS PARTES Y PIEZAS">
      <formula>NOT(ISERROR(SEARCH("AERONAVES Y NAVES ESPACIALES, Y SUS PARTES Y PIEZAS",C142)))</formula>
    </cfRule>
    <cfRule type="containsText" dxfId="3090" priority="4222" operator="containsText" text="LOCOMOTORAS Y MATERIAL RODANTE DE FERROCARRIL Y TRANVÍA, Y SUS PARTES Y PIEZAS">
      <formula>NOT(ISERROR(SEARCH("LOCOMOTORAS Y MATERIAL RODANTE DE FERROCARRIL Y TRANVÍA, Y SUS PARTES Y PIEZAS",C142)))</formula>
    </cfRule>
    <cfRule type="containsText" dxfId="3089" priority="4223" operator="containsText" text="EMBARCACIONES PARA DEPORTES Y RECREO">
      <formula>NOT(ISERROR(SEARCH("EMBARCACIONES PARA DEPORTES Y RECREO",C142)))</formula>
    </cfRule>
    <cfRule type="containsText" dxfId="3088" priority="4224" operator="containsText" text="BUQUES">
      <formula>NOT(ISERROR(SEARCH("BUQUES",C142)))</formula>
    </cfRule>
    <cfRule type="containsText" dxfId="3087" priority="4225" operator="containsText" text="CARROCERÍAS (INCLUSO CABINAS) PARA VEHÍCULOS AUTOMOTORES; REMOLQUES Y SEMIRREMOLQUES; Y SUS PARTES, PIEZAS Y ACCESORIOS">
      <formula>NOT(ISERROR(SEARCH("CARROCERÍAS (INCLUSO CABINAS) PARA VEHÍCULOS AUTOMOTORES; REMOLQUES Y SEMIRREMOLQUES; Y SUS PARTES, PIEZAS Y ACCESORIOS",C142)))</formula>
    </cfRule>
    <cfRule type="containsText" dxfId="3086" priority="4226" operator="containsText" text="VEHÍCULOS AUTOMOTORES, REMOLQUES Y SEMIRREMOLQUES; Y SUS PARTES, PIEZAS Y ACCESORIOS">
      <formula>NOT(ISERROR(SEARCH("VEHÍCULOS AUTOMOTORES, REMOLQUES Y SEMIRREMOLQUES; Y SUS PARTES, PIEZAS Y ACCESORIOS",C142)))</formula>
    </cfRule>
    <cfRule type="containsText" dxfId="3085" priority="4227" operator="containsText" text="RELOJES Y SUS PARTES Y PIEZAS">
      <formula>NOT(ISERROR(SEARCH("RELOJES Y SUS PARTES Y PIEZAS",C142)))</formula>
    </cfRule>
    <cfRule type="containsText" dxfId="3084" priority="4228" operator="containsText" text="INSTRUMENTOS ÓPTICOS Y EQUIPO FOTOGRÁFICO; PARTES, PIEZAS Y ACCESORIOS">
      <formula>NOT(ISERROR(SEARCH("INSTRUMENTOS ÓPTICOS Y EQUIPO FOTOGRÁFICO; PARTES, PIEZAS Y ACCESORIOS",C142)))</formula>
    </cfRule>
    <cfRule type="containsText" dxfId="3083" priority="4229" operator="containsText" text="INSTRUMENTOS Y APARATOS DE MEDICIÓN, VERIFICACIÓN, ANÁLISIS, DE NAVEGACIÓN Y PARA OTROS FINES (EXCEPTO INSTRUMENTOS ÓPTICOS); INSTRUMENTOS DE CONTROL DE PROCESOS INDUSTRIALES, SUS PARTES, PIEZAS Y ACCESORIOS">
      <formula>NOT(ISERROR(SEARCH("INSTRUMENTOS Y APARATOS DE MEDICIÓN, VERIFICACIÓN, ANÁLISIS, DE NAVEGACIÓN Y PARA OTROS FINES (EXCEPTO INSTRUMENTOS ÓPTICOS); INSTRUMENTOS DE CONTROL DE PROCESOS INDUSTRIALES, SUS PARTES, PIEZAS Y ACCESORIOS",C142)))</formula>
    </cfRule>
    <cfRule type="containsText" dxfId="3082" priority="4230" operator="containsText" text="APARATOS MÉDICOS Y QUIRÚRGICOS Y APARATOS ORTÉSICOS Y PROTÉSICOS">
      <formula>NOT(ISERROR(SEARCH("APARATOS MÉDICOS Y QUIRÚRGICOS Y APARATOS ORTÉSICOS Y PROTÉSICOS",C142)))</formula>
    </cfRule>
    <cfRule type="containsText" dxfId="3081" priority="4231" operator="containsText" text="TARJETAS CON BANDAS MAGNÉTICAS O PLAQUETAS (CHIP)">
      <formula>NOT(ISERROR(SEARCH("TARJETAS CON BANDAS MAGNÉTICAS O PLAQUETAS (CHIP)",C142)))</formula>
    </cfRule>
    <cfRule type="containsText" dxfId="3080" priority="4232" operator="containsText" text="PAQUETES DE SOFTWARE ">
      <formula>NOT(ISERROR(SEARCH("PAQUETES DE SOFTWARE ",C142)))</formula>
    </cfRule>
    <cfRule type="containsText" dxfId="3079" priority="4233" operator="containsText" text="GRABACIONES DE AUDIO, VIDEO Y OTROS DISCOS, CINTAS Y OTROS MEDIOS FÍSICOS">
      <formula>NOT(ISERROR(SEARCH("GRABACIONES DE AUDIO, VIDEO Y OTROS DISCOS, CINTAS Y OTROS MEDIOS FÍSICOS",C142)))</formula>
    </cfRule>
    <cfRule type="containsText" dxfId="3078" priority="4234" operator="containsText" text="DISCOS, CINTAS, DISPOSITIVOS DE ALMACENAMIENTO EN ESTADO SÓLIDO NO VOLÁTILES Y OTROS MEDIOS, NO GRABADOS">
      <formula>NOT(ISERROR(SEARCH("DISCOS, CINTAS, DISPOSITIVOS DE ALMACENAMIENTO EN ESTADO SÓLIDO NO VOLÁTILES Y OTROS MEDIOS, NO GRABADOS",C142)))</formula>
    </cfRule>
    <cfRule type="containsText" dxfId="3077" priority="4235" operator="containsText" text="PARTES Y PIEZAS DE LOS PRODUCTOS DE LAS CLASES 4721 A 4733 Y 4822">
      <formula>NOT(ISERROR(SEARCH("PARTES Y PIEZAS DE LOS PRODUCTOS DE LAS CLASES 4721 A 4733 Y 4822",C142)))</formula>
    </cfRule>
    <cfRule type="containsText" dxfId="3076" priority="4236" operator="containsText" text="RADIORRECEPTORES Y RECEPTORES DE TELEVISIÓN; APARATOS PARA LA GRABACIÓN Y REPRODUCCIÓN DE SONIDO Y VIDEO; MICRÓFONOS, ALTAVOCES, AMPLIFICADORES, ETC.">
      <formula>NOT(ISERROR(SEARCH("RADIORRECEPTORES Y RECEPTORES DE TELEVISIÓN; APARATOS PARA LA GRABACIÓN Y REPRODUCCIÓN DE SONIDO Y VIDEO; MICRÓFONOS, ALTAVOCES, AMPLIFICADORES, ETC.",C142)))</formula>
    </cfRule>
    <cfRule type="containsText" dxfId="3075" priority="4237" operator="containsText" text="APARATOS TRANSMISORES DE TELEVISIÓN Y RADIO; TELEVISIÓN, VIDEO Y CÁMARAS DIGITALES; TELÉFONOS">
      <formula>NOT(ISERROR(SEARCH("APARATOS TRANSMISORES DE TELEVISIÓN Y RADIO; TELEVISIÓN, VIDEO Y CÁMARAS DIGITALES; TELÉFONOS",C142)))</formula>
    </cfRule>
    <cfRule type="containsText" dxfId="3074" priority="4238" operator="containsText" text="VÁLVULAS Y TUBOS ELECTRÓNICOS; COMPONENTES ELECTRÓNICOS; SUS PARTES Y PIEZAS">
      <formula>NOT(ISERROR(SEARCH("VÁLVULAS Y TUBOS ELECTRÓNICOS; COMPONENTES ELECTRÓNICOS; SUS PARTES Y PIEZAS",C142)))</formula>
    </cfRule>
    <cfRule type="containsText" dxfId="3073" priority="4239" operator="containsText" text="OTRO EQUIPO ELÉCTRICO Y SUS PARTES Y PIEZAS">
      <formula>NOT(ISERROR(SEARCH("OTRO EQUIPO ELÉCTRICO Y SUS PARTES Y PIEZAS",C142)))</formula>
    </cfRule>
    <cfRule type="containsText" dxfId="3072" priority="4240" operator="containsText" text="LÁMPARAS ELÉCTRICAS DE INCANDESCENCIA O DESCARGA; LÁMPARAS DE ARCO, EQUIPO PARA ALUMBRADO ELÉCTRICO; SUS PARTES Y PIEZAS">
      <formula>NOT(ISERROR(SEARCH("LÁMPARAS ELÉCTRICAS DE INCANDESCENCIA O DESCARGA; LÁMPARAS DE ARCO, EQUIPO PARA ALUMBRADO ELÉCTRICO; SUS PARTES Y PIEZAS",C142)))</formula>
    </cfRule>
    <cfRule type="containsText" dxfId="3071" priority="4241" operator="containsText" text="ACUMULADORES, PILAS Y BATERÍAS PRIMARIAS Y SUS PARTES Y PIEZAS">
      <formula>NOT(ISERROR(SEARCH("ACUMULADORES, PILAS Y BATERÍAS PRIMARIAS Y SUS PARTES Y PIEZAS",C142)))</formula>
    </cfRule>
    <cfRule type="containsText" dxfId="3070" priority="4242" operator="containsText" text="HILOS Y CABLES AISLADOS; CABLE DE FIBRA ÓPTICA">
      <formula>NOT(ISERROR(SEARCH("HILOS Y CABLES AISLADOS; CABLE DE FIBRA ÓPTICA",C142)))</formula>
    </cfRule>
    <cfRule type="containsText" dxfId="3069" priority="4243" operator="containsText" text="APARATOS DE CONTROL ELÉCTRICO Y DISTRIBUCIÓN DE ELECTRICIDAD Y SUS PARTES Y PIEZAS">
      <formula>NOT(ISERROR(SEARCH("APARATOS DE CONTROL ELÉCTRICO Y DISTRIBUCIÓN DE ELECTRICIDAD Y SUS PARTES Y PIEZAS",C142)))</formula>
    </cfRule>
    <cfRule type="containsText" dxfId="3068" priority="4244" operator="containsText" text="MOTORES, GENERADORES Y TRANSFORMADORES ELÉCTRICOS Y SUS PARTES Y PIEZAS">
      <formula>NOT(ISERROR(SEARCH("MOTORES, GENERADORES Y TRANSFORMADORES ELÉCTRICOS Y SUS PARTES Y PIEZAS",C142)))</formula>
    </cfRule>
    <cfRule type="containsText" dxfId="3067" priority="4245" operator="containsText" text="MAQUINARIA DE INFORMÁTICA Y SUS PARTES, PIEZAS Y ACCESORIOS">
      <formula>NOT(ISERROR(SEARCH("MAQUINARIA DE INFORMÁTICA Y SUS PARTES, PIEZAS Y ACCESORIOS",C142)))</formula>
    </cfRule>
    <cfRule type="containsText" dxfId="3066" priority="4246" operator="containsText" text="MÁQUINAS PARA OFICINA Y CONTABILIDAD, Y SUS PARTES Y ACCESORIOS">
      <formula>NOT(ISERROR(SEARCH("MÁQUINAS PARA OFICINA Y CONTABILIDAD, Y SUS PARTES Y ACCESORIOS",C142)))</formula>
    </cfRule>
    <cfRule type="containsText" dxfId="3065" priority="4247" operator="containsText" text="OTRA MAQUINARIA PARA USOS ESPECIALES Y SUS PARTES Y PIEZAS">
      <formula>NOT(ISERROR(SEARCH("OTRA MAQUINARIA PARA USOS ESPECIALES Y SUS PARTES Y PIEZAS",C142)))</formula>
    </cfRule>
    <cfRule type="containsText" dxfId="3064" priority="4248" operator="containsText" text="APARATOS DE USO DOMÉSTICO Y SUS PARTES Y PIEZAS">
      <formula>NOT(ISERROR(SEARCH("APARATOS DE USO DOMÉSTICO Y SUS PARTES Y PIEZAS",C142)))</formula>
    </cfRule>
    <cfRule type="containsText" dxfId="3063" priority="4249" operator="containsText" text="ARMAS Y MUNICIONES Y SUS PARTES Y PIEZAS">
      <formula>NOT(ISERROR(SEARCH("ARMAS Y MUNICIONES Y SUS PARTES Y PIEZAS",C142)))</formula>
    </cfRule>
    <cfRule type="containsText" dxfId="3062" priority="4250" operator="containsText" text="MAQUINARIA PARA LA FABRICACIÓN DE TEXTILES, PRENDAS DE VESTIR Y ARTÍCULOS DE CUERO, Y SUS PARTES Y PIEZAS">
      <formula>NOT(ISERROR(SEARCH("MAQUINARIA PARA LA FABRICACIÓN DE TEXTILES, PRENDAS DE VESTIR Y ARTÍCULOS DE CUERO, Y SUS PARTES Y PIEZAS",C142)))</formula>
    </cfRule>
    <cfRule type="containsText" dxfId="3061" priority="4251" operator="containsText" text="MAQUINARIA PARA LA ELABORACIÓN DE ALIMENTOS, BEBIDAS Y TABACO, Y SUS PARTES Y PIEZAS">
      <formula>NOT(ISERROR(SEARCH("MAQUINARIA PARA LA ELABORACIÓN DE ALIMENTOS, BEBIDAS Y TABACO, Y SUS PARTES Y PIEZAS",C142)))</formula>
    </cfRule>
    <cfRule type="containsText" dxfId="3060" priority="4252" operator="containsText" text="MAQUINARIA PARA LA MINERÍA, LA EXPLOTACIÓN DE CANTERAS Y LA CONSTRUCCIÓN Y SUS PARTES Y PIEZAS">
      <formula>NOT(ISERROR(SEARCH("MAQUINARIA PARA LA MINERÍA, LA EXPLOTACIÓN DE CANTERAS Y LA CONSTRUCCIÓN Y SUS PARTES Y PIEZAS",C142)))</formula>
    </cfRule>
    <cfRule type="containsText" dxfId="3059" priority="4253" operator="containsText" text="MAQUINARIA PARA LA INDUSTRIA METALÚRGICA Y SUS PARTES Y PIEZAS">
      <formula>NOT(ISERROR(SEARCH("MAQUINARIA PARA LA INDUSTRIA METALÚRGICA Y SUS PARTES Y PIEZAS",C142)))</formula>
    </cfRule>
    <cfRule type="containsText" dxfId="3058" priority="4254" operator="containsText" text="MÁQUINAS HERRAMIENTAS Y SUS PARTES, PIEZAS Y ACCESORIOS">
      <formula>NOT(ISERROR(SEARCH("MÁQUINAS HERRAMIENTAS Y SUS PARTES, PIEZAS Y ACCESORIOS",C142)))</formula>
    </cfRule>
    <cfRule type="containsText" dxfId="3057" priority="4255" operator="containsText" text="MAQUINARIA AGROPECUARIA O SILVÍCOLA Y SUS PARTES Y PIEZAS">
      <formula>NOT(ISERROR(SEARCH("MAQUINARIA AGROPECUARIA O SILVÍCOLA Y SUS PARTES Y PIEZAS",C142)))</formula>
    </cfRule>
    <cfRule type="containsText" dxfId="3056" priority="4256" operator="containsText" text="OTRAS MÁQUINAS PARA USOS GENERALES Y SUS PARTES Y PIEZAS">
      <formula>NOT(ISERROR(SEARCH("OTRAS MÁQUINAS PARA USOS GENERALES Y SUS PARTES Y PIEZAS",C142)))</formula>
    </cfRule>
    <cfRule type="containsText" dxfId="3055" priority="4257" operator="containsText" text="EQUIPO DE ELEVACIÓN Y MANIPULACIÓN Y SUS PARTES Y PIEZAS">
      <formula>NOT(ISERROR(SEARCH("EQUIPO DE ELEVACIÓN Y MANIPULACIÓN Y SUS PARTES Y PIEZAS",C142)))</formula>
    </cfRule>
    <cfRule type="containsText" dxfId="3054" priority="4258" operator="containsText" text="HORNOS Y QUEMADORES PARA ALIMENTACIÓN DE HOGARES Y SUS PARTES Y PIEZAS">
      <formula>NOT(ISERROR(SEARCH("HORNOS Y QUEMADORES PARA ALIMENTACIÓN DE HOGARES Y SUS PARTES Y PIEZAS",C142)))</formula>
    </cfRule>
    <cfRule type="containsText" dxfId="3053" priority="4259" operator="containsText" text="COJINETES, ENGRANAJES, RUEDAS DE FRICCIÓN Y ELEMENTOS DE TRANSMISIÓN Y SUS PARTES Y PIEZAS">
      <formula>NOT(ISERROR(SEARCH("COJINETES, ENGRANAJES, RUEDAS DE FRICCIÓN Y ELEMENTOS DE TRANSMISIÓN Y SUS PARTES Y PIEZAS",C142)))</formula>
    </cfRule>
    <cfRule type="containsText" dxfId="3052" priority="4260" operator="containsText" text="BOMBAS, COMPRESORES, MOTORES DE FUERZA HIDRÁULICA Y MOTORES DE POTENCIA NEUMÁTICA Y VÁLVULAS Y SUS PARTES Y PIEZAS">
      <formula>NOT(ISERROR(SEARCH("BOMBAS, COMPRESORES, MOTORES DE FUERZA HIDRÁULICA Y MOTORES DE POTENCIA NEUMÁTICA Y VÁLVULAS Y SUS PARTES Y PIEZAS",C142)))</formula>
    </cfRule>
    <cfRule type="containsText" dxfId="3051" priority="4261" operator="containsText" text="MOTORES Y TURBINAS Y SUS PARTES">
      <formula>NOT(ISERROR(SEARCH("MOTORES Y TURBINAS Y SUS PARTES",C142)))</formula>
    </cfRule>
    <cfRule type="containsText" dxfId="3050" priority="4262" operator="containsText" text="OTROS ARTÍCULOS MANUFACTURADOS N.C.P.">
      <formula>NOT(ISERROR(SEARCH("OTROS ARTÍCULOS MANUFACTURADOS N.C.P.",C142)))</formula>
    </cfRule>
    <cfRule type="containsText" dxfId="3049" priority="4263" operator="containsText" text="CONSTRUCCIONES PREFABRICADAS">
      <formula>NOT(ISERROR(SEARCH("CONSTRUCCIONES PREFABRICADAS",C142)))</formula>
    </cfRule>
    <cfRule type="containsText" dxfId="3048" priority="4264" operator="containsText" text="TIOVIVOS (CARRUSELES), COLUMPIOS, CASETAS DE TIRO Y DEMÁS ATRACCIONES DE FERIA">
      <formula>NOT(ISERROR(SEARCH("TIOVIVOS (CARRUSELES), COLUMPIOS, CASETAS DE TIRO Y DEMÁS ATRACCIONES DE FERIA",C142)))</formula>
    </cfRule>
    <cfRule type="containsText" dxfId="3047" priority="4265" operator="containsText" text="JUEGOS Y JUGUETES">
      <formula>NOT(ISERROR(SEARCH("JUEGOS Y JUGUETES",C142)))</formula>
    </cfRule>
    <cfRule type="containsText" dxfId="3046" priority="4266" operator="containsText" text="ARTÍCULOS DE DEPORTE">
      <formula>NOT(ISERROR(SEARCH("ARTÍCULOS DE DEPORTE",C142)))</formula>
    </cfRule>
    <cfRule type="containsText" dxfId="3045" priority="4267" operator="containsText" text="INSTRUMENTOS MUSICALES">
      <formula>NOT(ISERROR(SEARCH("INSTRUMENTOS MUSICALES",C142)))</formula>
    </cfRule>
    <cfRule type="containsText" dxfId="3044" priority="4268" operator="containsText" text="JOYAS Y ARTÍCULOS CONEXOS">
      <formula>NOT(ISERROR(SEARCH("JOYAS Y ARTÍCULOS CONEXOS",C142)))</formula>
    </cfRule>
    <cfRule type="containsText" dxfId="3043" priority="4269" operator="containsText" text="SOMIERES, COLCHONES CON MUELLES, RELLENOS O GUARNECIDOS INTERIORMENTE CON CUALQUIER MATERIAL, DE CAUCHO O PLÁSTICOS CELULARES, RECUBIERTOS O NO">
      <formula>NOT(ISERROR(SEARCH("SOMIERES, COLCHONES CON MUELLES, RELLENOS O GUARNECIDOS INTERIORMENTE CON CUALQUIER MATERIAL, DE CAUCHO O PLÁSTICOS CELULARES, RECUBIERTOS O NO",C142)))</formula>
    </cfRule>
    <cfRule type="containsText" dxfId="3042" priority="4270" operator="containsText" text="ASIENTOS">
      <formula>NOT(ISERROR(SEARCH("ASIENTOS",C142)))</formula>
    </cfRule>
    <cfRule type="containsText" dxfId="3041" priority="4271" operator="containsText" text="MUEBLES">
      <formula>NOT(ISERROR(SEARCH("MUEBLES",C142)))</formula>
    </cfRule>
    <cfRule type="containsText" dxfId="3040" priority="4272" operator="containsText" text="OTROS PRODUCTOS MINERALES NO METÁLICOS N.C.P.">
      <formula>NOT(ISERROR(SEARCH("OTROS PRODUCTOS MINERALES NO METÁLICOS N.C.P.",C142)))</formula>
    </cfRule>
    <cfRule type="containsText" dxfId="3039" priority="4273" operator="containsText" text="PIEDRA DE CONSTRUCCIÓN O DE TALLA LABRADAS, Y SUS MANUFACTURAS (EXCEPTO SIN LABRAR, QUE SE CLASIFICAN EN EL GRUPO 151)">
      <formula>NOT(ISERROR(SEARCH("PIEDRA DE CONSTRUCCIÓN O DE TALLA LABRADAS, Y SUS MANUFACTURAS (EXCEPTO SIN LABRAR, QUE SE CLASIFICAN EN EL GRUPO 151)",C142)))</formula>
    </cfRule>
    <cfRule type="containsText" dxfId="3038" priority="4274" operator="containsText" text="ARTÍCULOS DE CONCRETO, CEMENTO Y YESO">
      <formula>NOT(ISERROR(SEARCH("ARTÍCULOS DE CONCRETO, CEMENTO Y YESO",C142)))</formula>
    </cfRule>
    <cfRule type="containsText" dxfId="3037" priority="4275" operator="containsText" text="YESO, CAL Y CEMENTO">
      <formula>NOT(ISERROR(SEARCH("YESO, CAL Y CEMENTO",C142)))</formula>
    </cfRule>
    <cfRule type="containsText" dxfId="3036" priority="4276" operator="containsText" text="PRODUCTOS REFRACTARIOS Y PRODUCTOS ESTRUCTURALES NO REFRACTARIOS DE ARCILLA">
      <formula>NOT(ISERROR(SEARCH("PRODUCTOS REFRACTARIOS Y PRODUCTOS ESTRUCTURALES NO REFRACTARIOS DE ARCILLA",C142)))</formula>
    </cfRule>
    <cfRule type="containsText" dxfId="3035" priority="4277" operator="containsText" text="ARTÍCULOS DE CERÁMICA NO ESTRUCTURAL">
      <formula>NOT(ISERROR(SEARCH("ARTÍCULOS DE CERÁMICA NO ESTRUCTURAL",C142)))</formula>
    </cfRule>
    <cfRule type="containsText" dxfId="3034" priority="4278" operator="containsText" text="VIDRIO Y PRODUCTOS DE VIDRIO">
      <formula>NOT(ISERROR(SEARCH("VIDRIO Y PRODUCTOS DE VIDRIO",C142)))</formula>
    </cfRule>
    <cfRule type="containsText" dxfId="3033" priority="4279" operator="containsText" text="OTROS PRODUCTOS PLÁSTICOS">
      <formula>NOT(ISERROR(SEARCH("OTROS PRODUCTOS PLÁSTICOS",C142)))</formula>
    </cfRule>
    <cfRule type="containsText" dxfId="3032" priority="4280" operator="containsText" text="PRODUCTOS DE EMPAQUE Y ENVASADO, DE PLÁSTICO">
      <formula>NOT(ISERROR(SEARCH("PRODUCTOS DE EMPAQUE Y ENVASADO, DE PLÁSTICO",C142)))</formula>
    </cfRule>
    <cfRule type="containsText" dxfId="3031" priority="4281" operator="containsText" text="SEMIMANUFACTURAS DE PLÁSTICO">
      <formula>NOT(ISERROR(SEARCH("SEMIMANUFACTURAS DE PLÁSTICO",C142)))</formula>
    </cfRule>
    <cfRule type="containsText" dxfId="3030" priority="4282" operator="containsText" text="OTROS PRODUCTOS DE CAUCHO">
      <formula>NOT(ISERROR(SEARCH("OTROS PRODUCTOS DE CAUCHO",C142)))</formula>
    </cfRule>
    <cfRule type="containsText" dxfId="3029" priority="4283" operator="containsText" text="LLANTAS DE CAUCHO Y NEUMÁTICOS (CÁMARAS DE AIRE)">
      <formula>NOT(ISERROR(SEARCH("LLANTAS DE CAUCHO Y NEUMÁTICOS (CÁMARAS DE AIRE)",C142)))</formula>
    </cfRule>
    <cfRule type="containsText" dxfId="3028" priority="4284" operator="containsText" text="FIBRAS TEXTILES MANUFACTURADAS">
      <formula>NOT(ISERROR(SEARCH("FIBRAS TEXTILES MANUFACTURADAS",C142)))</formula>
    </cfRule>
    <cfRule type="containsText" dxfId="3027" priority="4285" operator="containsText" text="PRODUCTOS QUÍMICOS N.C.P.">
      <formula>NOT(ISERROR(SEARCH("PRODUCTOS QUÍMICOS N.C.P.",C142)))</formula>
    </cfRule>
    <cfRule type="containsText" dxfId="3026" priority="4286" operator="containsText" text="JABÓN, PREPARADOS PARA LIMPIEZA, PERFUMES Y PREPARADOS DE TOCADOR">
      <formula>NOT(ISERROR(SEARCH("JABÓN, PREPARADOS PARA LIMPIEZA, PERFUMES Y PREPARADOS DE TOCADOR",C142)))</formula>
    </cfRule>
    <cfRule type="containsText" dxfId="3025" priority="4287" operator="containsText" text="PRODUCTOS FARMACÉUTICOS">
      <formula>NOT(ISERROR(SEARCH("PRODUCTOS FARMACÉUTICOS",C142)))</formula>
    </cfRule>
    <cfRule type="containsText" dxfId="3024" priority="4288" operator="containsText" text="PINTURAS Y BARNICES Y PRODUCTOS RELACIONADOS; COLORES PARA LA PINTURA ARTÍSTICA; TINTAS">
      <formula>NOT(ISERROR(SEARCH("PINTURAS Y BARNICES Y PRODUCTOS RELACIONADOS; COLORES PARA LA PINTURA ARTÍSTICA; TINTAS",C142)))</formula>
    </cfRule>
    <cfRule type="containsText" dxfId="3023" priority="4289" operator="containsText" text="CAUCHO SINTÉTICO Y FACTICIO DERIVADO DEL PETRÓLEO, MEZCLAS DE ESTOS CAUCHOS CON CAUCHO NATURAL Y GOMAS NATURALES SIMILARES, EN FORMAS PRIMARIAS O EN PLANCHAS, HOJAS O TIRAS">
      <formula>NOT(ISERROR(SEARCH("CAUCHO SINTÉTICO Y FACTICIO DERIVADO DEL PETRÓLEO, MEZCLAS DE ESTOS CAUCHOS CON CAUCHO NATURAL Y GOMAS NATURALES SIMILARES, EN FORMAS PRIMARIAS O EN PLANCHAS, HOJAS O TIRAS",C142)))</formula>
    </cfRule>
    <cfRule type="containsText" dxfId="3022" priority="4290" operator="containsText" text="PLÁSTICOS EN FORMAS PRIMARIAS">
      <formula>NOT(ISERROR(SEARCH("PLÁSTICOS EN FORMAS PRIMARIAS",C142)))</formula>
    </cfRule>
    <cfRule type="containsText" dxfId="3021" priority="4291" operator="containsText" text="ABONOS Y PLAGUICIDAS">
      <formula>NOT(ISERROR(SEARCH("ABONOS Y PLAGUICIDAS",C142)))</formula>
    </cfRule>
    <cfRule type="containsText" dxfId="3020" priority="4292" operator="containsText" text="PRODUCTOS QUÍMICOS BÁSICOS DIVERSOS">
      <formula>NOT(ISERROR(SEARCH("PRODUCTOS QUÍMICOS BÁSICOS DIVERSOS",C142)))</formula>
    </cfRule>
    <cfRule type="containsText" dxfId="3019" priority="4293" operator="containsText" text="EXTRACTOS TINTÓREOS Y CURTIENTES; TANINOS Y SUS DERIVADOS; SUSTANCIAS COLORANTES N.C.P.">
      <formula>NOT(ISERROR(SEARCH("EXTRACTOS TINTÓREOS Y CURTIENTES; TANINOS Y SUS DERIVADOS; SUSTANCIAS COLORANTES N.C.P.",C142)))</formula>
    </cfRule>
    <cfRule type="containsText" dxfId="3018" priority="4294" operator="containsText" text="PRODUCTOS QUÍMICOS INORGÁNICOS BÁSICOS N.C.P.">
      <formula>NOT(ISERROR(SEARCH("PRODUCTOS QUÍMICOS INORGÁNICOS BÁSICOS N.C.P.",C142)))</formula>
    </cfRule>
    <cfRule type="containsText" dxfId="3017" priority="4295" operator="containsText" text="QUÍMICOS ORGÁNICOS BÁSICOS ">
      <formula>NOT(ISERROR(SEARCH("QUÍMICOS ORGÁNICOS BÁSICOS ",C142)))</formula>
    </cfRule>
    <cfRule type="containsText" dxfId="3016" priority="4296" operator="containsText" text="ELEMENTOS COMBUSTIBLES (CARTUCHOS) PARA REACTORES NUCLEARES O DE REACTORES NUCLEARES">
      <formula>NOT(ISERROR(SEARCH("ELEMENTOS COMBUSTIBLES (CARTUCHOS) PARA REACTORES NUCLEARES O DE REACTORES NUCLEARES",C142)))</formula>
    </cfRule>
    <cfRule type="containsText" dxfId="3015" priority="4297" operator="containsText" text="ELEMENTOS RADIACTIVOS, ISÓTOPOS Y COMPUESTOS RADIACTIVOS; ALEACIONES, DISPERSIONES, PRODUCTOS CERÁMICOS Y MEZCLAS QUE CONTENGAN ESTOS ELEMENTOS, ISÓTOPOS O COMPUESTOS RADIACTIVOS; RESIDUOS RADIACTIVOS">
      <formula>NOT(ISERROR(SEARCH("ELEMENTOS RADIACTIVOS, ISÓTOPOS Y COMPUESTOS RADIACTIVOS; ALEACIONES, DISPERSIONES, PRODUCTOS CERÁMICOS Y MEZCLAS QUE CONTENGAN ESTOS ELEMENTOS, ISÓTOPOS O COMPUESTOS RADIACTIVOS; RESIDUOS RADIACTIVOS",C142)))</formula>
    </cfRule>
    <cfRule type="containsText" dxfId="3014" priority="4298" operator="containsText" text="VASELINA, CERA DE PARAFINA, CERA DE PETRÓLEO DE MICROCRISTALINA, CERA CRUDA, OZOCERITA, CERA DE LIGNITO, CERA DE TURBA, OTRAS CERAS MINERALES Y PRODUCTOS SIMILARES, COQUE DE PETRÓLEO, BETÚN DE PETRÓLEO Y OTROS RESIDUOS DE LOS ACEITES DE PETRÓLEO O DE ACEI">
      <formula>NOT(ISERROR(SEARCH("VASELINA, CERA DE PARAFINA, CERA DE PETRÓLEO DE MICROCRISTALINA, CERA CRUDA, OZOCERITA, CERA DE LIGNITO, CERA DE TURBA, OTRAS CERAS MINERALES Y PRODUCTOS SIMILARES, COQUE DE PETRÓLEO, BETÚN DE PETRÓLEO Y OTROS RESIDUOS DE LOS ACEITES DE PETRÓLEO O DE ACEI",C142)))</formula>
    </cfRule>
    <cfRule type="containsText" dxfId="3013" priority="4299" operator="containsText" text="GAS DE PETRÓLEO Y OTROS HIDROCARBUROS GASEOSOS (EXCEPTO GAS NATURAL)">
      <formula>NOT(ISERROR(SEARCH("GAS DE PETRÓLEO Y OTROS HIDROCARBUROS GASEOSOS (EXCEPTO GAS NATURAL)",C142)))</formula>
    </cfRule>
    <cfRule type="containsText" dxfId="3012" priority="4300" operator="containsText" text="ACEITES DE PETRÓLEO O ACEITES OBTENIDOS DE MINERALES BITUMINOSOS (EXCEPTO LOS ACEITES CRUDOS); PREPARADOS N.C.P., QUE CONTENGAN POR LO MENOS EL 70% DE SU PESO EN ACEITES DE ESOS TIPOS Y CUYOS COMPONENTES BÁSICOS SEAN ESOS ACEITES">
      <formula>NOT(ISERROR(SEARCH("ACEITES DE PETRÓLEO O ACEITES OBTENIDOS DE MINERALES BITUMINOSOS (EXCEPTO LOS ACEITES CRUDOS); PREPARADOS N.C.P., QUE CONTENGAN POR LO MENOS EL 70% DE SU PESO EN ACEITES DE ESOS TIPOS Y CUYOS COMPONENTES BÁSICOS SEAN ESOS ACEITES",C142)))</formula>
    </cfRule>
    <cfRule type="containsText" dxfId="3011" priority="4301" operator="containsText" text="ALQUITRÁN DE CARBÓN, DE CARBÓN LIGNITO, HULLA Y OTRAS TORTAS MINERALES">
      <formula>NOT(ISERROR(SEARCH("ALQUITRÁN DE CARBÓN, DE CARBÓN LIGNITO, HULLA Y OTRAS TORTAS MINERALES",C142)))</formula>
    </cfRule>
    <cfRule type="containsText" dxfId="3010" priority="4302" operator="containsText" text="CARBÓN COQUE Y SEMICOQUE, CARBÓN DE LIGNITO O CARBÓN DE HULLA; CARBÓN DE RETORTA">
      <formula>NOT(ISERROR(SEARCH("CARBÓN COQUE Y SEMICOQUE, CARBÓN DE LIGNITO O CARBÓN DE HULLA; CARBÓN DE RETORTA",C142)))</formula>
    </cfRule>
    <cfRule type="containsText" dxfId="3009" priority="4303" operator="containsText" text="TIPOS DE IMPRENTA, PLANCHAS O CILINDROS, PREPARADOS PARA LAS ARTES GRÁFICAS, PIEDRAS LITOGRÁFICAS IMPRESAS U OTROS ELEMENTOS DE IMPRESIÓN">
      <formula>NOT(ISERROR(SEARCH("TIPOS DE IMPRENTA, PLANCHAS O CILINDROS, PREPARADOS PARA LAS ARTES GRÁFICAS, PIEDRAS LITOGRÁFICAS IMPRESAS U OTROS ELEMENTOS DE IMPRESIÓN",C142)))</formula>
    </cfRule>
    <cfRule type="containsText" dxfId="3008" priority="4304" operator="containsText" text="LIBROS DE REGISTROS, LIBROS DE CONTABILIDAD, CUADERNILLOS DE NOTAS, BLOQUES PARA CARTAS, AGENDAS Y ARTÍCULOS SIMILARES, SECANTES, ENCUADERNADORES, CLASIFICADORES PARA ARCHIVOS, FORMULARIOS Y OTROS ARTÍCULOS DE ESCRITORIO, DE PAPEL O CARTÓN">
      <formula>NOT(ISERROR(SEARCH("LIBROS DE REGISTROS, LIBROS DE CONTABILIDAD, CUADERNILLOS DE NOTAS, BLOQUES PARA CARTAS, AGENDAS Y ARTÍCULOS SIMILARES, SECANTES, ENCUADERNADORES, CLASIFICADORES PARA ARCHIVOS, FORMULARIOS Y OTROS ARTÍCULOS DE ESCRITORIO, DE PAPEL O CARTÓN",C142)))</formula>
    </cfRule>
    <cfRule type="containsText" dxfId="3007" priority="4305" operator="containsText" text="SELLOS, CHEQUERAS, BILLETES DE BANCO, TÍTULOS DE ACCIONES, CATÁLOGOS Y FOLLETOS, MATERIAL PARA ANUNCIOS PUBLICITARIOS Y OTROS MATERIALES IMPRESOS ">
      <formula>NOT(ISERROR(SEARCH("SELLOS, CHEQUERAS, BILLETES DE BANCO, TÍTULOS DE ACCIONES, CATÁLOGOS Y FOLLETOS, MATERIAL PARA ANUNCIOS PUBLICITARIOS Y OTROS MATERIALES IMPRESOS ",C142)))</formula>
    </cfRule>
    <cfRule type="containsText" dxfId="3006" priority="4306" operator="containsText" text="MAPAS IMPRESOS; MÚSICA IMPRESA O EN MANUSCRITO; TARJETAS POSTALES, TARJETAS DE FELICITACIÓN, FOTOGRAFÍAS Y PLANOS">
      <formula>NOT(ISERROR(SEARCH("MAPAS IMPRESOS; MÚSICA IMPRESA O EN MANUSCRITO; TARJETAS POSTALES, TARJETAS DE FELICITACIÓN, FOTOGRAFÍAS Y PLANOS",C142)))</formula>
    </cfRule>
    <cfRule type="containsText" dxfId="3005" priority="4307" operator="containsText" text="DIARIOS, REVISTAS Y PUBLICACIONES PERIÓDICAS, PUBLICADOS MENOS DE CUATRO VECES POR SEMANA">
      <formula>NOT(ISERROR(SEARCH("DIARIOS, REVISTAS Y PUBLICACIONES PERIÓDICAS, PUBLICADOS MENOS DE CUATRO VECES POR SEMANA",C142)))</formula>
    </cfRule>
    <cfRule type="containsText" dxfId="3004" priority="4308" operator="containsText" text="DIARIOS, REVISTAS Y PUBLICACIONES PERIÓDICAS, PUBLICADOS POR LO MENOS CUATRO VECES POR SEMANA">
      <formula>NOT(ISERROR(SEARCH("DIARIOS, REVISTAS Y PUBLICACIONES PERIÓDICAS, PUBLICADOS POR LO MENOS CUATRO VECES POR SEMANA",C142)))</formula>
    </cfRule>
    <cfRule type="containsText" dxfId="3003" priority="4309" operator="containsText" text="LIBROS IMPRESOS ">
      <formula>NOT(ISERROR(SEARCH("LIBROS IMPRESOS ",C142)))</formula>
    </cfRule>
    <cfRule type="containsText" dxfId="3002" priority="4310" operator="containsText" text="PASTA DE PAPEL, PAPEL Y CARTÓN">
      <formula>NOT(ISERROR(SEARCH("PASTA DE PAPEL, PAPEL Y CARTÓN",C142)))</formula>
    </cfRule>
    <cfRule type="containsText" dxfId="3001" priority="4311" operator="containsText" text="PASTA O PULPA, PAPEL Y PRODUCTOS DE PAPEL; IMPRESOS Y ARTÍCULOS RELACIONADOS">
      <formula>NOT(ISERROR(SEARCH("PASTA O PULPA, PAPEL Y PRODUCTOS DE PAPEL; IMPRESOS Y ARTÍCULOS RELACIONADOS",C142)))</formula>
    </cfRule>
    <cfRule type="containsText" dxfId="3000" priority="4312" operator="containsText" text="PRODUCTOS DE MADERA, CORCHO, CESTERÍA Y ESPARTERÍA">
      <formula>NOT(ISERROR(SEARCH("PRODUCTOS DE MADERA, CORCHO, CESTERÍA Y ESPARTERÍA",C142)))</formula>
    </cfRule>
    <cfRule type="containsText" dxfId="2999" priority="4313" operator="containsText" text="PARTES DE CALZADO; PLANTILLAS REMOVIBLES, TALONERAS Y ARTÍCULOS SIMILARES; POLAINAS CORTAS Y LARGAS, Y ARTÍCULOS SIMILARES Y SUS PARTES">
      <formula>NOT(ISERROR(SEARCH("PARTES DE CALZADO; PLANTILLAS REMOVIBLES, TALONERAS Y ARTÍCULOS SIMILARES; POLAINAS CORTAS Y LARGAS, Y ARTÍCULOS SIMILARES Y SUS PARTES",C142)))</formula>
    </cfRule>
    <cfRule type="containsText" dxfId="2998" priority="4314" operator="containsText" text="OTROS TIPOS DE CALZADO (EXCEPTO CALZADO DE ASBESTO, CALZADO ORTOPÉDICO Y BOTAS DE ESQUIAR)">
      <formula>NOT(ISERROR(SEARCH("OTROS TIPOS DE CALZADO (EXCEPTO CALZADO DE ASBESTO, CALZADO ORTOPÉDICO Y BOTAS DE ESQUIAR)",C142)))</formula>
    </cfRule>
    <cfRule type="containsText" dxfId="2997" priority="4315" operator="containsText" text="CALZADO DEPORTIVO (EXCEPTO BOTAS DE PATINAR)">
      <formula>NOT(ISERROR(SEARCH("CALZADO DEPORTIVO (EXCEPTO BOTAS DE PATINAR)",C142)))</formula>
    </cfRule>
    <cfRule type="containsText" dxfId="2996" priority="4316" operator="containsText" text="CALZADO CON SUELA Y PARTE SUPERIOR ELABORADOS DE CAUCHO O PLÁSTICO, O CON LA PARTE SUPERIOR DE CUERO O MATERIALES TEXTILES, DIFERENTES DE ZAPATOS DEPORTIVOS, CALZADO QUE INCORPORA PUNTERA PROTECTORA DE METAL Y CALZADO ESPECIAL MISCELÁNEO">
      <formula>NOT(ISERROR(SEARCH("CALZADO CON SUELA Y PARTE SUPERIOR ELABORADOS DE CAUCHO O PLÁSTICO, O CON LA PARTE SUPERIOR DE CUERO O MATERIALES TEXTILES, DIFERENTES DE ZAPATOS DEPORTIVOS, CALZADO QUE INCORPORA PUNTERA PROTECTORA DE METAL Y CALZADO ESPECIAL MISCELÁNEO",C142)))</formula>
    </cfRule>
    <cfRule type="containsText" dxfId="2995" priority="4317" operator="containsText" text="MALETAS, BOLSOS DE MANO Y ARTÍCULOS SIMILARES; ARTÍCULOS DE TALABARTERÍA Y GUARNICIONERÍA, OTROS ARTÍCULOS DE CUERO">
      <formula>NOT(ISERROR(SEARCH("MALETAS, BOLSOS DE MANO Y ARTÍCULOS SIMILARES; ARTÍCULOS DE TALABARTERÍA Y GUARNICIONERÍA, OTROS ARTÍCULOS DE CUERO",C142)))</formula>
    </cfRule>
    <cfRule type="containsText" dxfId="2994" priority="4318" operator="containsText" text="CUERO CURTIDO O ADOBADO; CUERO REGENERADO">
      <formula>NOT(ISERROR(SEARCH("CUERO CURTIDO O ADOBADO; CUERO REGENERADO",C142)))</formula>
    </cfRule>
    <cfRule type="containsText" dxfId="2993" priority="4319" operator="containsText" text="PIELES FINAS CURTIDAS O ADOBADAS Y PIELES ARTIFICIALES; ARTÍCULOS SIMILARES (EXCEPTO SOMBREROS Y DEMÁS TOCADOS)">
      <formula>NOT(ISERROR(SEARCH("PIELES FINAS CURTIDAS O ADOBADAS Y PIELES ARTIFICIALES; ARTÍCULOS SIMILARES (EXCEPTO SOMBREROS Y DEMÁS TOCADOS)",C142)))</formula>
    </cfRule>
    <cfRule type="containsText" dxfId="2992" priority="4320" operator="containsText" text="PRENDAS DE VESTIR (EXCEPTO PRENDAS DE PIEL)">
      <formula>NOT(ISERROR(SEARCH("PRENDAS DE VESTIR (EXCEPTO PRENDAS DE PIEL)",C142)))</formula>
    </cfRule>
    <cfRule type="containsText" dxfId="2991" priority="4321" operator="containsText" text="TEJIDOS DE PUNTO O GANCHILLO">
      <formula>NOT(ISERROR(SEARCH("TEJIDOS DE PUNTO O GANCHILLO",C142)))</formula>
    </cfRule>
    <cfRule type="containsText" dxfId="2990" priority="4322" operator="containsText" text="TEJIDO DE PUNTO O GANCHILLO; PRENDAS DE VESTIR">
      <formula>NOT(ISERROR(SEARCH("TEJIDO DE PUNTO O GANCHILLO; PRENDAS DE VESTIR",C142)))</formula>
    </cfRule>
    <cfRule type="containsText" dxfId="2989" priority="4323" operator="containsText" text="ARTÍCULOS TEXTILES (EXCEPTO PRENDAS DE VESTIR)">
      <formula>NOT(ISERROR(SEARCH("ARTÍCULOS TEXTILES (EXCEPTO PRENDAS DE VESTIR)",C142)))</formula>
    </cfRule>
    <cfRule type="containsText" dxfId="2988" priority="4324" operator="containsText" text="HILADOS E HILOS; TEJIDOS DE FIBRAS TEXTILES INCLUSO AFELPADOS">
      <formula>NOT(ISERROR(SEARCH("HILADOS E HILOS; TEJIDOS DE FIBRAS TEXTILES INCLUSO AFELPADOS",C142)))</formula>
    </cfRule>
    <cfRule type="containsText" dxfId="2987" priority="4325" operator="containsText" text="PRODUCTOS DE TABACO">
      <formula>NOT(ISERROR(SEARCH("PRODUCTOS DE TABACO",C142)))</formula>
    </cfRule>
    <cfRule type="containsText" dxfId="2986" priority="4326" operator="containsText" text="BEBIDAS NO ALCOHÓLICAS; AGUAS MINERALES EMBOTELLADAS">
      <formula>NOT(ISERROR(SEARCH("BEBIDAS NO ALCOHÓLICAS; AGUAS MINERALES EMBOTELLADAS",C142)))</formula>
    </cfRule>
    <cfRule type="containsText" dxfId="2985" priority="4327" operator="containsText" text="LICORES DE MALTA Y MALTA">
      <formula>NOT(ISERROR(SEARCH("LICORES DE MALTA Y MALTA",C142)))</formula>
    </cfRule>
    <cfRule type="containsText" dxfId="2984" priority="4328" operator="containsText" text="VINOS">
      <formula>NOT(ISERROR(SEARCH("VINOS",C142)))</formula>
    </cfRule>
    <cfRule type="containsText" dxfId="2983" priority="4329" operator="containsText" text="ALCOHOL ETÍLICO; AGUARDIENTES, LICORES Y OTRAS BEBIDAS ESPIRITUOSAS">
      <formula>NOT(ISERROR(SEARCH("ALCOHOL ETÍLICO; AGUARDIENTES, LICORES Y OTRAS BEBIDAS ESPIRITUOSAS",C142)))</formula>
    </cfRule>
    <cfRule type="containsText" dxfId="2982" priority="4330" operator="containsText" text="OTROS PRODUCTOS ALIMENTICIOS N.C.P.">
      <formula>NOT(ISERROR(SEARCH("OTROS PRODUCTOS ALIMENTICIOS N.C.P.",C142)))</formula>
    </cfRule>
    <cfRule type="containsText" dxfId="2981" priority="4331" operator="containsText" text="PRODUCTOS DEL CAFÉ">
      <formula>NOT(ISERROR(SEARCH("PRODUCTOS DEL CAFÉ",C142)))</formula>
    </cfRule>
    <cfRule type="containsText" dxfId="2980" priority="4332" operator="containsText" text="MACARRONES, FIDEOS, ALCUZCUZ Y PRODUCTOS FARINÁCEOS SIMILARES">
      <formula>NOT(ISERROR(SEARCH("MACARRONES, FIDEOS, ALCUZCUZ Y PRODUCTOS FARINÁCEOS SIMILARES",C142)))</formula>
    </cfRule>
    <cfRule type="containsText" dxfId="2979" priority="4333" operator="containsText" text="CACAO, CHOCOLATE Y CONFITERÍA">
      <formula>NOT(ISERROR(SEARCH("CACAO, CHOCOLATE Y CONFITERÍA",C142)))</formula>
    </cfRule>
    <cfRule type="containsText" dxfId="2978" priority="4334" operator="containsText" text="AZÚCAR">
      <formula>NOT(ISERROR(SEARCH("AZÚCAR",C142)))</formula>
    </cfRule>
    <cfRule type="containsText" dxfId="2977" priority="4335" operator="containsText" text="PRODUCTOS DE PANADERÍA">
      <formula>NOT(ISERROR(SEARCH("PRODUCTOS DE PANADERÍA",C142)))</formula>
    </cfRule>
    <cfRule type="containsText" dxfId="2976" priority="4336" operator="containsText" text="PREPARACIONES UTILIZADAS EN LA ALIMENTACIÓN DE ANIMALES">
      <formula>NOT(ISERROR(SEARCH("PREPARACIONES UTILIZADAS EN LA ALIMENTACIÓN DE ANIMALES",C142)))</formula>
    </cfRule>
    <cfRule type="containsText" dxfId="2975" priority="4337" operator="containsText" text="ALMIDONES Y PRODUCTOS DERIVADOS DEL ALMIDÓN, AZÚCARES Y JARABES DE AZÚCAR N.C.P.">
      <formula>NOT(ISERROR(SEARCH("ALMIDONES Y PRODUCTOS DERIVADOS DEL ALMIDÓN, AZÚCARES Y JARABES DE AZÚCAR N.C.P.",C142)))</formula>
    </cfRule>
    <cfRule type="containsText" dxfId="2974" priority="4338" operator="containsText" text="PRODUCTOS DE MOLINERÍA">
      <formula>NOT(ISERROR(SEARCH("PRODUCTOS DE MOLINERÍA",C142)))</formula>
    </cfRule>
    <cfRule type="containsText" dxfId="2973" priority="4339" operator="containsText" text="CEREALES">
      <formula>NOT(ISERROR(SEARCH("CEREALES",C142)))</formula>
    </cfRule>
    <cfRule type="containsText" dxfId="2972" priority="4340" operator="containsText" text="CEREALES">
      <formula>NOT(ISERROR(SEARCH("CEREALES",C142)))</formula>
    </cfRule>
    <cfRule type="containsText" dxfId="2971" priority="4341" operator="containsText" text="TORTAS Y DEMÁS RESIDUOS DE LA EXTRACCIÓN DE GRASAS O ACEITES VEGETALES; HARINA Y POLVO DE SEMILLAS O DE FRUTOS OLEAGINOSOS (EXCEPTO LAS DE MOSTAZA); CERAS VEGETALES (EXCEPTO LOS TRIGLICÉRIDOS); DEGRÁS, RESIDUOS DEL TRATAMIENTO DE GRASAS Y CERAS ANIMALES O">
      <formula>NOT(ISERROR(SEARCH("TORTAS Y DEMÁS RESIDUOS DE LA EXTRACCIÓN DE GRASAS O ACEITES VEGETALES; HARINA Y POLVO DE SEMILLAS O DE FRUTOS OLEAGINOSOS (EXCEPTO LAS DE MOSTAZA); CERAS VEGETALES (EXCEPTO LOS TRIGLICÉRIDOS); DEGRÁS, RESIDUOS DEL TRATAMIENTO DE GRASAS Y CERAS ANIMALES O",C142)))</formula>
    </cfRule>
    <cfRule type="containsText" dxfId="2970" priority="4342" operator="containsText" text="BORRA DE ALGODÓN">
      <formula>NOT(ISERROR(SEARCH("BORRA DE ALGODÓN",C142)))</formula>
    </cfRule>
    <cfRule type="containsText" dxfId="2969" priority="4343" operator="containsText" text="ACEITES Y GRASAS ANIMALES Y VEGETALES ">
      <formula>NOT(ISERROR(SEARCH("ACEITES Y GRASAS ANIMALES Y VEGETALES ",C142)))</formula>
    </cfRule>
    <cfRule type="containsText" dxfId="2968" priority="4344" operator="containsText" text="PREPARACIONES Y CONSERVAS DE FRUTAS Y NUECES">
      <formula>NOT(ISERROR(SEARCH("PREPARACIONES Y CONSERVAS DE FRUTAS Y NUECES",C142)))</formula>
    </cfRule>
    <cfRule type="containsText" dxfId="2967" priority="4345" operator="containsText" text="PREPARACIONES Y CONSERVAS DE HORTALIZAS, LEGUMBRES, TUBÉRCULOS Y PAPAS">
      <formula>NOT(ISERROR(SEARCH("PREPARACIONES Y CONSERVAS DE HORTALIZAS, LEGUMBRES, TUBÉRCULOS Y PAPAS",C142)))</formula>
    </cfRule>
    <cfRule type="containsText" dxfId="2966" priority="4346" operator="containsText" text="PREPARACIONES Y CONSERVAS DE PESCADO, CRUSTÁCEOS, MOLUSCOS Y DEMÁS INVERTEBRADOS ACUÁTICOS">
      <formula>NOT(ISERROR(SEARCH("PREPARACIONES Y CONSERVAS DE PESCADO, CRUSTÁCEOS, MOLUSCOS Y DEMÁS INVERTEBRADOS ACUÁTICOS",C142)))</formula>
    </cfRule>
    <cfRule type="containsText" dxfId="2965" priority="4347" operator="containsText" text="CARNE Y PRODUCTOS CÁRNICOS">
      <formula>NOT(ISERROR(SEARCH("CARNE Y PRODUCTOS CÁRNICOS",C142)))</formula>
    </cfRule>
    <cfRule type="containsText" dxfId="2964" priority="4348" operator="containsText" text="AGUA NATURAL">
      <formula>NOT(ISERROR(SEARCH("AGUA NATURAL",C142)))</formula>
    </cfRule>
    <cfRule type="containsText" dxfId="2963" priority="4349" operator="containsText" text="NIEVE">
      <formula>NOT(ISERROR(SEARCH("NIEVE",C142)))</formula>
    </cfRule>
    <cfRule type="containsText" dxfId="2962" priority="4350" operator="containsText" text="VAPOR Y AGUA CALIENTE">
      <formula>NOT(ISERROR(SEARCH("VAPOR Y AGUA CALIENTE",C142)))</formula>
    </cfRule>
    <cfRule type="containsText" dxfId="2961" priority="4351" operator="containsText" text="GAS DE CARBÓN, GAS DE AGUA, GAS POBRE Y OTROS GASES SIMILARES (EXCEPTO LOS GASES DE PETRÓLEO Y OTROS HIDROCARBUROS GASEOSOS)">
      <formula>NOT(ISERROR(SEARCH("GAS DE CARBÓN, GAS DE AGUA, GAS POBRE Y OTROS GASES SIMILARES (EXCEPTO LOS GASES DE PETRÓLEO Y OTROS HIDROCARBUROS GASEOSOS)",C142)))</formula>
    </cfRule>
    <cfRule type="containsText" dxfId="2960" priority="4352" operator="containsText" text="ENERGÍA ELÉCTRICA">
      <formula>NOT(ISERROR(SEARCH("ENERGÍA ELÉCTRICA",C142)))</formula>
    </cfRule>
    <cfRule type="containsText" dxfId="2959" priority="4353" operator="containsText" text="CLORURO DE SODIO PURO Y SUS SALES, AGUA DE MAR">
      <formula>NOT(ISERROR(SEARCH("CLORURO DE SODIO PURO Y SUS SALES, AGUA DE MAR",C142)))</formula>
    </cfRule>
    <cfRule type="containsText" dxfId="2958" priority="4354" operator="containsText" text="MINERALES PARA LA INDUSTRIA QUÍMICA, ABONOS MINERALES">
      <formula>NOT(ISERROR(SEARCH("MINERALES PARA LA INDUSTRIA QUÍMICA, ABONOS MINERALES",C142)))</formula>
    </cfRule>
    <cfRule type="containsText" dxfId="2957" priority="4355" operator="containsText" text="OTROS MINERALES">
      <formula>NOT(ISERROR(SEARCH("OTROS MINERALES",C142)))</formula>
    </cfRule>
    <cfRule type="containsText" dxfId="2956" priority="4356" operator="containsText" text="PIEDRA, ARENA Y ARCILLA">
      <formula>NOT(ISERROR(SEARCH("PIEDRA, ARENA Y ARCILLA",C142)))</formula>
    </cfRule>
    <cfRule type="containsText" dxfId="2955" priority="4357" operator="containsText" text="MINERALES METÁLICOS">
      <formula>NOT(ISERROR(SEARCH("MINERALES METÁLICOS",C142)))</formula>
    </cfRule>
    <cfRule type="containsText" dxfId="2954" priority="4358" operator="containsText" text="MINERALES Y CONCENTRADOS DE URANIO Y TORIO">
      <formula>NOT(ISERROR(SEARCH("MINERALES Y CONCENTRADOS DE URANIO Y TORIO",C142)))</formula>
    </cfRule>
    <cfRule type="containsText" dxfId="2953" priority="4359" operator="containsText" text="PETRÓLEO CRUDO Y GAS NATURAL">
      <formula>NOT(ISERROR(SEARCH("PETRÓLEO CRUDO Y GAS NATURAL",C142)))</formula>
    </cfRule>
    <cfRule type="containsText" dxfId="2952" priority="4360" operator="containsText" text="OTROS PRODUCTOS ANIMALES">
      <formula>NOT(ISERROR(SEARCH("OTROS PRODUCTOS ANIMALES",C142)))</formula>
    </cfRule>
    <cfRule type="containsText" dxfId="2951" priority="4361" operator="containsText" text="HUEVOS DE GALLINA O DE OTRAS AVES, CON CÁSCARA, FRESCOS">
      <formula>NOT(ISERROR(SEARCH("HUEVOS DE GALLINA O DE OTRAS AVES, CON CÁSCARA, FRESCOS",C142)))</formula>
    </cfRule>
    <cfRule type="containsText" dxfId="2950" priority="4362" operator="containsText" text="LECHE CRUDA">
      <formula>NOT(ISERROR(SEARCH("LECHE CRUDA",C142)))</formula>
    </cfRule>
    <cfRule type="containsText" dxfId="2949" priority="4363" operator="containsText" text="GANADO PORCINO">
      <formula>NOT(ISERROR(SEARCH("GANADO PORCINO",C142)))</formula>
    </cfRule>
    <cfRule type="containsText" dxfId="2948" priority="4364" operator="containsText" text="CABALLOS Y OTROS ÉQUIDOS">
      <formula>NOT(ISERROR(SEARCH("CABALLOS Y OTROS ÉQUIDOS",C142)))</formula>
    </cfRule>
    <cfRule type="containsText" dxfId="2947" priority="4365" operator="containsText" text="OTROS RUMIANTES">
      <formula>NOT(ISERROR(SEARCH("OTROS RUMIANTES",C142)))</formula>
    </cfRule>
    <cfRule type="containsText" dxfId="2946" priority="4366" operator="containsText" text="CARBÓN DE HULLA, LIGNITO Y TURBA">
      <formula>NOT(ISERROR(SEARCH("CARBÓN DE HULLA, LIGNITO Y TURBA",C142)))</formula>
    </cfRule>
    <cfRule type="containsText" dxfId="2945" priority="4367" operator="containsText" text="MATERIALES REPRODUCTIVOS DE ANIMALES">
      <formula>NOT(ISERROR(SEARCH("MATERIALES REPRODUCTIVOS DE ANIMALES",C142)))</formula>
    </cfRule>
    <cfRule type="containsText" dxfId="2944" priority="4368" operator="containsText" text="FRUTAS Y NUECES">
      <formula>NOT(ISERROR(SEARCH("FRUTAS Y NUECES",C142)))</formula>
    </cfRule>
    <cfRule type="containsText" dxfId="2943" priority="4369" operator="containsText" text="ANIMALES VIVOS">
      <formula>NOT(ISERROR(SEARCH("ANIMALES VIVOS",C142)))</formula>
    </cfRule>
    <cfRule type="containsText" dxfId="2942" priority="4370" operator="containsText" text="LEGUMBRES, SECAS">
      <formula>NOT(ISERROR(SEARCH("LEGUMBRES, SECAS",C142)))</formula>
    </cfRule>
    <cfRule type="containsText" dxfId="2941" priority="4371" operator="containsText" text="PARTES Y PIEZAS PARA LOS PRODUCTOS DE LAS CLASES 4991 Y 4992">
      <formula>NOT(ISERROR(SEARCH("PARTES Y PIEZAS PARA LOS PRODUCTOS DE LAS CLASES 4991 Y 4992",C142)))</formula>
    </cfRule>
    <cfRule type="containsText" dxfId="2940" priority="4372" operator="containsText" text="MADERA EN BRUTO">
      <formula>NOT(ISERROR(SEARCH("MADERA EN BRUTO",C142)))</formula>
    </cfRule>
    <cfRule type="containsText" dxfId="2939" priority="4373" operator="containsText" text="PRODUCTOS DE FORRAJE, FIBRAS, PLANTAS VIVAS, FLORES Y CAPULLOS DE FLORES, TABACO EN RAMA Y CAUCHO NATURAL">
      <formula>NOT(ISERROR(SEARCH("PRODUCTOS DE FORRAJE, FIBRAS, PLANTAS VIVAS, FLORES Y CAPULLOS DE FLORES, TABACO EN RAMA Y CAUCHO NATURAL",C142)))</formula>
    </cfRule>
    <cfRule type="containsText" dxfId="2938" priority="4374" operator="containsText" text="AVES DE CORRAL">
      <formula>NOT(ISERROR(SEARCH("AVES DE CORRAL",C142)))</formula>
    </cfRule>
    <cfRule type="containsText" dxfId="2937" priority="4375" operator="containsText" text="OTROS ANIMALES VIVOS">
      <formula>NOT(ISERROR(SEARCH("OTROS ANIMALES VIVOS",C142)))</formula>
    </cfRule>
    <cfRule type="containsText" dxfId="2936" priority="4376" operator="containsText" text="PLANTAS UTILIZADAS EN LA FABRICACIÓN DE AZÚCAR">
      <formula>NOT(ISERROR(SEARCH("PLANTAS UTILIZADAS EN LA FABRICACIÓN DE AZÚCAR",C142)))</formula>
    </cfRule>
    <cfRule type="containsText" dxfId="2935" priority="4377" operator="containsText" text="BOVINOS VIVOS">
      <formula>NOT(ISERROR(SEARCH("BOVINOS VIVOS",C142)))</formula>
    </cfRule>
    <cfRule type="containsText" dxfId="2934" priority="4378" operator="containsText" text="PLANTAS AROMÁTICAS, BEBESTIBLES Y ESPECIAS">
      <formula>NOT(ISERROR(SEARCH("PLANTAS AROMÁTICAS, BEBESTIBLES Y ESPECIAS",C142)))</formula>
    </cfRule>
    <cfRule type="containsText" dxfId="2933" priority="4379" operator="containsText" text="RAÍCES Y TUBÉRCULOS COMESTIBLES RICOS EN ALMIDÓN O INULINA">
      <formula>NOT(ISERROR(SEARCH("RAÍCES Y TUBÉRCULOS COMESTIBLES RICOS EN ALMIDÓN O INULINA",C142)))</formula>
    </cfRule>
    <cfRule type="containsText" dxfId="2932" priority="4380" operator="containsText" text="PRODUCTOS FORESTALES DIFERENTES A LA MADERA">
      <formula>NOT(ISERROR(SEARCH("PRODUCTOS FORESTALES DIFERENTES A LA MADERA",C142)))</formula>
    </cfRule>
    <cfRule type="containsText" dxfId="2931" priority="4381" operator="containsText" text="SEMILLAS Y FRUTOS OLEAGINOSOS">
      <formula>NOT(ISERROR(SEARCH("SEMILLAS Y FRUTOS OLEAGINOSOS",C142)))</formula>
    </cfRule>
    <cfRule type="containsText" dxfId="2930" priority="4382" operator="containsText" text="HORTALIZAS">
      <formula>NOT(ISERROR(SEARCH("HORTALIZAS",C142)))</formula>
    </cfRule>
    <cfRule type="containsText" dxfId="2929" priority="4383" operator="containsText" text="CEREALES">
      <formula>NOT(ISERROR(SEARCH("CEREALES",C142)))</formula>
    </cfRule>
  </conditionalFormatting>
  <conditionalFormatting sqref="C147:C148">
    <cfRule type="containsText" dxfId="2928" priority="3132" operator="containsText" text="PASTA O PULPA, PAPEL Y PRODUCTOS DE PAPEL; IMPRESOS Y ARTÍCULOS RELACIONADOS">
      <formula>NOT(ISERROR(SEARCH("PASTA O PULPA, PAPEL Y PRODUCTOS DE PAPEL; IMPRESOS Y ARTÍCULOS RELACIONADOS",C147)))</formula>
    </cfRule>
    <cfRule type="containsText" dxfId="2927" priority="3133" operator="containsText" text="PRODUCTOS DE MADERA, CORCHO, CESTERÍA Y ESPARTERÍA">
      <formula>NOT(ISERROR(SEARCH("PRODUCTOS DE MADERA, CORCHO, CESTERÍA Y ESPARTERÍA",C147)))</formula>
    </cfRule>
    <cfRule type="containsText" dxfId="2926" priority="3134" operator="containsText" text="PARTES DE CALZADO; PLANTILLAS REMOVIBLES, TALONERAS Y ARTÍCULOS SIMILARES; POLAINAS CORTAS Y LARGAS, Y ARTÍCULOS SIMILARES Y SUS PARTES">
      <formula>NOT(ISERROR(SEARCH("PARTES DE CALZADO; PLANTILLAS REMOVIBLES, TALONERAS Y ARTÍCULOS SIMILARES; POLAINAS CORTAS Y LARGAS, Y ARTÍCULOS SIMILARES Y SUS PARTES",C147)))</formula>
    </cfRule>
    <cfRule type="containsText" dxfId="2925" priority="3135" operator="containsText" text="OTROS TIPOS DE CALZADO (EXCEPTO CALZADO DE ASBESTO, CALZADO ORTOPÉDICO Y BOTAS DE ESQUIAR)">
      <formula>NOT(ISERROR(SEARCH("OTROS TIPOS DE CALZADO (EXCEPTO CALZADO DE ASBESTO, CALZADO ORTOPÉDICO Y BOTAS DE ESQUIAR)",C147)))</formula>
    </cfRule>
    <cfRule type="containsText" dxfId="2924" priority="3136" operator="containsText" text="CALZADO DEPORTIVO (EXCEPTO BOTAS DE PATINAR)">
      <formula>NOT(ISERROR(SEARCH("CALZADO DEPORTIVO (EXCEPTO BOTAS DE PATINAR)",C147)))</formula>
    </cfRule>
    <cfRule type="containsText" dxfId="2923" priority="3137" operator="containsText" text="CALZADO CON SUELA Y PARTE SUPERIOR ELABORADOS DE CAUCHO O PLÁSTICO, O CON LA PARTE SUPERIOR DE CUERO O MATERIALES TEXTILES, DIFERENTES DE ZAPATOS DEPORTIVOS, CALZADO QUE INCORPORA PUNTERA PROTECTORA DE METAL Y CALZADO ESPECIAL MISCELÁNEO">
      <formula>NOT(ISERROR(SEARCH("CALZADO CON SUELA Y PARTE SUPERIOR ELABORADOS DE CAUCHO O PLÁSTICO, O CON LA PARTE SUPERIOR DE CUERO O MATERIALES TEXTILES, DIFERENTES DE ZAPATOS DEPORTIVOS, CALZADO QUE INCORPORA PUNTERA PROTECTORA DE METAL Y CALZADO ESPECIAL MISCELÁNEO",C147)))</formula>
    </cfRule>
    <cfRule type="containsText" dxfId="2922" priority="3138" operator="containsText" text="MALETAS, BOLSOS DE MANO Y ARTÍCULOS SIMILARES; ARTÍCULOS DE TALABARTERÍA Y GUARNICIONERÍA, OTROS ARTÍCULOS DE CUERO">
      <formula>NOT(ISERROR(SEARCH("MALETAS, BOLSOS DE MANO Y ARTÍCULOS SIMILARES; ARTÍCULOS DE TALABARTERÍA Y GUARNICIONERÍA, OTROS ARTÍCULOS DE CUERO",C147)))</formula>
    </cfRule>
    <cfRule type="containsText" dxfId="2921" priority="3139" operator="containsText" text="CUERO CURTIDO O ADOBADO; CUERO REGENERADO">
      <formula>NOT(ISERROR(SEARCH("CUERO CURTIDO O ADOBADO; CUERO REGENERADO",C147)))</formula>
    </cfRule>
    <cfRule type="containsText" dxfId="2920" priority="3140" operator="containsText" text="PIELES FINAS CURTIDAS O ADOBADAS Y PIELES ARTIFICIALES; ARTÍCULOS SIMILARES (EXCEPTO SOMBREROS Y DEMÁS TOCADOS)">
      <formula>NOT(ISERROR(SEARCH("PIELES FINAS CURTIDAS O ADOBADAS Y PIELES ARTIFICIALES; ARTÍCULOS SIMILARES (EXCEPTO SOMBREROS Y DEMÁS TOCADOS)",C147)))</formula>
    </cfRule>
    <cfRule type="containsText" dxfId="2919" priority="3141" operator="containsText" text="PRENDAS DE VESTIR (EXCEPTO PRENDAS DE PIEL)">
      <formula>NOT(ISERROR(SEARCH("PRENDAS DE VESTIR (EXCEPTO PRENDAS DE PIEL)",C147)))</formula>
    </cfRule>
    <cfRule type="containsText" dxfId="2918" priority="3142" operator="containsText" text="TEJIDOS DE PUNTO O GANCHILLO">
      <formula>NOT(ISERROR(SEARCH("TEJIDOS DE PUNTO O GANCHILLO",C147)))</formula>
    </cfRule>
    <cfRule type="containsText" dxfId="2917" priority="3143" operator="containsText" text="TEJIDO DE PUNTO O GANCHILLO; PRENDAS DE VESTIR">
      <formula>NOT(ISERROR(SEARCH("TEJIDO DE PUNTO O GANCHILLO; PRENDAS DE VESTIR",C147)))</formula>
    </cfRule>
    <cfRule type="containsText" dxfId="2916" priority="3144" operator="containsText" text="ARTÍCULOS TEXTILES (EXCEPTO PRENDAS DE VESTIR)">
      <formula>NOT(ISERROR(SEARCH("ARTÍCULOS TEXTILES (EXCEPTO PRENDAS DE VESTIR)",C147)))</formula>
    </cfRule>
    <cfRule type="containsText" dxfId="2915" priority="3145" operator="containsText" text="HILADOS E HILOS; TEJIDOS DE FIBRAS TEXTILES INCLUSO AFELPADOS">
      <formula>NOT(ISERROR(SEARCH("HILADOS E HILOS; TEJIDOS DE FIBRAS TEXTILES INCLUSO AFELPADOS",C147)))</formula>
    </cfRule>
    <cfRule type="containsText" dxfId="2914" priority="3146" operator="containsText" text="PRODUCTOS DE TABACO">
      <formula>NOT(ISERROR(SEARCH("PRODUCTOS DE TABACO",C147)))</formula>
    </cfRule>
    <cfRule type="containsText" dxfId="2913" priority="3147" operator="containsText" text="BEBIDAS NO ALCOHÓLICAS; AGUAS MINERALES EMBOTELLADAS">
      <formula>NOT(ISERROR(SEARCH("BEBIDAS NO ALCOHÓLICAS; AGUAS MINERALES EMBOTELLADAS",C147)))</formula>
    </cfRule>
    <cfRule type="containsText" dxfId="2912" priority="3148" operator="containsText" text="LICORES DE MALTA Y MALTA">
      <formula>NOT(ISERROR(SEARCH("LICORES DE MALTA Y MALTA",C147)))</formula>
    </cfRule>
    <cfRule type="containsText" dxfId="2911" priority="3149" operator="containsText" text="VINOS">
      <formula>NOT(ISERROR(SEARCH("VINOS",C147)))</formula>
    </cfRule>
    <cfRule type="containsText" dxfId="2910" priority="3150" operator="containsText" text="ALCOHOL ETÍLICO; AGUARDIENTES, LICORES Y OTRAS BEBIDAS ESPIRITUOSAS">
      <formula>NOT(ISERROR(SEARCH("ALCOHOL ETÍLICO; AGUARDIENTES, LICORES Y OTRAS BEBIDAS ESPIRITUOSAS",C147)))</formula>
    </cfRule>
    <cfRule type="containsText" dxfId="2909" priority="3151" operator="containsText" text="OTROS PRODUCTOS ALIMENTICIOS N.C.P.">
      <formula>NOT(ISERROR(SEARCH("OTROS PRODUCTOS ALIMENTICIOS N.C.P.",C147)))</formula>
    </cfRule>
    <cfRule type="containsText" dxfId="2908" priority="3152" operator="containsText" text="PRODUCTOS DEL CAFÉ">
      <formula>NOT(ISERROR(SEARCH("PRODUCTOS DEL CAFÉ",C147)))</formula>
    </cfRule>
    <cfRule type="containsText" dxfId="2907" priority="3153" operator="containsText" text="MACARRONES, FIDEOS, ALCUZCUZ Y PRODUCTOS FARINÁCEOS SIMILARES">
      <formula>NOT(ISERROR(SEARCH("MACARRONES, FIDEOS, ALCUZCUZ Y PRODUCTOS FARINÁCEOS SIMILARES",C147)))</formula>
    </cfRule>
    <cfRule type="containsText" dxfId="2906" priority="3154" operator="containsText" text="CACAO, CHOCOLATE Y CONFITERÍA">
      <formula>NOT(ISERROR(SEARCH("CACAO, CHOCOLATE Y CONFITERÍA",C147)))</formula>
    </cfRule>
    <cfRule type="containsText" dxfId="2905" priority="3155" operator="containsText" text="AZÚCAR">
      <formula>NOT(ISERROR(SEARCH("AZÚCAR",C147)))</formula>
    </cfRule>
    <cfRule type="containsText" dxfId="2904" priority="3156" operator="containsText" text="PRODUCTOS DE PANADERÍA">
      <formula>NOT(ISERROR(SEARCH("PRODUCTOS DE PANADERÍA",C147)))</formula>
    </cfRule>
    <cfRule type="containsText" dxfId="2903" priority="3157" operator="containsText" text="PREPARACIONES UTILIZADAS EN LA ALIMENTACIÓN DE ANIMALES">
      <formula>NOT(ISERROR(SEARCH("PREPARACIONES UTILIZADAS EN LA ALIMENTACIÓN DE ANIMALES",C147)))</formula>
    </cfRule>
    <cfRule type="containsText" dxfId="2902" priority="3158" operator="containsText" text="ALMIDONES Y PRODUCTOS DERIVADOS DEL ALMIDÓN, AZÚCARES Y JARABES DE AZÚCAR N.C.P.">
      <formula>NOT(ISERROR(SEARCH("ALMIDONES Y PRODUCTOS DERIVADOS DEL ALMIDÓN, AZÚCARES Y JARABES DE AZÚCAR N.C.P.",C147)))</formula>
    </cfRule>
    <cfRule type="containsText" dxfId="2901" priority="3159" operator="containsText" text="PRODUCTOS DE MOLINERÍA">
      <formula>NOT(ISERROR(SEARCH("PRODUCTOS DE MOLINERÍA",C147)))</formula>
    </cfRule>
    <cfRule type="containsText" dxfId="2900" priority="3160" operator="containsText" text="CEREALES">
      <formula>NOT(ISERROR(SEARCH("CEREALES",C147)))</formula>
    </cfRule>
    <cfRule type="containsText" dxfId="2899" priority="3161" operator="containsText" text="CEREALES">
      <formula>NOT(ISERROR(SEARCH("CEREALES",C147)))</formula>
    </cfRule>
    <cfRule type="containsText" dxfId="2898" priority="3162" operator="containsText" text="TORTAS Y DEMÁS RESIDUOS DE LA EXTRACCIÓN DE GRASAS O ACEITES VEGETALES; HARINA Y POLVO DE SEMILLAS O DE FRUTOS OLEAGINOSOS (EXCEPTO LAS DE MOSTAZA); CERAS VEGETALES (EXCEPTO LOS TRIGLICÉRIDOS); DEGRÁS, RESIDUOS DEL TRATAMIENTO DE GRASAS Y CERAS ANIMALES O">
      <formula>NOT(ISERROR(SEARCH("TORTAS Y DEMÁS RESIDUOS DE LA EXTRACCIÓN DE GRASAS O ACEITES VEGETALES; HARINA Y POLVO DE SEMILLAS O DE FRUTOS OLEAGINOSOS (EXCEPTO LAS DE MOSTAZA); CERAS VEGETALES (EXCEPTO LOS TRIGLICÉRIDOS); DEGRÁS, RESIDUOS DEL TRATAMIENTO DE GRASAS Y CERAS ANIMALES O",C147)))</formula>
    </cfRule>
    <cfRule type="containsText" dxfId="2897" priority="3163" operator="containsText" text="BORRA DE ALGODÓN">
      <formula>NOT(ISERROR(SEARCH("BORRA DE ALGODÓN",C147)))</formula>
    </cfRule>
    <cfRule type="containsText" dxfId="2896" priority="3164" operator="containsText" text="ACEITES Y GRASAS ANIMALES Y VEGETALES ">
      <formula>NOT(ISERROR(SEARCH("ACEITES Y GRASAS ANIMALES Y VEGETALES ",C147)))</formula>
    </cfRule>
    <cfRule type="containsText" dxfId="2895" priority="3165" operator="containsText" text="PREPARACIONES Y CONSERVAS DE FRUTAS Y NUECES">
      <formula>NOT(ISERROR(SEARCH("PREPARACIONES Y CONSERVAS DE FRUTAS Y NUECES",C147)))</formula>
    </cfRule>
    <cfRule type="containsText" dxfId="2894" priority="3166" operator="containsText" text="PREPARACIONES Y CONSERVAS DE HORTALIZAS, LEGUMBRES, TUBÉRCULOS Y PAPAS">
      <formula>NOT(ISERROR(SEARCH("PREPARACIONES Y CONSERVAS DE HORTALIZAS, LEGUMBRES, TUBÉRCULOS Y PAPAS",C147)))</formula>
    </cfRule>
    <cfRule type="containsText" dxfId="2893" priority="3167" operator="containsText" text="PREPARACIONES Y CONSERVAS DE PESCADO, CRUSTÁCEOS, MOLUSCOS Y DEMÁS INVERTEBRADOS ACUÁTICOS">
      <formula>NOT(ISERROR(SEARCH("PREPARACIONES Y CONSERVAS DE PESCADO, CRUSTÁCEOS, MOLUSCOS Y DEMÁS INVERTEBRADOS ACUÁTICOS",C147)))</formula>
    </cfRule>
    <cfRule type="containsText" dxfId="2892" priority="3168" operator="containsText" text="CARNE Y PRODUCTOS CÁRNICOS">
      <formula>NOT(ISERROR(SEARCH("CARNE Y PRODUCTOS CÁRNICOS",C147)))</formula>
    </cfRule>
    <cfRule type="containsText" dxfId="2891" priority="3169" operator="containsText" text="AGUA NATURAL">
      <formula>NOT(ISERROR(SEARCH("AGUA NATURAL",C147)))</formula>
    </cfRule>
    <cfRule type="containsText" dxfId="2890" priority="3170" operator="containsText" text="NIEVE">
      <formula>NOT(ISERROR(SEARCH("NIEVE",C147)))</formula>
    </cfRule>
    <cfRule type="containsText" dxfId="2889" priority="3171" operator="containsText" text="VAPOR Y AGUA CALIENTE">
      <formula>NOT(ISERROR(SEARCH("VAPOR Y AGUA CALIENTE",C147)))</formula>
    </cfRule>
    <cfRule type="containsText" dxfId="2888" priority="3172" operator="containsText" text="GAS DE CARBÓN, GAS DE AGUA, GAS POBRE Y OTROS GASES SIMILARES (EXCEPTO LOS GASES DE PETRÓLEO Y OTROS HIDROCARBUROS GASEOSOS)">
      <formula>NOT(ISERROR(SEARCH("GAS DE CARBÓN, GAS DE AGUA, GAS POBRE Y OTROS GASES SIMILARES (EXCEPTO LOS GASES DE PETRÓLEO Y OTROS HIDROCARBUROS GASEOSOS)",C147)))</formula>
    </cfRule>
    <cfRule type="containsText" dxfId="2887" priority="3173" operator="containsText" text="ENERGÍA ELÉCTRICA">
      <formula>NOT(ISERROR(SEARCH("ENERGÍA ELÉCTRICA",C147)))</formula>
    </cfRule>
    <cfRule type="containsText" dxfId="2886" priority="3174" operator="containsText" text="CLORURO DE SODIO PURO Y SUS SALES, AGUA DE MAR">
      <formula>NOT(ISERROR(SEARCH("CLORURO DE SODIO PURO Y SUS SALES, AGUA DE MAR",C147)))</formula>
    </cfRule>
    <cfRule type="containsText" dxfId="2885" priority="3175" operator="containsText" text="MINERALES PARA LA INDUSTRIA QUÍMICA, ABONOS MINERALES">
      <formula>NOT(ISERROR(SEARCH("MINERALES PARA LA INDUSTRIA QUÍMICA, ABONOS MINERALES",C147)))</formula>
    </cfRule>
    <cfRule type="containsText" dxfId="2884" priority="3176" operator="containsText" text="OTROS MINERALES">
      <formula>NOT(ISERROR(SEARCH("OTROS MINERALES",C147)))</formula>
    </cfRule>
    <cfRule type="containsText" dxfId="2883" priority="3177" operator="containsText" text="PIEDRA, ARENA Y ARCILLA">
      <formula>NOT(ISERROR(SEARCH("PIEDRA, ARENA Y ARCILLA",C147)))</formula>
    </cfRule>
    <cfRule type="containsText" dxfId="2882" priority="3178" operator="containsText" text="MINERALES METÁLICOS">
      <formula>NOT(ISERROR(SEARCH("MINERALES METÁLICOS",C147)))</formula>
    </cfRule>
    <cfRule type="containsText" dxfId="2881" priority="3179" operator="containsText" text="MINERALES Y CONCENTRADOS DE URANIO Y TORIO">
      <formula>NOT(ISERROR(SEARCH("MINERALES Y CONCENTRADOS DE URANIO Y TORIO",C147)))</formula>
    </cfRule>
    <cfRule type="containsText" dxfId="2880" priority="3180" operator="containsText" text="PETRÓLEO CRUDO Y GAS NATURAL">
      <formula>NOT(ISERROR(SEARCH("PETRÓLEO CRUDO Y GAS NATURAL",C147)))</formula>
    </cfRule>
    <cfRule type="containsText" dxfId="2879" priority="3181" operator="containsText" text="OTROS PRODUCTOS ANIMALES">
      <formula>NOT(ISERROR(SEARCH("OTROS PRODUCTOS ANIMALES",C147)))</formula>
    </cfRule>
    <cfRule type="containsText" dxfId="2878" priority="3182" operator="containsText" text="HUEVOS DE GALLINA O DE OTRAS AVES, CON CÁSCARA, FRESCOS">
      <formula>NOT(ISERROR(SEARCH("HUEVOS DE GALLINA O DE OTRAS AVES, CON CÁSCARA, FRESCOS",C147)))</formula>
    </cfRule>
    <cfRule type="containsText" dxfId="2877" priority="3183" operator="containsText" text="LECHE CRUDA">
      <formula>NOT(ISERROR(SEARCH("LECHE CRUDA",C147)))</formula>
    </cfRule>
    <cfRule type="containsText" dxfId="2876" priority="3184" operator="containsText" text="GANADO PORCINO">
      <formula>NOT(ISERROR(SEARCH("GANADO PORCINO",C147)))</formula>
    </cfRule>
    <cfRule type="containsText" dxfId="2875" priority="3185" operator="containsText" text="CABALLOS Y OTROS ÉQUIDOS">
      <formula>NOT(ISERROR(SEARCH("CABALLOS Y OTROS ÉQUIDOS",C147)))</formula>
    </cfRule>
    <cfRule type="containsText" dxfId="2874" priority="3186" operator="containsText" text="OTROS RUMIANTES">
      <formula>NOT(ISERROR(SEARCH("OTROS RUMIANTES",C147)))</formula>
    </cfRule>
    <cfRule type="containsText" dxfId="2873" priority="3187" operator="containsText" text="CARBÓN DE HULLA, LIGNITO Y TURBA">
      <formula>NOT(ISERROR(SEARCH("CARBÓN DE HULLA, LIGNITO Y TURBA",C147)))</formula>
    </cfRule>
    <cfRule type="containsText" dxfId="2872" priority="3188" operator="containsText" text="MATERIALES REPRODUCTIVOS DE ANIMALES">
      <formula>NOT(ISERROR(SEARCH("MATERIALES REPRODUCTIVOS DE ANIMALES",C147)))</formula>
    </cfRule>
    <cfRule type="containsText" dxfId="2871" priority="3189" operator="containsText" text="FRUTAS Y NUECES">
      <formula>NOT(ISERROR(SEARCH("FRUTAS Y NUECES",C147)))</formula>
    </cfRule>
    <cfRule type="containsText" dxfId="2870" priority="3190" operator="containsText" text="ANIMALES VIVOS">
      <formula>NOT(ISERROR(SEARCH("ANIMALES VIVOS",C147)))</formula>
    </cfRule>
    <cfRule type="containsText" dxfId="2869" priority="3191" operator="containsText" text="LEGUMBRES, SECAS">
      <formula>NOT(ISERROR(SEARCH("LEGUMBRES, SECAS",C147)))</formula>
    </cfRule>
    <cfRule type="containsText" dxfId="2868" priority="3192" operator="containsText" text="PARTES Y PIEZAS PARA LOS PRODUCTOS DE LAS CLASES 4991 Y 4992">
      <formula>NOT(ISERROR(SEARCH("PARTES Y PIEZAS PARA LOS PRODUCTOS DE LAS CLASES 4991 Y 4992",C147)))</formula>
    </cfRule>
    <cfRule type="containsText" dxfId="2867" priority="3193" operator="containsText" text="MADERA EN BRUTO">
      <formula>NOT(ISERROR(SEARCH("MADERA EN BRUTO",C147)))</formula>
    </cfRule>
    <cfRule type="containsText" dxfId="2866" priority="3194" operator="containsText" text="PRODUCTOS DE FORRAJE, FIBRAS, PLANTAS VIVAS, FLORES Y CAPULLOS DE FLORES, TABACO EN RAMA Y CAUCHO NATURAL">
      <formula>NOT(ISERROR(SEARCH("PRODUCTOS DE FORRAJE, FIBRAS, PLANTAS VIVAS, FLORES Y CAPULLOS DE FLORES, TABACO EN RAMA Y CAUCHO NATURAL",C147)))</formula>
    </cfRule>
    <cfRule type="containsText" dxfId="2865" priority="3195" operator="containsText" text="AVES DE CORRAL">
      <formula>NOT(ISERROR(SEARCH("AVES DE CORRAL",C147)))</formula>
    </cfRule>
    <cfRule type="containsText" dxfId="2864" priority="3196" operator="containsText" text="OTROS ANIMALES VIVOS">
      <formula>NOT(ISERROR(SEARCH("OTROS ANIMALES VIVOS",C147)))</formula>
    </cfRule>
    <cfRule type="containsText" dxfId="2863" priority="3197" operator="containsText" text="PLANTAS UTILIZADAS EN LA FABRICACIÓN DE AZÚCAR">
      <formula>NOT(ISERROR(SEARCH("PLANTAS UTILIZADAS EN LA FABRICACIÓN DE AZÚCAR",C147)))</formula>
    </cfRule>
    <cfRule type="containsText" dxfId="2862" priority="3198" operator="containsText" text="BOVINOS VIVOS">
      <formula>NOT(ISERROR(SEARCH("BOVINOS VIVOS",C147)))</formula>
    </cfRule>
    <cfRule type="containsText" dxfId="2861" priority="3199" operator="containsText" text="PLANTAS AROMÁTICAS, BEBESTIBLES Y ESPECIAS">
      <formula>NOT(ISERROR(SEARCH("PLANTAS AROMÁTICAS, BEBESTIBLES Y ESPECIAS",C147)))</formula>
    </cfRule>
    <cfRule type="containsText" dxfId="2860" priority="3200" operator="containsText" text="RAÍCES Y TUBÉRCULOS COMESTIBLES RICOS EN ALMIDÓN O INULINA">
      <formula>NOT(ISERROR(SEARCH("RAÍCES Y TUBÉRCULOS COMESTIBLES RICOS EN ALMIDÓN O INULINA",C147)))</formula>
    </cfRule>
    <cfRule type="containsText" dxfId="2859" priority="3201" operator="containsText" text="PRODUCTOS FORESTALES DIFERENTES A LA MADERA">
      <formula>NOT(ISERROR(SEARCH("PRODUCTOS FORESTALES DIFERENTES A LA MADERA",C147)))</formula>
    </cfRule>
    <cfRule type="containsText" dxfId="2858" priority="3202" operator="containsText" text="SEMILLAS Y FRUTOS OLEAGINOSOS">
      <formula>NOT(ISERROR(SEARCH("SEMILLAS Y FRUTOS OLEAGINOSOS",C147)))</formula>
    </cfRule>
    <cfRule type="containsText" dxfId="2857" priority="3203" operator="containsText" text="HORTALIZAS">
      <formula>NOT(ISERROR(SEARCH("HORTALIZAS",C147)))</formula>
    </cfRule>
    <cfRule type="containsText" dxfId="2856" priority="3204" operator="containsText" text="CEREALES">
      <formula>NOT(ISERROR(SEARCH("CEREALES",C147)))</formula>
    </cfRule>
    <cfRule type="containsText" dxfId="2855" priority="3205" operator="containsText" text="PRODUCTOS MINERALES NATURALES ACTIVADOS; NEGRO ANIMAL; ACEITE DE RESINA; ACEITES TERPÉNICOS PRODUCIDOS EN EL TRATAMIENTO DE MADERAS DE ÁRBOLES CONÍFEROS; DIPENTENO Y Ρ-CIMENO EN BRUTO; ACEITE DE PINO; COLOFONIA Y ÁCIDOS RESÍNICOS, ESENCIAS Y ACEITES DE CO">
      <formula>NOT(ISERROR(SEARCH("PRODUCTOS MINERALES NATURALES ACTIVADOS; NEGRO ANIMAL; ACEITE DE RESINA; ACEITES TERPÉNICOS PRODUCIDOS EN EL TRATAMIENTO DE MADERAS DE ÁRBOLES CONÍFEROS; DIPENTENO Y Ρ-CIMENO EN BRUTO; ACEITE DE PINO; COLOFONIA Y ÁCIDOS RESÍNICOS, ESENCIAS Y ACEITES DE CO",C147)))</formula>
    </cfRule>
    <cfRule type="containsText" dxfId="2854" priority="3206" operator="containsText" text="VEHÍCULOS N.C.P. SIN PROPULSIÓN MECÁNICA">
      <formula>NOT(ISERROR(SEARCH("VEHÍCULOS N.C.P. SIN PROPULSIÓN MECÁNICA",C147)))</formula>
    </cfRule>
    <cfRule type="containsText" dxfId="2853" priority="3207" operator="containsText" text="BICICLETAS Y SILLONES DE RUEDAS PARA DISCAPACITADOS">
      <formula>NOT(ISERROR(SEARCH("BICICLETAS Y SILLONES DE RUEDAS PARA DISCAPACITADOS",C147)))</formula>
    </cfRule>
    <cfRule type="containsText" dxfId="2852" priority="3208" operator="containsText" text="MOTOCICLETAS Y SIDECARES (VEHÍCULOS LATERALES A LAS MOTOCICLETAS)">
      <formula>NOT(ISERROR(SEARCH("MOTOCICLETAS Y SIDECARES (VEHÍCULOS LATERALES A LAS MOTOCICLETAS)",C147)))</formula>
    </cfRule>
    <cfRule type="containsText" dxfId="2851" priority="3209" operator="containsText" text="OTRO EQUIPO DE TRANSPORTE, Y SUS PARTES Y PIEZAS">
      <formula>NOT(ISERROR(SEARCH("OTRO EQUIPO DE TRANSPORTE, Y SUS PARTES Y PIEZAS",C147)))</formula>
    </cfRule>
    <cfRule type="containsText" dxfId="2850" priority="3210" operator="containsText" text="AERONAVES Y NAVES ESPACIALES, Y SUS PARTES Y PIEZAS">
      <formula>NOT(ISERROR(SEARCH("AERONAVES Y NAVES ESPACIALES, Y SUS PARTES Y PIEZAS",C147)))</formula>
    </cfRule>
    <cfRule type="containsText" dxfId="2849" priority="3211" operator="containsText" text="LOCOMOTORAS Y MATERIAL RODANTE DE FERROCARRIL Y TRANVÍA, Y SUS PARTES Y PIEZAS">
      <formula>NOT(ISERROR(SEARCH("LOCOMOTORAS Y MATERIAL RODANTE DE FERROCARRIL Y TRANVÍA, Y SUS PARTES Y PIEZAS",C147)))</formula>
    </cfRule>
    <cfRule type="containsText" dxfId="2848" priority="3212" operator="containsText" text="EMBARCACIONES PARA DEPORTES Y RECREO">
      <formula>NOT(ISERROR(SEARCH("EMBARCACIONES PARA DEPORTES Y RECREO",C147)))</formula>
    </cfRule>
    <cfRule type="containsText" dxfId="2847" priority="3213" operator="containsText" text="BUQUES">
      <formula>NOT(ISERROR(SEARCH("BUQUES",C147)))</formula>
    </cfRule>
    <cfRule type="containsText" dxfId="2846" priority="3214" operator="containsText" text="CARROCERÍAS (INCLUSO CABINAS) PARA VEHÍCULOS AUTOMOTORES; REMOLQUES Y SEMIRREMOLQUES; Y SUS PARTES, PIEZAS Y ACCESORIOS">
      <formula>NOT(ISERROR(SEARCH("CARROCERÍAS (INCLUSO CABINAS) PARA VEHÍCULOS AUTOMOTORES; REMOLQUES Y SEMIRREMOLQUES; Y SUS PARTES, PIEZAS Y ACCESORIOS",C147)))</formula>
    </cfRule>
    <cfRule type="containsText" dxfId="2845" priority="3215" operator="containsText" text="VEHÍCULOS AUTOMOTORES, REMOLQUES Y SEMIRREMOLQUES; Y SUS PARTES, PIEZAS Y ACCESORIOS">
      <formula>NOT(ISERROR(SEARCH("VEHÍCULOS AUTOMOTORES, REMOLQUES Y SEMIRREMOLQUES; Y SUS PARTES, PIEZAS Y ACCESORIOS",C147)))</formula>
    </cfRule>
    <cfRule type="containsText" dxfId="2844" priority="3216" operator="containsText" text="RELOJES Y SUS PARTES Y PIEZAS">
      <formula>NOT(ISERROR(SEARCH("RELOJES Y SUS PARTES Y PIEZAS",C147)))</formula>
    </cfRule>
    <cfRule type="containsText" dxfId="2843" priority="3217" operator="containsText" text="INSTRUMENTOS ÓPTICOS Y EQUIPO FOTOGRÁFICO; PARTES, PIEZAS Y ACCESORIOS">
      <formula>NOT(ISERROR(SEARCH("INSTRUMENTOS ÓPTICOS Y EQUIPO FOTOGRÁFICO; PARTES, PIEZAS Y ACCESORIOS",C147)))</formula>
    </cfRule>
    <cfRule type="containsText" dxfId="2842" priority="3218" operator="containsText" text="INSTRUMENTOS Y APARATOS DE MEDICIÓN, VERIFICACIÓN, ANÁLISIS, DE NAVEGACIÓN Y PARA OTROS FINES (EXCEPTO INSTRUMENTOS ÓPTICOS); INSTRUMENTOS DE CONTROL DE PROCESOS INDUSTRIALES, SUS PARTES, PIEZAS Y ACCESORIOS">
      <formula>NOT(ISERROR(SEARCH("INSTRUMENTOS Y APARATOS DE MEDICIÓN, VERIFICACIÓN, ANÁLISIS, DE NAVEGACIÓN Y PARA OTROS FINES (EXCEPTO INSTRUMENTOS ÓPTICOS); INSTRUMENTOS DE CONTROL DE PROCESOS INDUSTRIALES, SUS PARTES, PIEZAS Y ACCESORIOS",C147)))</formula>
    </cfRule>
    <cfRule type="containsText" dxfId="2841" priority="3219" operator="containsText" text="APARATOS MÉDICOS Y QUIRÚRGICOS Y APARATOS ORTÉSICOS Y PROTÉSICOS">
      <formula>NOT(ISERROR(SEARCH("APARATOS MÉDICOS Y QUIRÚRGICOS Y APARATOS ORTÉSICOS Y PROTÉSICOS",C147)))</formula>
    </cfRule>
    <cfRule type="containsText" dxfId="2840" priority="3220" operator="containsText" text="TARJETAS CON BANDAS MAGNÉTICAS O PLAQUETAS (CHIP)">
      <formula>NOT(ISERROR(SEARCH("TARJETAS CON BANDAS MAGNÉTICAS O PLAQUETAS (CHIP)",C147)))</formula>
    </cfRule>
    <cfRule type="containsText" dxfId="2839" priority="3221" operator="containsText" text="PAQUETES DE SOFTWARE ">
      <formula>NOT(ISERROR(SEARCH("PAQUETES DE SOFTWARE ",C147)))</formula>
    </cfRule>
    <cfRule type="containsText" dxfId="2838" priority="3222" operator="containsText" text="GRABACIONES DE AUDIO, VIDEO Y OTROS DISCOS, CINTAS Y OTROS MEDIOS FÍSICOS">
      <formula>NOT(ISERROR(SEARCH("GRABACIONES DE AUDIO, VIDEO Y OTROS DISCOS, CINTAS Y OTROS MEDIOS FÍSICOS",C147)))</formula>
    </cfRule>
    <cfRule type="containsText" dxfId="2837" priority="3223" operator="containsText" text="DISCOS, CINTAS, DISPOSITIVOS DE ALMACENAMIENTO EN ESTADO SÓLIDO NO VOLÁTILES Y OTROS MEDIOS, NO GRABADOS">
      <formula>NOT(ISERROR(SEARCH("DISCOS, CINTAS, DISPOSITIVOS DE ALMACENAMIENTO EN ESTADO SÓLIDO NO VOLÁTILES Y OTROS MEDIOS, NO GRABADOS",C147)))</formula>
    </cfRule>
    <cfRule type="containsText" dxfId="2836" priority="3224" operator="containsText" text="PARTES Y PIEZAS DE LOS PRODUCTOS DE LAS CLASES 4721 A 4733 Y 4822">
      <formula>NOT(ISERROR(SEARCH("PARTES Y PIEZAS DE LOS PRODUCTOS DE LAS CLASES 4721 A 4733 Y 4822",C147)))</formula>
    </cfRule>
    <cfRule type="containsText" dxfId="2835" priority="3225" operator="containsText" text="RADIORRECEPTORES Y RECEPTORES DE TELEVISIÓN; APARATOS PARA LA GRABACIÓN Y REPRODUCCIÓN DE SONIDO Y VIDEO; MICRÓFONOS, ALTAVOCES, AMPLIFICADORES, ETC.">
      <formula>NOT(ISERROR(SEARCH("RADIORRECEPTORES Y RECEPTORES DE TELEVISIÓN; APARATOS PARA LA GRABACIÓN Y REPRODUCCIÓN DE SONIDO Y VIDEO; MICRÓFONOS, ALTAVOCES, AMPLIFICADORES, ETC.",C147)))</formula>
    </cfRule>
    <cfRule type="containsText" dxfId="2834" priority="3226" operator="containsText" text="APARATOS TRANSMISORES DE TELEVISIÓN Y RADIO; TELEVISIÓN, VIDEO Y CÁMARAS DIGITALES; TELÉFONOS">
      <formula>NOT(ISERROR(SEARCH("APARATOS TRANSMISORES DE TELEVISIÓN Y RADIO; TELEVISIÓN, VIDEO Y CÁMARAS DIGITALES; TELÉFONOS",C147)))</formula>
    </cfRule>
    <cfRule type="containsText" dxfId="2833" priority="3227" operator="containsText" text="VÁLVULAS Y TUBOS ELECTRÓNICOS; COMPONENTES ELECTRÓNICOS; SUS PARTES Y PIEZAS">
      <formula>NOT(ISERROR(SEARCH("VÁLVULAS Y TUBOS ELECTRÓNICOS; COMPONENTES ELECTRÓNICOS; SUS PARTES Y PIEZAS",C147)))</formula>
    </cfRule>
    <cfRule type="containsText" dxfId="2832" priority="3228" operator="containsText" text="OTRO EQUIPO ELÉCTRICO Y SUS PARTES Y PIEZAS">
      <formula>NOT(ISERROR(SEARCH("OTRO EQUIPO ELÉCTRICO Y SUS PARTES Y PIEZAS",C147)))</formula>
    </cfRule>
    <cfRule type="containsText" dxfId="2831" priority="3229" operator="containsText" text="LÁMPARAS ELÉCTRICAS DE INCANDESCENCIA O DESCARGA; LÁMPARAS DE ARCO, EQUIPO PARA ALUMBRADO ELÉCTRICO; SUS PARTES Y PIEZAS">
      <formula>NOT(ISERROR(SEARCH("LÁMPARAS ELÉCTRICAS DE INCANDESCENCIA O DESCARGA; LÁMPARAS DE ARCO, EQUIPO PARA ALUMBRADO ELÉCTRICO; SUS PARTES Y PIEZAS",C147)))</formula>
    </cfRule>
    <cfRule type="containsText" dxfId="2830" priority="3230" operator="containsText" text="ACUMULADORES, PILAS Y BATERÍAS PRIMARIAS Y SUS PARTES Y PIEZAS">
      <formula>NOT(ISERROR(SEARCH("ACUMULADORES, PILAS Y BATERÍAS PRIMARIAS Y SUS PARTES Y PIEZAS",C147)))</formula>
    </cfRule>
    <cfRule type="containsText" dxfId="2829" priority="3231" operator="containsText" text="HILOS Y CABLES AISLADOS; CABLE DE FIBRA ÓPTICA">
      <formula>NOT(ISERROR(SEARCH("HILOS Y CABLES AISLADOS; CABLE DE FIBRA ÓPTICA",C147)))</formula>
    </cfRule>
    <cfRule type="containsText" dxfId="2828" priority="3232" operator="containsText" text="APARATOS DE CONTROL ELÉCTRICO Y DISTRIBUCIÓN DE ELECTRICIDAD Y SUS PARTES Y PIEZAS">
      <formula>NOT(ISERROR(SEARCH("APARATOS DE CONTROL ELÉCTRICO Y DISTRIBUCIÓN DE ELECTRICIDAD Y SUS PARTES Y PIEZAS",C147)))</formula>
    </cfRule>
    <cfRule type="containsText" dxfId="2827" priority="3233" operator="containsText" text="MOTORES, GENERADORES Y TRANSFORMADORES ELÉCTRICOS Y SUS PARTES Y PIEZAS">
      <formula>NOT(ISERROR(SEARCH("MOTORES, GENERADORES Y TRANSFORMADORES ELÉCTRICOS Y SUS PARTES Y PIEZAS",C147)))</formula>
    </cfRule>
    <cfRule type="containsText" dxfId="2826" priority="3234" operator="containsText" text="MAQUINARIA DE INFORMÁTICA Y SUS PARTES, PIEZAS Y ACCESORIOS">
      <formula>NOT(ISERROR(SEARCH("MAQUINARIA DE INFORMÁTICA Y SUS PARTES, PIEZAS Y ACCESORIOS",C147)))</formula>
    </cfRule>
    <cfRule type="containsText" dxfId="2825" priority="3235" operator="containsText" text="MÁQUINAS PARA OFICINA Y CONTABILIDAD, Y SUS PARTES Y ACCESORIOS">
      <formula>NOT(ISERROR(SEARCH("MÁQUINAS PARA OFICINA Y CONTABILIDAD, Y SUS PARTES Y ACCESORIOS",C147)))</formula>
    </cfRule>
    <cfRule type="containsText" dxfId="2824" priority="3236" operator="containsText" text="OTRA MAQUINARIA PARA USOS ESPECIALES Y SUS PARTES Y PIEZAS">
      <formula>NOT(ISERROR(SEARCH("OTRA MAQUINARIA PARA USOS ESPECIALES Y SUS PARTES Y PIEZAS",C147)))</formula>
    </cfRule>
    <cfRule type="containsText" dxfId="2823" priority="3237" operator="containsText" text="APARATOS DE USO DOMÉSTICO Y SUS PARTES Y PIEZAS">
      <formula>NOT(ISERROR(SEARCH("APARATOS DE USO DOMÉSTICO Y SUS PARTES Y PIEZAS",C147)))</formula>
    </cfRule>
    <cfRule type="containsText" dxfId="2822" priority="3238" operator="containsText" text="ARMAS Y MUNICIONES Y SUS PARTES Y PIEZAS">
      <formula>NOT(ISERROR(SEARCH("ARMAS Y MUNICIONES Y SUS PARTES Y PIEZAS",C147)))</formula>
    </cfRule>
    <cfRule type="containsText" dxfId="2821" priority="3239" operator="containsText" text="MAQUINARIA PARA LA FABRICACIÓN DE TEXTILES, PRENDAS DE VESTIR Y ARTÍCULOS DE CUERO, Y SUS PARTES Y PIEZAS">
      <formula>NOT(ISERROR(SEARCH("MAQUINARIA PARA LA FABRICACIÓN DE TEXTILES, PRENDAS DE VESTIR Y ARTÍCULOS DE CUERO, Y SUS PARTES Y PIEZAS",C147)))</formula>
    </cfRule>
    <cfRule type="containsText" dxfId="2820" priority="3240" operator="containsText" text="MAQUINARIA PARA LA ELABORACIÓN DE ALIMENTOS, BEBIDAS Y TABACO, Y SUS PARTES Y PIEZAS">
      <formula>NOT(ISERROR(SEARCH("MAQUINARIA PARA LA ELABORACIÓN DE ALIMENTOS, BEBIDAS Y TABACO, Y SUS PARTES Y PIEZAS",C147)))</formula>
    </cfRule>
    <cfRule type="containsText" dxfId="2819" priority="3241" operator="containsText" text="MAQUINARIA PARA LA MINERÍA, LA EXPLOTACIÓN DE CANTERAS Y LA CONSTRUCCIÓN Y SUS PARTES Y PIEZAS">
      <formula>NOT(ISERROR(SEARCH("MAQUINARIA PARA LA MINERÍA, LA EXPLOTACIÓN DE CANTERAS Y LA CONSTRUCCIÓN Y SUS PARTES Y PIEZAS",C147)))</formula>
    </cfRule>
    <cfRule type="containsText" dxfId="2818" priority="3242" operator="containsText" text="MAQUINARIA PARA LA INDUSTRIA METALÚRGICA Y SUS PARTES Y PIEZAS">
      <formula>NOT(ISERROR(SEARCH("MAQUINARIA PARA LA INDUSTRIA METALÚRGICA Y SUS PARTES Y PIEZAS",C147)))</formula>
    </cfRule>
    <cfRule type="containsText" dxfId="2817" priority="3243" operator="containsText" text="MÁQUINAS HERRAMIENTAS Y SUS PARTES, PIEZAS Y ACCESORIOS">
      <formula>NOT(ISERROR(SEARCH("MÁQUINAS HERRAMIENTAS Y SUS PARTES, PIEZAS Y ACCESORIOS",C147)))</formula>
    </cfRule>
    <cfRule type="containsText" dxfId="2816" priority="3244" operator="containsText" text="MAQUINARIA AGROPECUARIA O SILVÍCOLA Y SUS PARTES Y PIEZAS">
      <formula>NOT(ISERROR(SEARCH("MAQUINARIA AGROPECUARIA O SILVÍCOLA Y SUS PARTES Y PIEZAS",C147)))</formula>
    </cfRule>
    <cfRule type="containsText" dxfId="2815" priority="3245" operator="containsText" text="OTRAS MÁQUINAS PARA USOS GENERALES Y SUS PARTES Y PIEZAS">
      <formula>NOT(ISERROR(SEARCH("OTRAS MÁQUINAS PARA USOS GENERALES Y SUS PARTES Y PIEZAS",C147)))</formula>
    </cfRule>
    <cfRule type="containsText" dxfId="2814" priority="3246" operator="containsText" text="EQUIPO DE ELEVACIÓN Y MANIPULACIÓN Y SUS PARTES Y PIEZAS">
      <formula>NOT(ISERROR(SEARCH("EQUIPO DE ELEVACIÓN Y MANIPULACIÓN Y SUS PARTES Y PIEZAS",C147)))</formula>
    </cfRule>
    <cfRule type="containsText" dxfId="2813" priority="3247" operator="containsText" text="HORNOS Y QUEMADORES PARA ALIMENTACIÓN DE HOGARES Y SUS PARTES Y PIEZAS">
      <formula>NOT(ISERROR(SEARCH("HORNOS Y QUEMADORES PARA ALIMENTACIÓN DE HOGARES Y SUS PARTES Y PIEZAS",C147)))</formula>
    </cfRule>
    <cfRule type="containsText" dxfId="2812" priority="3248" operator="containsText" text="COJINETES, ENGRANAJES, RUEDAS DE FRICCIÓN Y ELEMENTOS DE TRANSMISIÓN Y SUS PARTES Y PIEZAS">
      <formula>NOT(ISERROR(SEARCH("COJINETES, ENGRANAJES, RUEDAS DE FRICCIÓN Y ELEMENTOS DE TRANSMISIÓN Y SUS PARTES Y PIEZAS",C147)))</formula>
    </cfRule>
    <cfRule type="containsText" dxfId="2811" priority="3249" operator="containsText" text="BOMBAS, COMPRESORES, MOTORES DE FUERZA HIDRÁULICA Y MOTORES DE POTENCIA NEUMÁTICA Y VÁLVULAS Y SUS PARTES Y PIEZAS">
      <formula>NOT(ISERROR(SEARCH("BOMBAS, COMPRESORES, MOTORES DE FUERZA HIDRÁULICA Y MOTORES DE POTENCIA NEUMÁTICA Y VÁLVULAS Y SUS PARTES Y PIEZAS",C147)))</formula>
    </cfRule>
    <cfRule type="containsText" dxfId="2810" priority="3250" operator="containsText" text="MOTORES Y TURBINAS Y SUS PARTES">
      <formula>NOT(ISERROR(SEARCH("MOTORES Y TURBINAS Y SUS PARTES",C147)))</formula>
    </cfRule>
    <cfRule type="containsText" dxfId="2809" priority="3251" operator="containsText" text="OTROS ARTÍCULOS MANUFACTURADOS N.C.P.">
      <formula>NOT(ISERROR(SEARCH("OTROS ARTÍCULOS MANUFACTURADOS N.C.P.",C147)))</formula>
    </cfRule>
    <cfRule type="containsText" dxfId="2808" priority="3252" operator="containsText" text="CONSTRUCCIONES PREFABRICADAS">
      <formula>NOT(ISERROR(SEARCH("CONSTRUCCIONES PREFABRICADAS",C147)))</formula>
    </cfRule>
    <cfRule type="containsText" dxfId="2807" priority="3253" operator="containsText" text="TIOVIVOS (CARRUSELES), COLUMPIOS, CASETAS DE TIRO Y DEMÁS ATRACCIONES DE FERIA">
      <formula>NOT(ISERROR(SEARCH("TIOVIVOS (CARRUSELES), COLUMPIOS, CASETAS DE TIRO Y DEMÁS ATRACCIONES DE FERIA",C147)))</formula>
    </cfRule>
    <cfRule type="containsText" dxfId="2806" priority="3254" operator="containsText" text="JUEGOS Y JUGUETES">
      <formula>NOT(ISERROR(SEARCH("JUEGOS Y JUGUETES",C147)))</formula>
    </cfRule>
    <cfRule type="containsText" dxfId="2805" priority="3255" operator="containsText" text="ARTÍCULOS DE DEPORTE">
      <formula>NOT(ISERROR(SEARCH("ARTÍCULOS DE DEPORTE",C147)))</formula>
    </cfRule>
    <cfRule type="containsText" dxfId="2804" priority="3256" operator="containsText" text="INSTRUMENTOS MUSICALES">
      <formula>NOT(ISERROR(SEARCH("INSTRUMENTOS MUSICALES",C147)))</formula>
    </cfRule>
    <cfRule type="containsText" dxfId="2803" priority="3257" operator="containsText" text="JOYAS Y ARTÍCULOS CONEXOS">
      <formula>NOT(ISERROR(SEARCH("JOYAS Y ARTÍCULOS CONEXOS",C147)))</formula>
    </cfRule>
    <cfRule type="containsText" dxfId="2802" priority="3258" operator="containsText" text="SOMIERES, COLCHONES CON MUELLES, RELLENOS O GUARNECIDOS INTERIORMENTE CON CUALQUIER MATERIAL, DE CAUCHO O PLÁSTICOS CELULARES, RECUBIERTOS O NO">
      <formula>NOT(ISERROR(SEARCH("SOMIERES, COLCHONES CON MUELLES, RELLENOS O GUARNECIDOS INTERIORMENTE CON CUALQUIER MATERIAL, DE CAUCHO O PLÁSTICOS CELULARES, RECUBIERTOS O NO",C147)))</formula>
    </cfRule>
    <cfRule type="containsText" dxfId="2801" priority="3259" operator="containsText" text="ASIENTOS">
      <formula>NOT(ISERROR(SEARCH("ASIENTOS",C147)))</formula>
    </cfRule>
    <cfRule type="containsText" dxfId="2800" priority="3260" operator="containsText" text="MUEBLES">
      <formula>NOT(ISERROR(SEARCH("MUEBLES",C147)))</formula>
    </cfRule>
    <cfRule type="containsText" dxfId="2799" priority="3261" operator="containsText" text="OTROS PRODUCTOS MINERALES NO METÁLICOS N.C.P.">
      <formula>NOT(ISERROR(SEARCH("OTROS PRODUCTOS MINERALES NO METÁLICOS N.C.P.",C147)))</formula>
    </cfRule>
    <cfRule type="containsText" dxfId="2798" priority="3262" operator="containsText" text="PIEDRA DE CONSTRUCCIÓN O DE TALLA LABRADAS, Y SUS MANUFACTURAS (EXCEPTO SIN LABRAR, QUE SE CLASIFICAN EN EL GRUPO 151)">
      <formula>NOT(ISERROR(SEARCH("PIEDRA DE CONSTRUCCIÓN O DE TALLA LABRADAS, Y SUS MANUFACTURAS (EXCEPTO SIN LABRAR, QUE SE CLASIFICAN EN EL GRUPO 151)",C147)))</formula>
    </cfRule>
    <cfRule type="containsText" dxfId="2797" priority="3263" operator="containsText" text="ARTÍCULOS DE CONCRETO, CEMENTO Y YESO">
      <formula>NOT(ISERROR(SEARCH("ARTÍCULOS DE CONCRETO, CEMENTO Y YESO",C147)))</formula>
    </cfRule>
    <cfRule type="containsText" dxfId="2796" priority="3264" operator="containsText" text="YESO, CAL Y CEMENTO">
      <formula>NOT(ISERROR(SEARCH("YESO, CAL Y CEMENTO",C147)))</formula>
    </cfRule>
    <cfRule type="containsText" dxfId="2795" priority="3265" operator="containsText" text="PRODUCTOS REFRACTARIOS Y PRODUCTOS ESTRUCTURALES NO REFRACTARIOS DE ARCILLA">
      <formula>NOT(ISERROR(SEARCH("PRODUCTOS REFRACTARIOS Y PRODUCTOS ESTRUCTURALES NO REFRACTARIOS DE ARCILLA",C147)))</formula>
    </cfRule>
    <cfRule type="containsText" dxfId="2794" priority="3266" operator="containsText" text="ARTÍCULOS DE CERÁMICA NO ESTRUCTURAL">
      <formula>NOT(ISERROR(SEARCH("ARTÍCULOS DE CERÁMICA NO ESTRUCTURAL",C147)))</formula>
    </cfRule>
    <cfRule type="containsText" dxfId="2793" priority="3267" operator="containsText" text="VIDRIO Y PRODUCTOS DE VIDRIO">
      <formula>NOT(ISERROR(SEARCH("VIDRIO Y PRODUCTOS DE VIDRIO",C147)))</formula>
    </cfRule>
    <cfRule type="containsText" dxfId="2792" priority="3268" operator="containsText" text="OTROS PRODUCTOS PLÁSTICOS">
      <formula>NOT(ISERROR(SEARCH("OTROS PRODUCTOS PLÁSTICOS",C147)))</formula>
    </cfRule>
    <cfRule type="containsText" dxfId="2791" priority="3269" operator="containsText" text="PRODUCTOS DE EMPAQUE Y ENVASADO, DE PLÁSTICO">
      <formula>NOT(ISERROR(SEARCH("PRODUCTOS DE EMPAQUE Y ENVASADO, DE PLÁSTICO",C147)))</formula>
    </cfRule>
    <cfRule type="containsText" dxfId="2790" priority="3270" operator="containsText" text="SEMIMANUFACTURAS DE PLÁSTICO">
      <formula>NOT(ISERROR(SEARCH("SEMIMANUFACTURAS DE PLÁSTICO",C147)))</formula>
    </cfRule>
    <cfRule type="containsText" dxfId="2789" priority="3271" operator="containsText" text="OTROS PRODUCTOS DE CAUCHO">
      <formula>NOT(ISERROR(SEARCH("OTROS PRODUCTOS DE CAUCHO",C147)))</formula>
    </cfRule>
    <cfRule type="containsText" dxfId="2788" priority="3272" operator="containsText" text="LLANTAS DE CAUCHO Y NEUMÁTICOS (CÁMARAS DE AIRE)">
      <formula>NOT(ISERROR(SEARCH("LLANTAS DE CAUCHO Y NEUMÁTICOS (CÁMARAS DE AIRE)",C147)))</formula>
    </cfRule>
    <cfRule type="containsText" dxfId="2787" priority="3273" operator="containsText" text="FIBRAS TEXTILES MANUFACTURADAS">
      <formula>NOT(ISERROR(SEARCH("FIBRAS TEXTILES MANUFACTURADAS",C147)))</formula>
    </cfRule>
    <cfRule type="containsText" dxfId="2786" priority="3274" operator="containsText" text="PRODUCTOS QUÍMICOS N.C.P.">
      <formula>NOT(ISERROR(SEARCH("PRODUCTOS QUÍMICOS N.C.P.",C147)))</formula>
    </cfRule>
    <cfRule type="containsText" dxfId="2785" priority="3275" operator="containsText" text="JABÓN, PREPARADOS PARA LIMPIEZA, PERFUMES Y PREPARADOS DE TOCADOR">
      <formula>NOT(ISERROR(SEARCH("JABÓN, PREPARADOS PARA LIMPIEZA, PERFUMES Y PREPARADOS DE TOCADOR",C147)))</formula>
    </cfRule>
    <cfRule type="containsText" dxfId="2784" priority="3276" operator="containsText" text="PRODUCTOS FARMACÉUTICOS">
      <formula>NOT(ISERROR(SEARCH("PRODUCTOS FARMACÉUTICOS",C147)))</formula>
    </cfRule>
    <cfRule type="containsText" dxfId="2783" priority="3277" operator="containsText" text="PINTURAS Y BARNICES Y PRODUCTOS RELACIONADOS; COLORES PARA LA PINTURA ARTÍSTICA; TINTAS">
      <formula>NOT(ISERROR(SEARCH("PINTURAS Y BARNICES Y PRODUCTOS RELACIONADOS; COLORES PARA LA PINTURA ARTÍSTICA; TINTAS",C147)))</formula>
    </cfRule>
    <cfRule type="containsText" dxfId="2782" priority="3278" operator="containsText" text="CAUCHO SINTÉTICO Y FACTICIO DERIVADO DEL PETRÓLEO, MEZCLAS DE ESTOS CAUCHOS CON CAUCHO NATURAL Y GOMAS NATURALES SIMILARES, EN FORMAS PRIMARIAS O EN PLANCHAS, HOJAS O TIRAS">
      <formula>NOT(ISERROR(SEARCH("CAUCHO SINTÉTICO Y FACTICIO DERIVADO DEL PETRÓLEO, MEZCLAS DE ESTOS CAUCHOS CON CAUCHO NATURAL Y GOMAS NATURALES SIMILARES, EN FORMAS PRIMARIAS O EN PLANCHAS, HOJAS O TIRAS",C147)))</formula>
    </cfRule>
    <cfRule type="containsText" dxfId="2781" priority="3279" operator="containsText" text="PLÁSTICOS EN FORMAS PRIMARIAS">
      <formula>NOT(ISERROR(SEARCH("PLÁSTICOS EN FORMAS PRIMARIAS",C147)))</formula>
    </cfRule>
    <cfRule type="containsText" dxfId="2780" priority="3280" operator="containsText" text="ABONOS Y PLAGUICIDAS">
      <formula>NOT(ISERROR(SEARCH("ABONOS Y PLAGUICIDAS",C147)))</formula>
    </cfRule>
    <cfRule type="containsText" dxfId="2779" priority="3281" operator="containsText" text="PRODUCTOS QUÍMICOS BÁSICOS DIVERSOS">
      <formula>NOT(ISERROR(SEARCH("PRODUCTOS QUÍMICOS BÁSICOS DIVERSOS",C147)))</formula>
    </cfRule>
    <cfRule type="containsText" dxfId="2778" priority="3282" operator="containsText" text="EXTRACTOS TINTÓREOS Y CURTIENTES; TANINOS Y SUS DERIVADOS; SUSTANCIAS COLORANTES N.C.P.">
      <formula>NOT(ISERROR(SEARCH("EXTRACTOS TINTÓREOS Y CURTIENTES; TANINOS Y SUS DERIVADOS; SUSTANCIAS COLORANTES N.C.P.",C147)))</formula>
    </cfRule>
    <cfRule type="containsText" dxfId="2777" priority="3283" operator="containsText" text="PRODUCTOS QUÍMICOS INORGÁNICOS BÁSICOS N.C.P.">
      <formula>NOT(ISERROR(SEARCH("PRODUCTOS QUÍMICOS INORGÁNICOS BÁSICOS N.C.P.",C147)))</formula>
    </cfRule>
    <cfRule type="containsText" dxfId="2776" priority="3284" operator="containsText" text="QUÍMICOS ORGÁNICOS BÁSICOS ">
      <formula>NOT(ISERROR(SEARCH("QUÍMICOS ORGÁNICOS BÁSICOS ",C147)))</formula>
    </cfRule>
    <cfRule type="containsText" dxfId="2775" priority="3285" operator="containsText" text="ELEMENTOS COMBUSTIBLES (CARTUCHOS) PARA REACTORES NUCLEARES O DE REACTORES NUCLEARES">
      <formula>NOT(ISERROR(SEARCH("ELEMENTOS COMBUSTIBLES (CARTUCHOS) PARA REACTORES NUCLEARES O DE REACTORES NUCLEARES",C147)))</formula>
    </cfRule>
    <cfRule type="containsText" dxfId="2774" priority="3286" operator="containsText" text="ELEMENTOS RADIACTIVOS, ISÓTOPOS Y COMPUESTOS RADIACTIVOS; ALEACIONES, DISPERSIONES, PRODUCTOS CERÁMICOS Y MEZCLAS QUE CONTENGAN ESTOS ELEMENTOS, ISÓTOPOS O COMPUESTOS RADIACTIVOS; RESIDUOS RADIACTIVOS">
      <formula>NOT(ISERROR(SEARCH("ELEMENTOS RADIACTIVOS, ISÓTOPOS Y COMPUESTOS RADIACTIVOS; ALEACIONES, DISPERSIONES, PRODUCTOS CERÁMICOS Y MEZCLAS QUE CONTENGAN ESTOS ELEMENTOS, ISÓTOPOS O COMPUESTOS RADIACTIVOS; RESIDUOS RADIACTIVOS",C147)))</formula>
    </cfRule>
    <cfRule type="containsText" dxfId="2773" priority="3287" operator="containsText" text="VASELINA, CERA DE PARAFINA, CERA DE PETRÓLEO DE MICROCRISTALINA, CERA CRUDA, OZOCERITA, CERA DE LIGNITO, CERA DE TURBA, OTRAS CERAS MINERALES Y PRODUCTOS SIMILARES, COQUE DE PETRÓLEO, BETÚN DE PETRÓLEO Y OTROS RESIDUOS DE LOS ACEITES DE PETRÓLEO O DE ACEI">
      <formula>NOT(ISERROR(SEARCH("VASELINA, CERA DE PARAFINA, CERA DE PETRÓLEO DE MICROCRISTALINA, CERA CRUDA, OZOCERITA, CERA DE LIGNITO, CERA DE TURBA, OTRAS CERAS MINERALES Y PRODUCTOS SIMILARES, COQUE DE PETRÓLEO, BETÚN DE PETRÓLEO Y OTROS RESIDUOS DE LOS ACEITES DE PETRÓLEO O DE ACEI",C147)))</formula>
    </cfRule>
    <cfRule type="containsText" dxfId="2772" priority="3288" operator="containsText" text="GAS DE PETRÓLEO Y OTROS HIDROCARBUROS GASEOSOS (EXCEPTO GAS NATURAL)">
      <formula>NOT(ISERROR(SEARCH("GAS DE PETRÓLEO Y OTROS HIDROCARBUROS GASEOSOS (EXCEPTO GAS NATURAL)",C147)))</formula>
    </cfRule>
    <cfRule type="containsText" dxfId="2771" priority="3289" operator="containsText" text="ACEITES DE PETRÓLEO O ACEITES OBTENIDOS DE MINERALES BITUMINOSOS (EXCEPTO LOS ACEITES CRUDOS); PREPARADOS N.C.P., QUE CONTENGAN POR LO MENOS EL 70% DE SU PESO EN ACEITES DE ESOS TIPOS Y CUYOS COMPONENTES BÁSICOS SEAN ESOS ACEITES">
      <formula>NOT(ISERROR(SEARCH("ACEITES DE PETRÓLEO O ACEITES OBTENIDOS DE MINERALES BITUMINOSOS (EXCEPTO LOS ACEITES CRUDOS); PREPARADOS N.C.P., QUE CONTENGAN POR LO MENOS EL 70% DE SU PESO EN ACEITES DE ESOS TIPOS Y CUYOS COMPONENTES BÁSICOS SEAN ESOS ACEITES",C147)))</formula>
    </cfRule>
    <cfRule type="containsText" dxfId="2770" priority="3290" operator="containsText" text="ALQUITRÁN DE CARBÓN, DE CARBÓN LIGNITO, HULLA Y OTRAS TORTAS MINERALES">
      <formula>NOT(ISERROR(SEARCH("ALQUITRÁN DE CARBÓN, DE CARBÓN LIGNITO, HULLA Y OTRAS TORTAS MINERALES",C147)))</formula>
    </cfRule>
    <cfRule type="containsText" dxfId="2769" priority="3291" operator="containsText" text="CARBÓN COQUE Y SEMICOQUE, CARBÓN DE LIGNITO O CARBÓN DE HULLA; CARBÓN DE RETORTA">
      <formula>NOT(ISERROR(SEARCH("CARBÓN COQUE Y SEMICOQUE, CARBÓN DE LIGNITO O CARBÓN DE HULLA; CARBÓN DE RETORTA",C147)))</formula>
    </cfRule>
    <cfRule type="containsText" dxfId="2768" priority="3292" operator="containsText" text="TIPOS DE IMPRENTA, PLANCHAS O CILINDROS, PREPARADOS PARA LAS ARTES GRÁFICAS, PIEDRAS LITOGRÁFICAS IMPRESAS U OTROS ELEMENTOS DE IMPRESIÓN">
      <formula>NOT(ISERROR(SEARCH("TIPOS DE IMPRENTA, PLANCHAS O CILINDROS, PREPARADOS PARA LAS ARTES GRÁFICAS, PIEDRAS LITOGRÁFICAS IMPRESAS U OTROS ELEMENTOS DE IMPRESIÓN",C147)))</formula>
    </cfRule>
    <cfRule type="containsText" dxfId="2767" priority="3293" operator="containsText" text="LIBROS DE REGISTROS, LIBROS DE CONTABILIDAD, CUADERNILLOS DE NOTAS, BLOQUES PARA CARTAS, AGENDAS Y ARTÍCULOS SIMILARES, SECANTES, ENCUADERNADORES, CLASIFICADORES PARA ARCHIVOS, FORMULARIOS Y OTROS ARTÍCULOS DE ESCRITORIO, DE PAPEL O CARTÓN">
      <formula>NOT(ISERROR(SEARCH("LIBROS DE REGISTROS, LIBROS DE CONTABILIDAD, CUADERNILLOS DE NOTAS, BLOQUES PARA CARTAS, AGENDAS Y ARTÍCULOS SIMILARES, SECANTES, ENCUADERNADORES, CLASIFICADORES PARA ARCHIVOS, FORMULARIOS Y OTROS ARTÍCULOS DE ESCRITORIO, DE PAPEL O CARTÓN",C147)))</formula>
    </cfRule>
    <cfRule type="containsText" dxfId="2766" priority="3294" operator="containsText" text="SELLOS, CHEQUERAS, BILLETES DE BANCO, TÍTULOS DE ACCIONES, CATÁLOGOS Y FOLLETOS, MATERIAL PARA ANUNCIOS PUBLICITARIOS Y OTROS MATERIALES IMPRESOS ">
      <formula>NOT(ISERROR(SEARCH("SELLOS, CHEQUERAS, BILLETES DE BANCO, TÍTULOS DE ACCIONES, CATÁLOGOS Y FOLLETOS, MATERIAL PARA ANUNCIOS PUBLICITARIOS Y OTROS MATERIALES IMPRESOS ",C147)))</formula>
    </cfRule>
    <cfRule type="containsText" dxfId="2765" priority="3295" operator="containsText" text="MAPAS IMPRESOS; MÚSICA IMPRESA O EN MANUSCRITO; TARJETAS POSTALES, TARJETAS DE FELICITACIÓN, FOTOGRAFÍAS Y PLANOS">
      <formula>NOT(ISERROR(SEARCH("MAPAS IMPRESOS; MÚSICA IMPRESA O EN MANUSCRITO; TARJETAS POSTALES, TARJETAS DE FELICITACIÓN, FOTOGRAFÍAS Y PLANOS",C147)))</formula>
    </cfRule>
    <cfRule type="containsText" dxfId="2764" priority="3296" operator="containsText" text="DIARIOS, REVISTAS Y PUBLICACIONES PERIÓDICAS, PUBLICADOS MENOS DE CUATRO VECES POR SEMANA">
      <formula>NOT(ISERROR(SEARCH("DIARIOS, REVISTAS Y PUBLICACIONES PERIÓDICAS, PUBLICADOS MENOS DE CUATRO VECES POR SEMANA",C147)))</formula>
    </cfRule>
    <cfRule type="containsText" dxfId="2763" priority="3297" operator="containsText" text="DIARIOS, REVISTAS Y PUBLICACIONES PERIÓDICAS, PUBLICADOS POR LO MENOS CUATRO VECES POR SEMANA">
      <formula>NOT(ISERROR(SEARCH("DIARIOS, REVISTAS Y PUBLICACIONES PERIÓDICAS, PUBLICADOS POR LO MENOS CUATRO VECES POR SEMANA",C147)))</formula>
    </cfRule>
    <cfRule type="containsText" dxfId="2762" priority="3298" operator="containsText" text="LIBROS IMPRESOS ">
      <formula>NOT(ISERROR(SEARCH("LIBROS IMPRESOS ",C147)))</formula>
    </cfRule>
    <cfRule type="containsText" dxfId="2761" priority="3299" operator="containsText" text="PASTA DE PAPEL, PAPEL Y CARTÓN">
      <formula>NOT(ISERROR(SEARCH("PASTA DE PAPEL, PAPEL Y CARTÓN",C147)))</formula>
    </cfRule>
    <cfRule type="containsText" dxfId="2760" priority="3300" operator="containsText" text="PASTA O PULPA, PAPEL Y PRODUCTOS DE PAPEL; IMPRESOS Y ARTÍCULOS RELACIONADOS">
      <formula>NOT(ISERROR(SEARCH("PASTA O PULPA, PAPEL Y PRODUCTOS DE PAPEL; IMPRESOS Y ARTÍCULOS RELACIONADOS",C147)))</formula>
    </cfRule>
    <cfRule type="containsText" dxfId="2759" priority="3301" operator="containsText" text="PRODUCTOS DE MADERA, CORCHO, CESTERÍA Y ESPARTERÍA">
      <formula>NOT(ISERROR(SEARCH("PRODUCTOS DE MADERA, CORCHO, CESTERÍA Y ESPARTERÍA",C147)))</formula>
    </cfRule>
    <cfRule type="containsText" dxfId="2758" priority="3302" operator="containsText" text="PARTES DE CALZADO; PLANTILLAS REMOVIBLES, TALONERAS Y ARTÍCULOS SIMILARES; POLAINAS CORTAS Y LARGAS, Y ARTÍCULOS SIMILARES Y SUS PARTES">
      <formula>NOT(ISERROR(SEARCH("PARTES DE CALZADO; PLANTILLAS REMOVIBLES, TALONERAS Y ARTÍCULOS SIMILARES; POLAINAS CORTAS Y LARGAS, Y ARTÍCULOS SIMILARES Y SUS PARTES",C147)))</formula>
    </cfRule>
    <cfRule type="containsText" dxfId="2757" priority="3303" operator="containsText" text="OTROS TIPOS DE CALZADO (EXCEPTO CALZADO DE ASBESTO, CALZADO ORTOPÉDICO Y BOTAS DE ESQUIAR)">
      <formula>NOT(ISERROR(SEARCH("OTROS TIPOS DE CALZADO (EXCEPTO CALZADO DE ASBESTO, CALZADO ORTOPÉDICO Y BOTAS DE ESQUIAR)",C147)))</formula>
    </cfRule>
    <cfRule type="containsText" dxfId="2756" priority="3304" operator="containsText" text="CALZADO DEPORTIVO (EXCEPTO BOTAS DE PATINAR)">
      <formula>NOT(ISERROR(SEARCH("CALZADO DEPORTIVO (EXCEPTO BOTAS DE PATINAR)",C147)))</formula>
    </cfRule>
    <cfRule type="containsText" dxfId="2755" priority="3305" operator="containsText" text="CALZADO CON SUELA Y PARTE SUPERIOR ELABORADOS DE CAUCHO O PLÁSTICO, O CON LA PARTE SUPERIOR DE CUERO O MATERIALES TEXTILES, DIFERENTES DE ZAPATOS DEPORTIVOS, CALZADO QUE INCORPORA PUNTERA PROTECTORA DE METAL Y CALZADO ESPECIAL MISCELÁNEO">
      <formula>NOT(ISERROR(SEARCH("CALZADO CON SUELA Y PARTE SUPERIOR ELABORADOS DE CAUCHO O PLÁSTICO, O CON LA PARTE SUPERIOR DE CUERO O MATERIALES TEXTILES, DIFERENTES DE ZAPATOS DEPORTIVOS, CALZADO QUE INCORPORA PUNTERA PROTECTORA DE METAL Y CALZADO ESPECIAL MISCELÁNEO",C147)))</formula>
    </cfRule>
    <cfRule type="containsText" dxfId="2754" priority="3306" operator="containsText" text="MALETAS, BOLSOS DE MANO Y ARTÍCULOS SIMILARES; ARTÍCULOS DE TALABARTERÍA Y GUARNICIONERÍA, OTROS ARTÍCULOS DE CUERO">
      <formula>NOT(ISERROR(SEARCH("MALETAS, BOLSOS DE MANO Y ARTÍCULOS SIMILARES; ARTÍCULOS DE TALABARTERÍA Y GUARNICIONERÍA, OTROS ARTÍCULOS DE CUERO",C147)))</formula>
    </cfRule>
    <cfRule type="containsText" dxfId="2753" priority="3307" operator="containsText" text="CUERO CURTIDO O ADOBADO; CUERO REGENERADO">
      <formula>NOT(ISERROR(SEARCH("CUERO CURTIDO O ADOBADO; CUERO REGENERADO",C147)))</formula>
    </cfRule>
    <cfRule type="containsText" dxfId="2752" priority="3308" operator="containsText" text="PIELES FINAS CURTIDAS O ADOBADAS Y PIELES ARTIFICIALES; ARTÍCULOS SIMILARES (EXCEPTO SOMBREROS Y DEMÁS TOCADOS)">
      <formula>NOT(ISERROR(SEARCH("PIELES FINAS CURTIDAS O ADOBADAS Y PIELES ARTIFICIALES; ARTÍCULOS SIMILARES (EXCEPTO SOMBREROS Y DEMÁS TOCADOS)",C147)))</formula>
    </cfRule>
    <cfRule type="containsText" dxfId="2751" priority="3309" operator="containsText" text="PRENDAS DE VESTIR (EXCEPTO PRENDAS DE PIEL)">
      <formula>NOT(ISERROR(SEARCH("PRENDAS DE VESTIR (EXCEPTO PRENDAS DE PIEL)",C147)))</formula>
    </cfRule>
    <cfRule type="containsText" dxfId="2750" priority="3310" operator="containsText" text="TEJIDOS DE PUNTO O GANCHILLO">
      <formula>NOT(ISERROR(SEARCH("TEJIDOS DE PUNTO O GANCHILLO",C147)))</formula>
    </cfRule>
    <cfRule type="containsText" dxfId="2749" priority="3311" operator="containsText" text="TEJIDO DE PUNTO O GANCHILLO; PRENDAS DE VESTIR">
      <formula>NOT(ISERROR(SEARCH("TEJIDO DE PUNTO O GANCHILLO; PRENDAS DE VESTIR",C147)))</formula>
    </cfRule>
    <cfRule type="containsText" dxfId="2748" priority="3312" operator="containsText" text="ARTÍCULOS TEXTILES (EXCEPTO PRENDAS DE VESTIR)">
      <formula>NOT(ISERROR(SEARCH("ARTÍCULOS TEXTILES (EXCEPTO PRENDAS DE VESTIR)",C147)))</formula>
    </cfRule>
    <cfRule type="containsText" dxfId="2747" priority="3313" operator="containsText" text="HILADOS E HILOS; TEJIDOS DE FIBRAS TEXTILES INCLUSO AFELPADOS">
      <formula>NOT(ISERROR(SEARCH("HILADOS E HILOS; TEJIDOS DE FIBRAS TEXTILES INCLUSO AFELPADOS",C147)))</formula>
    </cfRule>
    <cfRule type="containsText" dxfId="2746" priority="3314" operator="containsText" text="PRODUCTOS DE TABACO">
      <formula>NOT(ISERROR(SEARCH("PRODUCTOS DE TABACO",C147)))</formula>
    </cfRule>
    <cfRule type="containsText" dxfId="2745" priority="3315" operator="containsText" text="BEBIDAS NO ALCOHÓLICAS; AGUAS MINERALES EMBOTELLADAS">
      <formula>NOT(ISERROR(SEARCH("BEBIDAS NO ALCOHÓLICAS; AGUAS MINERALES EMBOTELLADAS",C147)))</formula>
    </cfRule>
    <cfRule type="containsText" dxfId="2744" priority="3316" operator="containsText" text="LICORES DE MALTA Y MALTA">
      <formula>NOT(ISERROR(SEARCH("LICORES DE MALTA Y MALTA",C147)))</formula>
    </cfRule>
    <cfRule type="containsText" dxfId="2743" priority="3317" operator="containsText" text="VINOS">
      <formula>NOT(ISERROR(SEARCH("VINOS",C147)))</formula>
    </cfRule>
    <cfRule type="containsText" dxfId="2742" priority="3318" operator="containsText" text="ALCOHOL ETÍLICO; AGUARDIENTES, LICORES Y OTRAS BEBIDAS ESPIRITUOSAS">
      <formula>NOT(ISERROR(SEARCH("ALCOHOL ETÍLICO; AGUARDIENTES, LICORES Y OTRAS BEBIDAS ESPIRITUOSAS",C147)))</formula>
    </cfRule>
    <cfRule type="containsText" dxfId="2741" priority="3319" operator="containsText" text="OTROS PRODUCTOS ALIMENTICIOS N.C.P.">
      <formula>NOT(ISERROR(SEARCH("OTROS PRODUCTOS ALIMENTICIOS N.C.P.",C147)))</formula>
    </cfRule>
    <cfRule type="containsText" dxfId="2740" priority="3320" operator="containsText" text="PRODUCTOS DEL CAFÉ">
      <formula>NOT(ISERROR(SEARCH("PRODUCTOS DEL CAFÉ",C147)))</formula>
    </cfRule>
    <cfRule type="containsText" dxfId="2739" priority="3321" operator="containsText" text="MACARRONES, FIDEOS, ALCUZCUZ Y PRODUCTOS FARINÁCEOS SIMILARES">
      <formula>NOT(ISERROR(SEARCH("MACARRONES, FIDEOS, ALCUZCUZ Y PRODUCTOS FARINÁCEOS SIMILARES",C147)))</formula>
    </cfRule>
    <cfRule type="containsText" dxfId="2738" priority="3322" operator="containsText" text="CACAO, CHOCOLATE Y CONFITERÍA">
      <formula>NOT(ISERROR(SEARCH("CACAO, CHOCOLATE Y CONFITERÍA",C147)))</formula>
    </cfRule>
    <cfRule type="containsText" dxfId="2737" priority="3323" operator="containsText" text="AZÚCAR">
      <formula>NOT(ISERROR(SEARCH("AZÚCAR",C147)))</formula>
    </cfRule>
    <cfRule type="containsText" dxfId="2736" priority="3324" operator="containsText" text="PRODUCTOS DE PANADERÍA">
      <formula>NOT(ISERROR(SEARCH("PRODUCTOS DE PANADERÍA",C147)))</formula>
    </cfRule>
    <cfRule type="containsText" dxfId="2735" priority="3325" operator="containsText" text="PREPARACIONES UTILIZADAS EN LA ALIMENTACIÓN DE ANIMALES">
      <formula>NOT(ISERROR(SEARCH("PREPARACIONES UTILIZADAS EN LA ALIMENTACIÓN DE ANIMALES",C147)))</formula>
    </cfRule>
    <cfRule type="containsText" dxfId="2734" priority="3326" operator="containsText" text="ALMIDONES Y PRODUCTOS DERIVADOS DEL ALMIDÓN, AZÚCARES Y JARABES DE AZÚCAR N.C.P.">
      <formula>NOT(ISERROR(SEARCH("ALMIDONES Y PRODUCTOS DERIVADOS DEL ALMIDÓN, AZÚCARES Y JARABES DE AZÚCAR N.C.P.",C147)))</formula>
    </cfRule>
    <cfRule type="containsText" dxfId="2733" priority="3327" operator="containsText" text="PRODUCTOS DE MOLINERÍA">
      <formula>NOT(ISERROR(SEARCH("PRODUCTOS DE MOLINERÍA",C147)))</formula>
    </cfRule>
    <cfRule type="containsText" dxfId="2732" priority="3328" operator="containsText" text="CEREALES">
      <formula>NOT(ISERROR(SEARCH("CEREALES",C147)))</formula>
    </cfRule>
    <cfRule type="containsText" dxfId="2731" priority="3329" operator="containsText" text="CEREALES">
      <formula>NOT(ISERROR(SEARCH("CEREALES",C147)))</formula>
    </cfRule>
    <cfRule type="containsText" dxfId="2730" priority="3330" operator="containsText" text="TORTAS Y DEMÁS RESIDUOS DE LA EXTRACCIÓN DE GRASAS O ACEITES VEGETALES; HARINA Y POLVO DE SEMILLAS O DE FRUTOS OLEAGINOSOS (EXCEPTO LAS DE MOSTAZA); CERAS VEGETALES (EXCEPTO LOS TRIGLICÉRIDOS); DEGRÁS, RESIDUOS DEL TRATAMIENTO DE GRASAS Y CERAS ANIMALES O">
      <formula>NOT(ISERROR(SEARCH("TORTAS Y DEMÁS RESIDUOS DE LA EXTRACCIÓN DE GRASAS O ACEITES VEGETALES; HARINA Y POLVO DE SEMILLAS O DE FRUTOS OLEAGINOSOS (EXCEPTO LAS DE MOSTAZA); CERAS VEGETALES (EXCEPTO LOS TRIGLICÉRIDOS); DEGRÁS, RESIDUOS DEL TRATAMIENTO DE GRASAS Y CERAS ANIMALES O",C147)))</formula>
    </cfRule>
    <cfRule type="containsText" dxfId="2729" priority="3331" operator="containsText" text="BORRA DE ALGODÓN">
      <formula>NOT(ISERROR(SEARCH("BORRA DE ALGODÓN",C147)))</formula>
    </cfRule>
    <cfRule type="containsText" dxfId="2728" priority="3332" operator="containsText" text="ACEITES Y GRASAS ANIMALES Y VEGETALES ">
      <formula>NOT(ISERROR(SEARCH("ACEITES Y GRASAS ANIMALES Y VEGETALES ",C147)))</formula>
    </cfRule>
    <cfRule type="containsText" dxfId="2727" priority="3333" operator="containsText" text="PREPARACIONES Y CONSERVAS DE FRUTAS Y NUECES">
      <formula>NOT(ISERROR(SEARCH("PREPARACIONES Y CONSERVAS DE FRUTAS Y NUECES",C147)))</formula>
    </cfRule>
    <cfRule type="containsText" dxfId="2726" priority="3334" operator="containsText" text="PREPARACIONES Y CONSERVAS DE HORTALIZAS, LEGUMBRES, TUBÉRCULOS Y PAPAS">
      <formula>NOT(ISERROR(SEARCH("PREPARACIONES Y CONSERVAS DE HORTALIZAS, LEGUMBRES, TUBÉRCULOS Y PAPAS",C147)))</formula>
    </cfRule>
    <cfRule type="containsText" dxfId="2725" priority="3335" operator="containsText" text="PREPARACIONES Y CONSERVAS DE PESCADO, CRUSTÁCEOS, MOLUSCOS Y DEMÁS INVERTEBRADOS ACUÁTICOS">
      <formula>NOT(ISERROR(SEARCH("PREPARACIONES Y CONSERVAS DE PESCADO, CRUSTÁCEOS, MOLUSCOS Y DEMÁS INVERTEBRADOS ACUÁTICOS",C147)))</formula>
    </cfRule>
    <cfRule type="containsText" dxfId="2724" priority="3336" operator="containsText" text="CARNE Y PRODUCTOS CÁRNICOS">
      <formula>NOT(ISERROR(SEARCH("CARNE Y PRODUCTOS CÁRNICOS",C147)))</formula>
    </cfRule>
    <cfRule type="containsText" dxfId="2723" priority="3337" operator="containsText" text="AGUA NATURAL">
      <formula>NOT(ISERROR(SEARCH("AGUA NATURAL",C147)))</formula>
    </cfRule>
    <cfRule type="containsText" dxfId="2722" priority="3338" operator="containsText" text="NIEVE">
      <formula>NOT(ISERROR(SEARCH("NIEVE",C147)))</formula>
    </cfRule>
    <cfRule type="containsText" dxfId="2721" priority="3339" operator="containsText" text="VAPOR Y AGUA CALIENTE">
      <formula>NOT(ISERROR(SEARCH("VAPOR Y AGUA CALIENTE",C147)))</formula>
    </cfRule>
    <cfRule type="containsText" dxfId="2720" priority="3340" operator="containsText" text="GAS DE CARBÓN, GAS DE AGUA, GAS POBRE Y OTROS GASES SIMILARES (EXCEPTO LOS GASES DE PETRÓLEO Y OTROS HIDROCARBUROS GASEOSOS)">
      <formula>NOT(ISERROR(SEARCH("GAS DE CARBÓN, GAS DE AGUA, GAS POBRE Y OTROS GASES SIMILARES (EXCEPTO LOS GASES DE PETRÓLEO Y OTROS HIDROCARBUROS GASEOSOS)",C147)))</formula>
    </cfRule>
    <cfRule type="containsText" dxfId="2719" priority="3341" operator="containsText" text="ENERGÍA ELÉCTRICA">
      <formula>NOT(ISERROR(SEARCH("ENERGÍA ELÉCTRICA",C147)))</formula>
    </cfRule>
    <cfRule type="containsText" dxfId="2718" priority="3342" operator="containsText" text="CLORURO DE SODIO PURO Y SUS SALES, AGUA DE MAR">
      <formula>NOT(ISERROR(SEARCH("CLORURO DE SODIO PURO Y SUS SALES, AGUA DE MAR",C147)))</formula>
    </cfRule>
    <cfRule type="containsText" dxfId="2717" priority="3343" operator="containsText" text="MINERALES PARA LA INDUSTRIA QUÍMICA, ABONOS MINERALES">
      <formula>NOT(ISERROR(SEARCH("MINERALES PARA LA INDUSTRIA QUÍMICA, ABONOS MINERALES",C147)))</formula>
    </cfRule>
    <cfRule type="containsText" dxfId="2716" priority="3344" operator="containsText" text="OTROS MINERALES">
      <formula>NOT(ISERROR(SEARCH("OTROS MINERALES",C147)))</formula>
    </cfRule>
    <cfRule type="containsText" dxfId="2715" priority="3345" operator="containsText" text="PIEDRA, ARENA Y ARCILLA">
      <formula>NOT(ISERROR(SEARCH("PIEDRA, ARENA Y ARCILLA",C147)))</formula>
    </cfRule>
    <cfRule type="containsText" dxfId="2714" priority="3346" operator="containsText" text="MINERALES METÁLICOS">
      <formula>NOT(ISERROR(SEARCH("MINERALES METÁLICOS",C147)))</formula>
    </cfRule>
    <cfRule type="containsText" dxfId="2713" priority="3347" operator="containsText" text="MINERALES Y CONCENTRADOS DE URANIO Y TORIO">
      <formula>NOT(ISERROR(SEARCH("MINERALES Y CONCENTRADOS DE URANIO Y TORIO",C147)))</formula>
    </cfRule>
    <cfRule type="containsText" dxfId="2712" priority="3348" operator="containsText" text="PETRÓLEO CRUDO Y GAS NATURAL">
      <formula>NOT(ISERROR(SEARCH("PETRÓLEO CRUDO Y GAS NATURAL",C147)))</formula>
    </cfRule>
    <cfRule type="containsText" dxfId="2711" priority="3349" operator="containsText" text="OTROS PRODUCTOS ANIMALES">
      <formula>NOT(ISERROR(SEARCH("OTROS PRODUCTOS ANIMALES",C147)))</formula>
    </cfRule>
    <cfRule type="containsText" dxfId="2710" priority="3350" operator="containsText" text="HUEVOS DE GALLINA O DE OTRAS AVES, CON CÁSCARA, FRESCOS">
      <formula>NOT(ISERROR(SEARCH("HUEVOS DE GALLINA O DE OTRAS AVES, CON CÁSCARA, FRESCOS",C147)))</formula>
    </cfRule>
    <cfRule type="containsText" dxfId="2709" priority="3351" operator="containsText" text="LECHE CRUDA">
      <formula>NOT(ISERROR(SEARCH("LECHE CRUDA",C147)))</formula>
    </cfRule>
    <cfRule type="containsText" dxfId="2708" priority="3352" operator="containsText" text="GANADO PORCINO">
      <formula>NOT(ISERROR(SEARCH("GANADO PORCINO",C147)))</formula>
    </cfRule>
    <cfRule type="containsText" dxfId="2707" priority="3353" operator="containsText" text="CABALLOS Y OTROS ÉQUIDOS">
      <formula>NOT(ISERROR(SEARCH("CABALLOS Y OTROS ÉQUIDOS",C147)))</formula>
    </cfRule>
    <cfRule type="containsText" dxfId="2706" priority="3354" operator="containsText" text="OTROS RUMIANTES">
      <formula>NOT(ISERROR(SEARCH("OTROS RUMIANTES",C147)))</formula>
    </cfRule>
    <cfRule type="containsText" dxfId="2705" priority="3355" operator="containsText" text="CARBÓN DE HULLA, LIGNITO Y TURBA">
      <formula>NOT(ISERROR(SEARCH("CARBÓN DE HULLA, LIGNITO Y TURBA",C147)))</formula>
    </cfRule>
    <cfRule type="containsText" dxfId="2704" priority="3356" operator="containsText" text="MATERIALES REPRODUCTIVOS DE ANIMALES">
      <formula>NOT(ISERROR(SEARCH("MATERIALES REPRODUCTIVOS DE ANIMALES",C147)))</formula>
    </cfRule>
    <cfRule type="containsText" dxfId="2703" priority="3357" operator="containsText" text="FRUTAS Y NUECES">
      <formula>NOT(ISERROR(SEARCH("FRUTAS Y NUECES",C147)))</formula>
    </cfRule>
    <cfRule type="containsText" dxfId="2702" priority="3358" operator="containsText" text="ANIMALES VIVOS">
      <formula>NOT(ISERROR(SEARCH("ANIMALES VIVOS",C147)))</formula>
    </cfRule>
    <cfRule type="containsText" dxfId="2701" priority="3359" operator="containsText" text="LEGUMBRES, SECAS">
      <formula>NOT(ISERROR(SEARCH("LEGUMBRES, SECAS",C147)))</formula>
    </cfRule>
    <cfRule type="containsText" dxfId="2700" priority="3360" operator="containsText" text="PARTES Y PIEZAS PARA LOS PRODUCTOS DE LAS CLASES 4991 Y 4992">
      <formula>NOT(ISERROR(SEARCH("PARTES Y PIEZAS PARA LOS PRODUCTOS DE LAS CLASES 4991 Y 4992",C147)))</formula>
    </cfRule>
    <cfRule type="containsText" dxfId="2699" priority="3361" operator="containsText" text="MADERA EN BRUTO">
      <formula>NOT(ISERROR(SEARCH("MADERA EN BRUTO",C147)))</formula>
    </cfRule>
    <cfRule type="containsText" dxfId="2698" priority="3362" operator="containsText" text="PRODUCTOS DE FORRAJE, FIBRAS, PLANTAS VIVAS, FLORES Y CAPULLOS DE FLORES, TABACO EN RAMA Y CAUCHO NATURAL">
      <formula>NOT(ISERROR(SEARCH("PRODUCTOS DE FORRAJE, FIBRAS, PLANTAS VIVAS, FLORES Y CAPULLOS DE FLORES, TABACO EN RAMA Y CAUCHO NATURAL",C147)))</formula>
    </cfRule>
    <cfRule type="containsText" dxfId="2697" priority="3363" operator="containsText" text="AVES DE CORRAL">
      <formula>NOT(ISERROR(SEARCH("AVES DE CORRAL",C147)))</formula>
    </cfRule>
    <cfRule type="containsText" dxfId="2696" priority="3364" operator="containsText" text="OTROS ANIMALES VIVOS">
      <formula>NOT(ISERROR(SEARCH("OTROS ANIMALES VIVOS",C147)))</formula>
    </cfRule>
    <cfRule type="containsText" dxfId="2695" priority="3365" operator="containsText" text="PLANTAS UTILIZADAS EN LA FABRICACIÓN DE AZÚCAR">
      <formula>NOT(ISERROR(SEARCH("PLANTAS UTILIZADAS EN LA FABRICACIÓN DE AZÚCAR",C147)))</formula>
    </cfRule>
    <cfRule type="containsText" dxfId="2694" priority="3366" operator="containsText" text="BOVINOS VIVOS">
      <formula>NOT(ISERROR(SEARCH("BOVINOS VIVOS",C147)))</formula>
    </cfRule>
    <cfRule type="containsText" dxfId="2693" priority="3367" operator="containsText" text="PLANTAS AROMÁTICAS, BEBESTIBLES Y ESPECIAS">
      <formula>NOT(ISERROR(SEARCH("PLANTAS AROMÁTICAS, BEBESTIBLES Y ESPECIAS",C147)))</formula>
    </cfRule>
    <cfRule type="containsText" dxfId="2692" priority="3368" operator="containsText" text="RAÍCES Y TUBÉRCULOS COMESTIBLES RICOS EN ALMIDÓN O INULINA">
      <formula>NOT(ISERROR(SEARCH("RAÍCES Y TUBÉRCULOS COMESTIBLES RICOS EN ALMIDÓN O INULINA",C147)))</formula>
    </cfRule>
    <cfRule type="containsText" dxfId="2691" priority="3369" operator="containsText" text="PRODUCTOS FORESTALES DIFERENTES A LA MADERA">
      <formula>NOT(ISERROR(SEARCH("PRODUCTOS FORESTALES DIFERENTES A LA MADERA",C147)))</formula>
    </cfRule>
    <cfRule type="containsText" dxfId="2690" priority="3370" operator="containsText" text="SEMILLAS Y FRUTOS OLEAGINOSOS">
      <formula>NOT(ISERROR(SEARCH("SEMILLAS Y FRUTOS OLEAGINOSOS",C147)))</formula>
    </cfRule>
    <cfRule type="containsText" dxfId="2689" priority="3371" operator="containsText" text="HORTALIZAS">
      <formula>NOT(ISERROR(SEARCH("HORTALIZAS",C147)))</formula>
    </cfRule>
    <cfRule type="containsText" dxfId="2688" priority="3372" operator="containsText" text="CEREALES">
      <formula>NOT(ISERROR(SEARCH("CEREALES",C147)))</formula>
    </cfRule>
  </conditionalFormatting>
  <conditionalFormatting sqref="C147:C150">
    <cfRule type="containsText" dxfId="2687" priority="2363" operator="containsText" text="PRODUCTOS MINERALES NATURALES ACTIVADOS; NEGRO ANIMAL; ACEITE DE RESINA; ACEITES TERPÉNICOS PRODUCIDOS EN EL TRATAMIENTO DE MADERAS DE ÁRBOLES CONÍFEROS; DIPENTENO Y Ρ-CIMENO EN BRUTO; ACEITE DE PINO; COLOFONIA Y ÁCIDOS RESÍNICOS, ESENCIAS Y ACEITES DE CO">
      <formula>NOT(ISERROR(SEARCH("PRODUCTOS MINERALES NATURALES ACTIVADOS; NEGRO ANIMAL; ACEITE DE RESINA; ACEITES TERPÉNICOS PRODUCIDOS EN EL TRATAMIENTO DE MADERAS DE ÁRBOLES CONÍFEROS; DIPENTENO Y Ρ-CIMENO EN BRUTO; ACEITE DE PINO; COLOFONIA Y ÁCIDOS RESÍNICOS, ESENCIAS Y ACEITES DE CO",C147)))</formula>
    </cfRule>
    <cfRule type="containsText" dxfId="2686" priority="2364" operator="containsText" text="VEHÍCULOS N.C.P. SIN PROPULSIÓN MECÁNICA">
      <formula>NOT(ISERROR(SEARCH("VEHÍCULOS N.C.P. SIN PROPULSIÓN MECÁNICA",C147)))</formula>
    </cfRule>
    <cfRule type="containsText" dxfId="2685" priority="2365" operator="containsText" text="BICICLETAS Y SILLONES DE RUEDAS PARA DISCAPACITADOS">
      <formula>NOT(ISERROR(SEARCH("BICICLETAS Y SILLONES DE RUEDAS PARA DISCAPACITADOS",C147)))</formula>
    </cfRule>
    <cfRule type="containsText" dxfId="2684" priority="2366" operator="containsText" text="MOTOCICLETAS Y SIDECARES (VEHÍCULOS LATERALES A LAS MOTOCICLETAS)">
      <formula>NOT(ISERROR(SEARCH("MOTOCICLETAS Y SIDECARES (VEHÍCULOS LATERALES A LAS MOTOCICLETAS)",C147)))</formula>
    </cfRule>
    <cfRule type="containsText" dxfId="2683" priority="2367" operator="containsText" text="OTRO EQUIPO DE TRANSPORTE, Y SUS PARTES Y PIEZAS">
      <formula>NOT(ISERROR(SEARCH("OTRO EQUIPO DE TRANSPORTE, Y SUS PARTES Y PIEZAS",C147)))</formula>
    </cfRule>
    <cfRule type="containsText" dxfId="2682" priority="2368" operator="containsText" text="AERONAVES Y NAVES ESPACIALES, Y SUS PARTES Y PIEZAS">
      <formula>NOT(ISERROR(SEARCH("AERONAVES Y NAVES ESPACIALES, Y SUS PARTES Y PIEZAS",C147)))</formula>
    </cfRule>
    <cfRule type="containsText" dxfId="2681" priority="2369" operator="containsText" text="LOCOMOTORAS Y MATERIAL RODANTE DE FERROCARRIL Y TRANVÍA, Y SUS PARTES Y PIEZAS">
      <formula>NOT(ISERROR(SEARCH("LOCOMOTORAS Y MATERIAL RODANTE DE FERROCARRIL Y TRANVÍA, Y SUS PARTES Y PIEZAS",C147)))</formula>
    </cfRule>
    <cfRule type="containsText" dxfId="2680" priority="2370" operator="containsText" text="EMBARCACIONES PARA DEPORTES Y RECREO">
      <formula>NOT(ISERROR(SEARCH("EMBARCACIONES PARA DEPORTES Y RECREO",C147)))</formula>
    </cfRule>
    <cfRule type="containsText" dxfId="2679" priority="2371" operator="containsText" text="BUQUES">
      <formula>NOT(ISERROR(SEARCH("BUQUES",C147)))</formula>
    </cfRule>
    <cfRule type="containsText" dxfId="2678" priority="2372" operator="containsText" text="CARROCERÍAS (INCLUSO CABINAS) PARA VEHÍCULOS AUTOMOTORES; REMOLQUES Y SEMIRREMOLQUES; Y SUS PARTES, PIEZAS Y ACCESORIOS">
      <formula>NOT(ISERROR(SEARCH("CARROCERÍAS (INCLUSO CABINAS) PARA VEHÍCULOS AUTOMOTORES; REMOLQUES Y SEMIRREMOLQUES; Y SUS PARTES, PIEZAS Y ACCESORIOS",C147)))</formula>
    </cfRule>
    <cfRule type="containsText" dxfId="2677" priority="2373" operator="containsText" text="VEHÍCULOS AUTOMOTORES, REMOLQUES Y SEMIRREMOLQUES; Y SUS PARTES, PIEZAS Y ACCESORIOS">
      <formula>NOT(ISERROR(SEARCH("VEHÍCULOS AUTOMOTORES, REMOLQUES Y SEMIRREMOLQUES; Y SUS PARTES, PIEZAS Y ACCESORIOS",C147)))</formula>
    </cfRule>
    <cfRule type="containsText" dxfId="2676" priority="2374" operator="containsText" text="RELOJES Y SUS PARTES Y PIEZAS">
      <formula>NOT(ISERROR(SEARCH("RELOJES Y SUS PARTES Y PIEZAS",C147)))</formula>
    </cfRule>
    <cfRule type="containsText" dxfId="2675" priority="2375" operator="containsText" text="INSTRUMENTOS ÓPTICOS Y EQUIPO FOTOGRÁFICO; PARTES, PIEZAS Y ACCESORIOS">
      <formula>NOT(ISERROR(SEARCH("INSTRUMENTOS ÓPTICOS Y EQUIPO FOTOGRÁFICO; PARTES, PIEZAS Y ACCESORIOS",C147)))</formula>
    </cfRule>
    <cfRule type="containsText" dxfId="2674" priority="2376" operator="containsText" text="INSTRUMENTOS Y APARATOS DE MEDICIÓN, VERIFICACIÓN, ANÁLISIS, DE NAVEGACIÓN Y PARA OTROS FINES (EXCEPTO INSTRUMENTOS ÓPTICOS); INSTRUMENTOS DE CONTROL DE PROCESOS INDUSTRIALES, SUS PARTES, PIEZAS Y ACCESORIOS">
      <formula>NOT(ISERROR(SEARCH("INSTRUMENTOS Y APARATOS DE MEDICIÓN, VERIFICACIÓN, ANÁLISIS, DE NAVEGACIÓN Y PARA OTROS FINES (EXCEPTO INSTRUMENTOS ÓPTICOS); INSTRUMENTOS DE CONTROL DE PROCESOS INDUSTRIALES, SUS PARTES, PIEZAS Y ACCESORIOS",C147)))</formula>
    </cfRule>
    <cfRule type="containsText" dxfId="2673" priority="2377" operator="containsText" text="APARATOS MÉDICOS Y QUIRÚRGICOS Y APARATOS ORTÉSICOS Y PROTÉSICOS">
      <formula>NOT(ISERROR(SEARCH("APARATOS MÉDICOS Y QUIRÚRGICOS Y APARATOS ORTÉSICOS Y PROTÉSICOS",C147)))</formula>
    </cfRule>
    <cfRule type="containsText" dxfId="2672" priority="2378" operator="containsText" text="TARJETAS CON BANDAS MAGNÉTICAS O PLAQUETAS (CHIP)">
      <formula>NOT(ISERROR(SEARCH("TARJETAS CON BANDAS MAGNÉTICAS O PLAQUETAS (CHIP)",C147)))</formula>
    </cfRule>
    <cfRule type="containsText" dxfId="2671" priority="2379" operator="containsText" text="PAQUETES DE SOFTWARE ">
      <formula>NOT(ISERROR(SEARCH("PAQUETES DE SOFTWARE ",C147)))</formula>
    </cfRule>
    <cfRule type="containsText" dxfId="2670" priority="2380" operator="containsText" text="GRABACIONES DE AUDIO, VIDEO Y OTROS DISCOS, CINTAS Y OTROS MEDIOS FÍSICOS">
      <formula>NOT(ISERROR(SEARCH("GRABACIONES DE AUDIO, VIDEO Y OTROS DISCOS, CINTAS Y OTROS MEDIOS FÍSICOS",C147)))</formula>
    </cfRule>
    <cfRule type="containsText" dxfId="2669" priority="2381" operator="containsText" text="DISCOS, CINTAS, DISPOSITIVOS DE ALMACENAMIENTO EN ESTADO SÓLIDO NO VOLÁTILES Y OTROS MEDIOS, NO GRABADOS">
      <formula>NOT(ISERROR(SEARCH("DISCOS, CINTAS, DISPOSITIVOS DE ALMACENAMIENTO EN ESTADO SÓLIDO NO VOLÁTILES Y OTROS MEDIOS, NO GRABADOS",C147)))</formula>
    </cfRule>
    <cfRule type="containsText" dxfId="2668" priority="2382" operator="containsText" text="PARTES Y PIEZAS DE LOS PRODUCTOS DE LAS CLASES 4721 A 4733 Y 4822">
      <formula>NOT(ISERROR(SEARCH("PARTES Y PIEZAS DE LOS PRODUCTOS DE LAS CLASES 4721 A 4733 Y 4822",C147)))</formula>
    </cfRule>
    <cfRule type="containsText" dxfId="2667" priority="2383" operator="containsText" text="RADIORRECEPTORES Y RECEPTORES DE TELEVISIÓN; APARATOS PARA LA GRABACIÓN Y REPRODUCCIÓN DE SONIDO Y VIDEO; MICRÓFONOS, ALTAVOCES, AMPLIFICADORES, ETC.">
      <formula>NOT(ISERROR(SEARCH("RADIORRECEPTORES Y RECEPTORES DE TELEVISIÓN; APARATOS PARA LA GRABACIÓN Y REPRODUCCIÓN DE SONIDO Y VIDEO; MICRÓFONOS, ALTAVOCES, AMPLIFICADORES, ETC.",C147)))</formula>
    </cfRule>
    <cfRule type="containsText" dxfId="2666" priority="2384" operator="containsText" text="APARATOS TRANSMISORES DE TELEVISIÓN Y RADIO; TELEVISIÓN, VIDEO Y CÁMARAS DIGITALES; TELÉFONOS">
      <formula>NOT(ISERROR(SEARCH("APARATOS TRANSMISORES DE TELEVISIÓN Y RADIO; TELEVISIÓN, VIDEO Y CÁMARAS DIGITALES; TELÉFONOS",C147)))</formula>
    </cfRule>
    <cfRule type="containsText" dxfId="2665" priority="2385" operator="containsText" text="VÁLVULAS Y TUBOS ELECTRÓNICOS; COMPONENTES ELECTRÓNICOS; SUS PARTES Y PIEZAS">
      <formula>NOT(ISERROR(SEARCH("VÁLVULAS Y TUBOS ELECTRÓNICOS; COMPONENTES ELECTRÓNICOS; SUS PARTES Y PIEZAS",C147)))</formula>
    </cfRule>
    <cfRule type="containsText" dxfId="2664" priority="2386" operator="containsText" text="OTRO EQUIPO ELÉCTRICO Y SUS PARTES Y PIEZAS">
      <formula>NOT(ISERROR(SEARCH("OTRO EQUIPO ELÉCTRICO Y SUS PARTES Y PIEZAS",C147)))</formula>
    </cfRule>
    <cfRule type="containsText" dxfId="2663" priority="2387" operator="containsText" text="LÁMPARAS ELÉCTRICAS DE INCANDESCENCIA O DESCARGA; LÁMPARAS DE ARCO, EQUIPO PARA ALUMBRADO ELÉCTRICO; SUS PARTES Y PIEZAS">
      <formula>NOT(ISERROR(SEARCH("LÁMPARAS ELÉCTRICAS DE INCANDESCENCIA O DESCARGA; LÁMPARAS DE ARCO, EQUIPO PARA ALUMBRADO ELÉCTRICO; SUS PARTES Y PIEZAS",C147)))</formula>
    </cfRule>
    <cfRule type="containsText" dxfId="2662" priority="2388" operator="containsText" text="ACUMULADORES, PILAS Y BATERÍAS PRIMARIAS Y SUS PARTES Y PIEZAS">
      <formula>NOT(ISERROR(SEARCH("ACUMULADORES, PILAS Y BATERÍAS PRIMARIAS Y SUS PARTES Y PIEZAS",C147)))</formula>
    </cfRule>
    <cfRule type="containsText" dxfId="2661" priority="2389" operator="containsText" text="HILOS Y CABLES AISLADOS; CABLE DE FIBRA ÓPTICA">
      <formula>NOT(ISERROR(SEARCH("HILOS Y CABLES AISLADOS; CABLE DE FIBRA ÓPTICA",C147)))</formula>
    </cfRule>
    <cfRule type="containsText" dxfId="2660" priority="2390" operator="containsText" text="APARATOS DE CONTROL ELÉCTRICO Y DISTRIBUCIÓN DE ELECTRICIDAD Y SUS PARTES Y PIEZAS">
      <formula>NOT(ISERROR(SEARCH("APARATOS DE CONTROL ELÉCTRICO Y DISTRIBUCIÓN DE ELECTRICIDAD Y SUS PARTES Y PIEZAS",C147)))</formula>
    </cfRule>
    <cfRule type="containsText" dxfId="2659" priority="2391" operator="containsText" text="MOTORES, GENERADORES Y TRANSFORMADORES ELÉCTRICOS Y SUS PARTES Y PIEZAS">
      <formula>NOT(ISERROR(SEARCH("MOTORES, GENERADORES Y TRANSFORMADORES ELÉCTRICOS Y SUS PARTES Y PIEZAS",C147)))</formula>
    </cfRule>
    <cfRule type="containsText" dxfId="2658" priority="2392" operator="containsText" text="MAQUINARIA DE INFORMÁTICA Y SUS PARTES, PIEZAS Y ACCESORIOS">
      <formula>NOT(ISERROR(SEARCH("MAQUINARIA DE INFORMÁTICA Y SUS PARTES, PIEZAS Y ACCESORIOS",C147)))</formula>
    </cfRule>
    <cfRule type="containsText" dxfId="2657" priority="2393" operator="containsText" text="MÁQUINAS PARA OFICINA Y CONTABILIDAD, Y SUS PARTES Y ACCESORIOS">
      <formula>NOT(ISERROR(SEARCH("MÁQUINAS PARA OFICINA Y CONTABILIDAD, Y SUS PARTES Y ACCESORIOS",C147)))</formula>
    </cfRule>
    <cfRule type="containsText" dxfId="2656" priority="2394" operator="containsText" text="OTRA MAQUINARIA PARA USOS ESPECIALES Y SUS PARTES Y PIEZAS">
      <formula>NOT(ISERROR(SEARCH("OTRA MAQUINARIA PARA USOS ESPECIALES Y SUS PARTES Y PIEZAS",C147)))</formula>
    </cfRule>
    <cfRule type="containsText" dxfId="2655" priority="2395" operator="containsText" text="APARATOS DE USO DOMÉSTICO Y SUS PARTES Y PIEZAS">
      <formula>NOT(ISERROR(SEARCH("APARATOS DE USO DOMÉSTICO Y SUS PARTES Y PIEZAS",C147)))</formula>
    </cfRule>
    <cfRule type="containsText" dxfId="2654" priority="2396" operator="containsText" text="ARMAS Y MUNICIONES Y SUS PARTES Y PIEZAS">
      <formula>NOT(ISERROR(SEARCH("ARMAS Y MUNICIONES Y SUS PARTES Y PIEZAS",C147)))</formula>
    </cfRule>
    <cfRule type="containsText" dxfId="2653" priority="2397" operator="containsText" text="MAQUINARIA PARA LA FABRICACIÓN DE TEXTILES, PRENDAS DE VESTIR Y ARTÍCULOS DE CUERO, Y SUS PARTES Y PIEZAS">
      <formula>NOT(ISERROR(SEARCH("MAQUINARIA PARA LA FABRICACIÓN DE TEXTILES, PRENDAS DE VESTIR Y ARTÍCULOS DE CUERO, Y SUS PARTES Y PIEZAS",C147)))</formula>
    </cfRule>
    <cfRule type="containsText" dxfId="2652" priority="2398" operator="containsText" text="MAQUINARIA PARA LA ELABORACIÓN DE ALIMENTOS, BEBIDAS Y TABACO, Y SUS PARTES Y PIEZAS">
      <formula>NOT(ISERROR(SEARCH("MAQUINARIA PARA LA ELABORACIÓN DE ALIMENTOS, BEBIDAS Y TABACO, Y SUS PARTES Y PIEZAS",C147)))</formula>
    </cfRule>
    <cfRule type="containsText" dxfId="2651" priority="2399" operator="containsText" text="MAQUINARIA PARA LA MINERÍA, LA EXPLOTACIÓN DE CANTERAS Y LA CONSTRUCCIÓN Y SUS PARTES Y PIEZAS">
      <formula>NOT(ISERROR(SEARCH("MAQUINARIA PARA LA MINERÍA, LA EXPLOTACIÓN DE CANTERAS Y LA CONSTRUCCIÓN Y SUS PARTES Y PIEZAS",C147)))</formula>
    </cfRule>
    <cfRule type="containsText" dxfId="2650" priority="2400" operator="containsText" text="MAQUINARIA PARA LA INDUSTRIA METALÚRGICA Y SUS PARTES Y PIEZAS">
      <formula>NOT(ISERROR(SEARCH("MAQUINARIA PARA LA INDUSTRIA METALÚRGICA Y SUS PARTES Y PIEZAS",C147)))</formula>
    </cfRule>
    <cfRule type="containsText" dxfId="2649" priority="2401" operator="containsText" text="MÁQUINAS HERRAMIENTAS Y SUS PARTES, PIEZAS Y ACCESORIOS">
      <formula>NOT(ISERROR(SEARCH("MÁQUINAS HERRAMIENTAS Y SUS PARTES, PIEZAS Y ACCESORIOS",C147)))</formula>
    </cfRule>
    <cfRule type="containsText" dxfId="2648" priority="2402" operator="containsText" text="MAQUINARIA AGROPECUARIA O SILVÍCOLA Y SUS PARTES Y PIEZAS">
      <formula>NOT(ISERROR(SEARCH("MAQUINARIA AGROPECUARIA O SILVÍCOLA Y SUS PARTES Y PIEZAS",C147)))</formula>
    </cfRule>
    <cfRule type="containsText" dxfId="2647" priority="2403" operator="containsText" text="OTRAS MÁQUINAS PARA USOS GENERALES Y SUS PARTES Y PIEZAS">
      <formula>NOT(ISERROR(SEARCH("OTRAS MÁQUINAS PARA USOS GENERALES Y SUS PARTES Y PIEZAS",C147)))</formula>
    </cfRule>
    <cfRule type="containsText" dxfId="2646" priority="2404" operator="containsText" text="EQUIPO DE ELEVACIÓN Y MANIPULACIÓN Y SUS PARTES Y PIEZAS">
      <formula>NOT(ISERROR(SEARCH("EQUIPO DE ELEVACIÓN Y MANIPULACIÓN Y SUS PARTES Y PIEZAS",C147)))</formula>
    </cfRule>
    <cfRule type="containsText" dxfId="2645" priority="2405" operator="containsText" text="HORNOS Y QUEMADORES PARA ALIMENTACIÓN DE HOGARES Y SUS PARTES Y PIEZAS">
      <formula>NOT(ISERROR(SEARCH("HORNOS Y QUEMADORES PARA ALIMENTACIÓN DE HOGARES Y SUS PARTES Y PIEZAS",C147)))</formula>
    </cfRule>
    <cfRule type="containsText" dxfId="2644" priority="2406" operator="containsText" text="COJINETES, ENGRANAJES, RUEDAS DE FRICCIÓN Y ELEMENTOS DE TRANSMISIÓN Y SUS PARTES Y PIEZAS">
      <formula>NOT(ISERROR(SEARCH("COJINETES, ENGRANAJES, RUEDAS DE FRICCIÓN Y ELEMENTOS DE TRANSMISIÓN Y SUS PARTES Y PIEZAS",C147)))</formula>
    </cfRule>
    <cfRule type="containsText" dxfId="2643" priority="2407" operator="containsText" text="BOMBAS, COMPRESORES, MOTORES DE FUERZA HIDRÁULICA Y MOTORES DE POTENCIA NEUMÁTICA Y VÁLVULAS Y SUS PARTES Y PIEZAS">
      <formula>NOT(ISERROR(SEARCH("BOMBAS, COMPRESORES, MOTORES DE FUERZA HIDRÁULICA Y MOTORES DE POTENCIA NEUMÁTICA Y VÁLVULAS Y SUS PARTES Y PIEZAS",C147)))</formula>
    </cfRule>
    <cfRule type="containsText" dxfId="2642" priority="2408" operator="containsText" text="MOTORES Y TURBINAS Y SUS PARTES">
      <formula>NOT(ISERROR(SEARCH("MOTORES Y TURBINAS Y SUS PARTES",C147)))</formula>
    </cfRule>
    <cfRule type="containsText" dxfId="2641" priority="2409" operator="containsText" text="OTROS ARTÍCULOS MANUFACTURADOS N.C.P.">
      <formula>NOT(ISERROR(SEARCH("OTROS ARTÍCULOS MANUFACTURADOS N.C.P.",C147)))</formula>
    </cfRule>
    <cfRule type="containsText" dxfId="2640" priority="2410" operator="containsText" text="CONSTRUCCIONES PREFABRICADAS">
      <formula>NOT(ISERROR(SEARCH("CONSTRUCCIONES PREFABRICADAS",C147)))</formula>
    </cfRule>
    <cfRule type="containsText" dxfId="2639" priority="2411" operator="containsText" text="TIOVIVOS (CARRUSELES), COLUMPIOS, CASETAS DE TIRO Y DEMÁS ATRACCIONES DE FERIA">
      <formula>NOT(ISERROR(SEARCH("TIOVIVOS (CARRUSELES), COLUMPIOS, CASETAS DE TIRO Y DEMÁS ATRACCIONES DE FERIA",C147)))</formula>
    </cfRule>
    <cfRule type="containsText" dxfId="2638" priority="2412" operator="containsText" text="JUEGOS Y JUGUETES">
      <formula>NOT(ISERROR(SEARCH("JUEGOS Y JUGUETES",C147)))</formula>
    </cfRule>
    <cfRule type="containsText" dxfId="2637" priority="2413" operator="containsText" text="ARTÍCULOS DE DEPORTE">
      <formula>NOT(ISERROR(SEARCH("ARTÍCULOS DE DEPORTE",C147)))</formula>
    </cfRule>
    <cfRule type="containsText" dxfId="2636" priority="2414" operator="containsText" text="INSTRUMENTOS MUSICALES">
      <formula>NOT(ISERROR(SEARCH("INSTRUMENTOS MUSICALES",C147)))</formula>
    </cfRule>
    <cfRule type="containsText" dxfId="2635" priority="2415" operator="containsText" text="JOYAS Y ARTÍCULOS CONEXOS">
      <formula>NOT(ISERROR(SEARCH("JOYAS Y ARTÍCULOS CONEXOS",C147)))</formula>
    </cfRule>
    <cfRule type="containsText" dxfId="2634" priority="2416" operator="containsText" text="SOMIERES, COLCHONES CON MUELLES, RELLENOS O GUARNECIDOS INTERIORMENTE CON CUALQUIER MATERIAL, DE CAUCHO O PLÁSTICOS CELULARES, RECUBIERTOS O NO">
      <formula>NOT(ISERROR(SEARCH("SOMIERES, COLCHONES CON MUELLES, RELLENOS O GUARNECIDOS INTERIORMENTE CON CUALQUIER MATERIAL, DE CAUCHO O PLÁSTICOS CELULARES, RECUBIERTOS O NO",C147)))</formula>
    </cfRule>
    <cfRule type="containsText" dxfId="2633" priority="2417" operator="containsText" text="ASIENTOS">
      <formula>NOT(ISERROR(SEARCH("ASIENTOS",C147)))</formula>
    </cfRule>
    <cfRule type="containsText" dxfId="2632" priority="2418" operator="containsText" text="MUEBLES">
      <formula>NOT(ISERROR(SEARCH("MUEBLES",C147)))</formula>
    </cfRule>
    <cfRule type="containsText" dxfId="2631" priority="2419" operator="containsText" text="OTROS PRODUCTOS MINERALES NO METÁLICOS N.C.P.">
      <formula>NOT(ISERROR(SEARCH("OTROS PRODUCTOS MINERALES NO METÁLICOS N.C.P.",C147)))</formula>
    </cfRule>
    <cfRule type="containsText" dxfId="2630" priority="2420" operator="containsText" text="PIEDRA DE CONSTRUCCIÓN O DE TALLA LABRADAS, Y SUS MANUFACTURAS (EXCEPTO SIN LABRAR, QUE SE CLASIFICAN EN EL GRUPO 151)">
      <formula>NOT(ISERROR(SEARCH("PIEDRA DE CONSTRUCCIÓN O DE TALLA LABRADAS, Y SUS MANUFACTURAS (EXCEPTO SIN LABRAR, QUE SE CLASIFICAN EN EL GRUPO 151)",C147)))</formula>
    </cfRule>
    <cfRule type="containsText" dxfId="2629" priority="2421" operator="containsText" text="ARTÍCULOS DE CONCRETO, CEMENTO Y YESO">
      <formula>NOT(ISERROR(SEARCH("ARTÍCULOS DE CONCRETO, CEMENTO Y YESO",C147)))</formula>
    </cfRule>
    <cfRule type="containsText" dxfId="2628" priority="2422" operator="containsText" text="YESO, CAL Y CEMENTO">
      <formula>NOT(ISERROR(SEARCH("YESO, CAL Y CEMENTO",C147)))</formula>
    </cfRule>
    <cfRule type="containsText" dxfId="2627" priority="2423" operator="containsText" text="PRODUCTOS REFRACTARIOS Y PRODUCTOS ESTRUCTURALES NO REFRACTARIOS DE ARCILLA">
      <formula>NOT(ISERROR(SEARCH("PRODUCTOS REFRACTARIOS Y PRODUCTOS ESTRUCTURALES NO REFRACTARIOS DE ARCILLA",C147)))</formula>
    </cfRule>
    <cfRule type="containsText" dxfId="2626" priority="2424" operator="containsText" text="ARTÍCULOS DE CERÁMICA NO ESTRUCTURAL">
      <formula>NOT(ISERROR(SEARCH("ARTÍCULOS DE CERÁMICA NO ESTRUCTURAL",C147)))</formula>
    </cfRule>
    <cfRule type="containsText" dxfId="2625" priority="2425" operator="containsText" text="VIDRIO Y PRODUCTOS DE VIDRIO">
      <formula>NOT(ISERROR(SEARCH("VIDRIO Y PRODUCTOS DE VIDRIO",C147)))</formula>
    </cfRule>
    <cfRule type="containsText" dxfId="2624" priority="2426" operator="containsText" text="OTROS PRODUCTOS PLÁSTICOS">
      <formula>NOT(ISERROR(SEARCH("OTROS PRODUCTOS PLÁSTICOS",C147)))</formula>
    </cfRule>
    <cfRule type="containsText" dxfId="2623" priority="2427" operator="containsText" text="PRODUCTOS DE EMPAQUE Y ENVASADO, DE PLÁSTICO">
      <formula>NOT(ISERROR(SEARCH("PRODUCTOS DE EMPAQUE Y ENVASADO, DE PLÁSTICO",C147)))</formula>
    </cfRule>
    <cfRule type="containsText" dxfId="2622" priority="2428" operator="containsText" text="SEMIMANUFACTURAS DE PLÁSTICO">
      <formula>NOT(ISERROR(SEARCH("SEMIMANUFACTURAS DE PLÁSTICO",C147)))</formula>
    </cfRule>
    <cfRule type="containsText" dxfId="2621" priority="2429" operator="containsText" text="OTROS PRODUCTOS DE CAUCHO">
      <formula>NOT(ISERROR(SEARCH("OTROS PRODUCTOS DE CAUCHO",C147)))</formula>
    </cfRule>
    <cfRule type="containsText" dxfId="2620" priority="2430" operator="containsText" text="LLANTAS DE CAUCHO Y NEUMÁTICOS (CÁMARAS DE AIRE)">
      <formula>NOT(ISERROR(SEARCH("LLANTAS DE CAUCHO Y NEUMÁTICOS (CÁMARAS DE AIRE)",C147)))</formula>
    </cfRule>
    <cfRule type="containsText" dxfId="2619" priority="2431" operator="containsText" text="FIBRAS TEXTILES MANUFACTURADAS">
      <formula>NOT(ISERROR(SEARCH("FIBRAS TEXTILES MANUFACTURADAS",C147)))</formula>
    </cfRule>
    <cfRule type="containsText" dxfId="2618" priority="2432" operator="containsText" text="PRODUCTOS QUÍMICOS N.C.P.">
      <formula>NOT(ISERROR(SEARCH("PRODUCTOS QUÍMICOS N.C.P.",C147)))</formula>
    </cfRule>
    <cfRule type="containsText" dxfId="2617" priority="2433" operator="containsText" text="JABÓN, PREPARADOS PARA LIMPIEZA, PERFUMES Y PREPARADOS DE TOCADOR">
      <formula>NOT(ISERROR(SEARCH("JABÓN, PREPARADOS PARA LIMPIEZA, PERFUMES Y PREPARADOS DE TOCADOR",C147)))</formula>
    </cfRule>
    <cfRule type="containsText" dxfId="2616" priority="2434" operator="containsText" text="PRODUCTOS FARMACÉUTICOS">
      <formula>NOT(ISERROR(SEARCH("PRODUCTOS FARMACÉUTICOS",C147)))</formula>
    </cfRule>
    <cfRule type="containsText" dxfId="2615" priority="2435" operator="containsText" text="PINTURAS Y BARNICES Y PRODUCTOS RELACIONADOS; COLORES PARA LA PINTURA ARTÍSTICA; TINTAS">
      <formula>NOT(ISERROR(SEARCH("PINTURAS Y BARNICES Y PRODUCTOS RELACIONADOS; COLORES PARA LA PINTURA ARTÍSTICA; TINTAS",C147)))</formula>
    </cfRule>
    <cfRule type="containsText" dxfId="2614" priority="2436" operator="containsText" text="CAUCHO SINTÉTICO Y FACTICIO DERIVADO DEL PETRÓLEO, MEZCLAS DE ESTOS CAUCHOS CON CAUCHO NATURAL Y GOMAS NATURALES SIMILARES, EN FORMAS PRIMARIAS O EN PLANCHAS, HOJAS O TIRAS">
      <formula>NOT(ISERROR(SEARCH("CAUCHO SINTÉTICO Y FACTICIO DERIVADO DEL PETRÓLEO, MEZCLAS DE ESTOS CAUCHOS CON CAUCHO NATURAL Y GOMAS NATURALES SIMILARES, EN FORMAS PRIMARIAS O EN PLANCHAS, HOJAS O TIRAS",C147)))</formula>
    </cfRule>
    <cfRule type="containsText" dxfId="2613" priority="2437" operator="containsText" text="PLÁSTICOS EN FORMAS PRIMARIAS">
      <formula>NOT(ISERROR(SEARCH("PLÁSTICOS EN FORMAS PRIMARIAS",C147)))</formula>
    </cfRule>
    <cfRule type="containsText" dxfId="2612" priority="2438" operator="containsText" text="ABONOS Y PLAGUICIDAS">
      <formula>NOT(ISERROR(SEARCH("ABONOS Y PLAGUICIDAS",C147)))</formula>
    </cfRule>
    <cfRule type="containsText" dxfId="2611" priority="2439" operator="containsText" text="PRODUCTOS QUÍMICOS BÁSICOS DIVERSOS">
      <formula>NOT(ISERROR(SEARCH("PRODUCTOS QUÍMICOS BÁSICOS DIVERSOS",C147)))</formula>
    </cfRule>
    <cfRule type="containsText" dxfId="2610" priority="2440" operator="containsText" text="EXTRACTOS TINTÓREOS Y CURTIENTES; TANINOS Y SUS DERIVADOS; SUSTANCIAS COLORANTES N.C.P.">
      <formula>NOT(ISERROR(SEARCH("EXTRACTOS TINTÓREOS Y CURTIENTES; TANINOS Y SUS DERIVADOS; SUSTANCIAS COLORANTES N.C.P.",C147)))</formula>
    </cfRule>
    <cfRule type="containsText" dxfId="2609" priority="2441" operator="containsText" text="PRODUCTOS QUÍMICOS INORGÁNICOS BÁSICOS N.C.P.">
      <formula>NOT(ISERROR(SEARCH("PRODUCTOS QUÍMICOS INORGÁNICOS BÁSICOS N.C.P.",C147)))</formula>
    </cfRule>
    <cfRule type="containsText" dxfId="2608" priority="2442" operator="containsText" text="QUÍMICOS ORGÁNICOS BÁSICOS ">
      <formula>NOT(ISERROR(SEARCH("QUÍMICOS ORGÁNICOS BÁSICOS ",C147)))</formula>
    </cfRule>
    <cfRule type="containsText" dxfId="2607" priority="2443" operator="containsText" text="ELEMENTOS COMBUSTIBLES (CARTUCHOS) PARA REACTORES NUCLEARES O DE REACTORES NUCLEARES">
      <formula>NOT(ISERROR(SEARCH("ELEMENTOS COMBUSTIBLES (CARTUCHOS) PARA REACTORES NUCLEARES O DE REACTORES NUCLEARES",C147)))</formula>
    </cfRule>
    <cfRule type="containsText" dxfId="2606" priority="2444" operator="containsText" text="ELEMENTOS RADIACTIVOS, ISÓTOPOS Y COMPUESTOS RADIACTIVOS; ALEACIONES, DISPERSIONES, PRODUCTOS CERÁMICOS Y MEZCLAS QUE CONTENGAN ESTOS ELEMENTOS, ISÓTOPOS O COMPUESTOS RADIACTIVOS; RESIDUOS RADIACTIVOS">
      <formula>NOT(ISERROR(SEARCH("ELEMENTOS RADIACTIVOS, ISÓTOPOS Y COMPUESTOS RADIACTIVOS; ALEACIONES, DISPERSIONES, PRODUCTOS CERÁMICOS Y MEZCLAS QUE CONTENGAN ESTOS ELEMENTOS, ISÓTOPOS O COMPUESTOS RADIACTIVOS; RESIDUOS RADIACTIVOS",C147)))</formula>
    </cfRule>
    <cfRule type="containsText" dxfId="2605" priority="2445" operator="containsText" text="VASELINA, CERA DE PARAFINA, CERA DE PETRÓLEO DE MICROCRISTALINA, CERA CRUDA, OZOCERITA, CERA DE LIGNITO, CERA DE TURBA, OTRAS CERAS MINERALES Y PRODUCTOS SIMILARES, COQUE DE PETRÓLEO, BETÚN DE PETRÓLEO Y OTROS RESIDUOS DE LOS ACEITES DE PETRÓLEO O DE ACEI">
      <formula>NOT(ISERROR(SEARCH("VASELINA, CERA DE PARAFINA, CERA DE PETRÓLEO DE MICROCRISTALINA, CERA CRUDA, OZOCERITA, CERA DE LIGNITO, CERA DE TURBA, OTRAS CERAS MINERALES Y PRODUCTOS SIMILARES, COQUE DE PETRÓLEO, BETÚN DE PETRÓLEO Y OTROS RESIDUOS DE LOS ACEITES DE PETRÓLEO O DE ACEI",C147)))</formula>
    </cfRule>
    <cfRule type="containsText" dxfId="2604" priority="2446" operator="containsText" text="GAS DE PETRÓLEO Y OTROS HIDROCARBUROS GASEOSOS (EXCEPTO GAS NATURAL)">
      <formula>NOT(ISERROR(SEARCH("GAS DE PETRÓLEO Y OTROS HIDROCARBUROS GASEOSOS (EXCEPTO GAS NATURAL)",C147)))</formula>
    </cfRule>
    <cfRule type="containsText" dxfId="2603" priority="2447" operator="containsText" text="ACEITES DE PETRÓLEO O ACEITES OBTENIDOS DE MINERALES BITUMINOSOS (EXCEPTO LOS ACEITES CRUDOS); PREPARADOS N.C.P., QUE CONTENGAN POR LO MENOS EL 70% DE SU PESO EN ACEITES DE ESOS TIPOS Y CUYOS COMPONENTES BÁSICOS SEAN ESOS ACEITES">
      <formula>NOT(ISERROR(SEARCH("ACEITES DE PETRÓLEO O ACEITES OBTENIDOS DE MINERALES BITUMINOSOS (EXCEPTO LOS ACEITES CRUDOS); PREPARADOS N.C.P., QUE CONTENGAN POR LO MENOS EL 70% DE SU PESO EN ACEITES DE ESOS TIPOS Y CUYOS COMPONENTES BÁSICOS SEAN ESOS ACEITES",C147)))</formula>
    </cfRule>
    <cfRule type="containsText" dxfId="2602" priority="2448" operator="containsText" text="ALQUITRÁN DE CARBÓN, DE CARBÓN LIGNITO, HULLA Y OTRAS TORTAS MINERALES">
      <formula>NOT(ISERROR(SEARCH("ALQUITRÁN DE CARBÓN, DE CARBÓN LIGNITO, HULLA Y OTRAS TORTAS MINERALES",C147)))</formula>
    </cfRule>
    <cfRule type="containsText" dxfId="2601" priority="2449" operator="containsText" text="CARBÓN COQUE Y SEMICOQUE, CARBÓN DE LIGNITO O CARBÓN DE HULLA; CARBÓN DE RETORTA">
      <formula>NOT(ISERROR(SEARCH("CARBÓN COQUE Y SEMICOQUE, CARBÓN DE LIGNITO O CARBÓN DE HULLA; CARBÓN DE RETORTA",C147)))</formula>
    </cfRule>
    <cfRule type="containsText" dxfId="2600" priority="2450" operator="containsText" text="TIPOS DE IMPRENTA, PLANCHAS O CILINDROS, PREPARADOS PARA LAS ARTES GRÁFICAS, PIEDRAS LITOGRÁFICAS IMPRESAS U OTROS ELEMENTOS DE IMPRESIÓN">
      <formula>NOT(ISERROR(SEARCH("TIPOS DE IMPRENTA, PLANCHAS O CILINDROS, PREPARADOS PARA LAS ARTES GRÁFICAS, PIEDRAS LITOGRÁFICAS IMPRESAS U OTROS ELEMENTOS DE IMPRESIÓN",C147)))</formula>
    </cfRule>
    <cfRule type="containsText" dxfId="2599" priority="2451" operator="containsText" text="LIBROS DE REGISTROS, LIBROS DE CONTABILIDAD, CUADERNILLOS DE NOTAS, BLOQUES PARA CARTAS, AGENDAS Y ARTÍCULOS SIMILARES, SECANTES, ENCUADERNADORES, CLASIFICADORES PARA ARCHIVOS, FORMULARIOS Y OTROS ARTÍCULOS DE ESCRITORIO, DE PAPEL O CARTÓN">
      <formula>NOT(ISERROR(SEARCH("LIBROS DE REGISTROS, LIBROS DE CONTABILIDAD, CUADERNILLOS DE NOTAS, BLOQUES PARA CARTAS, AGENDAS Y ARTÍCULOS SIMILARES, SECANTES, ENCUADERNADORES, CLASIFICADORES PARA ARCHIVOS, FORMULARIOS Y OTROS ARTÍCULOS DE ESCRITORIO, DE PAPEL O CARTÓN",C147)))</formula>
    </cfRule>
    <cfRule type="containsText" dxfId="2598" priority="2452" operator="containsText" text="SELLOS, CHEQUERAS, BILLETES DE BANCO, TÍTULOS DE ACCIONES, CATÁLOGOS Y FOLLETOS, MATERIAL PARA ANUNCIOS PUBLICITARIOS Y OTROS MATERIALES IMPRESOS ">
      <formula>NOT(ISERROR(SEARCH("SELLOS, CHEQUERAS, BILLETES DE BANCO, TÍTULOS DE ACCIONES, CATÁLOGOS Y FOLLETOS, MATERIAL PARA ANUNCIOS PUBLICITARIOS Y OTROS MATERIALES IMPRESOS ",C147)))</formula>
    </cfRule>
    <cfRule type="containsText" dxfId="2597" priority="2453" operator="containsText" text="MAPAS IMPRESOS; MÚSICA IMPRESA O EN MANUSCRITO; TARJETAS POSTALES, TARJETAS DE FELICITACIÓN, FOTOGRAFÍAS Y PLANOS">
      <formula>NOT(ISERROR(SEARCH("MAPAS IMPRESOS; MÚSICA IMPRESA O EN MANUSCRITO; TARJETAS POSTALES, TARJETAS DE FELICITACIÓN, FOTOGRAFÍAS Y PLANOS",C147)))</formula>
    </cfRule>
    <cfRule type="containsText" dxfId="2596" priority="2454" operator="containsText" text="DIARIOS, REVISTAS Y PUBLICACIONES PERIÓDICAS, PUBLICADOS MENOS DE CUATRO VECES POR SEMANA">
      <formula>NOT(ISERROR(SEARCH("DIARIOS, REVISTAS Y PUBLICACIONES PERIÓDICAS, PUBLICADOS MENOS DE CUATRO VECES POR SEMANA",C147)))</formula>
    </cfRule>
    <cfRule type="containsText" dxfId="2595" priority="2455" operator="containsText" text="DIARIOS, REVISTAS Y PUBLICACIONES PERIÓDICAS, PUBLICADOS POR LO MENOS CUATRO VECES POR SEMANA">
      <formula>NOT(ISERROR(SEARCH("DIARIOS, REVISTAS Y PUBLICACIONES PERIÓDICAS, PUBLICADOS POR LO MENOS CUATRO VECES POR SEMANA",C147)))</formula>
    </cfRule>
    <cfRule type="containsText" dxfId="2594" priority="2456" operator="containsText" text="LIBROS IMPRESOS ">
      <formula>NOT(ISERROR(SEARCH("LIBROS IMPRESOS ",C147)))</formula>
    </cfRule>
    <cfRule type="containsText" dxfId="2593" priority="2457" operator="containsText" text="PASTA DE PAPEL, PAPEL Y CARTÓN">
      <formula>NOT(ISERROR(SEARCH("PASTA DE PAPEL, PAPEL Y CARTÓN",C147)))</formula>
    </cfRule>
    <cfRule type="containsText" dxfId="2592" priority="2458" operator="containsText" text="PASTA O PULPA, PAPEL Y PRODUCTOS DE PAPEL; IMPRESOS Y ARTÍCULOS RELACIONADOS">
      <formula>NOT(ISERROR(SEARCH("PASTA O PULPA, PAPEL Y PRODUCTOS DE PAPEL; IMPRESOS Y ARTÍCULOS RELACIONADOS",C147)))</formula>
    </cfRule>
  </conditionalFormatting>
  <conditionalFormatting sqref="C149">
    <cfRule type="containsText" dxfId="2591" priority="2149" operator="containsText" text="CEREALES">
      <formula>NOT(ISERROR(SEARCH("CEREALES",C149)))</formula>
    </cfRule>
    <cfRule type="containsText" dxfId="2590" priority="2150" operator="containsText" text="CEREALES">
      <formula>NOT(ISERROR(SEARCH("CEREALES",C149)))</formula>
    </cfRule>
    <cfRule type="containsText" dxfId="2589" priority="2151" operator="containsText" text="TORTAS Y DEMÁS RESIDUOS DE LA EXTRACCIÓN DE GRASAS O ACEITES VEGETALES; HARINA Y POLVO DE SEMILLAS O DE FRUTOS OLEAGINOSOS (EXCEPTO LAS DE MOSTAZA); CERAS VEGETALES (EXCEPTO LOS TRIGLICÉRIDOS); DEGRÁS, RESIDUOS DEL TRATAMIENTO DE GRASAS Y CERAS ANIMALES O">
      <formula>NOT(ISERROR(SEARCH("TORTAS Y DEMÁS RESIDUOS DE LA EXTRACCIÓN DE GRASAS O ACEITES VEGETALES; HARINA Y POLVO DE SEMILLAS O DE FRUTOS OLEAGINOSOS (EXCEPTO LAS DE MOSTAZA); CERAS VEGETALES (EXCEPTO LOS TRIGLICÉRIDOS); DEGRÁS, RESIDUOS DEL TRATAMIENTO DE GRASAS Y CERAS ANIMALES O",C149)))</formula>
    </cfRule>
    <cfRule type="containsText" dxfId="2588" priority="2152" operator="containsText" text="BORRA DE ALGODÓN">
      <formula>NOT(ISERROR(SEARCH("BORRA DE ALGODÓN",C149)))</formula>
    </cfRule>
    <cfRule type="containsText" dxfId="2587" priority="2153" operator="containsText" text="ACEITES Y GRASAS ANIMALES Y VEGETALES ">
      <formula>NOT(ISERROR(SEARCH("ACEITES Y GRASAS ANIMALES Y VEGETALES ",C149)))</formula>
    </cfRule>
    <cfRule type="containsText" dxfId="2586" priority="2154" operator="containsText" text="PREPARACIONES Y CONSERVAS DE FRUTAS Y NUECES">
      <formula>NOT(ISERROR(SEARCH("PREPARACIONES Y CONSERVAS DE FRUTAS Y NUECES",C149)))</formula>
    </cfRule>
    <cfRule type="containsText" dxfId="2585" priority="2155" operator="containsText" text="PREPARACIONES Y CONSERVAS DE HORTALIZAS, LEGUMBRES, TUBÉRCULOS Y PAPAS">
      <formula>NOT(ISERROR(SEARCH("PREPARACIONES Y CONSERVAS DE HORTALIZAS, LEGUMBRES, TUBÉRCULOS Y PAPAS",C149)))</formula>
    </cfRule>
    <cfRule type="containsText" dxfId="2584" priority="2156" operator="containsText" text="PREPARACIONES Y CONSERVAS DE PESCADO, CRUSTÁCEOS, MOLUSCOS Y DEMÁS INVERTEBRADOS ACUÁTICOS">
      <formula>NOT(ISERROR(SEARCH("PREPARACIONES Y CONSERVAS DE PESCADO, CRUSTÁCEOS, MOLUSCOS Y DEMÁS INVERTEBRADOS ACUÁTICOS",C149)))</formula>
    </cfRule>
    <cfRule type="containsText" dxfId="2583" priority="2157" operator="containsText" text="CARNE Y PRODUCTOS CÁRNICOS">
      <formula>NOT(ISERROR(SEARCH("CARNE Y PRODUCTOS CÁRNICOS",C149)))</formula>
    </cfRule>
    <cfRule type="containsText" dxfId="2582" priority="2158" operator="containsText" text="AGUA NATURAL">
      <formula>NOT(ISERROR(SEARCH("AGUA NATURAL",C149)))</formula>
    </cfRule>
    <cfRule type="containsText" dxfId="2581" priority="2159" operator="containsText" text="NIEVE">
      <formula>NOT(ISERROR(SEARCH("NIEVE",C149)))</formula>
    </cfRule>
    <cfRule type="containsText" dxfId="2580" priority="2160" operator="containsText" text="VAPOR Y AGUA CALIENTE">
      <formula>NOT(ISERROR(SEARCH("VAPOR Y AGUA CALIENTE",C149)))</formula>
    </cfRule>
    <cfRule type="containsText" dxfId="2579" priority="2161" operator="containsText" text="GAS DE CARBÓN, GAS DE AGUA, GAS POBRE Y OTROS GASES SIMILARES (EXCEPTO LOS GASES DE PETRÓLEO Y OTROS HIDROCARBUROS GASEOSOS)">
      <formula>NOT(ISERROR(SEARCH("GAS DE CARBÓN, GAS DE AGUA, GAS POBRE Y OTROS GASES SIMILARES (EXCEPTO LOS GASES DE PETRÓLEO Y OTROS HIDROCARBUROS GASEOSOS)",C149)))</formula>
    </cfRule>
    <cfRule type="containsText" dxfId="2578" priority="2162" operator="containsText" text="ENERGÍA ELÉCTRICA">
      <formula>NOT(ISERROR(SEARCH("ENERGÍA ELÉCTRICA",C149)))</formula>
    </cfRule>
    <cfRule type="containsText" dxfId="2577" priority="2163" operator="containsText" text="CLORURO DE SODIO PURO Y SUS SALES, AGUA DE MAR">
      <formula>NOT(ISERROR(SEARCH("CLORURO DE SODIO PURO Y SUS SALES, AGUA DE MAR",C149)))</formula>
    </cfRule>
    <cfRule type="containsText" dxfId="2576" priority="2164" operator="containsText" text="MINERALES PARA LA INDUSTRIA QUÍMICA, ABONOS MINERALES">
      <formula>NOT(ISERROR(SEARCH("MINERALES PARA LA INDUSTRIA QUÍMICA, ABONOS MINERALES",C149)))</formula>
    </cfRule>
    <cfRule type="containsText" dxfId="2575" priority="2165" operator="containsText" text="OTROS MINERALES">
      <formula>NOT(ISERROR(SEARCH("OTROS MINERALES",C149)))</formula>
    </cfRule>
    <cfRule type="containsText" dxfId="2574" priority="2166" operator="containsText" text="PIEDRA, ARENA Y ARCILLA">
      <formula>NOT(ISERROR(SEARCH("PIEDRA, ARENA Y ARCILLA",C149)))</formula>
    </cfRule>
    <cfRule type="containsText" dxfId="2573" priority="2167" operator="containsText" text="MINERALES METÁLICOS">
      <formula>NOT(ISERROR(SEARCH("MINERALES METÁLICOS",C149)))</formula>
    </cfRule>
    <cfRule type="containsText" dxfId="2572" priority="2168" operator="containsText" text="MINERALES Y CONCENTRADOS DE URANIO Y TORIO">
      <formula>NOT(ISERROR(SEARCH("MINERALES Y CONCENTRADOS DE URANIO Y TORIO",C149)))</formula>
    </cfRule>
    <cfRule type="containsText" dxfId="2571" priority="2169" operator="containsText" text="PETRÓLEO CRUDO Y GAS NATURAL">
      <formula>NOT(ISERROR(SEARCH("PETRÓLEO CRUDO Y GAS NATURAL",C149)))</formula>
    </cfRule>
    <cfRule type="containsText" dxfId="2570" priority="2170" operator="containsText" text="OTROS PRODUCTOS ANIMALES">
      <formula>NOT(ISERROR(SEARCH("OTROS PRODUCTOS ANIMALES",C149)))</formula>
    </cfRule>
    <cfRule type="containsText" dxfId="2569" priority="2171" operator="containsText" text="HUEVOS DE GALLINA O DE OTRAS AVES, CON CÁSCARA, FRESCOS">
      <formula>NOT(ISERROR(SEARCH("HUEVOS DE GALLINA O DE OTRAS AVES, CON CÁSCARA, FRESCOS",C149)))</formula>
    </cfRule>
    <cfRule type="containsText" dxfId="2568" priority="2172" operator="containsText" text="LECHE CRUDA">
      <formula>NOT(ISERROR(SEARCH("LECHE CRUDA",C149)))</formula>
    </cfRule>
    <cfRule type="containsText" dxfId="2567" priority="2173" operator="containsText" text="GANADO PORCINO">
      <formula>NOT(ISERROR(SEARCH("GANADO PORCINO",C149)))</formula>
    </cfRule>
    <cfRule type="containsText" dxfId="2566" priority="2174" operator="containsText" text="CABALLOS Y OTROS ÉQUIDOS">
      <formula>NOT(ISERROR(SEARCH("CABALLOS Y OTROS ÉQUIDOS",C149)))</formula>
    </cfRule>
    <cfRule type="containsText" dxfId="2565" priority="2175" operator="containsText" text="OTROS RUMIANTES">
      <formula>NOT(ISERROR(SEARCH("OTROS RUMIANTES",C149)))</formula>
    </cfRule>
    <cfRule type="containsText" dxfId="2564" priority="2176" operator="containsText" text="CARBÓN DE HULLA, LIGNITO Y TURBA">
      <formula>NOT(ISERROR(SEARCH("CARBÓN DE HULLA, LIGNITO Y TURBA",C149)))</formula>
    </cfRule>
    <cfRule type="containsText" dxfId="2563" priority="2177" operator="containsText" text="MATERIALES REPRODUCTIVOS DE ANIMALES">
      <formula>NOT(ISERROR(SEARCH("MATERIALES REPRODUCTIVOS DE ANIMALES",C149)))</formula>
    </cfRule>
    <cfRule type="containsText" dxfId="2562" priority="2178" operator="containsText" text="FRUTAS Y NUECES">
      <formula>NOT(ISERROR(SEARCH("FRUTAS Y NUECES",C149)))</formula>
    </cfRule>
    <cfRule type="containsText" dxfId="2561" priority="2179" operator="containsText" text="ANIMALES VIVOS">
      <formula>NOT(ISERROR(SEARCH("ANIMALES VIVOS",C149)))</formula>
    </cfRule>
    <cfRule type="containsText" dxfId="2560" priority="2180" operator="containsText" text="LEGUMBRES, SECAS">
      <formula>NOT(ISERROR(SEARCH("LEGUMBRES, SECAS",C149)))</formula>
    </cfRule>
    <cfRule type="containsText" dxfId="2559" priority="2181" operator="containsText" text="PARTES Y PIEZAS PARA LOS PRODUCTOS DE LAS CLASES 4991 Y 4992">
      <formula>NOT(ISERROR(SEARCH("PARTES Y PIEZAS PARA LOS PRODUCTOS DE LAS CLASES 4991 Y 4992",C149)))</formula>
    </cfRule>
    <cfRule type="containsText" dxfId="2558" priority="2182" operator="containsText" text="MADERA EN BRUTO">
      <formula>NOT(ISERROR(SEARCH("MADERA EN BRUTO",C149)))</formula>
    </cfRule>
    <cfRule type="containsText" dxfId="2557" priority="2183" operator="containsText" text="PRODUCTOS DE FORRAJE, FIBRAS, PLANTAS VIVAS, FLORES Y CAPULLOS DE FLORES, TABACO EN RAMA Y CAUCHO NATURAL">
      <formula>NOT(ISERROR(SEARCH("PRODUCTOS DE FORRAJE, FIBRAS, PLANTAS VIVAS, FLORES Y CAPULLOS DE FLORES, TABACO EN RAMA Y CAUCHO NATURAL",C149)))</formula>
    </cfRule>
    <cfRule type="containsText" dxfId="2556" priority="2184" operator="containsText" text="AVES DE CORRAL">
      <formula>NOT(ISERROR(SEARCH("AVES DE CORRAL",C149)))</formula>
    </cfRule>
    <cfRule type="containsText" dxfId="2555" priority="2185" operator="containsText" text="OTROS ANIMALES VIVOS">
      <formula>NOT(ISERROR(SEARCH("OTROS ANIMALES VIVOS",C149)))</formula>
    </cfRule>
    <cfRule type="containsText" dxfId="2554" priority="2186" operator="containsText" text="PLANTAS UTILIZADAS EN LA FABRICACIÓN DE AZÚCAR">
      <formula>NOT(ISERROR(SEARCH("PLANTAS UTILIZADAS EN LA FABRICACIÓN DE AZÚCAR",C149)))</formula>
    </cfRule>
    <cfRule type="containsText" dxfId="2553" priority="2187" operator="containsText" text="BOVINOS VIVOS">
      <formula>NOT(ISERROR(SEARCH("BOVINOS VIVOS",C149)))</formula>
    </cfRule>
    <cfRule type="containsText" dxfId="2552" priority="2188" operator="containsText" text="PLANTAS AROMÁTICAS, BEBESTIBLES Y ESPECIAS">
      <formula>NOT(ISERROR(SEARCH("PLANTAS AROMÁTICAS, BEBESTIBLES Y ESPECIAS",C149)))</formula>
    </cfRule>
    <cfRule type="containsText" dxfId="2551" priority="2189" operator="containsText" text="RAÍCES Y TUBÉRCULOS COMESTIBLES RICOS EN ALMIDÓN O INULINA">
      <formula>NOT(ISERROR(SEARCH("RAÍCES Y TUBÉRCULOS COMESTIBLES RICOS EN ALMIDÓN O INULINA",C149)))</formula>
    </cfRule>
    <cfRule type="containsText" dxfId="2550" priority="2190" operator="containsText" text="PRODUCTOS FORESTALES DIFERENTES A LA MADERA">
      <formula>NOT(ISERROR(SEARCH("PRODUCTOS FORESTALES DIFERENTES A LA MADERA",C149)))</formula>
    </cfRule>
    <cfRule type="containsText" dxfId="2549" priority="2191" operator="containsText" text="SEMILLAS Y FRUTOS OLEAGINOSOS">
      <formula>NOT(ISERROR(SEARCH("SEMILLAS Y FRUTOS OLEAGINOSOS",C149)))</formula>
    </cfRule>
    <cfRule type="containsText" dxfId="2548" priority="2192" operator="containsText" text="HORTALIZAS">
      <formula>NOT(ISERROR(SEARCH("HORTALIZAS",C149)))</formula>
    </cfRule>
  </conditionalFormatting>
  <conditionalFormatting sqref="C149:C150">
    <cfRule type="containsText" dxfId="2547" priority="2121" operator="containsText" text="PASTA O PULPA, PAPEL Y PRODUCTOS DE PAPEL; IMPRESOS Y ARTÍCULOS RELACIONADOS">
      <formula>NOT(ISERROR(SEARCH("PASTA O PULPA, PAPEL Y PRODUCTOS DE PAPEL; IMPRESOS Y ARTÍCULOS RELACIONADOS",C149)))</formula>
    </cfRule>
    <cfRule type="containsText" dxfId="2546" priority="2122" operator="containsText" text="PRODUCTOS DE MADERA, CORCHO, CESTERÍA Y ESPARTERÍA">
      <formula>NOT(ISERROR(SEARCH("PRODUCTOS DE MADERA, CORCHO, CESTERÍA Y ESPARTERÍA",C149)))</formula>
    </cfRule>
    <cfRule type="containsText" dxfId="2545" priority="2123" operator="containsText" text="PARTES DE CALZADO; PLANTILLAS REMOVIBLES, TALONERAS Y ARTÍCULOS SIMILARES; POLAINAS CORTAS Y LARGAS, Y ARTÍCULOS SIMILARES Y SUS PARTES">
      <formula>NOT(ISERROR(SEARCH("PARTES DE CALZADO; PLANTILLAS REMOVIBLES, TALONERAS Y ARTÍCULOS SIMILARES; POLAINAS CORTAS Y LARGAS, Y ARTÍCULOS SIMILARES Y SUS PARTES",C149)))</formula>
    </cfRule>
    <cfRule type="containsText" dxfId="2544" priority="2124" operator="containsText" text="OTROS TIPOS DE CALZADO (EXCEPTO CALZADO DE ASBESTO, CALZADO ORTOPÉDICO Y BOTAS DE ESQUIAR)">
      <formula>NOT(ISERROR(SEARCH("OTROS TIPOS DE CALZADO (EXCEPTO CALZADO DE ASBESTO, CALZADO ORTOPÉDICO Y BOTAS DE ESQUIAR)",C149)))</formula>
    </cfRule>
    <cfRule type="containsText" dxfId="2543" priority="2125" operator="containsText" text="CALZADO DEPORTIVO (EXCEPTO BOTAS DE PATINAR)">
      <formula>NOT(ISERROR(SEARCH("CALZADO DEPORTIVO (EXCEPTO BOTAS DE PATINAR)",C149)))</formula>
    </cfRule>
    <cfRule type="containsText" dxfId="2542" priority="2126" operator="containsText" text="CALZADO CON SUELA Y PARTE SUPERIOR ELABORADOS DE CAUCHO O PLÁSTICO, O CON LA PARTE SUPERIOR DE CUERO O MATERIALES TEXTILES, DIFERENTES DE ZAPATOS DEPORTIVOS, CALZADO QUE INCORPORA PUNTERA PROTECTORA DE METAL Y CALZADO ESPECIAL MISCELÁNEO">
      <formula>NOT(ISERROR(SEARCH("CALZADO CON SUELA Y PARTE SUPERIOR ELABORADOS DE CAUCHO O PLÁSTICO, O CON LA PARTE SUPERIOR DE CUERO O MATERIALES TEXTILES, DIFERENTES DE ZAPATOS DEPORTIVOS, CALZADO QUE INCORPORA PUNTERA PROTECTORA DE METAL Y CALZADO ESPECIAL MISCELÁNEO",C149)))</formula>
    </cfRule>
    <cfRule type="containsText" dxfId="2541" priority="2127" operator="containsText" text="MALETAS, BOLSOS DE MANO Y ARTÍCULOS SIMILARES; ARTÍCULOS DE TALABARTERÍA Y GUARNICIONERÍA, OTROS ARTÍCULOS DE CUERO">
      <formula>NOT(ISERROR(SEARCH("MALETAS, BOLSOS DE MANO Y ARTÍCULOS SIMILARES; ARTÍCULOS DE TALABARTERÍA Y GUARNICIONERÍA, OTROS ARTÍCULOS DE CUERO",C149)))</formula>
    </cfRule>
    <cfRule type="containsText" dxfId="2540" priority="2128" operator="containsText" text="CUERO CURTIDO O ADOBADO; CUERO REGENERADO">
      <formula>NOT(ISERROR(SEARCH("CUERO CURTIDO O ADOBADO; CUERO REGENERADO",C149)))</formula>
    </cfRule>
    <cfRule type="containsText" dxfId="2539" priority="2129" operator="containsText" text="PIELES FINAS CURTIDAS O ADOBADAS Y PIELES ARTIFICIALES; ARTÍCULOS SIMILARES (EXCEPTO SOMBREROS Y DEMÁS TOCADOS)">
      <formula>NOT(ISERROR(SEARCH("PIELES FINAS CURTIDAS O ADOBADAS Y PIELES ARTIFICIALES; ARTÍCULOS SIMILARES (EXCEPTO SOMBREROS Y DEMÁS TOCADOS)",C149)))</formula>
    </cfRule>
    <cfRule type="containsText" dxfId="2538" priority="2130" operator="containsText" text="PRENDAS DE VESTIR (EXCEPTO PRENDAS DE PIEL)">
      <formula>NOT(ISERROR(SEARCH("PRENDAS DE VESTIR (EXCEPTO PRENDAS DE PIEL)",C149)))</formula>
    </cfRule>
    <cfRule type="containsText" dxfId="2537" priority="2131" operator="containsText" text="TEJIDOS DE PUNTO O GANCHILLO">
      <formula>NOT(ISERROR(SEARCH("TEJIDOS DE PUNTO O GANCHILLO",C149)))</formula>
    </cfRule>
    <cfRule type="containsText" dxfId="2536" priority="2132" operator="containsText" text="TEJIDO DE PUNTO O GANCHILLO; PRENDAS DE VESTIR">
      <formula>NOT(ISERROR(SEARCH("TEJIDO DE PUNTO O GANCHILLO; PRENDAS DE VESTIR",C149)))</formula>
    </cfRule>
    <cfRule type="containsText" dxfId="2535" priority="2133" operator="containsText" text="ARTÍCULOS TEXTILES (EXCEPTO PRENDAS DE VESTIR)">
      <formula>NOT(ISERROR(SEARCH("ARTÍCULOS TEXTILES (EXCEPTO PRENDAS DE VESTIR)",C149)))</formula>
    </cfRule>
    <cfRule type="containsText" dxfId="2534" priority="2134" operator="containsText" text="HILADOS E HILOS; TEJIDOS DE FIBRAS TEXTILES INCLUSO AFELPADOS">
      <formula>NOT(ISERROR(SEARCH("HILADOS E HILOS; TEJIDOS DE FIBRAS TEXTILES INCLUSO AFELPADOS",C149)))</formula>
    </cfRule>
    <cfRule type="containsText" dxfId="2533" priority="2135" operator="containsText" text="PRODUCTOS DE TABACO">
      <formula>NOT(ISERROR(SEARCH("PRODUCTOS DE TABACO",C149)))</formula>
    </cfRule>
    <cfRule type="containsText" dxfId="2532" priority="2136" operator="containsText" text="BEBIDAS NO ALCOHÓLICAS; AGUAS MINERALES EMBOTELLADAS">
      <formula>NOT(ISERROR(SEARCH("BEBIDAS NO ALCOHÓLICAS; AGUAS MINERALES EMBOTELLADAS",C149)))</formula>
    </cfRule>
    <cfRule type="containsText" dxfId="2531" priority="2137" operator="containsText" text="LICORES DE MALTA Y MALTA">
      <formula>NOT(ISERROR(SEARCH("LICORES DE MALTA Y MALTA",C149)))</formula>
    </cfRule>
    <cfRule type="containsText" dxfId="2530" priority="2138" operator="containsText" text="VINOS">
      <formula>NOT(ISERROR(SEARCH("VINOS",C149)))</formula>
    </cfRule>
    <cfRule type="containsText" dxfId="2529" priority="2139" operator="containsText" text="ALCOHOL ETÍLICO; AGUARDIENTES, LICORES Y OTRAS BEBIDAS ESPIRITUOSAS">
      <formula>NOT(ISERROR(SEARCH("ALCOHOL ETÍLICO; AGUARDIENTES, LICORES Y OTRAS BEBIDAS ESPIRITUOSAS",C149)))</formula>
    </cfRule>
    <cfRule type="containsText" dxfId="2528" priority="2140" operator="containsText" text="OTROS PRODUCTOS ALIMENTICIOS N.C.P.">
      <formula>NOT(ISERROR(SEARCH("OTROS PRODUCTOS ALIMENTICIOS N.C.P.",C149)))</formula>
    </cfRule>
    <cfRule type="containsText" dxfId="2527" priority="2141" operator="containsText" text="PRODUCTOS DEL CAFÉ">
      <formula>NOT(ISERROR(SEARCH("PRODUCTOS DEL CAFÉ",C149)))</formula>
    </cfRule>
    <cfRule type="containsText" dxfId="2526" priority="2142" operator="containsText" text="MACARRONES, FIDEOS, ALCUZCUZ Y PRODUCTOS FARINÁCEOS SIMILARES">
      <formula>NOT(ISERROR(SEARCH("MACARRONES, FIDEOS, ALCUZCUZ Y PRODUCTOS FARINÁCEOS SIMILARES",C149)))</formula>
    </cfRule>
    <cfRule type="containsText" dxfId="2525" priority="2143" operator="containsText" text="CACAO, CHOCOLATE Y CONFITERÍA">
      <formula>NOT(ISERROR(SEARCH("CACAO, CHOCOLATE Y CONFITERÍA",C149)))</formula>
    </cfRule>
    <cfRule type="containsText" dxfId="2524" priority="2144" operator="containsText" text="AZÚCAR">
      <formula>NOT(ISERROR(SEARCH("AZÚCAR",C149)))</formula>
    </cfRule>
    <cfRule type="containsText" dxfId="2523" priority="2145" operator="containsText" text="PRODUCTOS DE PANADERÍA">
      <formula>NOT(ISERROR(SEARCH("PRODUCTOS DE PANADERÍA",C149)))</formula>
    </cfRule>
    <cfRule type="containsText" dxfId="2522" priority="2146" operator="containsText" text="PREPARACIONES UTILIZADAS EN LA ALIMENTACIÓN DE ANIMALES">
      <formula>NOT(ISERROR(SEARCH("PREPARACIONES UTILIZADAS EN LA ALIMENTACIÓN DE ANIMALES",C149)))</formula>
    </cfRule>
    <cfRule type="containsText" dxfId="2521" priority="2147" operator="containsText" text="ALMIDONES Y PRODUCTOS DERIVADOS DEL ALMIDÓN, AZÚCARES Y JARABES DE AZÚCAR N.C.P.">
      <formula>NOT(ISERROR(SEARCH("ALMIDONES Y PRODUCTOS DERIVADOS DEL ALMIDÓN, AZÚCARES Y JARABES DE AZÚCAR N.C.P.",C149)))</formula>
    </cfRule>
    <cfRule type="containsText" dxfId="2520" priority="2148" operator="containsText" text="PRODUCTOS DE MOLINERÍA">
      <formula>NOT(ISERROR(SEARCH("PRODUCTOS DE MOLINERÍA",C149)))</formula>
    </cfRule>
    <cfRule type="containsText" dxfId="2519" priority="2193" operator="containsText" text="CEREALES">
      <formula>NOT(ISERROR(SEARCH("CEREALES",C149)))</formula>
    </cfRule>
    <cfRule type="containsText" dxfId="2518" priority="2459" operator="containsText" text="PRODUCTOS DE MADERA, CORCHO, CESTERÍA Y ESPARTERÍA">
      <formula>NOT(ISERROR(SEARCH("PRODUCTOS DE MADERA, CORCHO, CESTERÍA Y ESPARTERÍA",C149)))</formula>
    </cfRule>
    <cfRule type="containsText" dxfId="2517" priority="2460" operator="containsText" text="PARTES DE CALZADO; PLANTILLAS REMOVIBLES, TALONERAS Y ARTÍCULOS SIMILARES; POLAINAS CORTAS Y LARGAS, Y ARTÍCULOS SIMILARES Y SUS PARTES">
      <formula>NOT(ISERROR(SEARCH("PARTES DE CALZADO; PLANTILLAS REMOVIBLES, TALONERAS Y ARTÍCULOS SIMILARES; POLAINAS CORTAS Y LARGAS, Y ARTÍCULOS SIMILARES Y SUS PARTES",C149)))</formula>
    </cfRule>
    <cfRule type="containsText" dxfId="2516" priority="2461" operator="containsText" text="OTROS TIPOS DE CALZADO (EXCEPTO CALZADO DE ASBESTO, CALZADO ORTOPÉDICO Y BOTAS DE ESQUIAR)">
      <formula>NOT(ISERROR(SEARCH("OTROS TIPOS DE CALZADO (EXCEPTO CALZADO DE ASBESTO, CALZADO ORTOPÉDICO Y BOTAS DE ESQUIAR)",C149)))</formula>
    </cfRule>
    <cfRule type="containsText" dxfId="2515" priority="2462" operator="containsText" text="CALZADO DEPORTIVO (EXCEPTO BOTAS DE PATINAR)">
      <formula>NOT(ISERROR(SEARCH("CALZADO DEPORTIVO (EXCEPTO BOTAS DE PATINAR)",C149)))</formula>
    </cfRule>
    <cfRule type="containsText" dxfId="2514" priority="2463" operator="containsText" text="CALZADO CON SUELA Y PARTE SUPERIOR ELABORADOS DE CAUCHO O PLÁSTICO, O CON LA PARTE SUPERIOR DE CUERO O MATERIALES TEXTILES, DIFERENTES DE ZAPATOS DEPORTIVOS, CALZADO QUE INCORPORA PUNTERA PROTECTORA DE METAL Y CALZADO ESPECIAL MISCELÁNEO">
      <formula>NOT(ISERROR(SEARCH("CALZADO CON SUELA Y PARTE SUPERIOR ELABORADOS DE CAUCHO O PLÁSTICO, O CON LA PARTE SUPERIOR DE CUERO O MATERIALES TEXTILES, DIFERENTES DE ZAPATOS DEPORTIVOS, CALZADO QUE INCORPORA PUNTERA PROTECTORA DE METAL Y CALZADO ESPECIAL MISCELÁNEO",C149)))</formula>
    </cfRule>
    <cfRule type="containsText" dxfId="2513" priority="2464" operator="containsText" text="MALETAS, BOLSOS DE MANO Y ARTÍCULOS SIMILARES; ARTÍCULOS DE TALABARTERÍA Y GUARNICIONERÍA, OTROS ARTÍCULOS DE CUERO">
      <formula>NOT(ISERROR(SEARCH("MALETAS, BOLSOS DE MANO Y ARTÍCULOS SIMILARES; ARTÍCULOS DE TALABARTERÍA Y GUARNICIONERÍA, OTROS ARTÍCULOS DE CUERO",C149)))</formula>
    </cfRule>
    <cfRule type="containsText" dxfId="2512" priority="2465" operator="containsText" text="CUERO CURTIDO O ADOBADO; CUERO REGENERADO">
      <formula>NOT(ISERROR(SEARCH("CUERO CURTIDO O ADOBADO; CUERO REGENERADO",C149)))</formula>
    </cfRule>
    <cfRule type="containsText" dxfId="2511" priority="2466" operator="containsText" text="PIELES FINAS CURTIDAS O ADOBADAS Y PIELES ARTIFICIALES; ARTÍCULOS SIMILARES (EXCEPTO SOMBREROS Y DEMÁS TOCADOS)">
      <formula>NOT(ISERROR(SEARCH("PIELES FINAS CURTIDAS O ADOBADAS Y PIELES ARTIFICIALES; ARTÍCULOS SIMILARES (EXCEPTO SOMBREROS Y DEMÁS TOCADOS)",C149)))</formula>
    </cfRule>
    <cfRule type="containsText" dxfId="2510" priority="2467" operator="containsText" text="PRENDAS DE VESTIR (EXCEPTO PRENDAS DE PIEL)">
      <formula>NOT(ISERROR(SEARCH("PRENDAS DE VESTIR (EXCEPTO PRENDAS DE PIEL)",C149)))</formula>
    </cfRule>
    <cfRule type="containsText" dxfId="2509" priority="2468" operator="containsText" text="TEJIDOS DE PUNTO O GANCHILLO">
      <formula>NOT(ISERROR(SEARCH("TEJIDOS DE PUNTO O GANCHILLO",C149)))</formula>
    </cfRule>
    <cfRule type="containsText" dxfId="2508" priority="2469" operator="containsText" text="TEJIDO DE PUNTO O GANCHILLO; PRENDAS DE VESTIR">
      <formula>NOT(ISERROR(SEARCH("TEJIDO DE PUNTO O GANCHILLO; PRENDAS DE VESTIR",C149)))</formula>
    </cfRule>
    <cfRule type="containsText" dxfId="2507" priority="2470" operator="containsText" text="ARTÍCULOS TEXTILES (EXCEPTO PRENDAS DE VESTIR)">
      <formula>NOT(ISERROR(SEARCH("ARTÍCULOS TEXTILES (EXCEPTO PRENDAS DE VESTIR)",C149)))</formula>
    </cfRule>
    <cfRule type="containsText" dxfId="2506" priority="2471" operator="containsText" text="HILADOS E HILOS; TEJIDOS DE FIBRAS TEXTILES INCLUSO AFELPADOS">
      <formula>NOT(ISERROR(SEARCH("HILADOS E HILOS; TEJIDOS DE FIBRAS TEXTILES INCLUSO AFELPADOS",C149)))</formula>
    </cfRule>
    <cfRule type="containsText" dxfId="2505" priority="2472" operator="containsText" text="PRODUCTOS DE TABACO">
      <formula>NOT(ISERROR(SEARCH("PRODUCTOS DE TABACO",C149)))</formula>
    </cfRule>
    <cfRule type="containsText" dxfId="2504" priority="2473" operator="containsText" text="BEBIDAS NO ALCOHÓLICAS; AGUAS MINERALES EMBOTELLADAS">
      <formula>NOT(ISERROR(SEARCH("BEBIDAS NO ALCOHÓLICAS; AGUAS MINERALES EMBOTELLADAS",C149)))</formula>
    </cfRule>
    <cfRule type="containsText" dxfId="2503" priority="2474" operator="containsText" text="LICORES DE MALTA Y MALTA">
      <formula>NOT(ISERROR(SEARCH("LICORES DE MALTA Y MALTA",C149)))</formula>
    </cfRule>
    <cfRule type="containsText" dxfId="2502" priority="2475" operator="containsText" text="VINOS">
      <formula>NOT(ISERROR(SEARCH("VINOS",C149)))</formula>
    </cfRule>
    <cfRule type="containsText" dxfId="2501" priority="2476" operator="containsText" text="ALCOHOL ETÍLICO; AGUARDIENTES, LICORES Y OTRAS BEBIDAS ESPIRITUOSAS">
      <formula>NOT(ISERROR(SEARCH("ALCOHOL ETÍLICO; AGUARDIENTES, LICORES Y OTRAS BEBIDAS ESPIRITUOSAS",C149)))</formula>
    </cfRule>
    <cfRule type="containsText" dxfId="2500" priority="2477" operator="containsText" text="OTROS PRODUCTOS ALIMENTICIOS N.C.P.">
      <formula>NOT(ISERROR(SEARCH("OTROS PRODUCTOS ALIMENTICIOS N.C.P.",C149)))</formula>
    </cfRule>
    <cfRule type="containsText" dxfId="2499" priority="2478" operator="containsText" text="PRODUCTOS DEL CAFÉ">
      <formula>NOT(ISERROR(SEARCH("PRODUCTOS DEL CAFÉ",C149)))</formula>
    </cfRule>
    <cfRule type="containsText" dxfId="2498" priority="2479" operator="containsText" text="MACARRONES, FIDEOS, ALCUZCUZ Y PRODUCTOS FARINÁCEOS SIMILARES">
      <formula>NOT(ISERROR(SEARCH("MACARRONES, FIDEOS, ALCUZCUZ Y PRODUCTOS FARINÁCEOS SIMILARES",C149)))</formula>
    </cfRule>
    <cfRule type="containsText" dxfId="2497" priority="2480" operator="containsText" text="CACAO, CHOCOLATE Y CONFITERÍA">
      <formula>NOT(ISERROR(SEARCH("CACAO, CHOCOLATE Y CONFITERÍA",C149)))</formula>
    </cfRule>
    <cfRule type="containsText" dxfId="2496" priority="2481" operator="containsText" text="AZÚCAR">
      <formula>NOT(ISERROR(SEARCH("AZÚCAR",C149)))</formula>
    </cfRule>
    <cfRule type="containsText" dxfId="2495" priority="2482" operator="containsText" text="PRODUCTOS DE PANADERÍA">
      <formula>NOT(ISERROR(SEARCH("PRODUCTOS DE PANADERÍA",C149)))</formula>
    </cfRule>
    <cfRule type="containsText" dxfId="2494" priority="2483" operator="containsText" text="PREPARACIONES UTILIZADAS EN LA ALIMENTACIÓN DE ANIMALES">
      <formula>NOT(ISERROR(SEARCH("PREPARACIONES UTILIZADAS EN LA ALIMENTACIÓN DE ANIMALES",C149)))</formula>
    </cfRule>
    <cfRule type="containsText" dxfId="2493" priority="2484" operator="containsText" text="ALMIDONES Y PRODUCTOS DERIVADOS DEL ALMIDÓN, AZÚCARES Y JARABES DE AZÚCAR N.C.P.">
      <formula>NOT(ISERROR(SEARCH("ALMIDONES Y PRODUCTOS DERIVADOS DEL ALMIDÓN, AZÚCARES Y JARABES DE AZÚCAR N.C.P.",C149)))</formula>
    </cfRule>
    <cfRule type="containsText" dxfId="2492" priority="2485" operator="containsText" text="PRODUCTOS DE MOLINERÍA">
      <formula>NOT(ISERROR(SEARCH("PRODUCTOS DE MOLINERÍA",C149)))</formula>
    </cfRule>
    <cfRule type="containsText" dxfId="2491" priority="2486" operator="containsText" text="CEREALES">
      <formula>NOT(ISERROR(SEARCH("CEREALES",C149)))</formula>
    </cfRule>
    <cfRule type="containsText" dxfId="2490" priority="2487" operator="containsText" text="CEREALES">
      <formula>NOT(ISERROR(SEARCH("CEREALES",C149)))</formula>
    </cfRule>
    <cfRule type="containsText" dxfId="2489" priority="2488" operator="containsText" text="TORTAS Y DEMÁS RESIDUOS DE LA EXTRACCIÓN DE GRASAS O ACEITES VEGETALES; HARINA Y POLVO DE SEMILLAS O DE FRUTOS OLEAGINOSOS (EXCEPTO LAS DE MOSTAZA); CERAS VEGETALES (EXCEPTO LOS TRIGLICÉRIDOS); DEGRÁS, RESIDUOS DEL TRATAMIENTO DE GRASAS Y CERAS ANIMALES O">
      <formula>NOT(ISERROR(SEARCH("TORTAS Y DEMÁS RESIDUOS DE LA EXTRACCIÓN DE GRASAS O ACEITES VEGETALES; HARINA Y POLVO DE SEMILLAS O DE FRUTOS OLEAGINOSOS (EXCEPTO LAS DE MOSTAZA); CERAS VEGETALES (EXCEPTO LOS TRIGLICÉRIDOS); DEGRÁS, RESIDUOS DEL TRATAMIENTO DE GRASAS Y CERAS ANIMALES O",C149)))</formula>
    </cfRule>
    <cfRule type="containsText" dxfId="2488" priority="2489" operator="containsText" text="BORRA DE ALGODÓN">
      <formula>NOT(ISERROR(SEARCH("BORRA DE ALGODÓN",C149)))</formula>
    </cfRule>
    <cfRule type="containsText" dxfId="2487" priority="2490" operator="containsText" text="ACEITES Y GRASAS ANIMALES Y VEGETALES ">
      <formula>NOT(ISERROR(SEARCH("ACEITES Y GRASAS ANIMALES Y VEGETALES ",C149)))</formula>
    </cfRule>
    <cfRule type="containsText" dxfId="2486" priority="2491" operator="containsText" text="PREPARACIONES Y CONSERVAS DE FRUTAS Y NUECES">
      <formula>NOT(ISERROR(SEARCH("PREPARACIONES Y CONSERVAS DE FRUTAS Y NUECES",C149)))</formula>
    </cfRule>
    <cfRule type="containsText" dxfId="2485" priority="2492" operator="containsText" text="PREPARACIONES Y CONSERVAS DE HORTALIZAS, LEGUMBRES, TUBÉRCULOS Y PAPAS">
      <formula>NOT(ISERROR(SEARCH("PREPARACIONES Y CONSERVAS DE HORTALIZAS, LEGUMBRES, TUBÉRCULOS Y PAPAS",C149)))</formula>
    </cfRule>
    <cfRule type="containsText" dxfId="2484" priority="2493" operator="containsText" text="PREPARACIONES Y CONSERVAS DE PESCADO, CRUSTÁCEOS, MOLUSCOS Y DEMÁS INVERTEBRADOS ACUÁTICOS">
      <formula>NOT(ISERROR(SEARCH("PREPARACIONES Y CONSERVAS DE PESCADO, CRUSTÁCEOS, MOLUSCOS Y DEMÁS INVERTEBRADOS ACUÁTICOS",C149)))</formula>
    </cfRule>
    <cfRule type="containsText" dxfId="2483" priority="2494" operator="containsText" text="CARNE Y PRODUCTOS CÁRNICOS">
      <formula>NOT(ISERROR(SEARCH("CARNE Y PRODUCTOS CÁRNICOS",C149)))</formula>
    </cfRule>
    <cfRule type="containsText" dxfId="2482" priority="2495" operator="containsText" text="AGUA NATURAL">
      <formula>NOT(ISERROR(SEARCH("AGUA NATURAL",C149)))</formula>
    </cfRule>
    <cfRule type="containsText" dxfId="2481" priority="2496" operator="containsText" text="NIEVE">
      <formula>NOT(ISERROR(SEARCH("NIEVE",C149)))</formula>
    </cfRule>
    <cfRule type="containsText" dxfId="2480" priority="2497" operator="containsText" text="VAPOR Y AGUA CALIENTE">
      <formula>NOT(ISERROR(SEARCH("VAPOR Y AGUA CALIENTE",C149)))</formula>
    </cfRule>
    <cfRule type="containsText" dxfId="2479" priority="2498" operator="containsText" text="GAS DE CARBÓN, GAS DE AGUA, GAS POBRE Y OTROS GASES SIMILARES (EXCEPTO LOS GASES DE PETRÓLEO Y OTROS HIDROCARBUROS GASEOSOS)">
      <formula>NOT(ISERROR(SEARCH("GAS DE CARBÓN, GAS DE AGUA, GAS POBRE Y OTROS GASES SIMILARES (EXCEPTO LOS GASES DE PETRÓLEO Y OTROS HIDROCARBUROS GASEOSOS)",C149)))</formula>
    </cfRule>
    <cfRule type="containsText" dxfId="2478" priority="2499" operator="containsText" text="ENERGÍA ELÉCTRICA">
      <formula>NOT(ISERROR(SEARCH("ENERGÍA ELÉCTRICA",C149)))</formula>
    </cfRule>
    <cfRule type="containsText" dxfId="2477" priority="2500" operator="containsText" text="CLORURO DE SODIO PURO Y SUS SALES, AGUA DE MAR">
      <formula>NOT(ISERROR(SEARCH("CLORURO DE SODIO PURO Y SUS SALES, AGUA DE MAR",C149)))</formula>
    </cfRule>
    <cfRule type="containsText" dxfId="2476" priority="2501" operator="containsText" text="MINERALES PARA LA INDUSTRIA QUÍMICA, ABONOS MINERALES">
      <formula>NOT(ISERROR(SEARCH("MINERALES PARA LA INDUSTRIA QUÍMICA, ABONOS MINERALES",C149)))</formula>
    </cfRule>
    <cfRule type="containsText" dxfId="2475" priority="2502" operator="containsText" text="OTROS MINERALES">
      <formula>NOT(ISERROR(SEARCH("OTROS MINERALES",C149)))</formula>
    </cfRule>
    <cfRule type="containsText" dxfId="2474" priority="2503" operator="containsText" text="PIEDRA, ARENA Y ARCILLA">
      <formula>NOT(ISERROR(SEARCH("PIEDRA, ARENA Y ARCILLA",C149)))</formula>
    </cfRule>
    <cfRule type="containsText" dxfId="2473" priority="2504" operator="containsText" text="MINERALES METÁLICOS">
      <formula>NOT(ISERROR(SEARCH("MINERALES METÁLICOS",C149)))</formula>
    </cfRule>
    <cfRule type="containsText" dxfId="2472" priority="2505" operator="containsText" text="MINERALES Y CONCENTRADOS DE URANIO Y TORIO">
      <formula>NOT(ISERROR(SEARCH("MINERALES Y CONCENTRADOS DE URANIO Y TORIO",C149)))</formula>
    </cfRule>
    <cfRule type="containsText" dxfId="2471" priority="2506" operator="containsText" text="PETRÓLEO CRUDO Y GAS NATURAL">
      <formula>NOT(ISERROR(SEARCH("PETRÓLEO CRUDO Y GAS NATURAL",C149)))</formula>
    </cfRule>
    <cfRule type="containsText" dxfId="2470" priority="2507" operator="containsText" text="OTROS PRODUCTOS ANIMALES">
      <formula>NOT(ISERROR(SEARCH("OTROS PRODUCTOS ANIMALES",C149)))</formula>
    </cfRule>
    <cfRule type="containsText" dxfId="2469" priority="2508" operator="containsText" text="HUEVOS DE GALLINA O DE OTRAS AVES, CON CÁSCARA, FRESCOS">
      <formula>NOT(ISERROR(SEARCH("HUEVOS DE GALLINA O DE OTRAS AVES, CON CÁSCARA, FRESCOS",C149)))</formula>
    </cfRule>
    <cfRule type="containsText" dxfId="2468" priority="2509" operator="containsText" text="LECHE CRUDA">
      <formula>NOT(ISERROR(SEARCH("LECHE CRUDA",C149)))</formula>
    </cfRule>
    <cfRule type="containsText" dxfId="2467" priority="2510" operator="containsText" text="GANADO PORCINO">
      <formula>NOT(ISERROR(SEARCH("GANADO PORCINO",C149)))</formula>
    </cfRule>
    <cfRule type="containsText" dxfId="2466" priority="2511" operator="containsText" text="CABALLOS Y OTROS ÉQUIDOS">
      <formula>NOT(ISERROR(SEARCH("CABALLOS Y OTROS ÉQUIDOS",C149)))</formula>
    </cfRule>
    <cfRule type="containsText" dxfId="2465" priority="2512" operator="containsText" text="OTROS RUMIANTES">
      <formula>NOT(ISERROR(SEARCH("OTROS RUMIANTES",C149)))</formula>
    </cfRule>
    <cfRule type="containsText" dxfId="2464" priority="2513" operator="containsText" text="CARBÓN DE HULLA, LIGNITO Y TURBA">
      <formula>NOT(ISERROR(SEARCH("CARBÓN DE HULLA, LIGNITO Y TURBA",C149)))</formula>
    </cfRule>
    <cfRule type="containsText" dxfId="2463" priority="2514" operator="containsText" text="MATERIALES REPRODUCTIVOS DE ANIMALES">
      <formula>NOT(ISERROR(SEARCH("MATERIALES REPRODUCTIVOS DE ANIMALES",C149)))</formula>
    </cfRule>
    <cfRule type="containsText" dxfId="2462" priority="2515" operator="containsText" text="FRUTAS Y NUECES">
      <formula>NOT(ISERROR(SEARCH("FRUTAS Y NUECES",C149)))</formula>
    </cfRule>
    <cfRule type="containsText" dxfId="2461" priority="2516" operator="containsText" text="ANIMALES VIVOS">
      <formula>NOT(ISERROR(SEARCH("ANIMALES VIVOS",C149)))</formula>
    </cfRule>
    <cfRule type="containsText" dxfId="2460" priority="2517" operator="containsText" text="LEGUMBRES, SECAS">
      <formula>NOT(ISERROR(SEARCH("LEGUMBRES, SECAS",C149)))</formula>
    </cfRule>
    <cfRule type="containsText" dxfId="2459" priority="2518" operator="containsText" text="PARTES Y PIEZAS PARA LOS PRODUCTOS DE LAS CLASES 4991 Y 4992">
      <formula>NOT(ISERROR(SEARCH("PARTES Y PIEZAS PARA LOS PRODUCTOS DE LAS CLASES 4991 Y 4992",C149)))</formula>
    </cfRule>
    <cfRule type="containsText" dxfId="2458" priority="2519" operator="containsText" text="MADERA EN BRUTO">
      <formula>NOT(ISERROR(SEARCH("MADERA EN BRUTO",C149)))</formula>
    </cfRule>
    <cfRule type="containsText" dxfId="2457" priority="2520" operator="containsText" text="PRODUCTOS DE FORRAJE, FIBRAS, PLANTAS VIVAS, FLORES Y CAPULLOS DE FLORES, TABACO EN RAMA Y CAUCHO NATURAL">
      <formula>NOT(ISERROR(SEARCH("PRODUCTOS DE FORRAJE, FIBRAS, PLANTAS VIVAS, FLORES Y CAPULLOS DE FLORES, TABACO EN RAMA Y CAUCHO NATURAL",C149)))</formula>
    </cfRule>
    <cfRule type="containsText" dxfId="2456" priority="2521" operator="containsText" text="AVES DE CORRAL">
      <formula>NOT(ISERROR(SEARCH("AVES DE CORRAL",C149)))</formula>
    </cfRule>
    <cfRule type="containsText" dxfId="2455" priority="2522" operator="containsText" text="OTROS ANIMALES VIVOS">
      <formula>NOT(ISERROR(SEARCH("OTROS ANIMALES VIVOS",C149)))</formula>
    </cfRule>
    <cfRule type="containsText" dxfId="2454" priority="2523" operator="containsText" text="PLANTAS UTILIZADAS EN LA FABRICACIÓN DE AZÚCAR">
      <formula>NOT(ISERROR(SEARCH("PLANTAS UTILIZADAS EN LA FABRICACIÓN DE AZÚCAR",C149)))</formula>
    </cfRule>
    <cfRule type="containsText" dxfId="2453" priority="2524" operator="containsText" text="BOVINOS VIVOS">
      <formula>NOT(ISERROR(SEARCH("BOVINOS VIVOS",C149)))</formula>
    </cfRule>
    <cfRule type="containsText" dxfId="2452" priority="2525" operator="containsText" text="PLANTAS AROMÁTICAS, BEBESTIBLES Y ESPECIAS">
      <formula>NOT(ISERROR(SEARCH("PLANTAS AROMÁTICAS, BEBESTIBLES Y ESPECIAS",C149)))</formula>
    </cfRule>
    <cfRule type="containsText" dxfId="2451" priority="2526" operator="containsText" text="RAÍCES Y TUBÉRCULOS COMESTIBLES RICOS EN ALMIDÓN O INULINA">
      <formula>NOT(ISERROR(SEARCH("RAÍCES Y TUBÉRCULOS COMESTIBLES RICOS EN ALMIDÓN O INULINA",C149)))</formula>
    </cfRule>
    <cfRule type="containsText" dxfId="2450" priority="2527" operator="containsText" text="PRODUCTOS FORESTALES DIFERENTES A LA MADERA">
      <formula>NOT(ISERROR(SEARCH("PRODUCTOS FORESTALES DIFERENTES A LA MADERA",C149)))</formula>
    </cfRule>
    <cfRule type="containsText" dxfId="2449" priority="2528" operator="containsText" text="SEMILLAS Y FRUTOS OLEAGINOSOS">
      <formula>NOT(ISERROR(SEARCH("SEMILLAS Y FRUTOS OLEAGINOSOS",C149)))</formula>
    </cfRule>
    <cfRule type="containsText" dxfId="2448" priority="2529" operator="containsText" text="HORTALIZAS">
      <formula>NOT(ISERROR(SEARCH("HORTALIZAS",C149)))</formula>
    </cfRule>
    <cfRule type="containsText" dxfId="2447" priority="2530" operator="containsText" text="CEREALES">
      <formula>NOT(ISERROR(SEARCH("CEREALES",C149)))</formula>
    </cfRule>
  </conditionalFormatting>
  <conditionalFormatting sqref="C149:C151">
    <cfRule type="containsText" dxfId="2446" priority="1520" operator="containsText" text="PRODUCTOS MINERALES NATURALES ACTIVADOS; NEGRO ANIMAL; ACEITE DE RESINA; ACEITES TERPÉNICOS PRODUCIDOS EN EL TRATAMIENTO DE MADERAS DE ÁRBOLES CONÍFEROS; DIPENTENO Y Ρ-CIMENO EN BRUTO; ACEITE DE PINO; COLOFONIA Y ÁCIDOS RESÍNICOS, ESENCIAS Y ACEITES DE CO">
      <formula>NOT(ISERROR(SEARCH("PRODUCTOS MINERALES NATURALES ACTIVADOS; NEGRO ANIMAL; ACEITE DE RESINA; ACEITES TERPÉNICOS PRODUCIDOS EN EL TRATAMIENTO DE MADERAS DE ÁRBOLES CONÍFEROS; DIPENTENO Y Ρ-CIMENO EN BRUTO; ACEITE DE PINO; COLOFONIA Y ÁCIDOS RESÍNICOS, ESENCIAS Y ACEITES DE CO",C149)))</formula>
    </cfRule>
    <cfRule type="containsText" dxfId="2445" priority="1521" operator="containsText" text="VEHÍCULOS N.C.P. SIN PROPULSIÓN MECÁNICA">
      <formula>NOT(ISERROR(SEARCH("VEHÍCULOS N.C.P. SIN PROPULSIÓN MECÁNICA",C149)))</formula>
    </cfRule>
    <cfRule type="containsText" dxfId="2444" priority="1522" operator="containsText" text="BICICLETAS Y SILLONES DE RUEDAS PARA DISCAPACITADOS">
      <formula>NOT(ISERROR(SEARCH("BICICLETAS Y SILLONES DE RUEDAS PARA DISCAPACITADOS",C149)))</formula>
    </cfRule>
    <cfRule type="containsText" dxfId="2443" priority="1523" operator="containsText" text="MOTOCICLETAS Y SIDECARES (VEHÍCULOS LATERALES A LAS MOTOCICLETAS)">
      <formula>NOT(ISERROR(SEARCH("MOTOCICLETAS Y SIDECARES (VEHÍCULOS LATERALES A LAS MOTOCICLETAS)",C149)))</formula>
    </cfRule>
    <cfRule type="containsText" dxfId="2442" priority="1524" operator="containsText" text="OTRO EQUIPO DE TRANSPORTE, Y SUS PARTES Y PIEZAS">
      <formula>NOT(ISERROR(SEARCH("OTRO EQUIPO DE TRANSPORTE, Y SUS PARTES Y PIEZAS",C149)))</formula>
    </cfRule>
    <cfRule type="containsText" dxfId="2441" priority="1525" operator="containsText" text="AERONAVES Y NAVES ESPACIALES, Y SUS PARTES Y PIEZAS">
      <formula>NOT(ISERROR(SEARCH("AERONAVES Y NAVES ESPACIALES, Y SUS PARTES Y PIEZAS",C149)))</formula>
    </cfRule>
    <cfRule type="containsText" dxfId="2440" priority="1526" operator="containsText" text="LOCOMOTORAS Y MATERIAL RODANTE DE FERROCARRIL Y TRANVÍA, Y SUS PARTES Y PIEZAS">
      <formula>NOT(ISERROR(SEARCH("LOCOMOTORAS Y MATERIAL RODANTE DE FERROCARRIL Y TRANVÍA, Y SUS PARTES Y PIEZAS",C149)))</formula>
    </cfRule>
    <cfRule type="containsText" dxfId="2439" priority="1527" operator="containsText" text="EMBARCACIONES PARA DEPORTES Y RECREO">
      <formula>NOT(ISERROR(SEARCH("EMBARCACIONES PARA DEPORTES Y RECREO",C149)))</formula>
    </cfRule>
    <cfRule type="containsText" dxfId="2438" priority="1528" operator="containsText" text="BUQUES">
      <formula>NOT(ISERROR(SEARCH("BUQUES",C149)))</formula>
    </cfRule>
    <cfRule type="containsText" dxfId="2437" priority="1529" operator="containsText" text="CARROCERÍAS (INCLUSO CABINAS) PARA VEHÍCULOS AUTOMOTORES; REMOLQUES Y SEMIRREMOLQUES; Y SUS PARTES, PIEZAS Y ACCESORIOS">
      <formula>NOT(ISERROR(SEARCH("CARROCERÍAS (INCLUSO CABINAS) PARA VEHÍCULOS AUTOMOTORES; REMOLQUES Y SEMIRREMOLQUES; Y SUS PARTES, PIEZAS Y ACCESORIOS",C149)))</formula>
    </cfRule>
    <cfRule type="containsText" dxfId="2436" priority="1530" operator="containsText" text="VEHÍCULOS AUTOMOTORES, REMOLQUES Y SEMIRREMOLQUES; Y SUS PARTES, PIEZAS Y ACCESORIOS">
      <formula>NOT(ISERROR(SEARCH("VEHÍCULOS AUTOMOTORES, REMOLQUES Y SEMIRREMOLQUES; Y SUS PARTES, PIEZAS Y ACCESORIOS",C149)))</formula>
    </cfRule>
    <cfRule type="containsText" dxfId="2435" priority="1531" operator="containsText" text="RELOJES Y SUS PARTES Y PIEZAS">
      <formula>NOT(ISERROR(SEARCH("RELOJES Y SUS PARTES Y PIEZAS",C149)))</formula>
    </cfRule>
    <cfRule type="containsText" dxfId="2434" priority="1532" operator="containsText" text="INSTRUMENTOS ÓPTICOS Y EQUIPO FOTOGRÁFICO; PARTES, PIEZAS Y ACCESORIOS">
      <formula>NOT(ISERROR(SEARCH("INSTRUMENTOS ÓPTICOS Y EQUIPO FOTOGRÁFICO; PARTES, PIEZAS Y ACCESORIOS",C149)))</formula>
    </cfRule>
    <cfRule type="containsText" dxfId="2433" priority="1533" operator="containsText" text="INSTRUMENTOS Y APARATOS DE MEDICIÓN, VERIFICACIÓN, ANÁLISIS, DE NAVEGACIÓN Y PARA OTROS FINES (EXCEPTO INSTRUMENTOS ÓPTICOS); INSTRUMENTOS DE CONTROL DE PROCESOS INDUSTRIALES, SUS PARTES, PIEZAS Y ACCESORIOS">
      <formula>NOT(ISERROR(SEARCH("INSTRUMENTOS Y APARATOS DE MEDICIÓN, VERIFICACIÓN, ANÁLISIS, DE NAVEGACIÓN Y PARA OTROS FINES (EXCEPTO INSTRUMENTOS ÓPTICOS); INSTRUMENTOS DE CONTROL DE PROCESOS INDUSTRIALES, SUS PARTES, PIEZAS Y ACCESORIOS",C149)))</formula>
    </cfRule>
    <cfRule type="containsText" dxfId="2432" priority="1534" operator="containsText" text="APARATOS MÉDICOS Y QUIRÚRGICOS Y APARATOS ORTÉSICOS Y PROTÉSICOS">
      <formula>NOT(ISERROR(SEARCH("APARATOS MÉDICOS Y QUIRÚRGICOS Y APARATOS ORTÉSICOS Y PROTÉSICOS",C149)))</formula>
    </cfRule>
    <cfRule type="containsText" dxfId="2431" priority="1535" operator="containsText" text="TARJETAS CON BANDAS MAGNÉTICAS O PLAQUETAS (CHIP)">
      <formula>NOT(ISERROR(SEARCH("TARJETAS CON BANDAS MAGNÉTICAS O PLAQUETAS (CHIP)",C149)))</formula>
    </cfRule>
    <cfRule type="containsText" dxfId="2430" priority="1536" operator="containsText" text="PAQUETES DE SOFTWARE ">
      <formula>NOT(ISERROR(SEARCH("PAQUETES DE SOFTWARE ",C149)))</formula>
    </cfRule>
    <cfRule type="containsText" dxfId="2429" priority="1537" operator="containsText" text="GRABACIONES DE AUDIO, VIDEO Y OTROS DISCOS, CINTAS Y OTROS MEDIOS FÍSICOS">
      <formula>NOT(ISERROR(SEARCH("GRABACIONES DE AUDIO, VIDEO Y OTROS DISCOS, CINTAS Y OTROS MEDIOS FÍSICOS",C149)))</formula>
    </cfRule>
    <cfRule type="containsText" dxfId="2428" priority="1538" operator="containsText" text="DISCOS, CINTAS, DISPOSITIVOS DE ALMACENAMIENTO EN ESTADO SÓLIDO NO VOLÁTILES Y OTROS MEDIOS, NO GRABADOS">
      <formula>NOT(ISERROR(SEARCH("DISCOS, CINTAS, DISPOSITIVOS DE ALMACENAMIENTO EN ESTADO SÓLIDO NO VOLÁTILES Y OTROS MEDIOS, NO GRABADOS",C149)))</formula>
    </cfRule>
    <cfRule type="containsText" dxfId="2427" priority="1539" operator="containsText" text="PARTES Y PIEZAS DE LOS PRODUCTOS DE LAS CLASES 4721 A 4733 Y 4822">
      <formula>NOT(ISERROR(SEARCH("PARTES Y PIEZAS DE LOS PRODUCTOS DE LAS CLASES 4721 A 4733 Y 4822",C149)))</formula>
    </cfRule>
    <cfRule type="containsText" dxfId="2426" priority="1540" operator="containsText" text="RADIORRECEPTORES Y RECEPTORES DE TELEVISIÓN; APARATOS PARA LA GRABACIÓN Y REPRODUCCIÓN DE SONIDO Y VIDEO; MICRÓFONOS, ALTAVOCES, AMPLIFICADORES, ETC.">
      <formula>NOT(ISERROR(SEARCH("RADIORRECEPTORES Y RECEPTORES DE TELEVISIÓN; APARATOS PARA LA GRABACIÓN Y REPRODUCCIÓN DE SONIDO Y VIDEO; MICRÓFONOS, ALTAVOCES, AMPLIFICADORES, ETC.",C149)))</formula>
    </cfRule>
    <cfRule type="containsText" dxfId="2425" priority="1541" operator="containsText" text="APARATOS TRANSMISORES DE TELEVISIÓN Y RADIO; TELEVISIÓN, VIDEO Y CÁMARAS DIGITALES; TELÉFONOS">
      <formula>NOT(ISERROR(SEARCH("APARATOS TRANSMISORES DE TELEVISIÓN Y RADIO; TELEVISIÓN, VIDEO Y CÁMARAS DIGITALES; TELÉFONOS",C149)))</formula>
    </cfRule>
    <cfRule type="containsText" dxfId="2424" priority="1542" operator="containsText" text="VÁLVULAS Y TUBOS ELECTRÓNICOS; COMPONENTES ELECTRÓNICOS; SUS PARTES Y PIEZAS">
      <formula>NOT(ISERROR(SEARCH("VÁLVULAS Y TUBOS ELECTRÓNICOS; COMPONENTES ELECTRÓNICOS; SUS PARTES Y PIEZAS",C149)))</formula>
    </cfRule>
    <cfRule type="containsText" dxfId="2423" priority="1543" operator="containsText" text="OTRO EQUIPO ELÉCTRICO Y SUS PARTES Y PIEZAS">
      <formula>NOT(ISERROR(SEARCH("OTRO EQUIPO ELÉCTRICO Y SUS PARTES Y PIEZAS",C149)))</formula>
    </cfRule>
    <cfRule type="containsText" dxfId="2422" priority="1544" operator="containsText" text="LÁMPARAS ELÉCTRICAS DE INCANDESCENCIA O DESCARGA; LÁMPARAS DE ARCO, EQUIPO PARA ALUMBRADO ELÉCTRICO; SUS PARTES Y PIEZAS">
      <formula>NOT(ISERROR(SEARCH("LÁMPARAS ELÉCTRICAS DE INCANDESCENCIA O DESCARGA; LÁMPARAS DE ARCO, EQUIPO PARA ALUMBRADO ELÉCTRICO; SUS PARTES Y PIEZAS",C149)))</formula>
    </cfRule>
    <cfRule type="containsText" dxfId="2421" priority="1545" operator="containsText" text="ACUMULADORES, PILAS Y BATERÍAS PRIMARIAS Y SUS PARTES Y PIEZAS">
      <formula>NOT(ISERROR(SEARCH("ACUMULADORES, PILAS Y BATERÍAS PRIMARIAS Y SUS PARTES Y PIEZAS",C149)))</formula>
    </cfRule>
    <cfRule type="containsText" dxfId="2420" priority="1546" operator="containsText" text="HILOS Y CABLES AISLADOS; CABLE DE FIBRA ÓPTICA">
      <formula>NOT(ISERROR(SEARCH("HILOS Y CABLES AISLADOS; CABLE DE FIBRA ÓPTICA",C149)))</formula>
    </cfRule>
    <cfRule type="containsText" dxfId="2419" priority="1547" operator="containsText" text="APARATOS DE CONTROL ELÉCTRICO Y DISTRIBUCIÓN DE ELECTRICIDAD Y SUS PARTES Y PIEZAS">
      <formula>NOT(ISERROR(SEARCH("APARATOS DE CONTROL ELÉCTRICO Y DISTRIBUCIÓN DE ELECTRICIDAD Y SUS PARTES Y PIEZAS",C149)))</formula>
    </cfRule>
    <cfRule type="containsText" dxfId="2418" priority="1548" operator="containsText" text="MOTORES, GENERADORES Y TRANSFORMADORES ELÉCTRICOS Y SUS PARTES Y PIEZAS">
      <formula>NOT(ISERROR(SEARCH("MOTORES, GENERADORES Y TRANSFORMADORES ELÉCTRICOS Y SUS PARTES Y PIEZAS",C149)))</formula>
    </cfRule>
    <cfRule type="containsText" dxfId="2417" priority="1549" operator="containsText" text="MAQUINARIA DE INFORMÁTICA Y SUS PARTES, PIEZAS Y ACCESORIOS">
      <formula>NOT(ISERROR(SEARCH("MAQUINARIA DE INFORMÁTICA Y SUS PARTES, PIEZAS Y ACCESORIOS",C149)))</formula>
    </cfRule>
    <cfRule type="containsText" dxfId="2416" priority="1550" operator="containsText" text="MÁQUINAS PARA OFICINA Y CONTABILIDAD, Y SUS PARTES Y ACCESORIOS">
      <formula>NOT(ISERROR(SEARCH("MÁQUINAS PARA OFICINA Y CONTABILIDAD, Y SUS PARTES Y ACCESORIOS",C149)))</formula>
    </cfRule>
    <cfRule type="containsText" dxfId="2415" priority="1551" operator="containsText" text="OTRA MAQUINARIA PARA USOS ESPECIALES Y SUS PARTES Y PIEZAS">
      <formula>NOT(ISERROR(SEARCH("OTRA MAQUINARIA PARA USOS ESPECIALES Y SUS PARTES Y PIEZAS",C149)))</formula>
    </cfRule>
    <cfRule type="containsText" dxfId="2414" priority="1552" operator="containsText" text="APARATOS DE USO DOMÉSTICO Y SUS PARTES Y PIEZAS">
      <formula>NOT(ISERROR(SEARCH("APARATOS DE USO DOMÉSTICO Y SUS PARTES Y PIEZAS",C149)))</formula>
    </cfRule>
    <cfRule type="containsText" dxfId="2413" priority="1553" operator="containsText" text="ARMAS Y MUNICIONES Y SUS PARTES Y PIEZAS">
      <formula>NOT(ISERROR(SEARCH("ARMAS Y MUNICIONES Y SUS PARTES Y PIEZAS",C149)))</formula>
    </cfRule>
    <cfRule type="containsText" dxfId="2412" priority="1554" operator="containsText" text="MAQUINARIA PARA LA FABRICACIÓN DE TEXTILES, PRENDAS DE VESTIR Y ARTÍCULOS DE CUERO, Y SUS PARTES Y PIEZAS">
      <formula>NOT(ISERROR(SEARCH("MAQUINARIA PARA LA FABRICACIÓN DE TEXTILES, PRENDAS DE VESTIR Y ARTÍCULOS DE CUERO, Y SUS PARTES Y PIEZAS",C149)))</formula>
    </cfRule>
    <cfRule type="containsText" dxfId="2411" priority="1555" operator="containsText" text="MAQUINARIA PARA LA ELABORACIÓN DE ALIMENTOS, BEBIDAS Y TABACO, Y SUS PARTES Y PIEZAS">
      <formula>NOT(ISERROR(SEARCH("MAQUINARIA PARA LA ELABORACIÓN DE ALIMENTOS, BEBIDAS Y TABACO, Y SUS PARTES Y PIEZAS",C149)))</formula>
    </cfRule>
    <cfRule type="containsText" dxfId="2410" priority="1556" operator="containsText" text="MAQUINARIA PARA LA MINERÍA, LA EXPLOTACIÓN DE CANTERAS Y LA CONSTRUCCIÓN Y SUS PARTES Y PIEZAS">
      <formula>NOT(ISERROR(SEARCH("MAQUINARIA PARA LA MINERÍA, LA EXPLOTACIÓN DE CANTERAS Y LA CONSTRUCCIÓN Y SUS PARTES Y PIEZAS",C149)))</formula>
    </cfRule>
    <cfRule type="containsText" dxfId="2409" priority="1557" operator="containsText" text="MAQUINARIA PARA LA INDUSTRIA METALÚRGICA Y SUS PARTES Y PIEZAS">
      <formula>NOT(ISERROR(SEARCH("MAQUINARIA PARA LA INDUSTRIA METALÚRGICA Y SUS PARTES Y PIEZAS",C149)))</formula>
    </cfRule>
    <cfRule type="containsText" dxfId="2408" priority="1558" operator="containsText" text="MÁQUINAS HERRAMIENTAS Y SUS PARTES, PIEZAS Y ACCESORIOS">
      <formula>NOT(ISERROR(SEARCH("MÁQUINAS HERRAMIENTAS Y SUS PARTES, PIEZAS Y ACCESORIOS",C149)))</formula>
    </cfRule>
    <cfRule type="containsText" dxfId="2407" priority="1559" operator="containsText" text="MAQUINARIA AGROPECUARIA O SILVÍCOLA Y SUS PARTES Y PIEZAS">
      <formula>NOT(ISERROR(SEARCH("MAQUINARIA AGROPECUARIA O SILVÍCOLA Y SUS PARTES Y PIEZAS",C149)))</formula>
    </cfRule>
    <cfRule type="containsText" dxfId="2406" priority="1560" operator="containsText" text="OTRAS MÁQUINAS PARA USOS GENERALES Y SUS PARTES Y PIEZAS">
      <formula>NOT(ISERROR(SEARCH("OTRAS MÁQUINAS PARA USOS GENERALES Y SUS PARTES Y PIEZAS",C149)))</formula>
    </cfRule>
    <cfRule type="containsText" dxfId="2405" priority="1561" operator="containsText" text="EQUIPO DE ELEVACIÓN Y MANIPULACIÓN Y SUS PARTES Y PIEZAS">
      <formula>NOT(ISERROR(SEARCH("EQUIPO DE ELEVACIÓN Y MANIPULACIÓN Y SUS PARTES Y PIEZAS",C149)))</formula>
    </cfRule>
    <cfRule type="containsText" dxfId="2404" priority="1562" operator="containsText" text="HORNOS Y QUEMADORES PARA ALIMENTACIÓN DE HOGARES Y SUS PARTES Y PIEZAS">
      <formula>NOT(ISERROR(SEARCH("HORNOS Y QUEMADORES PARA ALIMENTACIÓN DE HOGARES Y SUS PARTES Y PIEZAS",C149)))</formula>
    </cfRule>
    <cfRule type="containsText" dxfId="2403" priority="1563" operator="containsText" text="COJINETES, ENGRANAJES, RUEDAS DE FRICCIÓN Y ELEMENTOS DE TRANSMISIÓN Y SUS PARTES Y PIEZAS">
      <formula>NOT(ISERROR(SEARCH("COJINETES, ENGRANAJES, RUEDAS DE FRICCIÓN Y ELEMENTOS DE TRANSMISIÓN Y SUS PARTES Y PIEZAS",C149)))</formula>
    </cfRule>
    <cfRule type="containsText" dxfId="2402" priority="1564" operator="containsText" text="BOMBAS, COMPRESORES, MOTORES DE FUERZA HIDRÁULICA Y MOTORES DE POTENCIA NEUMÁTICA Y VÁLVULAS Y SUS PARTES Y PIEZAS">
      <formula>NOT(ISERROR(SEARCH("BOMBAS, COMPRESORES, MOTORES DE FUERZA HIDRÁULICA Y MOTORES DE POTENCIA NEUMÁTICA Y VÁLVULAS Y SUS PARTES Y PIEZAS",C149)))</formula>
    </cfRule>
    <cfRule type="containsText" dxfId="2401" priority="1565" operator="containsText" text="MOTORES Y TURBINAS Y SUS PARTES">
      <formula>NOT(ISERROR(SEARCH("MOTORES Y TURBINAS Y SUS PARTES",C149)))</formula>
    </cfRule>
    <cfRule type="containsText" dxfId="2400" priority="1566" operator="containsText" text="OTROS ARTÍCULOS MANUFACTURADOS N.C.P.">
      <formula>NOT(ISERROR(SEARCH("OTROS ARTÍCULOS MANUFACTURADOS N.C.P.",C149)))</formula>
    </cfRule>
    <cfRule type="containsText" dxfId="2399" priority="1567" operator="containsText" text="CONSTRUCCIONES PREFABRICADAS">
      <formula>NOT(ISERROR(SEARCH("CONSTRUCCIONES PREFABRICADAS",C149)))</formula>
    </cfRule>
    <cfRule type="containsText" dxfId="2398" priority="1568" operator="containsText" text="TIOVIVOS (CARRUSELES), COLUMPIOS, CASETAS DE TIRO Y DEMÁS ATRACCIONES DE FERIA">
      <formula>NOT(ISERROR(SEARCH("TIOVIVOS (CARRUSELES), COLUMPIOS, CASETAS DE TIRO Y DEMÁS ATRACCIONES DE FERIA",C149)))</formula>
    </cfRule>
    <cfRule type="containsText" dxfId="2397" priority="1569" operator="containsText" text="JUEGOS Y JUGUETES">
      <formula>NOT(ISERROR(SEARCH("JUEGOS Y JUGUETES",C149)))</formula>
    </cfRule>
    <cfRule type="containsText" dxfId="2396" priority="1570" operator="containsText" text="ARTÍCULOS DE DEPORTE">
      <formula>NOT(ISERROR(SEARCH("ARTÍCULOS DE DEPORTE",C149)))</formula>
    </cfRule>
    <cfRule type="containsText" dxfId="2395" priority="1571" operator="containsText" text="INSTRUMENTOS MUSICALES">
      <formula>NOT(ISERROR(SEARCH("INSTRUMENTOS MUSICALES",C149)))</formula>
    </cfRule>
    <cfRule type="containsText" dxfId="2394" priority="1572" operator="containsText" text="JOYAS Y ARTÍCULOS CONEXOS">
      <formula>NOT(ISERROR(SEARCH("JOYAS Y ARTÍCULOS CONEXOS",C149)))</formula>
    </cfRule>
    <cfRule type="containsText" dxfId="2393" priority="1573" operator="containsText" text="SOMIERES, COLCHONES CON MUELLES, RELLENOS O GUARNECIDOS INTERIORMENTE CON CUALQUIER MATERIAL, DE CAUCHO O PLÁSTICOS CELULARES, RECUBIERTOS O NO">
      <formula>NOT(ISERROR(SEARCH("SOMIERES, COLCHONES CON MUELLES, RELLENOS O GUARNECIDOS INTERIORMENTE CON CUALQUIER MATERIAL, DE CAUCHO O PLÁSTICOS CELULARES, RECUBIERTOS O NO",C149)))</formula>
    </cfRule>
    <cfRule type="containsText" dxfId="2392" priority="1574" operator="containsText" text="ASIENTOS">
      <formula>NOT(ISERROR(SEARCH("ASIENTOS",C149)))</formula>
    </cfRule>
    <cfRule type="containsText" dxfId="2391" priority="1575" operator="containsText" text="MUEBLES">
      <formula>NOT(ISERROR(SEARCH("MUEBLES",C149)))</formula>
    </cfRule>
    <cfRule type="containsText" dxfId="2390" priority="1576" operator="containsText" text="OTROS PRODUCTOS MINERALES NO METÁLICOS N.C.P.">
      <formula>NOT(ISERROR(SEARCH("OTROS PRODUCTOS MINERALES NO METÁLICOS N.C.P.",C149)))</formula>
    </cfRule>
    <cfRule type="containsText" dxfId="2389" priority="1577" operator="containsText" text="PIEDRA DE CONSTRUCCIÓN O DE TALLA LABRADAS, Y SUS MANUFACTURAS (EXCEPTO SIN LABRAR, QUE SE CLASIFICAN EN EL GRUPO 151)">
      <formula>NOT(ISERROR(SEARCH("PIEDRA DE CONSTRUCCIÓN O DE TALLA LABRADAS, Y SUS MANUFACTURAS (EXCEPTO SIN LABRAR, QUE SE CLASIFICAN EN EL GRUPO 151)",C149)))</formula>
    </cfRule>
    <cfRule type="containsText" dxfId="2388" priority="1578" operator="containsText" text="ARTÍCULOS DE CONCRETO, CEMENTO Y YESO">
      <formula>NOT(ISERROR(SEARCH("ARTÍCULOS DE CONCRETO, CEMENTO Y YESO",C149)))</formula>
    </cfRule>
    <cfRule type="containsText" dxfId="2387" priority="1579" operator="containsText" text="YESO, CAL Y CEMENTO">
      <formula>NOT(ISERROR(SEARCH("YESO, CAL Y CEMENTO",C149)))</formula>
    </cfRule>
    <cfRule type="containsText" dxfId="2386" priority="1580" operator="containsText" text="PRODUCTOS REFRACTARIOS Y PRODUCTOS ESTRUCTURALES NO REFRACTARIOS DE ARCILLA">
      <formula>NOT(ISERROR(SEARCH("PRODUCTOS REFRACTARIOS Y PRODUCTOS ESTRUCTURALES NO REFRACTARIOS DE ARCILLA",C149)))</formula>
    </cfRule>
    <cfRule type="containsText" dxfId="2385" priority="1581" operator="containsText" text="ARTÍCULOS DE CERÁMICA NO ESTRUCTURAL">
      <formula>NOT(ISERROR(SEARCH("ARTÍCULOS DE CERÁMICA NO ESTRUCTURAL",C149)))</formula>
    </cfRule>
    <cfRule type="containsText" dxfId="2384" priority="1582" operator="containsText" text="VIDRIO Y PRODUCTOS DE VIDRIO">
      <formula>NOT(ISERROR(SEARCH("VIDRIO Y PRODUCTOS DE VIDRIO",C149)))</formula>
    </cfRule>
    <cfRule type="containsText" dxfId="2383" priority="1583" operator="containsText" text="OTROS PRODUCTOS PLÁSTICOS">
      <formula>NOT(ISERROR(SEARCH("OTROS PRODUCTOS PLÁSTICOS",C149)))</formula>
    </cfRule>
    <cfRule type="containsText" dxfId="2382" priority="1584" operator="containsText" text="PRODUCTOS DE EMPAQUE Y ENVASADO, DE PLÁSTICO">
      <formula>NOT(ISERROR(SEARCH("PRODUCTOS DE EMPAQUE Y ENVASADO, DE PLÁSTICO",C149)))</formula>
    </cfRule>
    <cfRule type="containsText" dxfId="2381" priority="1585" operator="containsText" text="SEMIMANUFACTURAS DE PLÁSTICO">
      <formula>NOT(ISERROR(SEARCH("SEMIMANUFACTURAS DE PLÁSTICO",C149)))</formula>
    </cfRule>
    <cfRule type="containsText" dxfId="2380" priority="1586" operator="containsText" text="OTROS PRODUCTOS DE CAUCHO">
      <formula>NOT(ISERROR(SEARCH("OTROS PRODUCTOS DE CAUCHO",C149)))</formula>
    </cfRule>
    <cfRule type="containsText" dxfId="2379" priority="1587" operator="containsText" text="LLANTAS DE CAUCHO Y NEUMÁTICOS (CÁMARAS DE AIRE)">
      <formula>NOT(ISERROR(SEARCH("LLANTAS DE CAUCHO Y NEUMÁTICOS (CÁMARAS DE AIRE)",C149)))</formula>
    </cfRule>
    <cfRule type="containsText" dxfId="2378" priority="1588" operator="containsText" text="FIBRAS TEXTILES MANUFACTURADAS">
      <formula>NOT(ISERROR(SEARCH("FIBRAS TEXTILES MANUFACTURADAS",C149)))</formula>
    </cfRule>
    <cfRule type="containsText" dxfId="2377" priority="1589" operator="containsText" text="PRODUCTOS QUÍMICOS N.C.P.">
      <formula>NOT(ISERROR(SEARCH("PRODUCTOS QUÍMICOS N.C.P.",C149)))</formula>
    </cfRule>
    <cfRule type="containsText" dxfId="2376" priority="1590" operator="containsText" text="JABÓN, PREPARADOS PARA LIMPIEZA, PERFUMES Y PREPARADOS DE TOCADOR">
      <formula>NOT(ISERROR(SEARCH("JABÓN, PREPARADOS PARA LIMPIEZA, PERFUMES Y PREPARADOS DE TOCADOR",C149)))</formula>
    </cfRule>
    <cfRule type="containsText" dxfId="2375" priority="1591" operator="containsText" text="PRODUCTOS FARMACÉUTICOS">
      <formula>NOT(ISERROR(SEARCH("PRODUCTOS FARMACÉUTICOS",C149)))</formula>
    </cfRule>
    <cfRule type="containsText" dxfId="2374" priority="1592" operator="containsText" text="PINTURAS Y BARNICES Y PRODUCTOS RELACIONADOS; COLORES PARA LA PINTURA ARTÍSTICA; TINTAS">
      <formula>NOT(ISERROR(SEARCH("PINTURAS Y BARNICES Y PRODUCTOS RELACIONADOS; COLORES PARA LA PINTURA ARTÍSTICA; TINTAS",C149)))</formula>
    </cfRule>
    <cfRule type="containsText" dxfId="2373" priority="1593" operator="containsText" text="CAUCHO SINTÉTICO Y FACTICIO DERIVADO DEL PETRÓLEO, MEZCLAS DE ESTOS CAUCHOS CON CAUCHO NATURAL Y GOMAS NATURALES SIMILARES, EN FORMAS PRIMARIAS O EN PLANCHAS, HOJAS O TIRAS">
      <formula>NOT(ISERROR(SEARCH("CAUCHO SINTÉTICO Y FACTICIO DERIVADO DEL PETRÓLEO, MEZCLAS DE ESTOS CAUCHOS CON CAUCHO NATURAL Y GOMAS NATURALES SIMILARES, EN FORMAS PRIMARIAS O EN PLANCHAS, HOJAS O TIRAS",C149)))</formula>
    </cfRule>
    <cfRule type="containsText" dxfId="2372" priority="1594" operator="containsText" text="PLÁSTICOS EN FORMAS PRIMARIAS">
      <formula>NOT(ISERROR(SEARCH("PLÁSTICOS EN FORMAS PRIMARIAS",C149)))</formula>
    </cfRule>
    <cfRule type="containsText" dxfId="2371" priority="1595" operator="containsText" text="ABONOS Y PLAGUICIDAS">
      <formula>NOT(ISERROR(SEARCH("ABONOS Y PLAGUICIDAS",C149)))</formula>
    </cfRule>
    <cfRule type="containsText" dxfId="2370" priority="1596" operator="containsText" text="PRODUCTOS QUÍMICOS BÁSICOS DIVERSOS">
      <formula>NOT(ISERROR(SEARCH("PRODUCTOS QUÍMICOS BÁSICOS DIVERSOS",C149)))</formula>
    </cfRule>
    <cfRule type="containsText" dxfId="2369" priority="1597" operator="containsText" text="EXTRACTOS TINTÓREOS Y CURTIENTES; TANINOS Y SUS DERIVADOS; SUSTANCIAS COLORANTES N.C.P.">
      <formula>NOT(ISERROR(SEARCH("EXTRACTOS TINTÓREOS Y CURTIENTES; TANINOS Y SUS DERIVADOS; SUSTANCIAS COLORANTES N.C.P.",C149)))</formula>
    </cfRule>
    <cfRule type="containsText" dxfId="2368" priority="1598" operator="containsText" text="PRODUCTOS QUÍMICOS INORGÁNICOS BÁSICOS N.C.P.">
      <formula>NOT(ISERROR(SEARCH("PRODUCTOS QUÍMICOS INORGÁNICOS BÁSICOS N.C.P.",C149)))</formula>
    </cfRule>
    <cfRule type="containsText" dxfId="2367" priority="1599" operator="containsText" text="QUÍMICOS ORGÁNICOS BÁSICOS ">
      <formula>NOT(ISERROR(SEARCH("QUÍMICOS ORGÁNICOS BÁSICOS ",C149)))</formula>
    </cfRule>
    <cfRule type="containsText" dxfId="2366" priority="1600" operator="containsText" text="ELEMENTOS COMBUSTIBLES (CARTUCHOS) PARA REACTORES NUCLEARES O DE REACTORES NUCLEARES">
      <formula>NOT(ISERROR(SEARCH("ELEMENTOS COMBUSTIBLES (CARTUCHOS) PARA REACTORES NUCLEARES O DE REACTORES NUCLEARES",C149)))</formula>
    </cfRule>
    <cfRule type="containsText" dxfId="2365" priority="1601" operator="containsText" text="ELEMENTOS RADIACTIVOS, ISÓTOPOS Y COMPUESTOS RADIACTIVOS; ALEACIONES, DISPERSIONES, PRODUCTOS CERÁMICOS Y MEZCLAS QUE CONTENGAN ESTOS ELEMENTOS, ISÓTOPOS O COMPUESTOS RADIACTIVOS; RESIDUOS RADIACTIVOS">
      <formula>NOT(ISERROR(SEARCH("ELEMENTOS RADIACTIVOS, ISÓTOPOS Y COMPUESTOS RADIACTIVOS; ALEACIONES, DISPERSIONES, PRODUCTOS CERÁMICOS Y MEZCLAS QUE CONTENGAN ESTOS ELEMENTOS, ISÓTOPOS O COMPUESTOS RADIACTIVOS; RESIDUOS RADIACTIVOS",C149)))</formula>
    </cfRule>
    <cfRule type="containsText" dxfId="2364" priority="1602" operator="containsText" text="VASELINA, CERA DE PARAFINA, CERA DE PETRÓLEO DE MICROCRISTALINA, CERA CRUDA, OZOCERITA, CERA DE LIGNITO, CERA DE TURBA, OTRAS CERAS MINERALES Y PRODUCTOS SIMILARES, COQUE DE PETRÓLEO, BETÚN DE PETRÓLEO Y OTROS RESIDUOS DE LOS ACEITES DE PETRÓLEO O DE ACEI">
      <formula>NOT(ISERROR(SEARCH("VASELINA, CERA DE PARAFINA, CERA DE PETRÓLEO DE MICROCRISTALINA, CERA CRUDA, OZOCERITA, CERA DE LIGNITO, CERA DE TURBA, OTRAS CERAS MINERALES Y PRODUCTOS SIMILARES, COQUE DE PETRÓLEO, BETÚN DE PETRÓLEO Y OTROS RESIDUOS DE LOS ACEITES DE PETRÓLEO O DE ACEI",C149)))</formula>
    </cfRule>
    <cfRule type="containsText" dxfId="2363" priority="1603" operator="containsText" text="GAS DE PETRÓLEO Y OTROS HIDROCARBUROS GASEOSOS (EXCEPTO GAS NATURAL)">
      <formula>NOT(ISERROR(SEARCH("GAS DE PETRÓLEO Y OTROS HIDROCARBUROS GASEOSOS (EXCEPTO GAS NATURAL)",C149)))</formula>
    </cfRule>
    <cfRule type="containsText" dxfId="2362" priority="1604" operator="containsText" text="ACEITES DE PETRÓLEO O ACEITES OBTENIDOS DE MINERALES BITUMINOSOS (EXCEPTO LOS ACEITES CRUDOS); PREPARADOS N.C.P., QUE CONTENGAN POR LO MENOS EL 70% DE SU PESO EN ACEITES DE ESOS TIPOS Y CUYOS COMPONENTES BÁSICOS SEAN ESOS ACEITES">
      <formula>NOT(ISERROR(SEARCH("ACEITES DE PETRÓLEO O ACEITES OBTENIDOS DE MINERALES BITUMINOSOS (EXCEPTO LOS ACEITES CRUDOS); PREPARADOS N.C.P., QUE CONTENGAN POR LO MENOS EL 70% DE SU PESO EN ACEITES DE ESOS TIPOS Y CUYOS COMPONENTES BÁSICOS SEAN ESOS ACEITES",C149)))</formula>
    </cfRule>
    <cfRule type="containsText" dxfId="2361" priority="1605" operator="containsText" text="ALQUITRÁN DE CARBÓN, DE CARBÓN LIGNITO, HULLA Y OTRAS TORTAS MINERALES">
      <formula>NOT(ISERROR(SEARCH("ALQUITRÁN DE CARBÓN, DE CARBÓN LIGNITO, HULLA Y OTRAS TORTAS MINERALES",C149)))</formula>
    </cfRule>
    <cfRule type="containsText" dxfId="2360" priority="1606" operator="containsText" text="CARBÓN COQUE Y SEMICOQUE, CARBÓN DE LIGNITO O CARBÓN DE HULLA; CARBÓN DE RETORTA">
      <formula>NOT(ISERROR(SEARCH("CARBÓN COQUE Y SEMICOQUE, CARBÓN DE LIGNITO O CARBÓN DE HULLA; CARBÓN DE RETORTA",C149)))</formula>
    </cfRule>
    <cfRule type="containsText" dxfId="2359" priority="1607" operator="containsText" text="TIPOS DE IMPRENTA, PLANCHAS O CILINDROS, PREPARADOS PARA LAS ARTES GRÁFICAS, PIEDRAS LITOGRÁFICAS IMPRESAS U OTROS ELEMENTOS DE IMPRESIÓN">
      <formula>NOT(ISERROR(SEARCH("TIPOS DE IMPRENTA, PLANCHAS O CILINDROS, PREPARADOS PARA LAS ARTES GRÁFICAS, PIEDRAS LITOGRÁFICAS IMPRESAS U OTROS ELEMENTOS DE IMPRESIÓN",C149)))</formula>
    </cfRule>
    <cfRule type="containsText" dxfId="2358" priority="1608" operator="containsText" text="LIBROS DE REGISTROS, LIBROS DE CONTABILIDAD, CUADERNILLOS DE NOTAS, BLOQUES PARA CARTAS, AGENDAS Y ARTÍCULOS SIMILARES, SECANTES, ENCUADERNADORES, CLASIFICADORES PARA ARCHIVOS, FORMULARIOS Y OTROS ARTÍCULOS DE ESCRITORIO, DE PAPEL O CARTÓN">
      <formula>NOT(ISERROR(SEARCH("LIBROS DE REGISTROS, LIBROS DE CONTABILIDAD, CUADERNILLOS DE NOTAS, BLOQUES PARA CARTAS, AGENDAS Y ARTÍCULOS SIMILARES, SECANTES, ENCUADERNADORES, CLASIFICADORES PARA ARCHIVOS, FORMULARIOS Y OTROS ARTÍCULOS DE ESCRITORIO, DE PAPEL O CARTÓN",C149)))</formula>
    </cfRule>
    <cfRule type="containsText" dxfId="2357" priority="1609" operator="containsText" text="SELLOS, CHEQUERAS, BILLETES DE BANCO, TÍTULOS DE ACCIONES, CATÁLOGOS Y FOLLETOS, MATERIAL PARA ANUNCIOS PUBLICITARIOS Y OTROS MATERIALES IMPRESOS ">
      <formula>NOT(ISERROR(SEARCH("SELLOS, CHEQUERAS, BILLETES DE BANCO, TÍTULOS DE ACCIONES, CATÁLOGOS Y FOLLETOS, MATERIAL PARA ANUNCIOS PUBLICITARIOS Y OTROS MATERIALES IMPRESOS ",C149)))</formula>
    </cfRule>
    <cfRule type="containsText" dxfId="2356" priority="1610" operator="containsText" text="MAPAS IMPRESOS; MÚSICA IMPRESA O EN MANUSCRITO; TARJETAS POSTALES, TARJETAS DE FELICITACIÓN, FOTOGRAFÍAS Y PLANOS">
      <formula>NOT(ISERROR(SEARCH("MAPAS IMPRESOS; MÚSICA IMPRESA O EN MANUSCRITO; TARJETAS POSTALES, TARJETAS DE FELICITACIÓN, FOTOGRAFÍAS Y PLANOS",C149)))</formula>
    </cfRule>
    <cfRule type="containsText" dxfId="2355" priority="1611" operator="containsText" text="DIARIOS, REVISTAS Y PUBLICACIONES PERIÓDICAS, PUBLICADOS MENOS DE CUATRO VECES POR SEMANA">
      <formula>NOT(ISERROR(SEARCH("DIARIOS, REVISTAS Y PUBLICACIONES PERIÓDICAS, PUBLICADOS MENOS DE CUATRO VECES POR SEMANA",C149)))</formula>
    </cfRule>
    <cfRule type="containsText" dxfId="2354" priority="1612" operator="containsText" text="DIARIOS, REVISTAS Y PUBLICACIONES PERIÓDICAS, PUBLICADOS POR LO MENOS CUATRO VECES POR SEMANA">
      <formula>NOT(ISERROR(SEARCH("DIARIOS, REVISTAS Y PUBLICACIONES PERIÓDICAS, PUBLICADOS POR LO MENOS CUATRO VECES POR SEMANA",C149)))</formula>
    </cfRule>
    <cfRule type="containsText" dxfId="2353" priority="1613" operator="containsText" text="LIBROS IMPRESOS ">
      <formula>NOT(ISERROR(SEARCH("LIBROS IMPRESOS ",C149)))</formula>
    </cfRule>
    <cfRule type="containsText" dxfId="2352" priority="1614" operator="containsText" text="PASTA DE PAPEL, PAPEL Y CARTÓN">
      <formula>NOT(ISERROR(SEARCH("PASTA DE PAPEL, PAPEL Y CARTÓN",C149)))</formula>
    </cfRule>
    <cfRule type="containsText" dxfId="2351" priority="1615" operator="containsText" text="PASTA O PULPA, PAPEL Y PRODUCTOS DE PAPEL; IMPRESOS Y ARTÍCULOS RELACIONADOS">
      <formula>NOT(ISERROR(SEARCH("PASTA O PULPA, PAPEL Y PRODUCTOS DE PAPEL; IMPRESOS Y ARTÍCULOS RELACIONADOS",C149)))</formula>
    </cfRule>
  </conditionalFormatting>
  <conditionalFormatting sqref="C150">
    <cfRule type="containsText" dxfId="2350" priority="2319" operator="containsText" text="CEREALES">
      <formula>NOT(ISERROR(SEARCH("CEREALES",C150)))</formula>
    </cfRule>
    <cfRule type="containsText" dxfId="2349" priority="2320" operator="containsText" text="TORTAS Y DEMÁS RESIDUOS DE LA EXTRACCIÓN DE GRASAS O ACEITES VEGETALES; HARINA Y POLVO DE SEMILLAS O DE FRUTOS OLEAGINOSOS (EXCEPTO LAS DE MOSTAZA); CERAS VEGETALES (EXCEPTO LOS TRIGLICÉRIDOS); DEGRÁS, RESIDUOS DEL TRATAMIENTO DE GRASAS Y CERAS ANIMALES O">
      <formula>NOT(ISERROR(SEARCH("TORTAS Y DEMÁS RESIDUOS DE LA EXTRACCIÓN DE GRASAS O ACEITES VEGETALES; HARINA Y POLVO DE SEMILLAS O DE FRUTOS OLEAGINOSOS (EXCEPTO LAS DE MOSTAZA); CERAS VEGETALES (EXCEPTO LOS TRIGLICÉRIDOS); DEGRÁS, RESIDUOS DEL TRATAMIENTO DE GRASAS Y CERAS ANIMALES O",C150)))</formula>
    </cfRule>
    <cfRule type="containsText" dxfId="2348" priority="2321" operator="containsText" text="BORRA DE ALGODÓN">
      <formula>NOT(ISERROR(SEARCH("BORRA DE ALGODÓN",C150)))</formula>
    </cfRule>
    <cfRule type="containsText" dxfId="2347" priority="2322" operator="containsText" text="ACEITES Y GRASAS ANIMALES Y VEGETALES ">
      <formula>NOT(ISERROR(SEARCH("ACEITES Y GRASAS ANIMALES Y VEGETALES ",C150)))</formula>
    </cfRule>
    <cfRule type="containsText" dxfId="2346" priority="2323" operator="containsText" text="PREPARACIONES Y CONSERVAS DE FRUTAS Y NUECES">
      <formula>NOT(ISERROR(SEARCH("PREPARACIONES Y CONSERVAS DE FRUTAS Y NUECES",C150)))</formula>
    </cfRule>
    <cfRule type="containsText" dxfId="2345" priority="2324" operator="containsText" text="PREPARACIONES Y CONSERVAS DE HORTALIZAS, LEGUMBRES, TUBÉRCULOS Y PAPAS">
      <formula>NOT(ISERROR(SEARCH("PREPARACIONES Y CONSERVAS DE HORTALIZAS, LEGUMBRES, TUBÉRCULOS Y PAPAS",C150)))</formula>
    </cfRule>
    <cfRule type="containsText" dxfId="2344" priority="2325" operator="containsText" text="PREPARACIONES Y CONSERVAS DE PESCADO, CRUSTÁCEOS, MOLUSCOS Y DEMÁS INVERTEBRADOS ACUÁTICOS">
      <formula>NOT(ISERROR(SEARCH("PREPARACIONES Y CONSERVAS DE PESCADO, CRUSTÁCEOS, MOLUSCOS Y DEMÁS INVERTEBRADOS ACUÁTICOS",C150)))</formula>
    </cfRule>
    <cfRule type="containsText" dxfId="2343" priority="2326" operator="containsText" text="CARNE Y PRODUCTOS CÁRNICOS">
      <formula>NOT(ISERROR(SEARCH("CARNE Y PRODUCTOS CÁRNICOS",C150)))</formula>
    </cfRule>
    <cfRule type="containsText" dxfId="2342" priority="2327" operator="containsText" text="AGUA NATURAL">
      <formula>NOT(ISERROR(SEARCH("AGUA NATURAL",C150)))</formula>
    </cfRule>
    <cfRule type="containsText" dxfId="2341" priority="2328" operator="containsText" text="NIEVE">
      <formula>NOT(ISERROR(SEARCH("NIEVE",C150)))</formula>
    </cfRule>
    <cfRule type="containsText" dxfId="2340" priority="2329" operator="containsText" text="VAPOR Y AGUA CALIENTE">
      <formula>NOT(ISERROR(SEARCH("VAPOR Y AGUA CALIENTE",C150)))</formula>
    </cfRule>
    <cfRule type="containsText" dxfId="2339" priority="2330" operator="containsText" text="GAS DE CARBÓN, GAS DE AGUA, GAS POBRE Y OTROS GASES SIMILARES (EXCEPTO LOS GASES DE PETRÓLEO Y OTROS HIDROCARBUROS GASEOSOS)">
      <formula>NOT(ISERROR(SEARCH("GAS DE CARBÓN, GAS DE AGUA, GAS POBRE Y OTROS GASES SIMILARES (EXCEPTO LOS GASES DE PETRÓLEO Y OTROS HIDROCARBUROS GASEOSOS)",C150)))</formula>
    </cfRule>
    <cfRule type="containsText" dxfId="2338" priority="2331" operator="containsText" text="ENERGÍA ELÉCTRICA">
      <formula>NOT(ISERROR(SEARCH("ENERGÍA ELÉCTRICA",C150)))</formula>
    </cfRule>
    <cfRule type="containsText" dxfId="2337" priority="2332" operator="containsText" text="CLORURO DE SODIO PURO Y SUS SALES, AGUA DE MAR">
      <formula>NOT(ISERROR(SEARCH("CLORURO DE SODIO PURO Y SUS SALES, AGUA DE MAR",C150)))</formula>
    </cfRule>
    <cfRule type="containsText" dxfId="2336" priority="2333" operator="containsText" text="MINERALES PARA LA INDUSTRIA QUÍMICA, ABONOS MINERALES">
      <formula>NOT(ISERROR(SEARCH("MINERALES PARA LA INDUSTRIA QUÍMICA, ABONOS MINERALES",C150)))</formula>
    </cfRule>
    <cfRule type="containsText" dxfId="2335" priority="2334" operator="containsText" text="OTROS MINERALES">
      <formula>NOT(ISERROR(SEARCH("OTROS MINERALES",C150)))</formula>
    </cfRule>
    <cfRule type="containsText" dxfId="2334" priority="2335" operator="containsText" text="PIEDRA, ARENA Y ARCILLA">
      <formula>NOT(ISERROR(SEARCH("PIEDRA, ARENA Y ARCILLA",C150)))</formula>
    </cfRule>
    <cfRule type="containsText" dxfId="2333" priority="2336" operator="containsText" text="MINERALES METÁLICOS">
      <formula>NOT(ISERROR(SEARCH("MINERALES METÁLICOS",C150)))</formula>
    </cfRule>
    <cfRule type="containsText" dxfId="2332" priority="2337" operator="containsText" text="MINERALES Y CONCENTRADOS DE URANIO Y TORIO">
      <formula>NOT(ISERROR(SEARCH("MINERALES Y CONCENTRADOS DE URANIO Y TORIO",C150)))</formula>
    </cfRule>
    <cfRule type="containsText" dxfId="2331" priority="2338" operator="containsText" text="PETRÓLEO CRUDO Y GAS NATURAL">
      <formula>NOT(ISERROR(SEARCH("PETRÓLEO CRUDO Y GAS NATURAL",C150)))</formula>
    </cfRule>
    <cfRule type="containsText" dxfId="2330" priority="2339" operator="containsText" text="OTROS PRODUCTOS ANIMALES">
      <formula>NOT(ISERROR(SEARCH("OTROS PRODUCTOS ANIMALES",C150)))</formula>
    </cfRule>
    <cfRule type="containsText" dxfId="2329" priority="2340" operator="containsText" text="HUEVOS DE GALLINA O DE OTRAS AVES, CON CÁSCARA, FRESCOS">
      <formula>NOT(ISERROR(SEARCH("HUEVOS DE GALLINA O DE OTRAS AVES, CON CÁSCARA, FRESCOS",C150)))</formula>
    </cfRule>
    <cfRule type="containsText" dxfId="2328" priority="2341" operator="containsText" text="LECHE CRUDA">
      <formula>NOT(ISERROR(SEARCH("LECHE CRUDA",C150)))</formula>
    </cfRule>
    <cfRule type="containsText" dxfId="2327" priority="2342" operator="containsText" text="GANADO PORCINO">
      <formula>NOT(ISERROR(SEARCH("GANADO PORCINO",C150)))</formula>
    </cfRule>
    <cfRule type="containsText" dxfId="2326" priority="2343" operator="containsText" text="CABALLOS Y OTROS ÉQUIDOS">
      <formula>NOT(ISERROR(SEARCH("CABALLOS Y OTROS ÉQUIDOS",C150)))</formula>
    </cfRule>
    <cfRule type="containsText" dxfId="2325" priority="2344" operator="containsText" text="OTROS RUMIANTES">
      <formula>NOT(ISERROR(SEARCH("OTROS RUMIANTES",C150)))</formula>
    </cfRule>
    <cfRule type="containsText" dxfId="2324" priority="2345" operator="containsText" text="CARBÓN DE HULLA, LIGNITO Y TURBA">
      <formula>NOT(ISERROR(SEARCH("CARBÓN DE HULLA, LIGNITO Y TURBA",C150)))</formula>
    </cfRule>
    <cfRule type="containsText" dxfId="2323" priority="2346" operator="containsText" text="MATERIALES REPRODUCTIVOS DE ANIMALES">
      <formula>NOT(ISERROR(SEARCH("MATERIALES REPRODUCTIVOS DE ANIMALES",C150)))</formula>
    </cfRule>
    <cfRule type="containsText" dxfId="2322" priority="2347" operator="containsText" text="FRUTAS Y NUECES">
      <formula>NOT(ISERROR(SEARCH("FRUTAS Y NUECES",C150)))</formula>
    </cfRule>
    <cfRule type="containsText" dxfId="2321" priority="2348" operator="containsText" text="ANIMALES VIVOS">
      <formula>NOT(ISERROR(SEARCH("ANIMALES VIVOS",C150)))</formula>
    </cfRule>
    <cfRule type="containsText" dxfId="2320" priority="2349" operator="containsText" text="LEGUMBRES, SECAS">
      <formula>NOT(ISERROR(SEARCH("LEGUMBRES, SECAS",C150)))</formula>
    </cfRule>
    <cfRule type="containsText" dxfId="2319" priority="2350" operator="containsText" text="PARTES Y PIEZAS PARA LOS PRODUCTOS DE LAS CLASES 4991 Y 4992">
      <formula>NOT(ISERROR(SEARCH("PARTES Y PIEZAS PARA LOS PRODUCTOS DE LAS CLASES 4991 Y 4992",C150)))</formula>
    </cfRule>
    <cfRule type="containsText" dxfId="2318" priority="2351" operator="containsText" text="MADERA EN BRUTO">
      <formula>NOT(ISERROR(SEARCH("MADERA EN BRUTO",C150)))</formula>
    </cfRule>
    <cfRule type="containsText" dxfId="2317" priority="2352" operator="containsText" text="PRODUCTOS DE FORRAJE, FIBRAS, PLANTAS VIVAS, FLORES Y CAPULLOS DE FLORES, TABACO EN RAMA Y CAUCHO NATURAL">
      <formula>NOT(ISERROR(SEARCH("PRODUCTOS DE FORRAJE, FIBRAS, PLANTAS VIVAS, FLORES Y CAPULLOS DE FLORES, TABACO EN RAMA Y CAUCHO NATURAL",C150)))</formula>
    </cfRule>
    <cfRule type="containsText" dxfId="2316" priority="2353" operator="containsText" text="AVES DE CORRAL">
      <formula>NOT(ISERROR(SEARCH("AVES DE CORRAL",C150)))</formula>
    </cfRule>
    <cfRule type="containsText" dxfId="2315" priority="2354" operator="containsText" text="OTROS ANIMALES VIVOS">
      <formula>NOT(ISERROR(SEARCH("OTROS ANIMALES VIVOS",C150)))</formula>
    </cfRule>
    <cfRule type="containsText" dxfId="2314" priority="2355" operator="containsText" text="PLANTAS UTILIZADAS EN LA FABRICACIÓN DE AZÚCAR">
      <formula>NOT(ISERROR(SEARCH("PLANTAS UTILIZADAS EN LA FABRICACIÓN DE AZÚCAR",C150)))</formula>
    </cfRule>
    <cfRule type="containsText" dxfId="2313" priority="2356" operator="containsText" text="BOVINOS VIVOS">
      <formula>NOT(ISERROR(SEARCH("BOVINOS VIVOS",C150)))</formula>
    </cfRule>
    <cfRule type="containsText" dxfId="2312" priority="2357" operator="containsText" text="PLANTAS AROMÁTICAS, BEBESTIBLES Y ESPECIAS">
      <formula>NOT(ISERROR(SEARCH("PLANTAS AROMÁTICAS, BEBESTIBLES Y ESPECIAS",C150)))</formula>
    </cfRule>
    <cfRule type="containsText" dxfId="2311" priority="2358" operator="containsText" text="RAÍCES Y TUBÉRCULOS COMESTIBLES RICOS EN ALMIDÓN O INULINA">
      <formula>NOT(ISERROR(SEARCH("RAÍCES Y TUBÉRCULOS COMESTIBLES RICOS EN ALMIDÓN O INULINA",C150)))</formula>
    </cfRule>
    <cfRule type="containsText" dxfId="2310" priority="2359" operator="containsText" text="PRODUCTOS FORESTALES DIFERENTES A LA MADERA">
      <formula>NOT(ISERROR(SEARCH("PRODUCTOS FORESTALES DIFERENTES A LA MADERA",C150)))</formula>
    </cfRule>
    <cfRule type="containsText" dxfId="2309" priority="2360" operator="containsText" text="SEMILLAS Y FRUTOS OLEAGINOSOS">
      <formula>NOT(ISERROR(SEARCH("SEMILLAS Y FRUTOS OLEAGINOSOS",C150)))</formula>
    </cfRule>
    <cfRule type="containsText" dxfId="2308" priority="2361" operator="containsText" text="HORTALIZAS">
      <formula>NOT(ISERROR(SEARCH("HORTALIZAS",C150)))</formula>
    </cfRule>
    <cfRule type="containsText" dxfId="2307" priority="2362" operator="containsText" text="CEREALES">
      <formula>NOT(ISERROR(SEARCH("CEREALES",C150)))</formula>
    </cfRule>
  </conditionalFormatting>
  <conditionalFormatting sqref="C151">
    <cfRule type="containsText" dxfId="2306" priority="1351" operator="containsText" text="PRODUCTOS MINERALES NATURALES ACTIVADOS; NEGRO ANIMAL; ACEITE DE RESINA; ACEITES TERPÉNICOS PRODUCIDOS EN EL TRATAMIENTO DE MADERAS DE ÁRBOLES CONÍFEROS; DIPENTENO Y Ρ-CIMENO EN BRUTO; ACEITE DE PINO; COLOFONIA Y ÁCIDOS RESÍNICOS, ESENCIAS Y ACEITES DE CO">
      <formula>NOT(ISERROR(SEARCH("PRODUCTOS MINERALES NATURALES ACTIVADOS; NEGRO ANIMAL; ACEITE DE RESINA; ACEITES TERPÉNICOS PRODUCIDOS EN EL TRATAMIENTO DE MADERAS DE ÁRBOLES CONÍFEROS; DIPENTENO Y Ρ-CIMENO EN BRUTO; ACEITE DE PINO; COLOFONIA Y ÁCIDOS RESÍNICOS, ESENCIAS Y ACEITES DE CO",C151)))</formula>
    </cfRule>
    <cfRule type="containsText" dxfId="2305" priority="1352" operator="containsText" text="VEHÍCULOS N.C.P. SIN PROPULSIÓN MECÁNICA">
      <formula>NOT(ISERROR(SEARCH("VEHÍCULOS N.C.P. SIN PROPULSIÓN MECÁNICA",C151)))</formula>
    </cfRule>
    <cfRule type="containsText" dxfId="2304" priority="1353" operator="containsText" text="BICICLETAS Y SILLONES DE RUEDAS PARA DISCAPACITADOS">
      <formula>NOT(ISERROR(SEARCH("BICICLETAS Y SILLONES DE RUEDAS PARA DISCAPACITADOS",C151)))</formula>
    </cfRule>
    <cfRule type="containsText" dxfId="2303" priority="1354" operator="containsText" text="MOTOCICLETAS Y SIDECARES (VEHÍCULOS LATERALES A LAS MOTOCICLETAS)">
      <formula>NOT(ISERROR(SEARCH("MOTOCICLETAS Y SIDECARES (VEHÍCULOS LATERALES A LAS MOTOCICLETAS)",C151)))</formula>
    </cfRule>
    <cfRule type="containsText" dxfId="2302" priority="1355" operator="containsText" text="OTRO EQUIPO DE TRANSPORTE, Y SUS PARTES Y PIEZAS">
      <formula>NOT(ISERROR(SEARCH("OTRO EQUIPO DE TRANSPORTE, Y SUS PARTES Y PIEZAS",C151)))</formula>
    </cfRule>
    <cfRule type="containsText" dxfId="2301" priority="1356" operator="containsText" text="AERONAVES Y NAVES ESPACIALES, Y SUS PARTES Y PIEZAS">
      <formula>NOT(ISERROR(SEARCH("AERONAVES Y NAVES ESPACIALES, Y SUS PARTES Y PIEZAS",C151)))</formula>
    </cfRule>
    <cfRule type="containsText" dxfId="2300" priority="1357" operator="containsText" text="LOCOMOTORAS Y MATERIAL RODANTE DE FERROCARRIL Y TRANVÍA, Y SUS PARTES Y PIEZAS">
      <formula>NOT(ISERROR(SEARCH("LOCOMOTORAS Y MATERIAL RODANTE DE FERROCARRIL Y TRANVÍA, Y SUS PARTES Y PIEZAS",C151)))</formula>
    </cfRule>
    <cfRule type="containsText" dxfId="2299" priority="1358" operator="containsText" text="EMBARCACIONES PARA DEPORTES Y RECREO">
      <formula>NOT(ISERROR(SEARCH("EMBARCACIONES PARA DEPORTES Y RECREO",C151)))</formula>
    </cfRule>
    <cfRule type="containsText" dxfId="2298" priority="1359" operator="containsText" text="BUQUES">
      <formula>NOT(ISERROR(SEARCH("BUQUES",C151)))</formula>
    </cfRule>
    <cfRule type="containsText" dxfId="2297" priority="1360" operator="containsText" text="CARROCERÍAS (INCLUSO CABINAS) PARA VEHÍCULOS AUTOMOTORES; REMOLQUES Y SEMIRREMOLQUES; Y SUS PARTES, PIEZAS Y ACCESORIOS">
      <formula>NOT(ISERROR(SEARCH("CARROCERÍAS (INCLUSO CABINAS) PARA VEHÍCULOS AUTOMOTORES; REMOLQUES Y SEMIRREMOLQUES; Y SUS PARTES, PIEZAS Y ACCESORIOS",C151)))</formula>
    </cfRule>
    <cfRule type="containsText" dxfId="2296" priority="1361" operator="containsText" text="VEHÍCULOS AUTOMOTORES, REMOLQUES Y SEMIRREMOLQUES; Y SUS PARTES, PIEZAS Y ACCESORIOS">
      <formula>NOT(ISERROR(SEARCH("VEHÍCULOS AUTOMOTORES, REMOLQUES Y SEMIRREMOLQUES; Y SUS PARTES, PIEZAS Y ACCESORIOS",C151)))</formula>
    </cfRule>
    <cfRule type="containsText" dxfId="2295" priority="1362" operator="containsText" text="RELOJES Y SUS PARTES Y PIEZAS">
      <formula>NOT(ISERROR(SEARCH("RELOJES Y SUS PARTES Y PIEZAS",C151)))</formula>
    </cfRule>
    <cfRule type="containsText" dxfId="2294" priority="1363" operator="containsText" text="INSTRUMENTOS ÓPTICOS Y EQUIPO FOTOGRÁFICO; PARTES, PIEZAS Y ACCESORIOS">
      <formula>NOT(ISERROR(SEARCH("INSTRUMENTOS ÓPTICOS Y EQUIPO FOTOGRÁFICO; PARTES, PIEZAS Y ACCESORIOS",C151)))</formula>
    </cfRule>
    <cfRule type="containsText" dxfId="2293" priority="1364" operator="containsText" text="INSTRUMENTOS Y APARATOS DE MEDICIÓN, VERIFICACIÓN, ANÁLISIS, DE NAVEGACIÓN Y PARA OTROS FINES (EXCEPTO INSTRUMENTOS ÓPTICOS); INSTRUMENTOS DE CONTROL DE PROCESOS INDUSTRIALES, SUS PARTES, PIEZAS Y ACCESORIOS">
      <formula>NOT(ISERROR(SEARCH("INSTRUMENTOS Y APARATOS DE MEDICIÓN, VERIFICACIÓN, ANÁLISIS, DE NAVEGACIÓN Y PARA OTROS FINES (EXCEPTO INSTRUMENTOS ÓPTICOS); INSTRUMENTOS DE CONTROL DE PROCESOS INDUSTRIALES, SUS PARTES, PIEZAS Y ACCESORIOS",C151)))</formula>
    </cfRule>
    <cfRule type="containsText" dxfId="2292" priority="1365" operator="containsText" text="APARATOS MÉDICOS Y QUIRÚRGICOS Y APARATOS ORTÉSICOS Y PROTÉSICOS">
      <formula>NOT(ISERROR(SEARCH("APARATOS MÉDICOS Y QUIRÚRGICOS Y APARATOS ORTÉSICOS Y PROTÉSICOS",C151)))</formula>
    </cfRule>
    <cfRule type="containsText" dxfId="2291" priority="1366" operator="containsText" text="TARJETAS CON BANDAS MAGNÉTICAS O PLAQUETAS (CHIP)">
      <formula>NOT(ISERROR(SEARCH("TARJETAS CON BANDAS MAGNÉTICAS O PLAQUETAS (CHIP)",C151)))</formula>
    </cfRule>
    <cfRule type="containsText" dxfId="2290" priority="1367" operator="containsText" text="PAQUETES DE SOFTWARE ">
      <formula>NOT(ISERROR(SEARCH("PAQUETES DE SOFTWARE ",C151)))</formula>
    </cfRule>
    <cfRule type="containsText" dxfId="2289" priority="1368" operator="containsText" text="GRABACIONES DE AUDIO, VIDEO Y OTROS DISCOS, CINTAS Y OTROS MEDIOS FÍSICOS">
      <formula>NOT(ISERROR(SEARCH("GRABACIONES DE AUDIO, VIDEO Y OTROS DISCOS, CINTAS Y OTROS MEDIOS FÍSICOS",C151)))</formula>
    </cfRule>
    <cfRule type="containsText" dxfId="2288" priority="1369" operator="containsText" text="DISCOS, CINTAS, DISPOSITIVOS DE ALMACENAMIENTO EN ESTADO SÓLIDO NO VOLÁTILES Y OTROS MEDIOS, NO GRABADOS">
      <formula>NOT(ISERROR(SEARCH("DISCOS, CINTAS, DISPOSITIVOS DE ALMACENAMIENTO EN ESTADO SÓLIDO NO VOLÁTILES Y OTROS MEDIOS, NO GRABADOS",C151)))</formula>
    </cfRule>
    <cfRule type="containsText" dxfId="2287" priority="1370" operator="containsText" text="PARTES Y PIEZAS DE LOS PRODUCTOS DE LAS CLASES 4721 A 4733 Y 4822">
      <formula>NOT(ISERROR(SEARCH("PARTES Y PIEZAS DE LOS PRODUCTOS DE LAS CLASES 4721 A 4733 Y 4822",C151)))</formula>
    </cfRule>
    <cfRule type="containsText" dxfId="2286" priority="1371" operator="containsText" text="RADIORRECEPTORES Y RECEPTORES DE TELEVISIÓN; APARATOS PARA LA GRABACIÓN Y REPRODUCCIÓN DE SONIDO Y VIDEO; MICRÓFONOS, ALTAVOCES, AMPLIFICADORES, ETC.">
      <formula>NOT(ISERROR(SEARCH("RADIORRECEPTORES Y RECEPTORES DE TELEVISIÓN; APARATOS PARA LA GRABACIÓN Y REPRODUCCIÓN DE SONIDO Y VIDEO; MICRÓFONOS, ALTAVOCES, AMPLIFICADORES, ETC.",C151)))</formula>
    </cfRule>
    <cfRule type="containsText" dxfId="2285" priority="1372" operator="containsText" text="APARATOS TRANSMISORES DE TELEVISIÓN Y RADIO; TELEVISIÓN, VIDEO Y CÁMARAS DIGITALES; TELÉFONOS">
      <formula>NOT(ISERROR(SEARCH("APARATOS TRANSMISORES DE TELEVISIÓN Y RADIO; TELEVISIÓN, VIDEO Y CÁMARAS DIGITALES; TELÉFONOS",C151)))</formula>
    </cfRule>
    <cfRule type="containsText" dxfId="2284" priority="1373" operator="containsText" text="VÁLVULAS Y TUBOS ELECTRÓNICOS; COMPONENTES ELECTRÓNICOS; SUS PARTES Y PIEZAS">
      <formula>NOT(ISERROR(SEARCH("VÁLVULAS Y TUBOS ELECTRÓNICOS; COMPONENTES ELECTRÓNICOS; SUS PARTES Y PIEZAS",C151)))</formula>
    </cfRule>
    <cfRule type="containsText" dxfId="2283" priority="1374" operator="containsText" text="OTRO EQUIPO ELÉCTRICO Y SUS PARTES Y PIEZAS">
      <formula>NOT(ISERROR(SEARCH("OTRO EQUIPO ELÉCTRICO Y SUS PARTES Y PIEZAS",C151)))</formula>
    </cfRule>
    <cfRule type="containsText" dxfId="2282" priority="1375" operator="containsText" text="LÁMPARAS ELÉCTRICAS DE INCANDESCENCIA O DESCARGA; LÁMPARAS DE ARCO, EQUIPO PARA ALUMBRADO ELÉCTRICO; SUS PARTES Y PIEZAS">
      <formula>NOT(ISERROR(SEARCH("LÁMPARAS ELÉCTRICAS DE INCANDESCENCIA O DESCARGA; LÁMPARAS DE ARCO, EQUIPO PARA ALUMBRADO ELÉCTRICO; SUS PARTES Y PIEZAS",C151)))</formula>
    </cfRule>
    <cfRule type="containsText" dxfId="2281" priority="1376" operator="containsText" text="ACUMULADORES, PILAS Y BATERÍAS PRIMARIAS Y SUS PARTES Y PIEZAS">
      <formula>NOT(ISERROR(SEARCH("ACUMULADORES, PILAS Y BATERÍAS PRIMARIAS Y SUS PARTES Y PIEZAS",C151)))</formula>
    </cfRule>
    <cfRule type="containsText" dxfId="2280" priority="1377" operator="containsText" text="HILOS Y CABLES AISLADOS; CABLE DE FIBRA ÓPTICA">
      <formula>NOT(ISERROR(SEARCH("HILOS Y CABLES AISLADOS; CABLE DE FIBRA ÓPTICA",C151)))</formula>
    </cfRule>
    <cfRule type="containsText" dxfId="2279" priority="1378" operator="containsText" text="APARATOS DE CONTROL ELÉCTRICO Y DISTRIBUCIÓN DE ELECTRICIDAD Y SUS PARTES Y PIEZAS">
      <formula>NOT(ISERROR(SEARCH("APARATOS DE CONTROL ELÉCTRICO Y DISTRIBUCIÓN DE ELECTRICIDAD Y SUS PARTES Y PIEZAS",C151)))</formula>
    </cfRule>
    <cfRule type="containsText" dxfId="2278" priority="1379" operator="containsText" text="MOTORES, GENERADORES Y TRANSFORMADORES ELÉCTRICOS Y SUS PARTES Y PIEZAS">
      <formula>NOT(ISERROR(SEARCH("MOTORES, GENERADORES Y TRANSFORMADORES ELÉCTRICOS Y SUS PARTES Y PIEZAS",C151)))</formula>
    </cfRule>
    <cfRule type="containsText" dxfId="2277" priority="1380" operator="containsText" text="MAQUINARIA DE INFORMÁTICA Y SUS PARTES, PIEZAS Y ACCESORIOS">
      <formula>NOT(ISERROR(SEARCH("MAQUINARIA DE INFORMÁTICA Y SUS PARTES, PIEZAS Y ACCESORIOS",C151)))</formula>
    </cfRule>
    <cfRule type="containsText" dxfId="2276" priority="1381" operator="containsText" text="MÁQUINAS PARA OFICINA Y CONTABILIDAD, Y SUS PARTES Y ACCESORIOS">
      <formula>NOT(ISERROR(SEARCH("MÁQUINAS PARA OFICINA Y CONTABILIDAD, Y SUS PARTES Y ACCESORIOS",C151)))</formula>
    </cfRule>
    <cfRule type="containsText" dxfId="2275" priority="1382" operator="containsText" text="OTRA MAQUINARIA PARA USOS ESPECIALES Y SUS PARTES Y PIEZAS">
      <formula>NOT(ISERROR(SEARCH("OTRA MAQUINARIA PARA USOS ESPECIALES Y SUS PARTES Y PIEZAS",C151)))</formula>
    </cfRule>
    <cfRule type="containsText" dxfId="2274" priority="1383" operator="containsText" text="APARATOS DE USO DOMÉSTICO Y SUS PARTES Y PIEZAS">
      <formula>NOT(ISERROR(SEARCH("APARATOS DE USO DOMÉSTICO Y SUS PARTES Y PIEZAS",C151)))</formula>
    </cfRule>
    <cfRule type="containsText" dxfId="2273" priority="1384" operator="containsText" text="ARMAS Y MUNICIONES Y SUS PARTES Y PIEZAS">
      <formula>NOT(ISERROR(SEARCH("ARMAS Y MUNICIONES Y SUS PARTES Y PIEZAS",C151)))</formula>
    </cfRule>
    <cfRule type="containsText" dxfId="2272" priority="1385" operator="containsText" text="MAQUINARIA PARA LA FABRICACIÓN DE TEXTILES, PRENDAS DE VESTIR Y ARTÍCULOS DE CUERO, Y SUS PARTES Y PIEZAS">
      <formula>NOT(ISERROR(SEARCH("MAQUINARIA PARA LA FABRICACIÓN DE TEXTILES, PRENDAS DE VESTIR Y ARTÍCULOS DE CUERO, Y SUS PARTES Y PIEZAS",C151)))</formula>
    </cfRule>
    <cfRule type="containsText" dxfId="2271" priority="1386" operator="containsText" text="MAQUINARIA PARA LA ELABORACIÓN DE ALIMENTOS, BEBIDAS Y TABACO, Y SUS PARTES Y PIEZAS">
      <formula>NOT(ISERROR(SEARCH("MAQUINARIA PARA LA ELABORACIÓN DE ALIMENTOS, BEBIDAS Y TABACO, Y SUS PARTES Y PIEZAS",C151)))</formula>
    </cfRule>
    <cfRule type="containsText" dxfId="2270" priority="1387" operator="containsText" text="MAQUINARIA PARA LA MINERÍA, LA EXPLOTACIÓN DE CANTERAS Y LA CONSTRUCCIÓN Y SUS PARTES Y PIEZAS">
      <formula>NOT(ISERROR(SEARCH("MAQUINARIA PARA LA MINERÍA, LA EXPLOTACIÓN DE CANTERAS Y LA CONSTRUCCIÓN Y SUS PARTES Y PIEZAS",C151)))</formula>
    </cfRule>
    <cfRule type="containsText" dxfId="2269" priority="1388" operator="containsText" text="MAQUINARIA PARA LA INDUSTRIA METALÚRGICA Y SUS PARTES Y PIEZAS">
      <formula>NOT(ISERROR(SEARCH("MAQUINARIA PARA LA INDUSTRIA METALÚRGICA Y SUS PARTES Y PIEZAS",C151)))</formula>
    </cfRule>
    <cfRule type="containsText" dxfId="2268" priority="1389" operator="containsText" text="MÁQUINAS HERRAMIENTAS Y SUS PARTES, PIEZAS Y ACCESORIOS">
      <formula>NOT(ISERROR(SEARCH("MÁQUINAS HERRAMIENTAS Y SUS PARTES, PIEZAS Y ACCESORIOS",C151)))</formula>
    </cfRule>
    <cfRule type="containsText" dxfId="2267" priority="1390" operator="containsText" text="MAQUINARIA AGROPECUARIA O SILVÍCOLA Y SUS PARTES Y PIEZAS">
      <formula>NOT(ISERROR(SEARCH("MAQUINARIA AGROPECUARIA O SILVÍCOLA Y SUS PARTES Y PIEZAS",C151)))</formula>
    </cfRule>
    <cfRule type="containsText" dxfId="2266" priority="1391" operator="containsText" text="OTRAS MÁQUINAS PARA USOS GENERALES Y SUS PARTES Y PIEZAS">
      <formula>NOT(ISERROR(SEARCH("OTRAS MÁQUINAS PARA USOS GENERALES Y SUS PARTES Y PIEZAS",C151)))</formula>
    </cfRule>
    <cfRule type="containsText" dxfId="2265" priority="1392" operator="containsText" text="EQUIPO DE ELEVACIÓN Y MANIPULACIÓN Y SUS PARTES Y PIEZAS">
      <formula>NOT(ISERROR(SEARCH("EQUIPO DE ELEVACIÓN Y MANIPULACIÓN Y SUS PARTES Y PIEZAS",C151)))</formula>
    </cfRule>
    <cfRule type="containsText" dxfId="2264" priority="1393" operator="containsText" text="HORNOS Y QUEMADORES PARA ALIMENTACIÓN DE HOGARES Y SUS PARTES Y PIEZAS">
      <formula>NOT(ISERROR(SEARCH("HORNOS Y QUEMADORES PARA ALIMENTACIÓN DE HOGARES Y SUS PARTES Y PIEZAS",C151)))</formula>
    </cfRule>
    <cfRule type="containsText" dxfId="2263" priority="1394" operator="containsText" text="COJINETES, ENGRANAJES, RUEDAS DE FRICCIÓN Y ELEMENTOS DE TRANSMISIÓN Y SUS PARTES Y PIEZAS">
      <formula>NOT(ISERROR(SEARCH("COJINETES, ENGRANAJES, RUEDAS DE FRICCIÓN Y ELEMENTOS DE TRANSMISIÓN Y SUS PARTES Y PIEZAS",C151)))</formula>
    </cfRule>
    <cfRule type="containsText" dxfId="2262" priority="1395" operator="containsText" text="BOMBAS, COMPRESORES, MOTORES DE FUERZA HIDRÁULICA Y MOTORES DE POTENCIA NEUMÁTICA Y VÁLVULAS Y SUS PARTES Y PIEZAS">
      <formula>NOT(ISERROR(SEARCH("BOMBAS, COMPRESORES, MOTORES DE FUERZA HIDRÁULICA Y MOTORES DE POTENCIA NEUMÁTICA Y VÁLVULAS Y SUS PARTES Y PIEZAS",C151)))</formula>
    </cfRule>
    <cfRule type="containsText" dxfId="2261" priority="1396" operator="containsText" text="MOTORES Y TURBINAS Y SUS PARTES">
      <formula>NOT(ISERROR(SEARCH("MOTORES Y TURBINAS Y SUS PARTES",C151)))</formula>
    </cfRule>
    <cfRule type="containsText" dxfId="2260" priority="1397" operator="containsText" text="OTROS ARTÍCULOS MANUFACTURADOS N.C.P.">
      <formula>NOT(ISERROR(SEARCH("OTROS ARTÍCULOS MANUFACTURADOS N.C.P.",C151)))</formula>
    </cfRule>
    <cfRule type="containsText" dxfId="2259" priority="1398" operator="containsText" text="CONSTRUCCIONES PREFABRICADAS">
      <formula>NOT(ISERROR(SEARCH("CONSTRUCCIONES PREFABRICADAS",C151)))</formula>
    </cfRule>
    <cfRule type="containsText" dxfId="2258" priority="1399" operator="containsText" text="TIOVIVOS (CARRUSELES), COLUMPIOS, CASETAS DE TIRO Y DEMÁS ATRACCIONES DE FERIA">
      <formula>NOT(ISERROR(SEARCH("TIOVIVOS (CARRUSELES), COLUMPIOS, CASETAS DE TIRO Y DEMÁS ATRACCIONES DE FERIA",C151)))</formula>
    </cfRule>
    <cfRule type="containsText" dxfId="2257" priority="1400" operator="containsText" text="JUEGOS Y JUGUETES">
      <formula>NOT(ISERROR(SEARCH("JUEGOS Y JUGUETES",C151)))</formula>
    </cfRule>
    <cfRule type="containsText" dxfId="2256" priority="1401" operator="containsText" text="ARTÍCULOS DE DEPORTE">
      <formula>NOT(ISERROR(SEARCH("ARTÍCULOS DE DEPORTE",C151)))</formula>
    </cfRule>
    <cfRule type="containsText" dxfId="2255" priority="1402" operator="containsText" text="INSTRUMENTOS MUSICALES">
      <formula>NOT(ISERROR(SEARCH("INSTRUMENTOS MUSICALES",C151)))</formula>
    </cfRule>
    <cfRule type="containsText" dxfId="2254" priority="1403" operator="containsText" text="JOYAS Y ARTÍCULOS CONEXOS">
      <formula>NOT(ISERROR(SEARCH("JOYAS Y ARTÍCULOS CONEXOS",C151)))</formula>
    </cfRule>
    <cfRule type="containsText" dxfId="2253" priority="1404" operator="containsText" text="SOMIERES, COLCHONES CON MUELLES, RELLENOS O GUARNECIDOS INTERIORMENTE CON CUALQUIER MATERIAL, DE CAUCHO O PLÁSTICOS CELULARES, RECUBIERTOS O NO">
      <formula>NOT(ISERROR(SEARCH("SOMIERES, COLCHONES CON MUELLES, RELLENOS O GUARNECIDOS INTERIORMENTE CON CUALQUIER MATERIAL, DE CAUCHO O PLÁSTICOS CELULARES, RECUBIERTOS O NO",C151)))</formula>
    </cfRule>
    <cfRule type="containsText" dxfId="2252" priority="1405" operator="containsText" text="ASIENTOS">
      <formula>NOT(ISERROR(SEARCH("ASIENTOS",C151)))</formula>
    </cfRule>
    <cfRule type="containsText" dxfId="2251" priority="1406" operator="containsText" text="MUEBLES">
      <formula>NOT(ISERROR(SEARCH("MUEBLES",C151)))</formula>
    </cfRule>
    <cfRule type="containsText" dxfId="2250" priority="1407" operator="containsText" text="OTROS PRODUCTOS MINERALES NO METÁLICOS N.C.P.">
      <formula>NOT(ISERROR(SEARCH("OTROS PRODUCTOS MINERALES NO METÁLICOS N.C.P.",C151)))</formula>
    </cfRule>
    <cfRule type="containsText" dxfId="2249" priority="1408" operator="containsText" text="PIEDRA DE CONSTRUCCIÓN O DE TALLA LABRADAS, Y SUS MANUFACTURAS (EXCEPTO SIN LABRAR, QUE SE CLASIFICAN EN EL GRUPO 151)">
      <formula>NOT(ISERROR(SEARCH("PIEDRA DE CONSTRUCCIÓN O DE TALLA LABRADAS, Y SUS MANUFACTURAS (EXCEPTO SIN LABRAR, QUE SE CLASIFICAN EN EL GRUPO 151)",C151)))</formula>
    </cfRule>
    <cfRule type="containsText" dxfId="2248" priority="1409" operator="containsText" text="ARTÍCULOS DE CONCRETO, CEMENTO Y YESO">
      <formula>NOT(ISERROR(SEARCH("ARTÍCULOS DE CONCRETO, CEMENTO Y YESO",C151)))</formula>
    </cfRule>
    <cfRule type="containsText" dxfId="2247" priority="1410" operator="containsText" text="YESO, CAL Y CEMENTO">
      <formula>NOT(ISERROR(SEARCH("YESO, CAL Y CEMENTO",C151)))</formula>
    </cfRule>
    <cfRule type="containsText" dxfId="2246" priority="1411" operator="containsText" text="PRODUCTOS REFRACTARIOS Y PRODUCTOS ESTRUCTURALES NO REFRACTARIOS DE ARCILLA">
      <formula>NOT(ISERROR(SEARCH("PRODUCTOS REFRACTARIOS Y PRODUCTOS ESTRUCTURALES NO REFRACTARIOS DE ARCILLA",C151)))</formula>
    </cfRule>
    <cfRule type="containsText" dxfId="2245" priority="1412" operator="containsText" text="ARTÍCULOS DE CERÁMICA NO ESTRUCTURAL">
      <formula>NOT(ISERROR(SEARCH("ARTÍCULOS DE CERÁMICA NO ESTRUCTURAL",C151)))</formula>
    </cfRule>
    <cfRule type="containsText" dxfId="2244" priority="1413" operator="containsText" text="VIDRIO Y PRODUCTOS DE VIDRIO">
      <formula>NOT(ISERROR(SEARCH("VIDRIO Y PRODUCTOS DE VIDRIO",C151)))</formula>
    </cfRule>
    <cfRule type="containsText" dxfId="2243" priority="1414" operator="containsText" text="OTROS PRODUCTOS PLÁSTICOS">
      <formula>NOT(ISERROR(SEARCH("OTROS PRODUCTOS PLÁSTICOS",C151)))</formula>
    </cfRule>
    <cfRule type="containsText" dxfId="2242" priority="1415" operator="containsText" text="PRODUCTOS DE EMPAQUE Y ENVASADO, DE PLÁSTICO">
      <formula>NOT(ISERROR(SEARCH("PRODUCTOS DE EMPAQUE Y ENVASADO, DE PLÁSTICO",C151)))</formula>
    </cfRule>
    <cfRule type="containsText" dxfId="2241" priority="1416" operator="containsText" text="SEMIMANUFACTURAS DE PLÁSTICO">
      <formula>NOT(ISERROR(SEARCH("SEMIMANUFACTURAS DE PLÁSTICO",C151)))</formula>
    </cfRule>
    <cfRule type="containsText" dxfId="2240" priority="1417" operator="containsText" text="OTROS PRODUCTOS DE CAUCHO">
      <formula>NOT(ISERROR(SEARCH("OTROS PRODUCTOS DE CAUCHO",C151)))</formula>
    </cfRule>
    <cfRule type="containsText" dxfId="2239" priority="1418" operator="containsText" text="LLANTAS DE CAUCHO Y NEUMÁTICOS (CÁMARAS DE AIRE)">
      <formula>NOT(ISERROR(SEARCH("LLANTAS DE CAUCHO Y NEUMÁTICOS (CÁMARAS DE AIRE)",C151)))</formula>
    </cfRule>
    <cfRule type="containsText" dxfId="2238" priority="1419" operator="containsText" text="FIBRAS TEXTILES MANUFACTURADAS">
      <formula>NOT(ISERROR(SEARCH("FIBRAS TEXTILES MANUFACTURADAS",C151)))</formula>
    </cfRule>
    <cfRule type="containsText" dxfId="2237" priority="1420" operator="containsText" text="PRODUCTOS QUÍMICOS N.C.P.">
      <formula>NOT(ISERROR(SEARCH("PRODUCTOS QUÍMICOS N.C.P.",C151)))</formula>
    </cfRule>
    <cfRule type="containsText" dxfId="2236" priority="1421" operator="containsText" text="JABÓN, PREPARADOS PARA LIMPIEZA, PERFUMES Y PREPARADOS DE TOCADOR">
      <formula>NOT(ISERROR(SEARCH("JABÓN, PREPARADOS PARA LIMPIEZA, PERFUMES Y PREPARADOS DE TOCADOR",C151)))</formula>
    </cfRule>
    <cfRule type="containsText" dxfId="2235" priority="1422" operator="containsText" text="PRODUCTOS FARMACÉUTICOS">
      <formula>NOT(ISERROR(SEARCH("PRODUCTOS FARMACÉUTICOS",C151)))</formula>
    </cfRule>
    <cfRule type="containsText" dxfId="2234" priority="1423" operator="containsText" text="PINTURAS Y BARNICES Y PRODUCTOS RELACIONADOS; COLORES PARA LA PINTURA ARTÍSTICA; TINTAS">
      <formula>NOT(ISERROR(SEARCH("PINTURAS Y BARNICES Y PRODUCTOS RELACIONADOS; COLORES PARA LA PINTURA ARTÍSTICA; TINTAS",C151)))</formula>
    </cfRule>
    <cfRule type="containsText" dxfId="2233" priority="1424" operator="containsText" text="CAUCHO SINTÉTICO Y FACTICIO DERIVADO DEL PETRÓLEO, MEZCLAS DE ESTOS CAUCHOS CON CAUCHO NATURAL Y GOMAS NATURALES SIMILARES, EN FORMAS PRIMARIAS O EN PLANCHAS, HOJAS O TIRAS">
      <formula>NOT(ISERROR(SEARCH("CAUCHO SINTÉTICO Y FACTICIO DERIVADO DEL PETRÓLEO, MEZCLAS DE ESTOS CAUCHOS CON CAUCHO NATURAL Y GOMAS NATURALES SIMILARES, EN FORMAS PRIMARIAS O EN PLANCHAS, HOJAS O TIRAS",C151)))</formula>
    </cfRule>
    <cfRule type="containsText" dxfId="2232" priority="1425" operator="containsText" text="PLÁSTICOS EN FORMAS PRIMARIAS">
      <formula>NOT(ISERROR(SEARCH("PLÁSTICOS EN FORMAS PRIMARIAS",C151)))</formula>
    </cfRule>
    <cfRule type="containsText" dxfId="2231" priority="1426" operator="containsText" text="ABONOS Y PLAGUICIDAS">
      <formula>NOT(ISERROR(SEARCH("ABONOS Y PLAGUICIDAS",C151)))</formula>
    </cfRule>
    <cfRule type="containsText" dxfId="2230" priority="1427" operator="containsText" text="PRODUCTOS QUÍMICOS BÁSICOS DIVERSOS">
      <formula>NOT(ISERROR(SEARCH("PRODUCTOS QUÍMICOS BÁSICOS DIVERSOS",C151)))</formula>
    </cfRule>
    <cfRule type="containsText" dxfId="2229" priority="1428" operator="containsText" text="EXTRACTOS TINTÓREOS Y CURTIENTES; TANINOS Y SUS DERIVADOS; SUSTANCIAS COLORANTES N.C.P.">
      <formula>NOT(ISERROR(SEARCH("EXTRACTOS TINTÓREOS Y CURTIENTES; TANINOS Y SUS DERIVADOS; SUSTANCIAS COLORANTES N.C.P.",C151)))</formula>
    </cfRule>
    <cfRule type="containsText" dxfId="2228" priority="1429" operator="containsText" text="PRODUCTOS QUÍMICOS INORGÁNICOS BÁSICOS N.C.P.">
      <formula>NOT(ISERROR(SEARCH("PRODUCTOS QUÍMICOS INORGÁNICOS BÁSICOS N.C.P.",C151)))</formula>
    </cfRule>
    <cfRule type="containsText" dxfId="2227" priority="1430" operator="containsText" text="QUÍMICOS ORGÁNICOS BÁSICOS ">
      <formula>NOT(ISERROR(SEARCH("QUÍMICOS ORGÁNICOS BÁSICOS ",C151)))</formula>
    </cfRule>
    <cfRule type="containsText" dxfId="2226" priority="1431" operator="containsText" text="ELEMENTOS COMBUSTIBLES (CARTUCHOS) PARA REACTORES NUCLEARES O DE REACTORES NUCLEARES">
      <formula>NOT(ISERROR(SEARCH("ELEMENTOS COMBUSTIBLES (CARTUCHOS) PARA REACTORES NUCLEARES O DE REACTORES NUCLEARES",C151)))</formula>
    </cfRule>
    <cfRule type="containsText" dxfId="2225" priority="1432" operator="containsText" text="ELEMENTOS RADIACTIVOS, ISÓTOPOS Y COMPUESTOS RADIACTIVOS; ALEACIONES, DISPERSIONES, PRODUCTOS CERÁMICOS Y MEZCLAS QUE CONTENGAN ESTOS ELEMENTOS, ISÓTOPOS O COMPUESTOS RADIACTIVOS; RESIDUOS RADIACTIVOS">
      <formula>NOT(ISERROR(SEARCH("ELEMENTOS RADIACTIVOS, ISÓTOPOS Y COMPUESTOS RADIACTIVOS; ALEACIONES, DISPERSIONES, PRODUCTOS CERÁMICOS Y MEZCLAS QUE CONTENGAN ESTOS ELEMENTOS, ISÓTOPOS O COMPUESTOS RADIACTIVOS; RESIDUOS RADIACTIVOS",C151)))</formula>
    </cfRule>
    <cfRule type="containsText" dxfId="2224" priority="1433" operator="containsText" text="VASELINA, CERA DE PARAFINA, CERA DE PETRÓLEO DE MICROCRISTALINA, CERA CRUDA, OZOCERITA, CERA DE LIGNITO, CERA DE TURBA, OTRAS CERAS MINERALES Y PRODUCTOS SIMILARES, COQUE DE PETRÓLEO, BETÚN DE PETRÓLEO Y OTROS RESIDUOS DE LOS ACEITES DE PETRÓLEO O DE ACEI">
      <formula>NOT(ISERROR(SEARCH("VASELINA, CERA DE PARAFINA, CERA DE PETRÓLEO DE MICROCRISTALINA, CERA CRUDA, OZOCERITA, CERA DE LIGNITO, CERA DE TURBA, OTRAS CERAS MINERALES Y PRODUCTOS SIMILARES, COQUE DE PETRÓLEO, BETÚN DE PETRÓLEO Y OTROS RESIDUOS DE LOS ACEITES DE PETRÓLEO O DE ACEI",C151)))</formula>
    </cfRule>
    <cfRule type="containsText" dxfId="2223" priority="1434" operator="containsText" text="GAS DE PETRÓLEO Y OTROS HIDROCARBUROS GASEOSOS (EXCEPTO GAS NATURAL)">
      <formula>NOT(ISERROR(SEARCH("GAS DE PETRÓLEO Y OTROS HIDROCARBUROS GASEOSOS (EXCEPTO GAS NATURAL)",C151)))</formula>
    </cfRule>
    <cfRule type="containsText" dxfId="2222" priority="1435" operator="containsText" text="ACEITES DE PETRÓLEO O ACEITES OBTENIDOS DE MINERALES BITUMINOSOS (EXCEPTO LOS ACEITES CRUDOS); PREPARADOS N.C.P., QUE CONTENGAN POR LO MENOS EL 70% DE SU PESO EN ACEITES DE ESOS TIPOS Y CUYOS COMPONENTES BÁSICOS SEAN ESOS ACEITES">
      <formula>NOT(ISERROR(SEARCH("ACEITES DE PETRÓLEO O ACEITES OBTENIDOS DE MINERALES BITUMINOSOS (EXCEPTO LOS ACEITES CRUDOS); PREPARADOS N.C.P., QUE CONTENGAN POR LO MENOS EL 70% DE SU PESO EN ACEITES DE ESOS TIPOS Y CUYOS COMPONENTES BÁSICOS SEAN ESOS ACEITES",C151)))</formula>
    </cfRule>
    <cfRule type="containsText" dxfId="2221" priority="1436" operator="containsText" text="ALQUITRÁN DE CARBÓN, DE CARBÓN LIGNITO, HULLA Y OTRAS TORTAS MINERALES">
      <formula>NOT(ISERROR(SEARCH("ALQUITRÁN DE CARBÓN, DE CARBÓN LIGNITO, HULLA Y OTRAS TORTAS MINERALES",C151)))</formula>
    </cfRule>
    <cfRule type="containsText" dxfId="2220" priority="1437" operator="containsText" text="CARBÓN COQUE Y SEMICOQUE, CARBÓN DE LIGNITO O CARBÓN DE HULLA; CARBÓN DE RETORTA">
      <formula>NOT(ISERROR(SEARCH("CARBÓN COQUE Y SEMICOQUE, CARBÓN DE LIGNITO O CARBÓN DE HULLA; CARBÓN DE RETORTA",C151)))</formula>
    </cfRule>
    <cfRule type="containsText" dxfId="2219" priority="1438" operator="containsText" text="TIPOS DE IMPRENTA, PLANCHAS O CILINDROS, PREPARADOS PARA LAS ARTES GRÁFICAS, PIEDRAS LITOGRÁFICAS IMPRESAS U OTROS ELEMENTOS DE IMPRESIÓN">
      <formula>NOT(ISERROR(SEARCH("TIPOS DE IMPRENTA, PLANCHAS O CILINDROS, PREPARADOS PARA LAS ARTES GRÁFICAS, PIEDRAS LITOGRÁFICAS IMPRESAS U OTROS ELEMENTOS DE IMPRESIÓN",C151)))</formula>
    </cfRule>
    <cfRule type="containsText" dxfId="2218" priority="1439" operator="containsText" text="LIBROS DE REGISTROS, LIBROS DE CONTABILIDAD, CUADERNILLOS DE NOTAS, BLOQUES PARA CARTAS, AGENDAS Y ARTÍCULOS SIMILARES, SECANTES, ENCUADERNADORES, CLASIFICADORES PARA ARCHIVOS, FORMULARIOS Y OTROS ARTÍCULOS DE ESCRITORIO, DE PAPEL O CARTÓN">
      <formula>NOT(ISERROR(SEARCH("LIBROS DE REGISTROS, LIBROS DE CONTABILIDAD, CUADERNILLOS DE NOTAS, BLOQUES PARA CARTAS, AGENDAS Y ARTÍCULOS SIMILARES, SECANTES, ENCUADERNADORES, CLASIFICADORES PARA ARCHIVOS, FORMULARIOS Y OTROS ARTÍCULOS DE ESCRITORIO, DE PAPEL O CARTÓN",C151)))</formula>
    </cfRule>
    <cfRule type="containsText" dxfId="2217" priority="1440" operator="containsText" text="SELLOS, CHEQUERAS, BILLETES DE BANCO, TÍTULOS DE ACCIONES, CATÁLOGOS Y FOLLETOS, MATERIAL PARA ANUNCIOS PUBLICITARIOS Y OTROS MATERIALES IMPRESOS ">
      <formula>NOT(ISERROR(SEARCH("SELLOS, CHEQUERAS, BILLETES DE BANCO, TÍTULOS DE ACCIONES, CATÁLOGOS Y FOLLETOS, MATERIAL PARA ANUNCIOS PUBLICITARIOS Y OTROS MATERIALES IMPRESOS ",C151)))</formula>
    </cfRule>
    <cfRule type="containsText" dxfId="2216" priority="1441" operator="containsText" text="MAPAS IMPRESOS; MÚSICA IMPRESA O EN MANUSCRITO; TARJETAS POSTALES, TARJETAS DE FELICITACIÓN, FOTOGRAFÍAS Y PLANOS">
      <formula>NOT(ISERROR(SEARCH("MAPAS IMPRESOS; MÚSICA IMPRESA O EN MANUSCRITO; TARJETAS POSTALES, TARJETAS DE FELICITACIÓN, FOTOGRAFÍAS Y PLANOS",C151)))</formula>
    </cfRule>
    <cfRule type="containsText" dxfId="2215" priority="1442" operator="containsText" text="DIARIOS, REVISTAS Y PUBLICACIONES PERIÓDICAS, PUBLICADOS MENOS DE CUATRO VECES POR SEMANA">
      <formula>NOT(ISERROR(SEARCH("DIARIOS, REVISTAS Y PUBLICACIONES PERIÓDICAS, PUBLICADOS MENOS DE CUATRO VECES POR SEMANA",C151)))</formula>
    </cfRule>
    <cfRule type="containsText" dxfId="2214" priority="1443" operator="containsText" text="DIARIOS, REVISTAS Y PUBLICACIONES PERIÓDICAS, PUBLICADOS POR LO MENOS CUATRO VECES POR SEMANA">
      <formula>NOT(ISERROR(SEARCH("DIARIOS, REVISTAS Y PUBLICACIONES PERIÓDICAS, PUBLICADOS POR LO MENOS CUATRO VECES POR SEMANA",C151)))</formula>
    </cfRule>
    <cfRule type="containsText" dxfId="2213" priority="1444" operator="containsText" text="LIBROS IMPRESOS ">
      <formula>NOT(ISERROR(SEARCH("LIBROS IMPRESOS ",C151)))</formula>
    </cfRule>
    <cfRule type="containsText" dxfId="2212" priority="1445" operator="containsText" text="PASTA DE PAPEL, PAPEL Y CARTÓN">
      <formula>NOT(ISERROR(SEARCH("PASTA DE PAPEL, PAPEL Y CARTÓN",C151)))</formula>
    </cfRule>
    <cfRule type="containsText" dxfId="2211" priority="1446" operator="containsText" text="PASTA O PULPA, PAPEL Y PRODUCTOS DE PAPEL; IMPRESOS Y ARTÍCULOS RELACIONADOS">
      <formula>NOT(ISERROR(SEARCH("PASTA O PULPA, PAPEL Y PRODUCTOS DE PAPEL; IMPRESOS Y ARTÍCULOS RELACIONADOS",C151)))</formula>
    </cfRule>
    <cfRule type="containsText" dxfId="2210" priority="1447" operator="containsText" text="PASTA O PULPA, PAPEL Y PRODUCTOS DE PAPEL; IMPRESOS Y ARTÍCULOS RELACIONADOS">
      <formula>NOT(ISERROR(SEARCH("PASTA O PULPA, PAPEL Y PRODUCTOS DE PAPEL; IMPRESOS Y ARTÍCULOS RELACIONADOS",C151)))</formula>
    </cfRule>
    <cfRule type="containsText" dxfId="2209" priority="1448" operator="containsText" text="PRODUCTOS DE MADERA, CORCHO, CESTERÍA Y ESPARTERÍA">
      <formula>NOT(ISERROR(SEARCH("PRODUCTOS DE MADERA, CORCHO, CESTERÍA Y ESPARTERÍA",C151)))</formula>
    </cfRule>
    <cfRule type="containsText" dxfId="2208" priority="1449" operator="containsText" text="PARTES DE CALZADO; PLANTILLAS REMOVIBLES, TALONERAS Y ARTÍCULOS SIMILARES; POLAINAS CORTAS Y LARGAS, Y ARTÍCULOS SIMILARES Y SUS PARTES">
      <formula>NOT(ISERROR(SEARCH("PARTES DE CALZADO; PLANTILLAS REMOVIBLES, TALONERAS Y ARTÍCULOS SIMILARES; POLAINAS CORTAS Y LARGAS, Y ARTÍCULOS SIMILARES Y SUS PARTES",C151)))</formula>
    </cfRule>
    <cfRule type="containsText" dxfId="2207" priority="1450" operator="containsText" text="OTROS TIPOS DE CALZADO (EXCEPTO CALZADO DE ASBESTO, CALZADO ORTOPÉDICO Y BOTAS DE ESQUIAR)">
      <formula>NOT(ISERROR(SEARCH("OTROS TIPOS DE CALZADO (EXCEPTO CALZADO DE ASBESTO, CALZADO ORTOPÉDICO Y BOTAS DE ESQUIAR)",C151)))</formula>
    </cfRule>
    <cfRule type="containsText" dxfId="2206" priority="1451" operator="containsText" text="CALZADO DEPORTIVO (EXCEPTO BOTAS DE PATINAR)">
      <formula>NOT(ISERROR(SEARCH("CALZADO DEPORTIVO (EXCEPTO BOTAS DE PATINAR)",C151)))</formula>
    </cfRule>
    <cfRule type="containsText" dxfId="2205" priority="1452" operator="containsText" text="CALZADO CON SUELA Y PARTE SUPERIOR ELABORADOS DE CAUCHO O PLÁSTICO, O CON LA PARTE SUPERIOR DE CUERO O MATERIALES TEXTILES, DIFERENTES DE ZAPATOS DEPORTIVOS, CALZADO QUE INCORPORA PUNTERA PROTECTORA DE METAL Y CALZADO ESPECIAL MISCELÁNEO">
      <formula>NOT(ISERROR(SEARCH("CALZADO CON SUELA Y PARTE SUPERIOR ELABORADOS DE CAUCHO O PLÁSTICO, O CON LA PARTE SUPERIOR DE CUERO O MATERIALES TEXTILES, DIFERENTES DE ZAPATOS DEPORTIVOS, CALZADO QUE INCORPORA PUNTERA PROTECTORA DE METAL Y CALZADO ESPECIAL MISCELÁNEO",C151)))</formula>
    </cfRule>
    <cfRule type="containsText" dxfId="2204" priority="1453" operator="containsText" text="MALETAS, BOLSOS DE MANO Y ARTÍCULOS SIMILARES; ARTÍCULOS DE TALABARTERÍA Y GUARNICIONERÍA, OTROS ARTÍCULOS DE CUERO">
      <formula>NOT(ISERROR(SEARCH("MALETAS, BOLSOS DE MANO Y ARTÍCULOS SIMILARES; ARTÍCULOS DE TALABARTERÍA Y GUARNICIONERÍA, OTROS ARTÍCULOS DE CUERO",C151)))</formula>
    </cfRule>
    <cfRule type="containsText" dxfId="2203" priority="1454" operator="containsText" text="CUERO CURTIDO O ADOBADO; CUERO REGENERADO">
      <formula>NOT(ISERROR(SEARCH("CUERO CURTIDO O ADOBADO; CUERO REGENERADO",C151)))</formula>
    </cfRule>
    <cfRule type="containsText" dxfId="2202" priority="1455" operator="containsText" text="PIELES FINAS CURTIDAS O ADOBADAS Y PIELES ARTIFICIALES; ARTÍCULOS SIMILARES (EXCEPTO SOMBREROS Y DEMÁS TOCADOS)">
      <formula>NOT(ISERROR(SEARCH("PIELES FINAS CURTIDAS O ADOBADAS Y PIELES ARTIFICIALES; ARTÍCULOS SIMILARES (EXCEPTO SOMBREROS Y DEMÁS TOCADOS)",C151)))</formula>
    </cfRule>
    <cfRule type="containsText" dxfId="2201" priority="1456" operator="containsText" text="PRENDAS DE VESTIR (EXCEPTO PRENDAS DE PIEL)">
      <formula>NOT(ISERROR(SEARCH("PRENDAS DE VESTIR (EXCEPTO PRENDAS DE PIEL)",C151)))</formula>
    </cfRule>
    <cfRule type="containsText" dxfId="2200" priority="1457" operator="containsText" text="TEJIDOS DE PUNTO O GANCHILLO">
      <formula>NOT(ISERROR(SEARCH("TEJIDOS DE PUNTO O GANCHILLO",C151)))</formula>
    </cfRule>
    <cfRule type="containsText" dxfId="2199" priority="1458" operator="containsText" text="TEJIDO DE PUNTO O GANCHILLO; PRENDAS DE VESTIR">
      <formula>NOT(ISERROR(SEARCH("TEJIDO DE PUNTO O GANCHILLO; PRENDAS DE VESTIR",C151)))</formula>
    </cfRule>
    <cfRule type="containsText" dxfId="2198" priority="1459" operator="containsText" text="ARTÍCULOS TEXTILES (EXCEPTO PRENDAS DE VESTIR)">
      <formula>NOT(ISERROR(SEARCH("ARTÍCULOS TEXTILES (EXCEPTO PRENDAS DE VESTIR)",C151)))</formula>
    </cfRule>
    <cfRule type="containsText" dxfId="2197" priority="1460" operator="containsText" text="HILADOS E HILOS; TEJIDOS DE FIBRAS TEXTILES INCLUSO AFELPADOS">
      <formula>NOT(ISERROR(SEARCH("HILADOS E HILOS; TEJIDOS DE FIBRAS TEXTILES INCLUSO AFELPADOS",C151)))</formula>
    </cfRule>
    <cfRule type="containsText" dxfId="2196" priority="1461" operator="containsText" text="PRODUCTOS DE TABACO">
      <formula>NOT(ISERROR(SEARCH("PRODUCTOS DE TABACO",C151)))</formula>
    </cfRule>
    <cfRule type="containsText" dxfId="2195" priority="1462" operator="containsText" text="BEBIDAS NO ALCOHÓLICAS; AGUAS MINERALES EMBOTELLADAS">
      <formula>NOT(ISERROR(SEARCH("BEBIDAS NO ALCOHÓLICAS; AGUAS MINERALES EMBOTELLADAS",C151)))</formula>
    </cfRule>
    <cfRule type="containsText" dxfId="2194" priority="1463" operator="containsText" text="LICORES DE MALTA Y MALTA">
      <formula>NOT(ISERROR(SEARCH("LICORES DE MALTA Y MALTA",C151)))</formula>
    </cfRule>
    <cfRule type="containsText" dxfId="2193" priority="1464" operator="containsText" text="VINOS">
      <formula>NOT(ISERROR(SEARCH("VINOS",C151)))</formula>
    </cfRule>
    <cfRule type="containsText" dxfId="2192" priority="1465" operator="containsText" text="ALCOHOL ETÍLICO; AGUARDIENTES, LICORES Y OTRAS BEBIDAS ESPIRITUOSAS">
      <formula>NOT(ISERROR(SEARCH("ALCOHOL ETÍLICO; AGUARDIENTES, LICORES Y OTRAS BEBIDAS ESPIRITUOSAS",C151)))</formula>
    </cfRule>
    <cfRule type="containsText" dxfId="2191" priority="1466" operator="containsText" text="OTROS PRODUCTOS ALIMENTICIOS N.C.P.">
      <formula>NOT(ISERROR(SEARCH("OTROS PRODUCTOS ALIMENTICIOS N.C.P.",C151)))</formula>
    </cfRule>
    <cfRule type="containsText" dxfId="2190" priority="1467" operator="containsText" text="PRODUCTOS DEL CAFÉ">
      <formula>NOT(ISERROR(SEARCH("PRODUCTOS DEL CAFÉ",C151)))</formula>
    </cfRule>
    <cfRule type="containsText" dxfId="2189" priority="1468" operator="containsText" text="MACARRONES, FIDEOS, ALCUZCUZ Y PRODUCTOS FARINÁCEOS SIMILARES">
      <formula>NOT(ISERROR(SEARCH("MACARRONES, FIDEOS, ALCUZCUZ Y PRODUCTOS FARINÁCEOS SIMILARES",C151)))</formula>
    </cfRule>
    <cfRule type="containsText" dxfId="2188" priority="1469" operator="containsText" text="CACAO, CHOCOLATE Y CONFITERÍA">
      <formula>NOT(ISERROR(SEARCH("CACAO, CHOCOLATE Y CONFITERÍA",C151)))</formula>
    </cfRule>
    <cfRule type="containsText" dxfId="2187" priority="1470" operator="containsText" text="AZÚCAR">
      <formula>NOT(ISERROR(SEARCH("AZÚCAR",C151)))</formula>
    </cfRule>
    <cfRule type="containsText" dxfId="2186" priority="1471" operator="containsText" text="PRODUCTOS DE PANADERÍA">
      <formula>NOT(ISERROR(SEARCH("PRODUCTOS DE PANADERÍA",C151)))</formula>
    </cfRule>
    <cfRule type="containsText" dxfId="2185" priority="1472" operator="containsText" text="PREPARACIONES UTILIZADAS EN LA ALIMENTACIÓN DE ANIMALES">
      <formula>NOT(ISERROR(SEARCH("PREPARACIONES UTILIZADAS EN LA ALIMENTACIÓN DE ANIMALES",C151)))</formula>
    </cfRule>
    <cfRule type="containsText" dxfId="2184" priority="1473" operator="containsText" text="ALMIDONES Y PRODUCTOS DERIVADOS DEL ALMIDÓN, AZÚCARES Y JARABES DE AZÚCAR N.C.P.">
      <formula>NOT(ISERROR(SEARCH("ALMIDONES Y PRODUCTOS DERIVADOS DEL ALMIDÓN, AZÚCARES Y JARABES DE AZÚCAR N.C.P.",C151)))</formula>
    </cfRule>
    <cfRule type="containsText" dxfId="2183" priority="1474" operator="containsText" text="PRODUCTOS DE MOLINERÍA">
      <formula>NOT(ISERROR(SEARCH("PRODUCTOS DE MOLINERÍA",C151)))</formula>
    </cfRule>
    <cfRule type="containsText" dxfId="2182" priority="1475" operator="containsText" text="CEREALES">
      <formula>NOT(ISERROR(SEARCH("CEREALES",C151)))</formula>
    </cfRule>
    <cfRule type="containsText" dxfId="2181" priority="1476" operator="containsText" text="CEREALES">
      <formula>NOT(ISERROR(SEARCH("CEREALES",C151)))</formula>
    </cfRule>
    <cfRule type="containsText" dxfId="2180" priority="1477" operator="containsText" text="TORTAS Y DEMÁS RESIDUOS DE LA EXTRACCIÓN DE GRASAS O ACEITES VEGETALES; HARINA Y POLVO DE SEMILLAS O DE FRUTOS OLEAGINOSOS (EXCEPTO LAS DE MOSTAZA); CERAS VEGETALES (EXCEPTO LOS TRIGLICÉRIDOS); DEGRÁS, RESIDUOS DEL TRATAMIENTO DE GRASAS Y CERAS ANIMALES O">
      <formula>NOT(ISERROR(SEARCH("TORTAS Y DEMÁS RESIDUOS DE LA EXTRACCIÓN DE GRASAS O ACEITES VEGETALES; HARINA Y POLVO DE SEMILLAS O DE FRUTOS OLEAGINOSOS (EXCEPTO LAS DE MOSTAZA); CERAS VEGETALES (EXCEPTO LOS TRIGLICÉRIDOS); DEGRÁS, RESIDUOS DEL TRATAMIENTO DE GRASAS Y CERAS ANIMALES O",C151)))</formula>
    </cfRule>
    <cfRule type="containsText" dxfId="2179" priority="1478" operator="containsText" text="BORRA DE ALGODÓN">
      <formula>NOT(ISERROR(SEARCH("BORRA DE ALGODÓN",C151)))</formula>
    </cfRule>
    <cfRule type="containsText" dxfId="2178" priority="1479" operator="containsText" text="ACEITES Y GRASAS ANIMALES Y VEGETALES ">
      <formula>NOT(ISERROR(SEARCH("ACEITES Y GRASAS ANIMALES Y VEGETALES ",C151)))</formula>
    </cfRule>
    <cfRule type="containsText" dxfId="2177" priority="1480" operator="containsText" text="PREPARACIONES Y CONSERVAS DE FRUTAS Y NUECES">
      <formula>NOT(ISERROR(SEARCH("PREPARACIONES Y CONSERVAS DE FRUTAS Y NUECES",C151)))</formula>
    </cfRule>
    <cfRule type="containsText" dxfId="2176" priority="1481" operator="containsText" text="PREPARACIONES Y CONSERVAS DE HORTALIZAS, LEGUMBRES, TUBÉRCULOS Y PAPAS">
      <formula>NOT(ISERROR(SEARCH("PREPARACIONES Y CONSERVAS DE HORTALIZAS, LEGUMBRES, TUBÉRCULOS Y PAPAS",C151)))</formula>
    </cfRule>
    <cfRule type="containsText" dxfId="2175" priority="1482" operator="containsText" text="PREPARACIONES Y CONSERVAS DE PESCADO, CRUSTÁCEOS, MOLUSCOS Y DEMÁS INVERTEBRADOS ACUÁTICOS">
      <formula>NOT(ISERROR(SEARCH("PREPARACIONES Y CONSERVAS DE PESCADO, CRUSTÁCEOS, MOLUSCOS Y DEMÁS INVERTEBRADOS ACUÁTICOS",C151)))</formula>
    </cfRule>
    <cfRule type="containsText" dxfId="2174" priority="1483" operator="containsText" text="CARNE Y PRODUCTOS CÁRNICOS">
      <formula>NOT(ISERROR(SEARCH("CARNE Y PRODUCTOS CÁRNICOS",C151)))</formula>
    </cfRule>
    <cfRule type="containsText" dxfId="2173" priority="1484" operator="containsText" text="AGUA NATURAL">
      <formula>NOT(ISERROR(SEARCH("AGUA NATURAL",C151)))</formula>
    </cfRule>
    <cfRule type="containsText" dxfId="2172" priority="1485" operator="containsText" text="NIEVE">
      <formula>NOT(ISERROR(SEARCH("NIEVE",C151)))</formula>
    </cfRule>
    <cfRule type="containsText" dxfId="2171" priority="1486" operator="containsText" text="VAPOR Y AGUA CALIENTE">
      <formula>NOT(ISERROR(SEARCH("VAPOR Y AGUA CALIENTE",C151)))</formula>
    </cfRule>
    <cfRule type="containsText" dxfId="2170" priority="1487" operator="containsText" text="GAS DE CARBÓN, GAS DE AGUA, GAS POBRE Y OTROS GASES SIMILARES (EXCEPTO LOS GASES DE PETRÓLEO Y OTROS HIDROCARBUROS GASEOSOS)">
      <formula>NOT(ISERROR(SEARCH("GAS DE CARBÓN, GAS DE AGUA, GAS POBRE Y OTROS GASES SIMILARES (EXCEPTO LOS GASES DE PETRÓLEO Y OTROS HIDROCARBUROS GASEOSOS)",C151)))</formula>
    </cfRule>
    <cfRule type="containsText" dxfId="2169" priority="1488" operator="containsText" text="ENERGÍA ELÉCTRICA">
      <formula>NOT(ISERROR(SEARCH("ENERGÍA ELÉCTRICA",C151)))</formula>
    </cfRule>
    <cfRule type="containsText" dxfId="2168" priority="1489" operator="containsText" text="CLORURO DE SODIO PURO Y SUS SALES, AGUA DE MAR">
      <formula>NOT(ISERROR(SEARCH("CLORURO DE SODIO PURO Y SUS SALES, AGUA DE MAR",C151)))</formula>
    </cfRule>
    <cfRule type="containsText" dxfId="2167" priority="1490" operator="containsText" text="MINERALES PARA LA INDUSTRIA QUÍMICA, ABONOS MINERALES">
      <formula>NOT(ISERROR(SEARCH("MINERALES PARA LA INDUSTRIA QUÍMICA, ABONOS MINERALES",C151)))</formula>
    </cfRule>
    <cfRule type="containsText" dxfId="2166" priority="1491" operator="containsText" text="OTROS MINERALES">
      <formula>NOT(ISERROR(SEARCH("OTROS MINERALES",C151)))</formula>
    </cfRule>
    <cfRule type="containsText" dxfId="2165" priority="1492" operator="containsText" text="PIEDRA, ARENA Y ARCILLA">
      <formula>NOT(ISERROR(SEARCH("PIEDRA, ARENA Y ARCILLA",C151)))</formula>
    </cfRule>
    <cfRule type="containsText" dxfId="2164" priority="1493" operator="containsText" text="MINERALES METÁLICOS">
      <formula>NOT(ISERROR(SEARCH("MINERALES METÁLICOS",C151)))</formula>
    </cfRule>
    <cfRule type="containsText" dxfId="2163" priority="1494" operator="containsText" text="MINERALES Y CONCENTRADOS DE URANIO Y TORIO">
      <formula>NOT(ISERROR(SEARCH("MINERALES Y CONCENTRADOS DE URANIO Y TORIO",C151)))</formula>
    </cfRule>
    <cfRule type="containsText" dxfId="2162" priority="1495" operator="containsText" text="PETRÓLEO CRUDO Y GAS NATURAL">
      <formula>NOT(ISERROR(SEARCH("PETRÓLEO CRUDO Y GAS NATURAL",C151)))</formula>
    </cfRule>
    <cfRule type="containsText" dxfId="2161" priority="1496" operator="containsText" text="OTROS PRODUCTOS ANIMALES">
      <formula>NOT(ISERROR(SEARCH("OTROS PRODUCTOS ANIMALES",C151)))</formula>
    </cfRule>
    <cfRule type="containsText" dxfId="2160" priority="1497" operator="containsText" text="HUEVOS DE GALLINA O DE OTRAS AVES, CON CÁSCARA, FRESCOS">
      <formula>NOT(ISERROR(SEARCH("HUEVOS DE GALLINA O DE OTRAS AVES, CON CÁSCARA, FRESCOS",C151)))</formula>
    </cfRule>
    <cfRule type="containsText" dxfId="2159" priority="1498" operator="containsText" text="LECHE CRUDA">
      <formula>NOT(ISERROR(SEARCH("LECHE CRUDA",C151)))</formula>
    </cfRule>
    <cfRule type="containsText" dxfId="2158" priority="1499" operator="containsText" text="GANADO PORCINO">
      <formula>NOT(ISERROR(SEARCH("GANADO PORCINO",C151)))</formula>
    </cfRule>
    <cfRule type="containsText" dxfId="2157" priority="1500" operator="containsText" text="CABALLOS Y OTROS ÉQUIDOS">
      <formula>NOT(ISERROR(SEARCH("CABALLOS Y OTROS ÉQUIDOS",C151)))</formula>
    </cfRule>
    <cfRule type="containsText" dxfId="2156" priority="1501" operator="containsText" text="OTROS RUMIANTES">
      <formula>NOT(ISERROR(SEARCH("OTROS RUMIANTES",C151)))</formula>
    </cfRule>
    <cfRule type="containsText" dxfId="2155" priority="1502" operator="containsText" text="CARBÓN DE HULLA, LIGNITO Y TURBA">
      <formula>NOT(ISERROR(SEARCH("CARBÓN DE HULLA, LIGNITO Y TURBA",C151)))</formula>
    </cfRule>
    <cfRule type="containsText" dxfId="2154" priority="1503" operator="containsText" text="MATERIALES REPRODUCTIVOS DE ANIMALES">
      <formula>NOT(ISERROR(SEARCH("MATERIALES REPRODUCTIVOS DE ANIMALES",C151)))</formula>
    </cfRule>
    <cfRule type="containsText" dxfId="2153" priority="1504" operator="containsText" text="FRUTAS Y NUECES">
      <formula>NOT(ISERROR(SEARCH("FRUTAS Y NUECES",C151)))</formula>
    </cfRule>
    <cfRule type="containsText" dxfId="2152" priority="1505" operator="containsText" text="ANIMALES VIVOS">
      <formula>NOT(ISERROR(SEARCH("ANIMALES VIVOS",C151)))</formula>
    </cfRule>
    <cfRule type="containsText" dxfId="2151" priority="1506" operator="containsText" text="LEGUMBRES, SECAS">
      <formula>NOT(ISERROR(SEARCH("LEGUMBRES, SECAS",C151)))</formula>
    </cfRule>
    <cfRule type="containsText" dxfId="2150" priority="1507" operator="containsText" text="PARTES Y PIEZAS PARA LOS PRODUCTOS DE LAS CLASES 4991 Y 4992">
      <formula>NOT(ISERROR(SEARCH("PARTES Y PIEZAS PARA LOS PRODUCTOS DE LAS CLASES 4991 Y 4992",C151)))</formula>
    </cfRule>
    <cfRule type="containsText" dxfId="2149" priority="1508" operator="containsText" text="MADERA EN BRUTO">
      <formula>NOT(ISERROR(SEARCH("MADERA EN BRUTO",C151)))</formula>
    </cfRule>
    <cfRule type="containsText" dxfId="2148" priority="1509" operator="containsText" text="PRODUCTOS DE FORRAJE, FIBRAS, PLANTAS VIVAS, FLORES Y CAPULLOS DE FLORES, TABACO EN RAMA Y CAUCHO NATURAL">
      <formula>NOT(ISERROR(SEARCH("PRODUCTOS DE FORRAJE, FIBRAS, PLANTAS VIVAS, FLORES Y CAPULLOS DE FLORES, TABACO EN RAMA Y CAUCHO NATURAL",C151)))</formula>
    </cfRule>
    <cfRule type="containsText" dxfId="2147" priority="1510" operator="containsText" text="AVES DE CORRAL">
      <formula>NOT(ISERROR(SEARCH("AVES DE CORRAL",C151)))</formula>
    </cfRule>
    <cfRule type="containsText" dxfId="2146" priority="1511" operator="containsText" text="OTROS ANIMALES VIVOS">
      <formula>NOT(ISERROR(SEARCH("OTROS ANIMALES VIVOS",C151)))</formula>
    </cfRule>
    <cfRule type="containsText" dxfId="2145" priority="1512" operator="containsText" text="PLANTAS UTILIZADAS EN LA FABRICACIÓN DE AZÚCAR">
      <formula>NOT(ISERROR(SEARCH("PLANTAS UTILIZADAS EN LA FABRICACIÓN DE AZÚCAR",C151)))</formula>
    </cfRule>
    <cfRule type="containsText" dxfId="2144" priority="1513" operator="containsText" text="BOVINOS VIVOS">
      <formula>NOT(ISERROR(SEARCH("BOVINOS VIVOS",C151)))</formula>
    </cfRule>
    <cfRule type="containsText" dxfId="2143" priority="1514" operator="containsText" text="PLANTAS AROMÁTICAS, BEBESTIBLES Y ESPECIAS">
      <formula>NOT(ISERROR(SEARCH("PLANTAS AROMÁTICAS, BEBESTIBLES Y ESPECIAS",C151)))</formula>
    </cfRule>
    <cfRule type="containsText" dxfId="2142" priority="1515" operator="containsText" text="RAÍCES Y TUBÉRCULOS COMESTIBLES RICOS EN ALMIDÓN O INULINA">
      <formula>NOT(ISERROR(SEARCH("RAÍCES Y TUBÉRCULOS COMESTIBLES RICOS EN ALMIDÓN O INULINA",C151)))</formula>
    </cfRule>
    <cfRule type="containsText" dxfId="2141" priority="1516" operator="containsText" text="PRODUCTOS FORESTALES DIFERENTES A LA MADERA">
      <formula>NOT(ISERROR(SEARCH("PRODUCTOS FORESTALES DIFERENTES A LA MADERA",C151)))</formula>
    </cfRule>
    <cfRule type="containsText" dxfId="2140" priority="1517" operator="containsText" text="SEMILLAS Y FRUTOS OLEAGINOSOS">
      <formula>NOT(ISERROR(SEARCH("SEMILLAS Y FRUTOS OLEAGINOSOS",C151)))</formula>
    </cfRule>
    <cfRule type="containsText" dxfId="2139" priority="1518" operator="containsText" text="HORTALIZAS">
      <formula>NOT(ISERROR(SEARCH("HORTALIZAS",C151)))</formula>
    </cfRule>
    <cfRule type="containsText" dxfId="2138" priority="1519" operator="containsText" text="CEREALES">
      <formula>NOT(ISERROR(SEARCH("CEREALES",C151)))</formula>
    </cfRule>
    <cfRule type="containsText" dxfId="2137" priority="1616" operator="containsText" text="PRODUCTOS DE MADERA, CORCHO, CESTERÍA Y ESPARTERÍA">
      <formula>NOT(ISERROR(SEARCH("PRODUCTOS DE MADERA, CORCHO, CESTERÍA Y ESPARTERÍA",C151)))</formula>
    </cfRule>
    <cfRule type="containsText" dxfId="2136" priority="1617" operator="containsText" text="PARTES DE CALZADO; PLANTILLAS REMOVIBLES, TALONERAS Y ARTÍCULOS SIMILARES; POLAINAS CORTAS Y LARGAS, Y ARTÍCULOS SIMILARES Y SUS PARTES">
      <formula>NOT(ISERROR(SEARCH("PARTES DE CALZADO; PLANTILLAS REMOVIBLES, TALONERAS Y ARTÍCULOS SIMILARES; POLAINAS CORTAS Y LARGAS, Y ARTÍCULOS SIMILARES Y SUS PARTES",C151)))</formula>
    </cfRule>
    <cfRule type="containsText" dxfId="2135" priority="1618" operator="containsText" text="OTROS TIPOS DE CALZADO (EXCEPTO CALZADO DE ASBESTO, CALZADO ORTOPÉDICO Y BOTAS DE ESQUIAR)">
      <formula>NOT(ISERROR(SEARCH("OTROS TIPOS DE CALZADO (EXCEPTO CALZADO DE ASBESTO, CALZADO ORTOPÉDICO Y BOTAS DE ESQUIAR)",C151)))</formula>
    </cfRule>
    <cfRule type="containsText" dxfId="2134" priority="1619" operator="containsText" text="CALZADO DEPORTIVO (EXCEPTO BOTAS DE PATINAR)">
      <formula>NOT(ISERROR(SEARCH("CALZADO DEPORTIVO (EXCEPTO BOTAS DE PATINAR)",C151)))</formula>
    </cfRule>
    <cfRule type="containsText" dxfId="2133" priority="1620" operator="containsText" text="CALZADO CON SUELA Y PARTE SUPERIOR ELABORADOS DE CAUCHO O PLÁSTICO, O CON LA PARTE SUPERIOR DE CUERO O MATERIALES TEXTILES, DIFERENTES DE ZAPATOS DEPORTIVOS, CALZADO QUE INCORPORA PUNTERA PROTECTORA DE METAL Y CALZADO ESPECIAL MISCELÁNEO">
      <formula>NOT(ISERROR(SEARCH("CALZADO CON SUELA Y PARTE SUPERIOR ELABORADOS DE CAUCHO O PLÁSTICO, O CON LA PARTE SUPERIOR DE CUERO O MATERIALES TEXTILES, DIFERENTES DE ZAPATOS DEPORTIVOS, CALZADO QUE INCORPORA PUNTERA PROTECTORA DE METAL Y CALZADO ESPECIAL MISCELÁNEO",C151)))</formula>
    </cfRule>
    <cfRule type="containsText" dxfId="2132" priority="1621" operator="containsText" text="MALETAS, BOLSOS DE MANO Y ARTÍCULOS SIMILARES; ARTÍCULOS DE TALABARTERÍA Y GUARNICIONERÍA, OTROS ARTÍCULOS DE CUERO">
      <formula>NOT(ISERROR(SEARCH("MALETAS, BOLSOS DE MANO Y ARTÍCULOS SIMILARES; ARTÍCULOS DE TALABARTERÍA Y GUARNICIONERÍA, OTROS ARTÍCULOS DE CUERO",C151)))</formula>
    </cfRule>
    <cfRule type="containsText" dxfId="2131" priority="1622" operator="containsText" text="CUERO CURTIDO O ADOBADO; CUERO REGENERADO">
      <formula>NOT(ISERROR(SEARCH("CUERO CURTIDO O ADOBADO; CUERO REGENERADO",C151)))</formula>
    </cfRule>
    <cfRule type="containsText" dxfId="2130" priority="1623" operator="containsText" text="PIELES FINAS CURTIDAS O ADOBADAS Y PIELES ARTIFICIALES; ARTÍCULOS SIMILARES (EXCEPTO SOMBREROS Y DEMÁS TOCADOS)">
      <formula>NOT(ISERROR(SEARCH("PIELES FINAS CURTIDAS O ADOBADAS Y PIELES ARTIFICIALES; ARTÍCULOS SIMILARES (EXCEPTO SOMBREROS Y DEMÁS TOCADOS)",C151)))</formula>
    </cfRule>
    <cfRule type="containsText" dxfId="2129" priority="1624" operator="containsText" text="PRENDAS DE VESTIR (EXCEPTO PRENDAS DE PIEL)">
      <formula>NOT(ISERROR(SEARCH("PRENDAS DE VESTIR (EXCEPTO PRENDAS DE PIEL)",C151)))</formula>
    </cfRule>
    <cfRule type="containsText" dxfId="2128" priority="1625" operator="containsText" text="TEJIDOS DE PUNTO O GANCHILLO">
      <formula>NOT(ISERROR(SEARCH("TEJIDOS DE PUNTO O GANCHILLO",C151)))</formula>
    </cfRule>
    <cfRule type="containsText" dxfId="2127" priority="1626" operator="containsText" text="TEJIDO DE PUNTO O GANCHILLO; PRENDAS DE VESTIR">
      <formula>NOT(ISERROR(SEARCH("TEJIDO DE PUNTO O GANCHILLO; PRENDAS DE VESTIR",C151)))</formula>
    </cfRule>
    <cfRule type="containsText" dxfId="2126" priority="1627" operator="containsText" text="ARTÍCULOS TEXTILES (EXCEPTO PRENDAS DE VESTIR)">
      <formula>NOT(ISERROR(SEARCH("ARTÍCULOS TEXTILES (EXCEPTO PRENDAS DE VESTIR)",C151)))</formula>
    </cfRule>
    <cfRule type="containsText" dxfId="2125" priority="1628" operator="containsText" text="HILADOS E HILOS; TEJIDOS DE FIBRAS TEXTILES INCLUSO AFELPADOS">
      <formula>NOT(ISERROR(SEARCH("HILADOS E HILOS; TEJIDOS DE FIBRAS TEXTILES INCLUSO AFELPADOS",C151)))</formula>
    </cfRule>
    <cfRule type="containsText" dxfId="2124" priority="1629" operator="containsText" text="PRODUCTOS DE TABACO">
      <formula>NOT(ISERROR(SEARCH("PRODUCTOS DE TABACO",C151)))</formula>
    </cfRule>
    <cfRule type="containsText" dxfId="2123" priority="1630" operator="containsText" text="BEBIDAS NO ALCOHÓLICAS; AGUAS MINERALES EMBOTELLADAS">
      <formula>NOT(ISERROR(SEARCH("BEBIDAS NO ALCOHÓLICAS; AGUAS MINERALES EMBOTELLADAS",C151)))</formula>
    </cfRule>
    <cfRule type="containsText" dxfId="2122" priority="1631" operator="containsText" text="LICORES DE MALTA Y MALTA">
      <formula>NOT(ISERROR(SEARCH("LICORES DE MALTA Y MALTA",C151)))</formula>
    </cfRule>
    <cfRule type="containsText" dxfId="2121" priority="1632" operator="containsText" text="VINOS">
      <formula>NOT(ISERROR(SEARCH("VINOS",C151)))</formula>
    </cfRule>
    <cfRule type="containsText" dxfId="2120" priority="1633" operator="containsText" text="ALCOHOL ETÍLICO; AGUARDIENTES, LICORES Y OTRAS BEBIDAS ESPIRITUOSAS">
      <formula>NOT(ISERROR(SEARCH("ALCOHOL ETÍLICO; AGUARDIENTES, LICORES Y OTRAS BEBIDAS ESPIRITUOSAS",C151)))</formula>
    </cfRule>
    <cfRule type="containsText" dxfId="2119" priority="1634" operator="containsText" text="OTROS PRODUCTOS ALIMENTICIOS N.C.P.">
      <formula>NOT(ISERROR(SEARCH("OTROS PRODUCTOS ALIMENTICIOS N.C.P.",C151)))</formula>
    </cfRule>
    <cfRule type="containsText" dxfId="2118" priority="1635" operator="containsText" text="PRODUCTOS DEL CAFÉ">
      <formula>NOT(ISERROR(SEARCH("PRODUCTOS DEL CAFÉ",C151)))</formula>
    </cfRule>
    <cfRule type="containsText" dxfId="2117" priority="1636" operator="containsText" text="MACARRONES, FIDEOS, ALCUZCUZ Y PRODUCTOS FARINÁCEOS SIMILARES">
      <formula>NOT(ISERROR(SEARCH("MACARRONES, FIDEOS, ALCUZCUZ Y PRODUCTOS FARINÁCEOS SIMILARES",C151)))</formula>
    </cfRule>
    <cfRule type="containsText" dxfId="2116" priority="1637" operator="containsText" text="CACAO, CHOCOLATE Y CONFITERÍA">
      <formula>NOT(ISERROR(SEARCH("CACAO, CHOCOLATE Y CONFITERÍA",C151)))</formula>
    </cfRule>
    <cfRule type="containsText" dxfId="2115" priority="1638" operator="containsText" text="AZÚCAR">
      <formula>NOT(ISERROR(SEARCH("AZÚCAR",C151)))</formula>
    </cfRule>
    <cfRule type="containsText" dxfId="2114" priority="1639" operator="containsText" text="PRODUCTOS DE PANADERÍA">
      <formula>NOT(ISERROR(SEARCH("PRODUCTOS DE PANADERÍA",C151)))</formula>
    </cfRule>
    <cfRule type="containsText" dxfId="2113" priority="1640" operator="containsText" text="PREPARACIONES UTILIZADAS EN LA ALIMENTACIÓN DE ANIMALES">
      <formula>NOT(ISERROR(SEARCH("PREPARACIONES UTILIZADAS EN LA ALIMENTACIÓN DE ANIMALES",C151)))</formula>
    </cfRule>
    <cfRule type="containsText" dxfId="2112" priority="1641" operator="containsText" text="ALMIDONES Y PRODUCTOS DERIVADOS DEL ALMIDÓN, AZÚCARES Y JARABES DE AZÚCAR N.C.P.">
      <formula>NOT(ISERROR(SEARCH("ALMIDONES Y PRODUCTOS DERIVADOS DEL ALMIDÓN, AZÚCARES Y JARABES DE AZÚCAR N.C.P.",C151)))</formula>
    </cfRule>
    <cfRule type="containsText" dxfId="2111" priority="1642" operator="containsText" text="PRODUCTOS DE MOLINERÍA">
      <formula>NOT(ISERROR(SEARCH("PRODUCTOS DE MOLINERÍA",C151)))</formula>
    </cfRule>
    <cfRule type="containsText" dxfId="2110" priority="1643" operator="containsText" text="CEREALES">
      <formula>NOT(ISERROR(SEARCH("CEREALES",C151)))</formula>
    </cfRule>
    <cfRule type="containsText" dxfId="2109" priority="1644" operator="containsText" text="CEREALES">
      <formula>NOT(ISERROR(SEARCH("CEREALES",C151)))</formula>
    </cfRule>
    <cfRule type="containsText" dxfId="2108" priority="1645" operator="containsText" text="TORTAS Y DEMÁS RESIDUOS DE LA EXTRACCIÓN DE GRASAS O ACEITES VEGETALES; HARINA Y POLVO DE SEMILLAS O DE FRUTOS OLEAGINOSOS (EXCEPTO LAS DE MOSTAZA); CERAS VEGETALES (EXCEPTO LOS TRIGLICÉRIDOS); DEGRÁS, RESIDUOS DEL TRATAMIENTO DE GRASAS Y CERAS ANIMALES O">
      <formula>NOT(ISERROR(SEARCH("TORTAS Y DEMÁS RESIDUOS DE LA EXTRACCIÓN DE GRASAS O ACEITES VEGETALES; HARINA Y POLVO DE SEMILLAS O DE FRUTOS OLEAGINOSOS (EXCEPTO LAS DE MOSTAZA); CERAS VEGETALES (EXCEPTO LOS TRIGLICÉRIDOS); DEGRÁS, RESIDUOS DEL TRATAMIENTO DE GRASAS Y CERAS ANIMALES O",C151)))</formula>
    </cfRule>
    <cfRule type="containsText" dxfId="2107" priority="1646" operator="containsText" text="BORRA DE ALGODÓN">
      <formula>NOT(ISERROR(SEARCH("BORRA DE ALGODÓN",C151)))</formula>
    </cfRule>
    <cfRule type="containsText" dxfId="2106" priority="1647" operator="containsText" text="ACEITES Y GRASAS ANIMALES Y VEGETALES ">
      <formula>NOT(ISERROR(SEARCH("ACEITES Y GRASAS ANIMALES Y VEGETALES ",C151)))</formula>
    </cfRule>
    <cfRule type="containsText" dxfId="2105" priority="1648" operator="containsText" text="PREPARACIONES Y CONSERVAS DE FRUTAS Y NUECES">
      <formula>NOT(ISERROR(SEARCH("PREPARACIONES Y CONSERVAS DE FRUTAS Y NUECES",C151)))</formula>
    </cfRule>
    <cfRule type="containsText" dxfId="2104" priority="1649" operator="containsText" text="PREPARACIONES Y CONSERVAS DE HORTALIZAS, LEGUMBRES, TUBÉRCULOS Y PAPAS">
      <formula>NOT(ISERROR(SEARCH("PREPARACIONES Y CONSERVAS DE HORTALIZAS, LEGUMBRES, TUBÉRCULOS Y PAPAS",C151)))</formula>
    </cfRule>
    <cfRule type="containsText" dxfId="2103" priority="1650" operator="containsText" text="PREPARACIONES Y CONSERVAS DE PESCADO, CRUSTÁCEOS, MOLUSCOS Y DEMÁS INVERTEBRADOS ACUÁTICOS">
      <formula>NOT(ISERROR(SEARCH("PREPARACIONES Y CONSERVAS DE PESCADO, CRUSTÁCEOS, MOLUSCOS Y DEMÁS INVERTEBRADOS ACUÁTICOS",C151)))</formula>
    </cfRule>
    <cfRule type="containsText" dxfId="2102" priority="1651" operator="containsText" text="CARNE Y PRODUCTOS CÁRNICOS">
      <formula>NOT(ISERROR(SEARCH("CARNE Y PRODUCTOS CÁRNICOS",C151)))</formula>
    </cfRule>
    <cfRule type="containsText" dxfId="2101" priority="1652" operator="containsText" text="AGUA NATURAL">
      <formula>NOT(ISERROR(SEARCH("AGUA NATURAL",C151)))</formula>
    </cfRule>
    <cfRule type="containsText" dxfId="2100" priority="1653" operator="containsText" text="NIEVE">
      <formula>NOT(ISERROR(SEARCH("NIEVE",C151)))</formula>
    </cfRule>
    <cfRule type="containsText" dxfId="2099" priority="1654" operator="containsText" text="VAPOR Y AGUA CALIENTE">
      <formula>NOT(ISERROR(SEARCH("VAPOR Y AGUA CALIENTE",C151)))</formula>
    </cfRule>
    <cfRule type="containsText" dxfId="2098" priority="1655" operator="containsText" text="GAS DE CARBÓN, GAS DE AGUA, GAS POBRE Y OTROS GASES SIMILARES (EXCEPTO LOS GASES DE PETRÓLEO Y OTROS HIDROCARBUROS GASEOSOS)">
      <formula>NOT(ISERROR(SEARCH("GAS DE CARBÓN, GAS DE AGUA, GAS POBRE Y OTROS GASES SIMILARES (EXCEPTO LOS GASES DE PETRÓLEO Y OTROS HIDROCARBUROS GASEOSOS)",C151)))</formula>
    </cfRule>
    <cfRule type="containsText" dxfId="2097" priority="1656" operator="containsText" text="ENERGÍA ELÉCTRICA">
      <formula>NOT(ISERROR(SEARCH("ENERGÍA ELÉCTRICA",C151)))</formula>
    </cfRule>
    <cfRule type="containsText" dxfId="2096" priority="1657" operator="containsText" text="CLORURO DE SODIO PURO Y SUS SALES, AGUA DE MAR">
      <formula>NOT(ISERROR(SEARCH("CLORURO DE SODIO PURO Y SUS SALES, AGUA DE MAR",C151)))</formula>
    </cfRule>
    <cfRule type="containsText" dxfId="2095" priority="1658" operator="containsText" text="MINERALES PARA LA INDUSTRIA QUÍMICA, ABONOS MINERALES">
      <formula>NOT(ISERROR(SEARCH("MINERALES PARA LA INDUSTRIA QUÍMICA, ABONOS MINERALES",C151)))</formula>
    </cfRule>
    <cfRule type="containsText" dxfId="2094" priority="1659" operator="containsText" text="OTROS MINERALES">
      <formula>NOT(ISERROR(SEARCH("OTROS MINERALES",C151)))</formula>
    </cfRule>
    <cfRule type="containsText" dxfId="2093" priority="1660" operator="containsText" text="PIEDRA, ARENA Y ARCILLA">
      <formula>NOT(ISERROR(SEARCH("PIEDRA, ARENA Y ARCILLA",C151)))</formula>
    </cfRule>
    <cfRule type="containsText" dxfId="2092" priority="1661" operator="containsText" text="MINERALES METÁLICOS">
      <formula>NOT(ISERROR(SEARCH("MINERALES METÁLICOS",C151)))</formula>
    </cfRule>
    <cfRule type="containsText" dxfId="2091" priority="1662" operator="containsText" text="MINERALES Y CONCENTRADOS DE URANIO Y TORIO">
      <formula>NOT(ISERROR(SEARCH("MINERALES Y CONCENTRADOS DE URANIO Y TORIO",C151)))</formula>
    </cfRule>
    <cfRule type="containsText" dxfId="2090" priority="1663" operator="containsText" text="PETRÓLEO CRUDO Y GAS NATURAL">
      <formula>NOT(ISERROR(SEARCH("PETRÓLEO CRUDO Y GAS NATURAL",C151)))</formula>
    </cfRule>
    <cfRule type="containsText" dxfId="2089" priority="1664" operator="containsText" text="OTROS PRODUCTOS ANIMALES">
      <formula>NOT(ISERROR(SEARCH("OTROS PRODUCTOS ANIMALES",C151)))</formula>
    </cfRule>
    <cfRule type="containsText" dxfId="2088" priority="1665" operator="containsText" text="HUEVOS DE GALLINA O DE OTRAS AVES, CON CÁSCARA, FRESCOS">
      <formula>NOT(ISERROR(SEARCH("HUEVOS DE GALLINA O DE OTRAS AVES, CON CÁSCARA, FRESCOS",C151)))</formula>
    </cfRule>
    <cfRule type="containsText" dxfId="2087" priority="1666" operator="containsText" text="LECHE CRUDA">
      <formula>NOT(ISERROR(SEARCH("LECHE CRUDA",C151)))</formula>
    </cfRule>
    <cfRule type="containsText" dxfId="2086" priority="1667" operator="containsText" text="GANADO PORCINO">
      <formula>NOT(ISERROR(SEARCH("GANADO PORCINO",C151)))</formula>
    </cfRule>
    <cfRule type="containsText" dxfId="2085" priority="1668" operator="containsText" text="CABALLOS Y OTROS ÉQUIDOS">
      <formula>NOT(ISERROR(SEARCH("CABALLOS Y OTROS ÉQUIDOS",C151)))</formula>
    </cfRule>
    <cfRule type="containsText" dxfId="2084" priority="1669" operator="containsText" text="OTROS RUMIANTES">
      <formula>NOT(ISERROR(SEARCH("OTROS RUMIANTES",C151)))</formula>
    </cfRule>
    <cfRule type="containsText" dxfId="2083" priority="1670" operator="containsText" text="CARBÓN DE HULLA, LIGNITO Y TURBA">
      <formula>NOT(ISERROR(SEARCH("CARBÓN DE HULLA, LIGNITO Y TURBA",C151)))</formula>
    </cfRule>
    <cfRule type="containsText" dxfId="2082" priority="1671" operator="containsText" text="MATERIALES REPRODUCTIVOS DE ANIMALES">
      <formula>NOT(ISERROR(SEARCH("MATERIALES REPRODUCTIVOS DE ANIMALES",C151)))</formula>
    </cfRule>
    <cfRule type="containsText" dxfId="2081" priority="1672" operator="containsText" text="FRUTAS Y NUECES">
      <formula>NOT(ISERROR(SEARCH("FRUTAS Y NUECES",C151)))</formula>
    </cfRule>
    <cfRule type="containsText" dxfId="2080" priority="1673" operator="containsText" text="ANIMALES VIVOS">
      <formula>NOT(ISERROR(SEARCH("ANIMALES VIVOS",C151)))</formula>
    </cfRule>
    <cfRule type="containsText" dxfId="2079" priority="1674" operator="containsText" text="LEGUMBRES, SECAS">
      <formula>NOT(ISERROR(SEARCH("LEGUMBRES, SECAS",C151)))</formula>
    </cfRule>
    <cfRule type="containsText" dxfId="2078" priority="1675" operator="containsText" text="PARTES Y PIEZAS PARA LOS PRODUCTOS DE LAS CLASES 4991 Y 4992">
      <formula>NOT(ISERROR(SEARCH("PARTES Y PIEZAS PARA LOS PRODUCTOS DE LAS CLASES 4991 Y 4992",C151)))</formula>
    </cfRule>
    <cfRule type="containsText" dxfId="2077" priority="1676" operator="containsText" text="MADERA EN BRUTO">
      <formula>NOT(ISERROR(SEARCH("MADERA EN BRUTO",C151)))</formula>
    </cfRule>
    <cfRule type="containsText" dxfId="2076" priority="1677" operator="containsText" text="PRODUCTOS DE FORRAJE, FIBRAS, PLANTAS VIVAS, FLORES Y CAPULLOS DE FLORES, TABACO EN RAMA Y CAUCHO NATURAL">
      <formula>NOT(ISERROR(SEARCH("PRODUCTOS DE FORRAJE, FIBRAS, PLANTAS VIVAS, FLORES Y CAPULLOS DE FLORES, TABACO EN RAMA Y CAUCHO NATURAL",C151)))</formula>
    </cfRule>
    <cfRule type="containsText" dxfId="2075" priority="1678" operator="containsText" text="AVES DE CORRAL">
      <formula>NOT(ISERROR(SEARCH("AVES DE CORRAL",C151)))</formula>
    </cfRule>
    <cfRule type="containsText" dxfId="2074" priority="1679" operator="containsText" text="OTROS ANIMALES VIVOS">
      <formula>NOT(ISERROR(SEARCH("OTROS ANIMALES VIVOS",C151)))</formula>
    </cfRule>
    <cfRule type="containsText" dxfId="2073" priority="1680" operator="containsText" text="PLANTAS UTILIZADAS EN LA FABRICACIÓN DE AZÚCAR">
      <formula>NOT(ISERROR(SEARCH("PLANTAS UTILIZADAS EN LA FABRICACIÓN DE AZÚCAR",C151)))</formula>
    </cfRule>
    <cfRule type="containsText" dxfId="2072" priority="1681" operator="containsText" text="BOVINOS VIVOS">
      <formula>NOT(ISERROR(SEARCH("BOVINOS VIVOS",C151)))</formula>
    </cfRule>
    <cfRule type="containsText" dxfId="2071" priority="1682" operator="containsText" text="PLANTAS AROMÁTICAS, BEBESTIBLES Y ESPECIAS">
      <formula>NOT(ISERROR(SEARCH("PLANTAS AROMÁTICAS, BEBESTIBLES Y ESPECIAS",C151)))</formula>
    </cfRule>
    <cfRule type="containsText" dxfId="2070" priority="1683" operator="containsText" text="RAÍCES Y TUBÉRCULOS COMESTIBLES RICOS EN ALMIDÓN O INULINA">
      <formula>NOT(ISERROR(SEARCH("RAÍCES Y TUBÉRCULOS COMESTIBLES RICOS EN ALMIDÓN O INULINA",C151)))</formula>
    </cfRule>
    <cfRule type="containsText" dxfId="2069" priority="1684" operator="containsText" text="PRODUCTOS FORESTALES DIFERENTES A LA MADERA">
      <formula>NOT(ISERROR(SEARCH("PRODUCTOS FORESTALES DIFERENTES A LA MADERA",C151)))</formula>
    </cfRule>
    <cfRule type="containsText" dxfId="2068" priority="1685" operator="containsText" text="SEMILLAS Y FRUTOS OLEAGINOSOS">
      <formula>NOT(ISERROR(SEARCH("SEMILLAS Y FRUTOS OLEAGINOSOS",C151)))</formula>
    </cfRule>
    <cfRule type="containsText" dxfId="2067" priority="1686" operator="containsText" text="HORTALIZAS">
      <formula>NOT(ISERROR(SEARCH("HORTALIZAS",C151)))</formula>
    </cfRule>
    <cfRule type="containsText" dxfId="2066" priority="1687" operator="containsText" text="CEREALES">
      <formula>NOT(ISERROR(SEARCH("CEREALES",C151)))</formula>
    </cfRule>
  </conditionalFormatting>
  <conditionalFormatting sqref="C156">
    <cfRule type="containsText" dxfId="2065" priority="1784" operator="containsText" text="PASTA O PULPA, PAPEL Y PRODUCTOS DE PAPEL; IMPRESOS Y ARTÍCULOS RELACIONADOS">
      <formula>NOT(ISERROR(SEARCH("PASTA O PULPA, PAPEL Y PRODUCTOS DE PAPEL; IMPRESOS Y ARTÍCULOS RELACIONADOS",C156)))</formula>
    </cfRule>
    <cfRule type="containsText" dxfId="2064" priority="1785" operator="containsText" text="PRODUCTOS DE MADERA, CORCHO, CESTERÍA Y ESPARTERÍA">
      <formula>NOT(ISERROR(SEARCH("PRODUCTOS DE MADERA, CORCHO, CESTERÍA Y ESPARTERÍA",C156)))</formula>
    </cfRule>
    <cfRule type="containsText" dxfId="2063" priority="1786" operator="containsText" text="PARTES DE CALZADO; PLANTILLAS REMOVIBLES, TALONERAS Y ARTÍCULOS SIMILARES; POLAINAS CORTAS Y LARGAS, Y ARTÍCULOS SIMILARES Y SUS PARTES">
      <formula>NOT(ISERROR(SEARCH("PARTES DE CALZADO; PLANTILLAS REMOVIBLES, TALONERAS Y ARTÍCULOS SIMILARES; POLAINAS CORTAS Y LARGAS, Y ARTÍCULOS SIMILARES Y SUS PARTES",C156)))</formula>
    </cfRule>
    <cfRule type="containsText" dxfId="2062" priority="1787" operator="containsText" text="OTROS TIPOS DE CALZADO (EXCEPTO CALZADO DE ASBESTO, CALZADO ORTOPÉDICO Y BOTAS DE ESQUIAR)">
      <formula>NOT(ISERROR(SEARCH("OTROS TIPOS DE CALZADO (EXCEPTO CALZADO DE ASBESTO, CALZADO ORTOPÉDICO Y BOTAS DE ESQUIAR)",C156)))</formula>
    </cfRule>
    <cfRule type="containsText" dxfId="2061" priority="1788" operator="containsText" text="CALZADO DEPORTIVO (EXCEPTO BOTAS DE PATINAR)">
      <formula>NOT(ISERROR(SEARCH("CALZADO DEPORTIVO (EXCEPTO BOTAS DE PATINAR)",C156)))</formula>
    </cfRule>
    <cfRule type="containsText" dxfId="2060" priority="1789" operator="containsText" text="CALZADO CON SUELA Y PARTE SUPERIOR ELABORADOS DE CAUCHO O PLÁSTICO, O CON LA PARTE SUPERIOR DE CUERO O MATERIALES TEXTILES, DIFERENTES DE ZAPATOS DEPORTIVOS, CALZADO QUE INCORPORA PUNTERA PROTECTORA DE METAL Y CALZADO ESPECIAL MISCELÁNEO">
      <formula>NOT(ISERROR(SEARCH("CALZADO CON SUELA Y PARTE SUPERIOR ELABORADOS DE CAUCHO O PLÁSTICO, O CON LA PARTE SUPERIOR DE CUERO O MATERIALES TEXTILES, DIFERENTES DE ZAPATOS DEPORTIVOS, CALZADO QUE INCORPORA PUNTERA PROTECTORA DE METAL Y CALZADO ESPECIAL MISCELÁNEO",C156)))</formula>
    </cfRule>
    <cfRule type="containsText" dxfId="2059" priority="1790" operator="containsText" text="MALETAS, BOLSOS DE MANO Y ARTÍCULOS SIMILARES; ARTÍCULOS DE TALABARTERÍA Y GUARNICIONERÍA, OTROS ARTÍCULOS DE CUERO">
      <formula>NOT(ISERROR(SEARCH("MALETAS, BOLSOS DE MANO Y ARTÍCULOS SIMILARES; ARTÍCULOS DE TALABARTERÍA Y GUARNICIONERÍA, OTROS ARTÍCULOS DE CUERO",C156)))</formula>
    </cfRule>
    <cfRule type="containsText" dxfId="2058" priority="1791" operator="containsText" text="CUERO CURTIDO O ADOBADO; CUERO REGENERADO">
      <formula>NOT(ISERROR(SEARCH("CUERO CURTIDO O ADOBADO; CUERO REGENERADO",C156)))</formula>
    </cfRule>
    <cfRule type="containsText" dxfId="2057" priority="1792" operator="containsText" text="PIELES FINAS CURTIDAS O ADOBADAS Y PIELES ARTIFICIALES; ARTÍCULOS SIMILARES (EXCEPTO SOMBREROS Y DEMÁS TOCADOS)">
      <formula>NOT(ISERROR(SEARCH("PIELES FINAS CURTIDAS O ADOBADAS Y PIELES ARTIFICIALES; ARTÍCULOS SIMILARES (EXCEPTO SOMBREROS Y DEMÁS TOCADOS)",C156)))</formula>
    </cfRule>
    <cfRule type="containsText" dxfId="2056" priority="1793" operator="containsText" text="PRENDAS DE VESTIR (EXCEPTO PRENDAS DE PIEL)">
      <formula>NOT(ISERROR(SEARCH("PRENDAS DE VESTIR (EXCEPTO PRENDAS DE PIEL)",C156)))</formula>
    </cfRule>
    <cfRule type="containsText" dxfId="2055" priority="1794" operator="containsText" text="TEJIDOS DE PUNTO O GANCHILLO">
      <formula>NOT(ISERROR(SEARCH("TEJIDOS DE PUNTO O GANCHILLO",C156)))</formula>
    </cfRule>
    <cfRule type="containsText" dxfId="2054" priority="1795" operator="containsText" text="TEJIDO DE PUNTO O GANCHILLO; PRENDAS DE VESTIR">
      <formula>NOT(ISERROR(SEARCH("TEJIDO DE PUNTO O GANCHILLO; PRENDAS DE VESTIR",C156)))</formula>
    </cfRule>
    <cfRule type="containsText" dxfId="2053" priority="1796" operator="containsText" text="ARTÍCULOS TEXTILES (EXCEPTO PRENDAS DE VESTIR)">
      <formula>NOT(ISERROR(SEARCH("ARTÍCULOS TEXTILES (EXCEPTO PRENDAS DE VESTIR)",C156)))</formula>
    </cfRule>
    <cfRule type="containsText" dxfId="2052" priority="1797" operator="containsText" text="HILADOS E HILOS; TEJIDOS DE FIBRAS TEXTILES INCLUSO AFELPADOS">
      <formula>NOT(ISERROR(SEARCH("HILADOS E HILOS; TEJIDOS DE FIBRAS TEXTILES INCLUSO AFELPADOS",C156)))</formula>
    </cfRule>
    <cfRule type="containsText" dxfId="2051" priority="1798" operator="containsText" text="PRODUCTOS DE TABACO">
      <formula>NOT(ISERROR(SEARCH("PRODUCTOS DE TABACO",C156)))</formula>
    </cfRule>
    <cfRule type="containsText" dxfId="2050" priority="1799" operator="containsText" text="BEBIDAS NO ALCOHÓLICAS; AGUAS MINERALES EMBOTELLADAS">
      <formula>NOT(ISERROR(SEARCH("BEBIDAS NO ALCOHÓLICAS; AGUAS MINERALES EMBOTELLADAS",C156)))</formula>
    </cfRule>
    <cfRule type="containsText" dxfId="2049" priority="1800" operator="containsText" text="LICORES DE MALTA Y MALTA">
      <formula>NOT(ISERROR(SEARCH("LICORES DE MALTA Y MALTA",C156)))</formula>
    </cfRule>
    <cfRule type="containsText" dxfId="2048" priority="1801" operator="containsText" text="VINOS">
      <formula>NOT(ISERROR(SEARCH("VINOS",C156)))</formula>
    </cfRule>
    <cfRule type="containsText" dxfId="2047" priority="1802" operator="containsText" text="ALCOHOL ETÍLICO; AGUARDIENTES, LICORES Y OTRAS BEBIDAS ESPIRITUOSAS">
      <formula>NOT(ISERROR(SEARCH("ALCOHOL ETÍLICO; AGUARDIENTES, LICORES Y OTRAS BEBIDAS ESPIRITUOSAS",C156)))</formula>
    </cfRule>
    <cfRule type="containsText" dxfId="2046" priority="1803" operator="containsText" text="OTROS PRODUCTOS ALIMENTICIOS N.C.P.">
      <formula>NOT(ISERROR(SEARCH("OTROS PRODUCTOS ALIMENTICIOS N.C.P.",C156)))</formula>
    </cfRule>
    <cfRule type="containsText" dxfId="2045" priority="1804" operator="containsText" text="PRODUCTOS DEL CAFÉ">
      <formula>NOT(ISERROR(SEARCH("PRODUCTOS DEL CAFÉ",C156)))</formula>
    </cfRule>
    <cfRule type="containsText" dxfId="2044" priority="1805" operator="containsText" text="MACARRONES, FIDEOS, ALCUZCUZ Y PRODUCTOS FARINÁCEOS SIMILARES">
      <formula>NOT(ISERROR(SEARCH("MACARRONES, FIDEOS, ALCUZCUZ Y PRODUCTOS FARINÁCEOS SIMILARES",C156)))</formula>
    </cfRule>
    <cfRule type="containsText" dxfId="2043" priority="1806" operator="containsText" text="CACAO, CHOCOLATE Y CONFITERÍA">
      <formula>NOT(ISERROR(SEARCH("CACAO, CHOCOLATE Y CONFITERÍA",C156)))</formula>
    </cfRule>
    <cfRule type="containsText" dxfId="2042" priority="1807" operator="containsText" text="AZÚCAR">
      <formula>NOT(ISERROR(SEARCH("AZÚCAR",C156)))</formula>
    </cfRule>
    <cfRule type="containsText" dxfId="2041" priority="1808" operator="containsText" text="PRODUCTOS DE PANADERÍA">
      <formula>NOT(ISERROR(SEARCH("PRODUCTOS DE PANADERÍA",C156)))</formula>
    </cfRule>
    <cfRule type="containsText" dxfId="2040" priority="1809" operator="containsText" text="PREPARACIONES UTILIZADAS EN LA ALIMENTACIÓN DE ANIMALES">
      <formula>NOT(ISERROR(SEARCH("PREPARACIONES UTILIZADAS EN LA ALIMENTACIÓN DE ANIMALES",C156)))</formula>
    </cfRule>
    <cfRule type="containsText" dxfId="2039" priority="1810" operator="containsText" text="ALMIDONES Y PRODUCTOS DERIVADOS DEL ALMIDÓN, AZÚCARES Y JARABES DE AZÚCAR N.C.P.">
      <formula>NOT(ISERROR(SEARCH("ALMIDONES Y PRODUCTOS DERIVADOS DEL ALMIDÓN, AZÚCARES Y JARABES DE AZÚCAR N.C.P.",C156)))</formula>
    </cfRule>
    <cfRule type="containsText" dxfId="2038" priority="1811" operator="containsText" text="PRODUCTOS DE MOLINERÍA">
      <formula>NOT(ISERROR(SEARCH("PRODUCTOS DE MOLINERÍA",C156)))</formula>
    </cfRule>
    <cfRule type="containsText" dxfId="2037" priority="1812" operator="containsText" text="CEREALES">
      <formula>NOT(ISERROR(SEARCH("CEREALES",C156)))</formula>
    </cfRule>
    <cfRule type="containsText" dxfId="2036" priority="1813" operator="containsText" text="CEREALES">
      <formula>NOT(ISERROR(SEARCH("CEREALES",C156)))</formula>
    </cfRule>
    <cfRule type="containsText" dxfId="2035" priority="1814" operator="containsText" text="TORTAS Y DEMÁS RESIDUOS DE LA EXTRACCIÓN DE GRASAS O ACEITES VEGETALES; HARINA Y POLVO DE SEMILLAS O DE FRUTOS OLEAGINOSOS (EXCEPTO LAS DE MOSTAZA); CERAS VEGETALES (EXCEPTO LOS TRIGLICÉRIDOS); DEGRÁS, RESIDUOS DEL TRATAMIENTO DE GRASAS Y CERAS ANIMALES O">
      <formula>NOT(ISERROR(SEARCH("TORTAS Y DEMÁS RESIDUOS DE LA EXTRACCIÓN DE GRASAS O ACEITES VEGETALES; HARINA Y POLVO DE SEMILLAS O DE FRUTOS OLEAGINOSOS (EXCEPTO LAS DE MOSTAZA); CERAS VEGETALES (EXCEPTO LOS TRIGLICÉRIDOS); DEGRÁS, RESIDUOS DEL TRATAMIENTO DE GRASAS Y CERAS ANIMALES O",C156)))</formula>
    </cfRule>
    <cfRule type="containsText" dxfId="2034" priority="1815" operator="containsText" text="BORRA DE ALGODÓN">
      <formula>NOT(ISERROR(SEARCH("BORRA DE ALGODÓN",C156)))</formula>
    </cfRule>
    <cfRule type="containsText" dxfId="2033" priority="1816" operator="containsText" text="ACEITES Y GRASAS ANIMALES Y VEGETALES ">
      <formula>NOT(ISERROR(SEARCH("ACEITES Y GRASAS ANIMALES Y VEGETALES ",C156)))</formula>
    </cfRule>
    <cfRule type="containsText" dxfId="2032" priority="1817" operator="containsText" text="PREPARACIONES Y CONSERVAS DE FRUTAS Y NUECES">
      <formula>NOT(ISERROR(SEARCH("PREPARACIONES Y CONSERVAS DE FRUTAS Y NUECES",C156)))</formula>
    </cfRule>
    <cfRule type="containsText" dxfId="2031" priority="1818" operator="containsText" text="PREPARACIONES Y CONSERVAS DE HORTALIZAS, LEGUMBRES, TUBÉRCULOS Y PAPAS">
      <formula>NOT(ISERROR(SEARCH("PREPARACIONES Y CONSERVAS DE HORTALIZAS, LEGUMBRES, TUBÉRCULOS Y PAPAS",C156)))</formula>
    </cfRule>
    <cfRule type="containsText" dxfId="2030" priority="1819" operator="containsText" text="PREPARACIONES Y CONSERVAS DE PESCADO, CRUSTÁCEOS, MOLUSCOS Y DEMÁS INVERTEBRADOS ACUÁTICOS">
      <formula>NOT(ISERROR(SEARCH("PREPARACIONES Y CONSERVAS DE PESCADO, CRUSTÁCEOS, MOLUSCOS Y DEMÁS INVERTEBRADOS ACUÁTICOS",C156)))</formula>
    </cfRule>
    <cfRule type="containsText" dxfId="2029" priority="1820" operator="containsText" text="CARNE Y PRODUCTOS CÁRNICOS">
      <formula>NOT(ISERROR(SEARCH("CARNE Y PRODUCTOS CÁRNICOS",C156)))</formula>
    </cfRule>
    <cfRule type="containsText" dxfId="2028" priority="1821" operator="containsText" text="AGUA NATURAL">
      <formula>NOT(ISERROR(SEARCH("AGUA NATURAL",C156)))</formula>
    </cfRule>
    <cfRule type="containsText" dxfId="2027" priority="1822" operator="containsText" text="NIEVE">
      <formula>NOT(ISERROR(SEARCH("NIEVE",C156)))</formula>
    </cfRule>
    <cfRule type="containsText" dxfId="2026" priority="1823" operator="containsText" text="VAPOR Y AGUA CALIENTE">
      <formula>NOT(ISERROR(SEARCH("VAPOR Y AGUA CALIENTE",C156)))</formula>
    </cfRule>
    <cfRule type="containsText" dxfId="2025" priority="1824" operator="containsText" text="GAS DE CARBÓN, GAS DE AGUA, GAS POBRE Y OTROS GASES SIMILARES (EXCEPTO LOS GASES DE PETRÓLEO Y OTROS HIDROCARBUROS GASEOSOS)">
      <formula>NOT(ISERROR(SEARCH("GAS DE CARBÓN, GAS DE AGUA, GAS POBRE Y OTROS GASES SIMILARES (EXCEPTO LOS GASES DE PETRÓLEO Y OTROS HIDROCARBUROS GASEOSOS)",C156)))</formula>
    </cfRule>
    <cfRule type="containsText" dxfId="2024" priority="1825" operator="containsText" text="ENERGÍA ELÉCTRICA">
      <formula>NOT(ISERROR(SEARCH("ENERGÍA ELÉCTRICA",C156)))</formula>
    </cfRule>
    <cfRule type="containsText" dxfId="2023" priority="1826" operator="containsText" text="CLORURO DE SODIO PURO Y SUS SALES, AGUA DE MAR">
      <formula>NOT(ISERROR(SEARCH("CLORURO DE SODIO PURO Y SUS SALES, AGUA DE MAR",C156)))</formula>
    </cfRule>
    <cfRule type="containsText" dxfId="2022" priority="1827" operator="containsText" text="MINERALES PARA LA INDUSTRIA QUÍMICA, ABONOS MINERALES">
      <formula>NOT(ISERROR(SEARCH("MINERALES PARA LA INDUSTRIA QUÍMICA, ABONOS MINERALES",C156)))</formula>
    </cfRule>
    <cfRule type="containsText" dxfId="2021" priority="1828" operator="containsText" text="OTROS MINERALES">
      <formula>NOT(ISERROR(SEARCH("OTROS MINERALES",C156)))</formula>
    </cfRule>
    <cfRule type="containsText" dxfId="2020" priority="1829" operator="containsText" text="PIEDRA, ARENA Y ARCILLA">
      <formula>NOT(ISERROR(SEARCH("PIEDRA, ARENA Y ARCILLA",C156)))</formula>
    </cfRule>
    <cfRule type="containsText" dxfId="2019" priority="1830" operator="containsText" text="MINERALES METÁLICOS">
      <formula>NOT(ISERROR(SEARCH("MINERALES METÁLICOS",C156)))</formula>
    </cfRule>
    <cfRule type="containsText" dxfId="2018" priority="1831" operator="containsText" text="MINERALES Y CONCENTRADOS DE URANIO Y TORIO">
      <formula>NOT(ISERROR(SEARCH("MINERALES Y CONCENTRADOS DE URANIO Y TORIO",C156)))</formula>
    </cfRule>
    <cfRule type="containsText" dxfId="2017" priority="1832" operator="containsText" text="PETRÓLEO CRUDO Y GAS NATURAL">
      <formula>NOT(ISERROR(SEARCH("PETRÓLEO CRUDO Y GAS NATURAL",C156)))</formula>
    </cfRule>
    <cfRule type="containsText" dxfId="2016" priority="1833" operator="containsText" text="OTROS PRODUCTOS ANIMALES">
      <formula>NOT(ISERROR(SEARCH("OTROS PRODUCTOS ANIMALES",C156)))</formula>
    </cfRule>
    <cfRule type="containsText" dxfId="2015" priority="1834" operator="containsText" text="HUEVOS DE GALLINA O DE OTRAS AVES, CON CÁSCARA, FRESCOS">
      <formula>NOT(ISERROR(SEARCH("HUEVOS DE GALLINA O DE OTRAS AVES, CON CÁSCARA, FRESCOS",C156)))</formula>
    </cfRule>
    <cfRule type="containsText" dxfId="2014" priority="1835" operator="containsText" text="LECHE CRUDA">
      <formula>NOT(ISERROR(SEARCH("LECHE CRUDA",C156)))</formula>
    </cfRule>
    <cfRule type="containsText" dxfId="2013" priority="1836" operator="containsText" text="GANADO PORCINO">
      <formula>NOT(ISERROR(SEARCH("GANADO PORCINO",C156)))</formula>
    </cfRule>
    <cfRule type="containsText" dxfId="2012" priority="1837" operator="containsText" text="CABALLOS Y OTROS ÉQUIDOS">
      <formula>NOT(ISERROR(SEARCH("CABALLOS Y OTROS ÉQUIDOS",C156)))</formula>
    </cfRule>
    <cfRule type="containsText" dxfId="2011" priority="1838" operator="containsText" text="OTROS RUMIANTES">
      <formula>NOT(ISERROR(SEARCH("OTROS RUMIANTES",C156)))</formula>
    </cfRule>
    <cfRule type="containsText" dxfId="2010" priority="1839" operator="containsText" text="CARBÓN DE HULLA, LIGNITO Y TURBA">
      <formula>NOT(ISERROR(SEARCH("CARBÓN DE HULLA, LIGNITO Y TURBA",C156)))</formula>
    </cfRule>
    <cfRule type="containsText" dxfId="2009" priority="1840" operator="containsText" text="MATERIALES REPRODUCTIVOS DE ANIMALES">
      <formula>NOT(ISERROR(SEARCH("MATERIALES REPRODUCTIVOS DE ANIMALES",C156)))</formula>
    </cfRule>
    <cfRule type="containsText" dxfId="2008" priority="1841" operator="containsText" text="FRUTAS Y NUECES">
      <formula>NOT(ISERROR(SEARCH("FRUTAS Y NUECES",C156)))</formula>
    </cfRule>
    <cfRule type="containsText" dxfId="2007" priority="1842" operator="containsText" text="ANIMALES VIVOS">
      <formula>NOT(ISERROR(SEARCH("ANIMALES VIVOS",C156)))</formula>
    </cfRule>
    <cfRule type="containsText" dxfId="2006" priority="1843" operator="containsText" text="LEGUMBRES, SECAS">
      <formula>NOT(ISERROR(SEARCH("LEGUMBRES, SECAS",C156)))</formula>
    </cfRule>
    <cfRule type="containsText" dxfId="2005" priority="1844" operator="containsText" text="PARTES Y PIEZAS PARA LOS PRODUCTOS DE LAS CLASES 4991 Y 4992">
      <formula>NOT(ISERROR(SEARCH("PARTES Y PIEZAS PARA LOS PRODUCTOS DE LAS CLASES 4991 Y 4992",C156)))</formula>
    </cfRule>
    <cfRule type="containsText" dxfId="2004" priority="1845" operator="containsText" text="MADERA EN BRUTO">
      <formula>NOT(ISERROR(SEARCH("MADERA EN BRUTO",C156)))</formula>
    </cfRule>
    <cfRule type="containsText" dxfId="2003" priority="1846" operator="containsText" text="PRODUCTOS DE FORRAJE, FIBRAS, PLANTAS VIVAS, FLORES Y CAPULLOS DE FLORES, TABACO EN RAMA Y CAUCHO NATURAL">
      <formula>NOT(ISERROR(SEARCH("PRODUCTOS DE FORRAJE, FIBRAS, PLANTAS VIVAS, FLORES Y CAPULLOS DE FLORES, TABACO EN RAMA Y CAUCHO NATURAL",C156)))</formula>
    </cfRule>
    <cfRule type="containsText" dxfId="2002" priority="1847" operator="containsText" text="AVES DE CORRAL">
      <formula>NOT(ISERROR(SEARCH("AVES DE CORRAL",C156)))</formula>
    </cfRule>
    <cfRule type="containsText" dxfId="2001" priority="1848" operator="containsText" text="OTROS ANIMALES VIVOS">
      <formula>NOT(ISERROR(SEARCH("OTROS ANIMALES VIVOS",C156)))</formula>
    </cfRule>
    <cfRule type="containsText" dxfId="2000" priority="1849" operator="containsText" text="PLANTAS UTILIZADAS EN LA FABRICACIÓN DE AZÚCAR">
      <formula>NOT(ISERROR(SEARCH("PLANTAS UTILIZADAS EN LA FABRICACIÓN DE AZÚCAR",C156)))</formula>
    </cfRule>
    <cfRule type="containsText" dxfId="1999" priority="1850" operator="containsText" text="BOVINOS VIVOS">
      <formula>NOT(ISERROR(SEARCH("BOVINOS VIVOS",C156)))</formula>
    </cfRule>
    <cfRule type="containsText" dxfId="1998" priority="1851" operator="containsText" text="PLANTAS AROMÁTICAS, BEBESTIBLES Y ESPECIAS">
      <formula>NOT(ISERROR(SEARCH("PLANTAS AROMÁTICAS, BEBESTIBLES Y ESPECIAS",C156)))</formula>
    </cfRule>
    <cfRule type="containsText" dxfId="1997" priority="1852" operator="containsText" text="RAÍCES Y TUBÉRCULOS COMESTIBLES RICOS EN ALMIDÓN O INULINA">
      <formula>NOT(ISERROR(SEARCH("RAÍCES Y TUBÉRCULOS COMESTIBLES RICOS EN ALMIDÓN O INULINA",C156)))</formula>
    </cfRule>
    <cfRule type="containsText" dxfId="1996" priority="1853" operator="containsText" text="PRODUCTOS FORESTALES DIFERENTES A LA MADERA">
      <formula>NOT(ISERROR(SEARCH("PRODUCTOS FORESTALES DIFERENTES A LA MADERA",C156)))</formula>
    </cfRule>
    <cfRule type="containsText" dxfId="1995" priority="1854" operator="containsText" text="SEMILLAS Y FRUTOS OLEAGINOSOS">
      <formula>NOT(ISERROR(SEARCH("SEMILLAS Y FRUTOS OLEAGINOSOS",C156)))</formula>
    </cfRule>
    <cfRule type="containsText" dxfId="1994" priority="1855" operator="containsText" text="HORTALIZAS">
      <formula>NOT(ISERROR(SEARCH("HORTALIZAS",C156)))</formula>
    </cfRule>
    <cfRule type="containsText" dxfId="1993" priority="1856" operator="containsText" text="CEREALES">
      <formula>NOT(ISERROR(SEARCH("CEREALES",C156)))</formula>
    </cfRule>
    <cfRule type="containsText" dxfId="1992" priority="1857" operator="containsText" text="PRODUCTOS MINERALES NATURALES ACTIVADOS; NEGRO ANIMAL; ACEITE DE RESINA; ACEITES TERPÉNICOS PRODUCIDOS EN EL TRATAMIENTO DE MADERAS DE ÁRBOLES CONÍFEROS; DIPENTENO Y Ρ-CIMENO EN BRUTO; ACEITE DE PINO; COLOFONIA Y ÁCIDOS RESÍNICOS, ESENCIAS Y ACEITES DE CO">
      <formula>NOT(ISERROR(SEARCH("PRODUCTOS MINERALES NATURALES ACTIVADOS; NEGRO ANIMAL; ACEITE DE RESINA; ACEITES TERPÉNICOS PRODUCIDOS EN EL TRATAMIENTO DE MADERAS DE ÁRBOLES CONÍFEROS; DIPENTENO Y Ρ-CIMENO EN BRUTO; ACEITE DE PINO; COLOFONIA Y ÁCIDOS RESÍNICOS, ESENCIAS Y ACEITES DE CO",C156)))</formula>
    </cfRule>
    <cfRule type="containsText" dxfId="1991" priority="1858" operator="containsText" text="VEHÍCULOS N.C.P. SIN PROPULSIÓN MECÁNICA">
      <formula>NOT(ISERROR(SEARCH("VEHÍCULOS N.C.P. SIN PROPULSIÓN MECÁNICA",C156)))</formula>
    </cfRule>
    <cfRule type="containsText" dxfId="1990" priority="1859" operator="containsText" text="BICICLETAS Y SILLONES DE RUEDAS PARA DISCAPACITADOS">
      <formula>NOT(ISERROR(SEARCH("BICICLETAS Y SILLONES DE RUEDAS PARA DISCAPACITADOS",C156)))</formula>
    </cfRule>
    <cfRule type="containsText" dxfId="1989" priority="1860" operator="containsText" text="MOTOCICLETAS Y SIDECARES (VEHÍCULOS LATERALES A LAS MOTOCICLETAS)">
      <formula>NOT(ISERROR(SEARCH("MOTOCICLETAS Y SIDECARES (VEHÍCULOS LATERALES A LAS MOTOCICLETAS)",C156)))</formula>
    </cfRule>
    <cfRule type="containsText" dxfId="1988" priority="1861" operator="containsText" text="OTRO EQUIPO DE TRANSPORTE, Y SUS PARTES Y PIEZAS">
      <formula>NOT(ISERROR(SEARCH("OTRO EQUIPO DE TRANSPORTE, Y SUS PARTES Y PIEZAS",C156)))</formula>
    </cfRule>
    <cfRule type="containsText" dxfId="1987" priority="1862" operator="containsText" text="AERONAVES Y NAVES ESPACIALES, Y SUS PARTES Y PIEZAS">
      <formula>NOT(ISERROR(SEARCH("AERONAVES Y NAVES ESPACIALES, Y SUS PARTES Y PIEZAS",C156)))</formula>
    </cfRule>
    <cfRule type="containsText" dxfId="1986" priority="1863" operator="containsText" text="LOCOMOTORAS Y MATERIAL RODANTE DE FERROCARRIL Y TRANVÍA, Y SUS PARTES Y PIEZAS">
      <formula>NOT(ISERROR(SEARCH("LOCOMOTORAS Y MATERIAL RODANTE DE FERROCARRIL Y TRANVÍA, Y SUS PARTES Y PIEZAS",C156)))</formula>
    </cfRule>
    <cfRule type="containsText" dxfId="1985" priority="1864" operator="containsText" text="EMBARCACIONES PARA DEPORTES Y RECREO">
      <formula>NOT(ISERROR(SEARCH("EMBARCACIONES PARA DEPORTES Y RECREO",C156)))</formula>
    </cfRule>
    <cfRule type="containsText" dxfId="1984" priority="1865" operator="containsText" text="BUQUES">
      <formula>NOT(ISERROR(SEARCH("BUQUES",C156)))</formula>
    </cfRule>
    <cfRule type="containsText" dxfId="1983" priority="1866" operator="containsText" text="CARROCERÍAS (INCLUSO CABINAS) PARA VEHÍCULOS AUTOMOTORES; REMOLQUES Y SEMIRREMOLQUES; Y SUS PARTES, PIEZAS Y ACCESORIOS">
      <formula>NOT(ISERROR(SEARCH("CARROCERÍAS (INCLUSO CABINAS) PARA VEHÍCULOS AUTOMOTORES; REMOLQUES Y SEMIRREMOLQUES; Y SUS PARTES, PIEZAS Y ACCESORIOS",C156)))</formula>
    </cfRule>
    <cfRule type="containsText" dxfId="1982" priority="1867" operator="containsText" text="VEHÍCULOS AUTOMOTORES, REMOLQUES Y SEMIRREMOLQUES; Y SUS PARTES, PIEZAS Y ACCESORIOS">
      <formula>NOT(ISERROR(SEARCH("VEHÍCULOS AUTOMOTORES, REMOLQUES Y SEMIRREMOLQUES; Y SUS PARTES, PIEZAS Y ACCESORIOS",C156)))</formula>
    </cfRule>
    <cfRule type="containsText" dxfId="1981" priority="1868" operator="containsText" text="RELOJES Y SUS PARTES Y PIEZAS">
      <formula>NOT(ISERROR(SEARCH("RELOJES Y SUS PARTES Y PIEZAS",C156)))</formula>
    </cfRule>
    <cfRule type="containsText" dxfId="1980" priority="1869" operator="containsText" text="INSTRUMENTOS ÓPTICOS Y EQUIPO FOTOGRÁFICO; PARTES, PIEZAS Y ACCESORIOS">
      <formula>NOT(ISERROR(SEARCH("INSTRUMENTOS ÓPTICOS Y EQUIPO FOTOGRÁFICO; PARTES, PIEZAS Y ACCESORIOS",C156)))</formula>
    </cfRule>
    <cfRule type="containsText" dxfId="1979" priority="1870" operator="containsText" text="INSTRUMENTOS Y APARATOS DE MEDICIÓN, VERIFICACIÓN, ANÁLISIS, DE NAVEGACIÓN Y PARA OTROS FINES (EXCEPTO INSTRUMENTOS ÓPTICOS); INSTRUMENTOS DE CONTROL DE PROCESOS INDUSTRIALES, SUS PARTES, PIEZAS Y ACCESORIOS">
      <formula>NOT(ISERROR(SEARCH("INSTRUMENTOS Y APARATOS DE MEDICIÓN, VERIFICACIÓN, ANÁLISIS, DE NAVEGACIÓN Y PARA OTROS FINES (EXCEPTO INSTRUMENTOS ÓPTICOS); INSTRUMENTOS DE CONTROL DE PROCESOS INDUSTRIALES, SUS PARTES, PIEZAS Y ACCESORIOS",C156)))</formula>
    </cfRule>
    <cfRule type="containsText" dxfId="1978" priority="1871" operator="containsText" text="APARATOS MÉDICOS Y QUIRÚRGICOS Y APARATOS ORTÉSICOS Y PROTÉSICOS">
      <formula>NOT(ISERROR(SEARCH("APARATOS MÉDICOS Y QUIRÚRGICOS Y APARATOS ORTÉSICOS Y PROTÉSICOS",C156)))</formula>
    </cfRule>
    <cfRule type="containsText" dxfId="1977" priority="1872" operator="containsText" text="TARJETAS CON BANDAS MAGNÉTICAS O PLAQUETAS (CHIP)">
      <formula>NOT(ISERROR(SEARCH("TARJETAS CON BANDAS MAGNÉTICAS O PLAQUETAS (CHIP)",C156)))</formula>
    </cfRule>
    <cfRule type="containsText" dxfId="1976" priority="1873" operator="containsText" text="PAQUETES DE SOFTWARE ">
      <formula>NOT(ISERROR(SEARCH("PAQUETES DE SOFTWARE ",C156)))</formula>
    </cfRule>
    <cfRule type="containsText" dxfId="1975" priority="1874" operator="containsText" text="GRABACIONES DE AUDIO, VIDEO Y OTROS DISCOS, CINTAS Y OTROS MEDIOS FÍSICOS">
      <formula>NOT(ISERROR(SEARCH("GRABACIONES DE AUDIO, VIDEO Y OTROS DISCOS, CINTAS Y OTROS MEDIOS FÍSICOS",C156)))</formula>
    </cfRule>
    <cfRule type="containsText" dxfId="1974" priority="1875" operator="containsText" text="DISCOS, CINTAS, DISPOSITIVOS DE ALMACENAMIENTO EN ESTADO SÓLIDO NO VOLÁTILES Y OTROS MEDIOS, NO GRABADOS">
      <formula>NOT(ISERROR(SEARCH("DISCOS, CINTAS, DISPOSITIVOS DE ALMACENAMIENTO EN ESTADO SÓLIDO NO VOLÁTILES Y OTROS MEDIOS, NO GRABADOS",C156)))</formula>
    </cfRule>
    <cfRule type="containsText" dxfId="1973" priority="1876" operator="containsText" text="PARTES Y PIEZAS DE LOS PRODUCTOS DE LAS CLASES 4721 A 4733 Y 4822">
      <formula>NOT(ISERROR(SEARCH("PARTES Y PIEZAS DE LOS PRODUCTOS DE LAS CLASES 4721 A 4733 Y 4822",C156)))</formula>
    </cfRule>
    <cfRule type="containsText" dxfId="1972" priority="1877" operator="containsText" text="RADIORRECEPTORES Y RECEPTORES DE TELEVISIÓN; APARATOS PARA LA GRABACIÓN Y REPRODUCCIÓN DE SONIDO Y VIDEO; MICRÓFONOS, ALTAVOCES, AMPLIFICADORES, ETC.">
      <formula>NOT(ISERROR(SEARCH("RADIORRECEPTORES Y RECEPTORES DE TELEVISIÓN; APARATOS PARA LA GRABACIÓN Y REPRODUCCIÓN DE SONIDO Y VIDEO; MICRÓFONOS, ALTAVOCES, AMPLIFICADORES, ETC.",C156)))</formula>
    </cfRule>
    <cfRule type="containsText" dxfId="1971" priority="1878" operator="containsText" text="APARATOS TRANSMISORES DE TELEVISIÓN Y RADIO; TELEVISIÓN, VIDEO Y CÁMARAS DIGITALES; TELÉFONOS">
      <formula>NOT(ISERROR(SEARCH("APARATOS TRANSMISORES DE TELEVISIÓN Y RADIO; TELEVISIÓN, VIDEO Y CÁMARAS DIGITALES; TELÉFONOS",C156)))</formula>
    </cfRule>
    <cfRule type="containsText" dxfId="1970" priority="1879" operator="containsText" text="VÁLVULAS Y TUBOS ELECTRÓNICOS; COMPONENTES ELECTRÓNICOS; SUS PARTES Y PIEZAS">
      <formula>NOT(ISERROR(SEARCH("VÁLVULAS Y TUBOS ELECTRÓNICOS; COMPONENTES ELECTRÓNICOS; SUS PARTES Y PIEZAS",C156)))</formula>
    </cfRule>
    <cfRule type="containsText" dxfId="1969" priority="1880" operator="containsText" text="OTRO EQUIPO ELÉCTRICO Y SUS PARTES Y PIEZAS">
      <formula>NOT(ISERROR(SEARCH("OTRO EQUIPO ELÉCTRICO Y SUS PARTES Y PIEZAS",C156)))</formula>
    </cfRule>
    <cfRule type="containsText" dxfId="1968" priority="1881" operator="containsText" text="LÁMPARAS ELÉCTRICAS DE INCANDESCENCIA O DESCARGA; LÁMPARAS DE ARCO, EQUIPO PARA ALUMBRADO ELÉCTRICO; SUS PARTES Y PIEZAS">
      <formula>NOT(ISERROR(SEARCH("LÁMPARAS ELÉCTRICAS DE INCANDESCENCIA O DESCARGA; LÁMPARAS DE ARCO, EQUIPO PARA ALUMBRADO ELÉCTRICO; SUS PARTES Y PIEZAS",C156)))</formula>
    </cfRule>
    <cfRule type="containsText" dxfId="1967" priority="1882" operator="containsText" text="ACUMULADORES, PILAS Y BATERÍAS PRIMARIAS Y SUS PARTES Y PIEZAS">
      <formula>NOT(ISERROR(SEARCH("ACUMULADORES, PILAS Y BATERÍAS PRIMARIAS Y SUS PARTES Y PIEZAS",C156)))</formula>
    </cfRule>
    <cfRule type="containsText" dxfId="1966" priority="1883" operator="containsText" text="HILOS Y CABLES AISLADOS; CABLE DE FIBRA ÓPTICA">
      <formula>NOT(ISERROR(SEARCH("HILOS Y CABLES AISLADOS; CABLE DE FIBRA ÓPTICA",C156)))</formula>
    </cfRule>
    <cfRule type="containsText" dxfId="1965" priority="1884" operator="containsText" text="APARATOS DE CONTROL ELÉCTRICO Y DISTRIBUCIÓN DE ELECTRICIDAD Y SUS PARTES Y PIEZAS">
      <formula>NOT(ISERROR(SEARCH("APARATOS DE CONTROL ELÉCTRICO Y DISTRIBUCIÓN DE ELECTRICIDAD Y SUS PARTES Y PIEZAS",C156)))</formula>
    </cfRule>
    <cfRule type="containsText" dxfId="1964" priority="1885" operator="containsText" text="MOTORES, GENERADORES Y TRANSFORMADORES ELÉCTRICOS Y SUS PARTES Y PIEZAS">
      <formula>NOT(ISERROR(SEARCH("MOTORES, GENERADORES Y TRANSFORMADORES ELÉCTRICOS Y SUS PARTES Y PIEZAS",C156)))</formula>
    </cfRule>
    <cfRule type="containsText" dxfId="1963" priority="1886" operator="containsText" text="MAQUINARIA DE INFORMÁTICA Y SUS PARTES, PIEZAS Y ACCESORIOS">
      <formula>NOT(ISERROR(SEARCH("MAQUINARIA DE INFORMÁTICA Y SUS PARTES, PIEZAS Y ACCESORIOS",C156)))</formula>
    </cfRule>
    <cfRule type="containsText" dxfId="1962" priority="1887" operator="containsText" text="MÁQUINAS PARA OFICINA Y CONTABILIDAD, Y SUS PARTES Y ACCESORIOS">
      <formula>NOT(ISERROR(SEARCH("MÁQUINAS PARA OFICINA Y CONTABILIDAD, Y SUS PARTES Y ACCESORIOS",C156)))</formula>
    </cfRule>
    <cfRule type="containsText" dxfId="1961" priority="1888" operator="containsText" text="OTRA MAQUINARIA PARA USOS ESPECIALES Y SUS PARTES Y PIEZAS">
      <formula>NOT(ISERROR(SEARCH("OTRA MAQUINARIA PARA USOS ESPECIALES Y SUS PARTES Y PIEZAS",C156)))</formula>
    </cfRule>
    <cfRule type="containsText" dxfId="1960" priority="1889" operator="containsText" text="APARATOS DE USO DOMÉSTICO Y SUS PARTES Y PIEZAS">
      <formula>NOT(ISERROR(SEARCH("APARATOS DE USO DOMÉSTICO Y SUS PARTES Y PIEZAS",C156)))</formula>
    </cfRule>
    <cfRule type="containsText" dxfId="1959" priority="1890" operator="containsText" text="ARMAS Y MUNICIONES Y SUS PARTES Y PIEZAS">
      <formula>NOT(ISERROR(SEARCH("ARMAS Y MUNICIONES Y SUS PARTES Y PIEZAS",C156)))</formula>
    </cfRule>
    <cfRule type="containsText" dxfId="1958" priority="1891" operator="containsText" text="MAQUINARIA PARA LA FABRICACIÓN DE TEXTILES, PRENDAS DE VESTIR Y ARTÍCULOS DE CUERO, Y SUS PARTES Y PIEZAS">
      <formula>NOT(ISERROR(SEARCH("MAQUINARIA PARA LA FABRICACIÓN DE TEXTILES, PRENDAS DE VESTIR Y ARTÍCULOS DE CUERO, Y SUS PARTES Y PIEZAS",C156)))</formula>
    </cfRule>
    <cfRule type="containsText" dxfId="1957" priority="1892" operator="containsText" text="MAQUINARIA PARA LA ELABORACIÓN DE ALIMENTOS, BEBIDAS Y TABACO, Y SUS PARTES Y PIEZAS">
      <formula>NOT(ISERROR(SEARCH("MAQUINARIA PARA LA ELABORACIÓN DE ALIMENTOS, BEBIDAS Y TABACO, Y SUS PARTES Y PIEZAS",C156)))</formula>
    </cfRule>
    <cfRule type="containsText" dxfId="1956" priority="1893" operator="containsText" text="MAQUINARIA PARA LA MINERÍA, LA EXPLOTACIÓN DE CANTERAS Y LA CONSTRUCCIÓN Y SUS PARTES Y PIEZAS">
      <formula>NOT(ISERROR(SEARCH("MAQUINARIA PARA LA MINERÍA, LA EXPLOTACIÓN DE CANTERAS Y LA CONSTRUCCIÓN Y SUS PARTES Y PIEZAS",C156)))</formula>
    </cfRule>
    <cfRule type="containsText" dxfId="1955" priority="1894" operator="containsText" text="MAQUINARIA PARA LA INDUSTRIA METALÚRGICA Y SUS PARTES Y PIEZAS">
      <formula>NOT(ISERROR(SEARCH("MAQUINARIA PARA LA INDUSTRIA METALÚRGICA Y SUS PARTES Y PIEZAS",C156)))</formula>
    </cfRule>
    <cfRule type="containsText" dxfId="1954" priority="1895" operator="containsText" text="MÁQUINAS HERRAMIENTAS Y SUS PARTES, PIEZAS Y ACCESORIOS">
      <formula>NOT(ISERROR(SEARCH("MÁQUINAS HERRAMIENTAS Y SUS PARTES, PIEZAS Y ACCESORIOS",C156)))</formula>
    </cfRule>
    <cfRule type="containsText" dxfId="1953" priority="1896" operator="containsText" text="MAQUINARIA AGROPECUARIA O SILVÍCOLA Y SUS PARTES Y PIEZAS">
      <formula>NOT(ISERROR(SEARCH("MAQUINARIA AGROPECUARIA O SILVÍCOLA Y SUS PARTES Y PIEZAS",C156)))</formula>
    </cfRule>
    <cfRule type="containsText" dxfId="1952" priority="1897" operator="containsText" text="OTRAS MÁQUINAS PARA USOS GENERALES Y SUS PARTES Y PIEZAS">
      <formula>NOT(ISERROR(SEARCH("OTRAS MÁQUINAS PARA USOS GENERALES Y SUS PARTES Y PIEZAS",C156)))</formula>
    </cfRule>
    <cfRule type="containsText" dxfId="1951" priority="1898" operator="containsText" text="EQUIPO DE ELEVACIÓN Y MANIPULACIÓN Y SUS PARTES Y PIEZAS">
      <formula>NOT(ISERROR(SEARCH("EQUIPO DE ELEVACIÓN Y MANIPULACIÓN Y SUS PARTES Y PIEZAS",C156)))</formula>
    </cfRule>
    <cfRule type="containsText" dxfId="1950" priority="1899" operator="containsText" text="HORNOS Y QUEMADORES PARA ALIMENTACIÓN DE HOGARES Y SUS PARTES Y PIEZAS">
      <formula>NOT(ISERROR(SEARCH("HORNOS Y QUEMADORES PARA ALIMENTACIÓN DE HOGARES Y SUS PARTES Y PIEZAS",C156)))</formula>
    </cfRule>
    <cfRule type="containsText" dxfId="1949" priority="1900" operator="containsText" text="COJINETES, ENGRANAJES, RUEDAS DE FRICCIÓN Y ELEMENTOS DE TRANSMISIÓN Y SUS PARTES Y PIEZAS">
      <formula>NOT(ISERROR(SEARCH("COJINETES, ENGRANAJES, RUEDAS DE FRICCIÓN Y ELEMENTOS DE TRANSMISIÓN Y SUS PARTES Y PIEZAS",C156)))</formula>
    </cfRule>
    <cfRule type="containsText" dxfId="1948" priority="1901" operator="containsText" text="BOMBAS, COMPRESORES, MOTORES DE FUERZA HIDRÁULICA Y MOTORES DE POTENCIA NEUMÁTICA Y VÁLVULAS Y SUS PARTES Y PIEZAS">
      <formula>NOT(ISERROR(SEARCH("BOMBAS, COMPRESORES, MOTORES DE FUERZA HIDRÁULICA Y MOTORES DE POTENCIA NEUMÁTICA Y VÁLVULAS Y SUS PARTES Y PIEZAS",C156)))</formula>
    </cfRule>
    <cfRule type="containsText" dxfId="1947" priority="1902" operator="containsText" text="MOTORES Y TURBINAS Y SUS PARTES">
      <formula>NOT(ISERROR(SEARCH("MOTORES Y TURBINAS Y SUS PARTES",C156)))</formula>
    </cfRule>
    <cfRule type="containsText" dxfId="1946" priority="1903" operator="containsText" text="OTROS ARTÍCULOS MANUFACTURADOS N.C.P.">
      <formula>NOT(ISERROR(SEARCH("OTROS ARTÍCULOS MANUFACTURADOS N.C.P.",C156)))</formula>
    </cfRule>
    <cfRule type="containsText" dxfId="1945" priority="1904" operator="containsText" text="CONSTRUCCIONES PREFABRICADAS">
      <formula>NOT(ISERROR(SEARCH("CONSTRUCCIONES PREFABRICADAS",C156)))</formula>
    </cfRule>
    <cfRule type="containsText" dxfId="1944" priority="1905" operator="containsText" text="TIOVIVOS (CARRUSELES), COLUMPIOS, CASETAS DE TIRO Y DEMÁS ATRACCIONES DE FERIA">
      <formula>NOT(ISERROR(SEARCH("TIOVIVOS (CARRUSELES), COLUMPIOS, CASETAS DE TIRO Y DEMÁS ATRACCIONES DE FERIA",C156)))</formula>
    </cfRule>
    <cfRule type="containsText" dxfId="1943" priority="1906" operator="containsText" text="JUEGOS Y JUGUETES">
      <formula>NOT(ISERROR(SEARCH("JUEGOS Y JUGUETES",C156)))</formula>
    </cfRule>
    <cfRule type="containsText" dxfId="1942" priority="1907" operator="containsText" text="ARTÍCULOS DE DEPORTE">
      <formula>NOT(ISERROR(SEARCH("ARTÍCULOS DE DEPORTE",C156)))</formula>
    </cfRule>
    <cfRule type="containsText" dxfId="1941" priority="1908" operator="containsText" text="INSTRUMENTOS MUSICALES">
      <formula>NOT(ISERROR(SEARCH("INSTRUMENTOS MUSICALES",C156)))</formula>
    </cfRule>
    <cfRule type="containsText" dxfId="1940" priority="1909" operator="containsText" text="JOYAS Y ARTÍCULOS CONEXOS">
      <formula>NOT(ISERROR(SEARCH("JOYAS Y ARTÍCULOS CONEXOS",C156)))</formula>
    </cfRule>
    <cfRule type="containsText" dxfId="1939" priority="1910" operator="containsText" text="SOMIERES, COLCHONES CON MUELLES, RELLENOS O GUARNECIDOS INTERIORMENTE CON CUALQUIER MATERIAL, DE CAUCHO O PLÁSTICOS CELULARES, RECUBIERTOS O NO">
      <formula>NOT(ISERROR(SEARCH("SOMIERES, COLCHONES CON MUELLES, RELLENOS O GUARNECIDOS INTERIORMENTE CON CUALQUIER MATERIAL, DE CAUCHO O PLÁSTICOS CELULARES, RECUBIERTOS O NO",C156)))</formula>
    </cfRule>
    <cfRule type="containsText" dxfId="1938" priority="1911" operator="containsText" text="ASIENTOS">
      <formula>NOT(ISERROR(SEARCH("ASIENTOS",C156)))</formula>
    </cfRule>
    <cfRule type="containsText" dxfId="1937" priority="1912" operator="containsText" text="MUEBLES">
      <formula>NOT(ISERROR(SEARCH("MUEBLES",C156)))</formula>
    </cfRule>
    <cfRule type="containsText" dxfId="1936" priority="1913" operator="containsText" text="OTROS PRODUCTOS MINERALES NO METÁLICOS N.C.P.">
      <formula>NOT(ISERROR(SEARCH("OTROS PRODUCTOS MINERALES NO METÁLICOS N.C.P.",C156)))</formula>
    </cfRule>
    <cfRule type="containsText" dxfId="1935" priority="1914" operator="containsText" text="PIEDRA DE CONSTRUCCIÓN O DE TALLA LABRADAS, Y SUS MANUFACTURAS (EXCEPTO SIN LABRAR, QUE SE CLASIFICAN EN EL GRUPO 151)">
      <formula>NOT(ISERROR(SEARCH("PIEDRA DE CONSTRUCCIÓN O DE TALLA LABRADAS, Y SUS MANUFACTURAS (EXCEPTO SIN LABRAR, QUE SE CLASIFICAN EN EL GRUPO 151)",C156)))</formula>
    </cfRule>
    <cfRule type="containsText" dxfId="1934" priority="1915" operator="containsText" text="ARTÍCULOS DE CONCRETO, CEMENTO Y YESO">
      <formula>NOT(ISERROR(SEARCH("ARTÍCULOS DE CONCRETO, CEMENTO Y YESO",C156)))</formula>
    </cfRule>
    <cfRule type="containsText" dxfId="1933" priority="1916" operator="containsText" text="YESO, CAL Y CEMENTO">
      <formula>NOT(ISERROR(SEARCH("YESO, CAL Y CEMENTO",C156)))</formula>
    </cfRule>
    <cfRule type="containsText" dxfId="1932" priority="1917" operator="containsText" text="PRODUCTOS REFRACTARIOS Y PRODUCTOS ESTRUCTURALES NO REFRACTARIOS DE ARCILLA">
      <formula>NOT(ISERROR(SEARCH("PRODUCTOS REFRACTARIOS Y PRODUCTOS ESTRUCTURALES NO REFRACTARIOS DE ARCILLA",C156)))</formula>
    </cfRule>
    <cfRule type="containsText" dxfId="1931" priority="1918" operator="containsText" text="ARTÍCULOS DE CERÁMICA NO ESTRUCTURAL">
      <formula>NOT(ISERROR(SEARCH("ARTÍCULOS DE CERÁMICA NO ESTRUCTURAL",C156)))</formula>
    </cfRule>
    <cfRule type="containsText" dxfId="1930" priority="1919" operator="containsText" text="VIDRIO Y PRODUCTOS DE VIDRIO">
      <formula>NOT(ISERROR(SEARCH("VIDRIO Y PRODUCTOS DE VIDRIO",C156)))</formula>
    </cfRule>
    <cfRule type="containsText" dxfId="1929" priority="1920" operator="containsText" text="OTROS PRODUCTOS PLÁSTICOS">
      <formula>NOT(ISERROR(SEARCH("OTROS PRODUCTOS PLÁSTICOS",C156)))</formula>
    </cfRule>
    <cfRule type="containsText" dxfId="1928" priority="1921" operator="containsText" text="PRODUCTOS DE EMPAQUE Y ENVASADO, DE PLÁSTICO">
      <formula>NOT(ISERROR(SEARCH("PRODUCTOS DE EMPAQUE Y ENVASADO, DE PLÁSTICO",C156)))</formula>
    </cfRule>
    <cfRule type="containsText" dxfId="1927" priority="1922" operator="containsText" text="SEMIMANUFACTURAS DE PLÁSTICO">
      <formula>NOT(ISERROR(SEARCH("SEMIMANUFACTURAS DE PLÁSTICO",C156)))</formula>
    </cfRule>
    <cfRule type="containsText" dxfId="1926" priority="1923" operator="containsText" text="OTROS PRODUCTOS DE CAUCHO">
      <formula>NOT(ISERROR(SEARCH("OTROS PRODUCTOS DE CAUCHO",C156)))</formula>
    </cfRule>
    <cfRule type="containsText" dxfId="1925" priority="1924" operator="containsText" text="LLANTAS DE CAUCHO Y NEUMÁTICOS (CÁMARAS DE AIRE)">
      <formula>NOT(ISERROR(SEARCH("LLANTAS DE CAUCHO Y NEUMÁTICOS (CÁMARAS DE AIRE)",C156)))</formula>
    </cfRule>
    <cfRule type="containsText" dxfId="1924" priority="1925" operator="containsText" text="FIBRAS TEXTILES MANUFACTURADAS">
      <formula>NOT(ISERROR(SEARCH("FIBRAS TEXTILES MANUFACTURADAS",C156)))</formula>
    </cfRule>
    <cfRule type="containsText" dxfId="1923" priority="1926" operator="containsText" text="PRODUCTOS QUÍMICOS N.C.P.">
      <formula>NOT(ISERROR(SEARCH("PRODUCTOS QUÍMICOS N.C.P.",C156)))</formula>
    </cfRule>
    <cfRule type="containsText" dxfId="1922" priority="1927" operator="containsText" text="JABÓN, PREPARADOS PARA LIMPIEZA, PERFUMES Y PREPARADOS DE TOCADOR">
      <formula>NOT(ISERROR(SEARCH("JABÓN, PREPARADOS PARA LIMPIEZA, PERFUMES Y PREPARADOS DE TOCADOR",C156)))</formula>
    </cfRule>
    <cfRule type="containsText" dxfId="1921" priority="1928" operator="containsText" text="PRODUCTOS FARMACÉUTICOS">
      <formula>NOT(ISERROR(SEARCH("PRODUCTOS FARMACÉUTICOS",C156)))</formula>
    </cfRule>
    <cfRule type="containsText" dxfId="1920" priority="1929" operator="containsText" text="PINTURAS Y BARNICES Y PRODUCTOS RELACIONADOS; COLORES PARA LA PINTURA ARTÍSTICA; TINTAS">
      <formula>NOT(ISERROR(SEARCH("PINTURAS Y BARNICES Y PRODUCTOS RELACIONADOS; COLORES PARA LA PINTURA ARTÍSTICA; TINTAS",C156)))</formula>
    </cfRule>
    <cfRule type="containsText" dxfId="1919" priority="1930" operator="containsText" text="CAUCHO SINTÉTICO Y FACTICIO DERIVADO DEL PETRÓLEO, MEZCLAS DE ESTOS CAUCHOS CON CAUCHO NATURAL Y GOMAS NATURALES SIMILARES, EN FORMAS PRIMARIAS O EN PLANCHAS, HOJAS O TIRAS">
      <formula>NOT(ISERROR(SEARCH("CAUCHO SINTÉTICO Y FACTICIO DERIVADO DEL PETRÓLEO, MEZCLAS DE ESTOS CAUCHOS CON CAUCHO NATURAL Y GOMAS NATURALES SIMILARES, EN FORMAS PRIMARIAS O EN PLANCHAS, HOJAS O TIRAS",C156)))</formula>
    </cfRule>
    <cfRule type="containsText" dxfId="1918" priority="1931" operator="containsText" text="PLÁSTICOS EN FORMAS PRIMARIAS">
      <formula>NOT(ISERROR(SEARCH("PLÁSTICOS EN FORMAS PRIMARIAS",C156)))</formula>
    </cfRule>
    <cfRule type="containsText" dxfId="1917" priority="1932" operator="containsText" text="ABONOS Y PLAGUICIDAS">
      <formula>NOT(ISERROR(SEARCH("ABONOS Y PLAGUICIDAS",C156)))</formula>
    </cfRule>
    <cfRule type="containsText" dxfId="1916" priority="1933" operator="containsText" text="PRODUCTOS QUÍMICOS BÁSICOS DIVERSOS">
      <formula>NOT(ISERROR(SEARCH("PRODUCTOS QUÍMICOS BÁSICOS DIVERSOS",C156)))</formula>
    </cfRule>
    <cfRule type="containsText" dxfId="1915" priority="1934" operator="containsText" text="EXTRACTOS TINTÓREOS Y CURTIENTES; TANINOS Y SUS DERIVADOS; SUSTANCIAS COLORANTES N.C.P.">
      <formula>NOT(ISERROR(SEARCH("EXTRACTOS TINTÓREOS Y CURTIENTES; TANINOS Y SUS DERIVADOS; SUSTANCIAS COLORANTES N.C.P.",C156)))</formula>
    </cfRule>
    <cfRule type="containsText" dxfId="1914" priority="1935" operator="containsText" text="PRODUCTOS QUÍMICOS INORGÁNICOS BÁSICOS N.C.P.">
      <formula>NOT(ISERROR(SEARCH("PRODUCTOS QUÍMICOS INORGÁNICOS BÁSICOS N.C.P.",C156)))</formula>
    </cfRule>
    <cfRule type="containsText" dxfId="1913" priority="1936" operator="containsText" text="QUÍMICOS ORGÁNICOS BÁSICOS ">
      <formula>NOT(ISERROR(SEARCH("QUÍMICOS ORGÁNICOS BÁSICOS ",C156)))</formula>
    </cfRule>
    <cfRule type="containsText" dxfId="1912" priority="1937" operator="containsText" text="ELEMENTOS COMBUSTIBLES (CARTUCHOS) PARA REACTORES NUCLEARES O DE REACTORES NUCLEARES">
      <formula>NOT(ISERROR(SEARCH("ELEMENTOS COMBUSTIBLES (CARTUCHOS) PARA REACTORES NUCLEARES O DE REACTORES NUCLEARES",C156)))</formula>
    </cfRule>
    <cfRule type="containsText" dxfId="1911" priority="1938" operator="containsText" text="ELEMENTOS RADIACTIVOS, ISÓTOPOS Y COMPUESTOS RADIACTIVOS; ALEACIONES, DISPERSIONES, PRODUCTOS CERÁMICOS Y MEZCLAS QUE CONTENGAN ESTOS ELEMENTOS, ISÓTOPOS O COMPUESTOS RADIACTIVOS; RESIDUOS RADIACTIVOS">
      <formula>NOT(ISERROR(SEARCH("ELEMENTOS RADIACTIVOS, ISÓTOPOS Y COMPUESTOS RADIACTIVOS; ALEACIONES, DISPERSIONES, PRODUCTOS CERÁMICOS Y MEZCLAS QUE CONTENGAN ESTOS ELEMENTOS, ISÓTOPOS O COMPUESTOS RADIACTIVOS; RESIDUOS RADIACTIVOS",C156)))</formula>
    </cfRule>
    <cfRule type="containsText" dxfId="1910" priority="1939" operator="containsText" text="VASELINA, CERA DE PARAFINA, CERA DE PETRÓLEO DE MICROCRISTALINA, CERA CRUDA, OZOCERITA, CERA DE LIGNITO, CERA DE TURBA, OTRAS CERAS MINERALES Y PRODUCTOS SIMILARES, COQUE DE PETRÓLEO, BETÚN DE PETRÓLEO Y OTROS RESIDUOS DE LOS ACEITES DE PETRÓLEO O DE ACEI">
      <formula>NOT(ISERROR(SEARCH("VASELINA, CERA DE PARAFINA, CERA DE PETRÓLEO DE MICROCRISTALINA, CERA CRUDA, OZOCERITA, CERA DE LIGNITO, CERA DE TURBA, OTRAS CERAS MINERALES Y PRODUCTOS SIMILARES, COQUE DE PETRÓLEO, BETÚN DE PETRÓLEO Y OTROS RESIDUOS DE LOS ACEITES DE PETRÓLEO O DE ACEI",C156)))</formula>
    </cfRule>
    <cfRule type="containsText" dxfId="1909" priority="1940" operator="containsText" text="GAS DE PETRÓLEO Y OTROS HIDROCARBUROS GASEOSOS (EXCEPTO GAS NATURAL)">
      <formula>NOT(ISERROR(SEARCH("GAS DE PETRÓLEO Y OTROS HIDROCARBUROS GASEOSOS (EXCEPTO GAS NATURAL)",C156)))</formula>
    </cfRule>
    <cfRule type="containsText" dxfId="1908" priority="1941" operator="containsText" text="ACEITES DE PETRÓLEO O ACEITES OBTENIDOS DE MINERALES BITUMINOSOS (EXCEPTO LOS ACEITES CRUDOS); PREPARADOS N.C.P., QUE CONTENGAN POR LO MENOS EL 70% DE SU PESO EN ACEITES DE ESOS TIPOS Y CUYOS COMPONENTES BÁSICOS SEAN ESOS ACEITES">
      <formula>NOT(ISERROR(SEARCH("ACEITES DE PETRÓLEO O ACEITES OBTENIDOS DE MINERALES BITUMINOSOS (EXCEPTO LOS ACEITES CRUDOS); PREPARADOS N.C.P., QUE CONTENGAN POR LO MENOS EL 70% DE SU PESO EN ACEITES DE ESOS TIPOS Y CUYOS COMPONENTES BÁSICOS SEAN ESOS ACEITES",C156)))</formula>
    </cfRule>
    <cfRule type="containsText" dxfId="1907" priority="1942" operator="containsText" text="ALQUITRÁN DE CARBÓN, DE CARBÓN LIGNITO, HULLA Y OTRAS TORTAS MINERALES">
      <formula>NOT(ISERROR(SEARCH("ALQUITRÁN DE CARBÓN, DE CARBÓN LIGNITO, HULLA Y OTRAS TORTAS MINERALES",C156)))</formula>
    </cfRule>
    <cfRule type="containsText" dxfId="1906" priority="1943" operator="containsText" text="CARBÓN COQUE Y SEMICOQUE, CARBÓN DE LIGNITO O CARBÓN DE HULLA; CARBÓN DE RETORTA">
      <formula>NOT(ISERROR(SEARCH("CARBÓN COQUE Y SEMICOQUE, CARBÓN DE LIGNITO O CARBÓN DE HULLA; CARBÓN DE RETORTA",C156)))</formula>
    </cfRule>
    <cfRule type="containsText" dxfId="1905" priority="1944" operator="containsText" text="TIPOS DE IMPRENTA, PLANCHAS O CILINDROS, PREPARADOS PARA LAS ARTES GRÁFICAS, PIEDRAS LITOGRÁFICAS IMPRESAS U OTROS ELEMENTOS DE IMPRESIÓN">
      <formula>NOT(ISERROR(SEARCH("TIPOS DE IMPRENTA, PLANCHAS O CILINDROS, PREPARADOS PARA LAS ARTES GRÁFICAS, PIEDRAS LITOGRÁFICAS IMPRESAS U OTROS ELEMENTOS DE IMPRESIÓN",C156)))</formula>
    </cfRule>
    <cfRule type="containsText" dxfId="1904" priority="1945" operator="containsText" text="LIBROS DE REGISTROS, LIBROS DE CONTABILIDAD, CUADERNILLOS DE NOTAS, BLOQUES PARA CARTAS, AGENDAS Y ARTÍCULOS SIMILARES, SECANTES, ENCUADERNADORES, CLASIFICADORES PARA ARCHIVOS, FORMULARIOS Y OTROS ARTÍCULOS DE ESCRITORIO, DE PAPEL O CARTÓN">
      <formula>NOT(ISERROR(SEARCH("LIBROS DE REGISTROS, LIBROS DE CONTABILIDAD, CUADERNILLOS DE NOTAS, BLOQUES PARA CARTAS, AGENDAS Y ARTÍCULOS SIMILARES, SECANTES, ENCUADERNADORES, CLASIFICADORES PARA ARCHIVOS, FORMULARIOS Y OTROS ARTÍCULOS DE ESCRITORIO, DE PAPEL O CARTÓN",C156)))</formula>
    </cfRule>
    <cfRule type="containsText" dxfId="1903" priority="1946" operator="containsText" text="SELLOS, CHEQUERAS, BILLETES DE BANCO, TÍTULOS DE ACCIONES, CATÁLOGOS Y FOLLETOS, MATERIAL PARA ANUNCIOS PUBLICITARIOS Y OTROS MATERIALES IMPRESOS ">
      <formula>NOT(ISERROR(SEARCH("SELLOS, CHEQUERAS, BILLETES DE BANCO, TÍTULOS DE ACCIONES, CATÁLOGOS Y FOLLETOS, MATERIAL PARA ANUNCIOS PUBLICITARIOS Y OTROS MATERIALES IMPRESOS ",C156)))</formula>
    </cfRule>
    <cfRule type="containsText" dxfId="1902" priority="1947" operator="containsText" text="MAPAS IMPRESOS; MÚSICA IMPRESA O EN MANUSCRITO; TARJETAS POSTALES, TARJETAS DE FELICITACIÓN, FOTOGRAFÍAS Y PLANOS">
      <formula>NOT(ISERROR(SEARCH("MAPAS IMPRESOS; MÚSICA IMPRESA O EN MANUSCRITO; TARJETAS POSTALES, TARJETAS DE FELICITACIÓN, FOTOGRAFÍAS Y PLANOS",C156)))</formula>
    </cfRule>
    <cfRule type="containsText" dxfId="1901" priority="1948" operator="containsText" text="DIARIOS, REVISTAS Y PUBLICACIONES PERIÓDICAS, PUBLICADOS MENOS DE CUATRO VECES POR SEMANA">
      <formula>NOT(ISERROR(SEARCH("DIARIOS, REVISTAS Y PUBLICACIONES PERIÓDICAS, PUBLICADOS MENOS DE CUATRO VECES POR SEMANA",C156)))</formula>
    </cfRule>
    <cfRule type="containsText" dxfId="1900" priority="1949" operator="containsText" text="DIARIOS, REVISTAS Y PUBLICACIONES PERIÓDICAS, PUBLICADOS POR LO MENOS CUATRO VECES POR SEMANA">
      <formula>NOT(ISERROR(SEARCH("DIARIOS, REVISTAS Y PUBLICACIONES PERIÓDICAS, PUBLICADOS POR LO MENOS CUATRO VECES POR SEMANA",C156)))</formula>
    </cfRule>
    <cfRule type="containsText" dxfId="1899" priority="1950" operator="containsText" text="LIBROS IMPRESOS ">
      <formula>NOT(ISERROR(SEARCH("LIBROS IMPRESOS ",C156)))</formula>
    </cfRule>
    <cfRule type="containsText" dxfId="1898" priority="1951" operator="containsText" text="PASTA DE PAPEL, PAPEL Y CARTÓN">
      <formula>NOT(ISERROR(SEARCH("PASTA DE PAPEL, PAPEL Y CARTÓN",C156)))</formula>
    </cfRule>
    <cfRule type="containsText" dxfId="1897" priority="1952" operator="containsText" text="PASTA O PULPA, PAPEL Y PRODUCTOS DE PAPEL; IMPRESOS Y ARTÍCULOS RELACIONADOS">
      <formula>NOT(ISERROR(SEARCH("PASTA O PULPA, PAPEL Y PRODUCTOS DE PAPEL; IMPRESOS Y ARTÍCULOS RELACIONADOS",C156)))</formula>
    </cfRule>
    <cfRule type="containsText" dxfId="1896" priority="1953" operator="containsText" text="PRODUCTOS DE MADERA, CORCHO, CESTERÍA Y ESPARTERÍA">
      <formula>NOT(ISERROR(SEARCH("PRODUCTOS DE MADERA, CORCHO, CESTERÍA Y ESPARTERÍA",C156)))</formula>
    </cfRule>
    <cfRule type="containsText" dxfId="1895" priority="1954" operator="containsText" text="PARTES DE CALZADO; PLANTILLAS REMOVIBLES, TALONERAS Y ARTÍCULOS SIMILARES; POLAINAS CORTAS Y LARGAS, Y ARTÍCULOS SIMILARES Y SUS PARTES">
      <formula>NOT(ISERROR(SEARCH("PARTES DE CALZADO; PLANTILLAS REMOVIBLES, TALONERAS Y ARTÍCULOS SIMILARES; POLAINAS CORTAS Y LARGAS, Y ARTÍCULOS SIMILARES Y SUS PARTES",C156)))</formula>
    </cfRule>
    <cfRule type="containsText" dxfId="1894" priority="1955" operator="containsText" text="OTROS TIPOS DE CALZADO (EXCEPTO CALZADO DE ASBESTO, CALZADO ORTOPÉDICO Y BOTAS DE ESQUIAR)">
      <formula>NOT(ISERROR(SEARCH("OTROS TIPOS DE CALZADO (EXCEPTO CALZADO DE ASBESTO, CALZADO ORTOPÉDICO Y BOTAS DE ESQUIAR)",C156)))</formula>
    </cfRule>
    <cfRule type="containsText" dxfId="1893" priority="1956" operator="containsText" text="CALZADO DEPORTIVO (EXCEPTO BOTAS DE PATINAR)">
      <formula>NOT(ISERROR(SEARCH("CALZADO DEPORTIVO (EXCEPTO BOTAS DE PATINAR)",C156)))</formula>
    </cfRule>
    <cfRule type="containsText" dxfId="1892" priority="1957" operator="containsText" text="CALZADO CON SUELA Y PARTE SUPERIOR ELABORADOS DE CAUCHO O PLÁSTICO, O CON LA PARTE SUPERIOR DE CUERO O MATERIALES TEXTILES, DIFERENTES DE ZAPATOS DEPORTIVOS, CALZADO QUE INCORPORA PUNTERA PROTECTORA DE METAL Y CALZADO ESPECIAL MISCELÁNEO">
      <formula>NOT(ISERROR(SEARCH("CALZADO CON SUELA Y PARTE SUPERIOR ELABORADOS DE CAUCHO O PLÁSTICO, O CON LA PARTE SUPERIOR DE CUERO O MATERIALES TEXTILES, DIFERENTES DE ZAPATOS DEPORTIVOS, CALZADO QUE INCORPORA PUNTERA PROTECTORA DE METAL Y CALZADO ESPECIAL MISCELÁNEO",C156)))</formula>
    </cfRule>
    <cfRule type="containsText" dxfId="1891" priority="1958" operator="containsText" text="MALETAS, BOLSOS DE MANO Y ARTÍCULOS SIMILARES; ARTÍCULOS DE TALABARTERÍA Y GUARNICIONERÍA, OTROS ARTÍCULOS DE CUERO">
      <formula>NOT(ISERROR(SEARCH("MALETAS, BOLSOS DE MANO Y ARTÍCULOS SIMILARES; ARTÍCULOS DE TALABARTERÍA Y GUARNICIONERÍA, OTROS ARTÍCULOS DE CUERO",C156)))</formula>
    </cfRule>
    <cfRule type="containsText" dxfId="1890" priority="1959" operator="containsText" text="CUERO CURTIDO O ADOBADO; CUERO REGENERADO">
      <formula>NOT(ISERROR(SEARCH("CUERO CURTIDO O ADOBADO; CUERO REGENERADO",C156)))</formula>
    </cfRule>
    <cfRule type="containsText" dxfId="1889" priority="1960" operator="containsText" text="PIELES FINAS CURTIDAS O ADOBADAS Y PIELES ARTIFICIALES; ARTÍCULOS SIMILARES (EXCEPTO SOMBREROS Y DEMÁS TOCADOS)">
      <formula>NOT(ISERROR(SEARCH("PIELES FINAS CURTIDAS O ADOBADAS Y PIELES ARTIFICIALES; ARTÍCULOS SIMILARES (EXCEPTO SOMBREROS Y DEMÁS TOCADOS)",C156)))</formula>
    </cfRule>
    <cfRule type="containsText" dxfId="1888" priority="1961" operator="containsText" text="PRENDAS DE VESTIR (EXCEPTO PRENDAS DE PIEL)">
      <formula>NOT(ISERROR(SEARCH("PRENDAS DE VESTIR (EXCEPTO PRENDAS DE PIEL)",C156)))</formula>
    </cfRule>
    <cfRule type="containsText" dxfId="1887" priority="1962" operator="containsText" text="TEJIDOS DE PUNTO O GANCHILLO">
      <formula>NOT(ISERROR(SEARCH("TEJIDOS DE PUNTO O GANCHILLO",C156)))</formula>
    </cfRule>
    <cfRule type="containsText" dxfId="1886" priority="1963" operator="containsText" text="TEJIDO DE PUNTO O GANCHILLO; PRENDAS DE VESTIR">
      <formula>NOT(ISERROR(SEARCH("TEJIDO DE PUNTO O GANCHILLO; PRENDAS DE VESTIR",C156)))</formula>
    </cfRule>
    <cfRule type="containsText" dxfId="1885" priority="1964" operator="containsText" text="ARTÍCULOS TEXTILES (EXCEPTO PRENDAS DE VESTIR)">
      <formula>NOT(ISERROR(SEARCH("ARTÍCULOS TEXTILES (EXCEPTO PRENDAS DE VESTIR)",C156)))</formula>
    </cfRule>
    <cfRule type="containsText" dxfId="1884" priority="1965" operator="containsText" text="HILADOS E HILOS; TEJIDOS DE FIBRAS TEXTILES INCLUSO AFELPADOS">
      <formula>NOT(ISERROR(SEARCH("HILADOS E HILOS; TEJIDOS DE FIBRAS TEXTILES INCLUSO AFELPADOS",C156)))</formula>
    </cfRule>
    <cfRule type="containsText" dxfId="1883" priority="1966" operator="containsText" text="PRODUCTOS DE TABACO">
      <formula>NOT(ISERROR(SEARCH("PRODUCTOS DE TABACO",C156)))</formula>
    </cfRule>
    <cfRule type="containsText" dxfId="1882" priority="1967" operator="containsText" text="BEBIDAS NO ALCOHÓLICAS; AGUAS MINERALES EMBOTELLADAS">
      <formula>NOT(ISERROR(SEARCH("BEBIDAS NO ALCOHÓLICAS; AGUAS MINERALES EMBOTELLADAS",C156)))</formula>
    </cfRule>
    <cfRule type="containsText" dxfId="1881" priority="1968" operator="containsText" text="LICORES DE MALTA Y MALTA">
      <formula>NOT(ISERROR(SEARCH("LICORES DE MALTA Y MALTA",C156)))</formula>
    </cfRule>
    <cfRule type="containsText" dxfId="1880" priority="1969" operator="containsText" text="VINOS">
      <formula>NOT(ISERROR(SEARCH("VINOS",C156)))</formula>
    </cfRule>
    <cfRule type="containsText" dxfId="1879" priority="1970" operator="containsText" text="ALCOHOL ETÍLICO; AGUARDIENTES, LICORES Y OTRAS BEBIDAS ESPIRITUOSAS">
      <formula>NOT(ISERROR(SEARCH("ALCOHOL ETÍLICO; AGUARDIENTES, LICORES Y OTRAS BEBIDAS ESPIRITUOSAS",C156)))</formula>
    </cfRule>
    <cfRule type="containsText" dxfId="1878" priority="1971" operator="containsText" text="OTROS PRODUCTOS ALIMENTICIOS N.C.P.">
      <formula>NOT(ISERROR(SEARCH("OTROS PRODUCTOS ALIMENTICIOS N.C.P.",C156)))</formula>
    </cfRule>
    <cfRule type="containsText" dxfId="1877" priority="1972" operator="containsText" text="PRODUCTOS DEL CAFÉ">
      <formula>NOT(ISERROR(SEARCH("PRODUCTOS DEL CAFÉ",C156)))</formula>
    </cfRule>
    <cfRule type="containsText" dxfId="1876" priority="1973" operator="containsText" text="MACARRONES, FIDEOS, ALCUZCUZ Y PRODUCTOS FARINÁCEOS SIMILARES">
      <formula>NOT(ISERROR(SEARCH("MACARRONES, FIDEOS, ALCUZCUZ Y PRODUCTOS FARINÁCEOS SIMILARES",C156)))</formula>
    </cfRule>
    <cfRule type="containsText" dxfId="1875" priority="1974" operator="containsText" text="CACAO, CHOCOLATE Y CONFITERÍA">
      <formula>NOT(ISERROR(SEARCH("CACAO, CHOCOLATE Y CONFITERÍA",C156)))</formula>
    </cfRule>
    <cfRule type="containsText" dxfId="1874" priority="1975" operator="containsText" text="AZÚCAR">
      <formula>NOT(ISERROR(SEARCH("AZÚCAR",C156)))</formula>
    </cfRule>
    <cfRule type="containsText" dxfId="1873" priority="1976" operator="containsText" text="PRODUCTOS DE PANADERÍA">
      <formula>NOT(ISERROR(SEARCH("PRODUCTOS DE PANADERÍA",C156)))</formula>
    </cfRule>
    <cfRule type="containsText" dxfId="1872" priority="1977" operator="containsText" text="PREPARACIONES UTILIZADAS EN LA ALIMENTACIÓN DE ANIMALES">
      <formula>NOT(ISERROR(SEARCH("PREPARACIONES UTILIZADAS EN LA ALIMENTACIÓN DE ANIMALES",C156)))</formula>
    </cfRule>
    <cfRule type="containsText" dxfId="1871" priority="1978" operator="containsText" text="ALMIDONES Y PRODUCTOS DERIVADOS DEL ALMIDÓN, AZÚCARES Y JARABES DE AZÚCAR N.C.P.">
      <formula>NOT(ISERROR(SEARCH("ALMIDONES Y PRODUCTOS DERIVADOS DEL ALMIDÓN, AZÚCARES Y JARABES DE AZÚCAR N.C.P.",C156)))</formula>
    </cfRule>
    <cfRule type="containsText" dxfId="1870" priority="1979" operator="containsText" text="PRODUCTOS DE MOLINERÍA">
      <formula>NOT(ISERROR(SEARCH("PRODUCTOS DE MOLINERÍA",C156)))</formula>
    </cfRule>
    <cfRule type="containsText" dxfId="1869" priority="1980" operator="containsText" text="CEREALES">
      <formula>NOT(ISERROR(SEARCH("CEREALES",C156)))</formula>
    </cfRule>
    <cfRule type="containsText" dxfId="1868" priority="1981" operator="containsText" text="CEREALES">
      <formula>NOT(ISERROR(SEARCH("CEREALES",C156)))</formula>
    </cfRule>
    <cfRule type="containsText" dxfId="1867" priority="1982" operator="containsText" text="TORTAS Y DEMÁS RESIDUOS DE LA EXTRACCIÓN DE GRASAS O ACEITES VEGETALES; HARINA Y POLVO DE SEMILLAS O DE FRUTOS OLEAGINOSOS (EXCEPTO LAS DE MOSTAZA); CERAS VEGETALES (EXCEPTO LOS TRIGLICÉRIDOS); DEGRÁS, RESIDUOS DEL TRATAMIENTO DE GRASAS Y CERAS ANIMALES O">
      <formula>NOT(ISERROR(SEARCH("TORTAS Y DEMÁS RESIDUOS DE LA EXTRACCIÓN DE GRASAS O ACEITES VEGETALES; HARINA Y POLVO DE SEMILLAS O DE FRUTOS OLEAGINOSOS (EXCEPTO LAS DE MOSTAZA); CERAS VEGETALES (EXCEPTO LOS TRIGLICÉRIDOS); DEGRÁS, RESIDUOS DEL TRATAMIENTO DE GRASAS Y CERAS ANIMALES O",C156)))</formula>
    </cfRule>
    <cfRule type="containsText" dxfId="1866" priority="1983" operator="containsText" text="BORRA DE ALGODÓN">
      <formula>NOT(ISERROR(SEARCH("BORRA DE ALGODÓN",C156)))</formula>
    </cfRule>
    <cfRule type="containsText" dxfId="1865" priority="1984" operator="containsText" text="ACEITES Y GRASAS ANIMALES Y VEGETALES ">
      <formula>NOT(ISERROR(SEARCH("ACEITES Y GRASAS ANIMALES Y VEGETALES ",C156)))</formula>
    </cfRule>
    <cfRule type="containsText" dxfId="1864" priority="1985" operator="containsText" text="PREPARACIONES Y CONSERVAS DE FRUTAS Y NUECES">
      <formula>NOT(ISERROR(SEARCH("PREPARACIONES Y CONSERVAS DE FRUTAS Y NUECES",C156)))</formula>
    </cfRule>
    <cfRule type="containsText" dxfId="1863" priority="1986" operator="containsText" text="PREPARACIONES Y CONSERVAS DE HORTALIZAS, LEGUMBRES, TUBÉRCULOS Y PAPAS">
      <formula>NOT(ISERROR(SEARCH("PREPARACIONES Y CONSERVAS DE HORTALIZAS, LEGUMBRES, TUBÉRCULOS Y PAPAS",C156)))</formula>
    </cfRule>
    <cfRule type="containsText" dxfId="1862" priority="1987" operator="containsText" text="PREPARACIONES Y CONSERVAS DE PESCADO, CRUSTÁCEOS, MOLUSCOS Y DEMÁS INVERTEBRADOS ACUÁTICOS">
      <formula>NOT(ISERROR(SEARCH("PREPARACIONES Y CONSERVAS DE PESCADO, CRUSTÁCEOS, MOLUSCOS Y DEMÁS INVERTEBRADOS ACUÁTICOS",C156)))</formula>
    </cfRule>
    <cfRule type="containsText" dxfId="1861" priority="1988" operator="containsText" text="CARNE Y PRODUCTOS CÁRNICOS">
      <formula>NOT(ISERROR(SEARCH("CARNE Y PRODUCTOS CÁRNICOS",C156)))</formula>
    </cfRule>
    <cfRule type="containsText" dxfId="1860" priority="1989" operator="containsText" text="AGUA NATURAL">
      <formula>NOT(ISERROR(SEARCH("AGUA NATURAL",C156)))</formula>
    </cfRule>
    <cfRule type="containsText" dxfId="1859" priority="1990" operator="containsText" text="NIEVE">
      <formula>NOT(ISERROR(SEARCH("NIEVE",C156)))</formula>
    </cfRule>
    <cfRule type="containsText" dxfId="1858" priority="1991" operator="containsText" text="VAPOR Y AGUA CALIENTE">
      <formula>NOT(ISERROR(SEARCH("VAPOR Y AGUA CALIENTE",C156)))</formula>
    </cfRule>
    <cfRule type="containsText" dxfId="1857" priority="1992" operator="containsText" text="GAS DE CARBÓN, GAS DE AGUA, GAS POBRE Y OTROS GASES SIMILARES (EXCEPTO LOS GASES DE PETRÓLEO Y OTROS HIDROCARBUROS GASEOSOS)">
      <formula>NOT(ISERROR(SEARCH("GAS DE CARBÓN, GAS DE AGUA, GAS POBRE Y OTROS GASES SIMILARES (EXCEPTO LOS GASES DE PETRÓLEO Y OTROS HIDROCARBUROS GASEOSOS)",C156)))</formula>
    </cfRule>
    <cfRule type="containsText" dxfId="1856" priority="1993" operator="containsText" text="ENERGÍA ELÉCTRICA">
      <formula>NOT(ISERROR(SEARCH("ENERGÍA ELÉCTRICA",C156)))</formula>
    </cfRule>
    <cfRule type="containsText" dxfId="1855" priority="1994" operator="containsText" text="CLORURO DE SODIO PURO Y SUS SALES, AGUA DE MAR">
      <formula>NOT(ISERROR(SEARCH("CLORURO DE SODIO PURO Y SUS SALES, AGUA DE MAR",C156)))</formula>
    </cfRule>
    <cfRule type="containsText" dxfId="1854" priority="1995" operator="containsText" text="MINERALES PARA LA INDUSTRIA QUÍMICA, ABONOS MINERALES">
      <formula>NOT(ISERROR(SEARCH("MINERALES PARA LA INDUSTRIA QUÍMICA, ABONOS MINERALES",C156)))</formula>
    </cfRule>
    <cfRule type="containsText" dxfId="1853" priority="1996" operator="containsText" text="OTROS MINERALES">
      <formula>NOT(ISERROR(SEARCH("OTROS MINERALES",C156)))</formula>
    </cfRule>
    <cfRule type="containsText" dxfId="1852" priority="1997" operator="containsText" text="PIEDRA, ARENA Y ARCILLA">
      <formula>NOT(ISERROR(SEARCH("PIEDRA, ARENA Y ARCILLA",C156)))</formula>
    </cfRule>
    <cfRule type="containsText" dxfId="1851" priority="1998" operator="containsText" text="MINERALES METÁLICOS">
      <formula>NOT(ISERROR(SEARCH("MINERALES METÁLICOS",C156)))</formula>
    </cfRule>
    <cfRule type="containsText" dxfId="1850" priority="1999" operator="containsText" text="MINERALES Y CONCENTRADOS DE URANIO Y TORIO">
      <formula>NOT(ISERROR(SEARCH("MINERALES Y CONCENTRADOS DE URANIO Y TORIO",C156)))</formula>
    </cfRule>
    <cfRule type="containsText" dxfId="1849" priority="2000" operator="containsText" text="PETRÓLEO CRUDO Y GAS NATURAL">
      <formula>NOT(ISERROR(SEARCH("PETRÓLEO CRUDO Y GAS NATURAL",C156)))</formula>
    </cfRule>
    <cfRule type="containsText" dxfId="1848" priority="2001" operator="containsText" text="OTROS PRODUCTOS ANIMALES">
      <formula>NOT(ISERROR(SEARCH("OTROS PRODUCTOS ANIMALES",C156)))</formula>
    </cfRule>
    <cfRule type="containsText" dxfId="1847" priority="2002" operator="containsText" text="HUEVOS DE GALLINA O DE OTRAS AVES, CON CÁSCARA, FRESCOS">
      <formula>NOT(ISERROR(SEARCH("HUEVOS DE GALLINA O DE OTRAS AVES, CON CÁSCARA, FRESCOS",C156)))</formula>
    </cfRule>
    <cfRule type="containsText" dxfId="1846" priority="2003" operator="containsText" text="LECHE CRUDA">
      <formula>NOT(ISERROR(SEARCH("LECHE CRUDA",C156)))</formula>
    </cfRule>
    <cfRule type="containsText" dxfId="1845" priority="2004" operator="containsText" text="GANADO PORCINO">
      <formula>NOT(ISERROR(SEARCH("GANADO PORCINO",C156)))</formula>
    </cfRule>
    <cfRule type="containsText" dxfId="1844" priority="2005" operator="containsText" text="CABALLOS Y OTROS ÉQUIDOS">
      <formula>NOT(ISERROR(SEARCH("CABALLOS Y OTROS ÉQUIDOS",C156)))</formula>
    </cfRule>
    <cfRule type="containsText" dxfId="1843" priority="2006" operator="containsText" text="OTROS RUMIANTES">
      <formula>NOT(ISERROR(SEARCH("OTROS RUMIANTES",C156)))</formula>
    </cfRule>
    <cfRule type="containsText" dxfId="1842" priority="2007" operator="containsText" text="CARBÓN DE HULLA, LIGNITO Y TURBA">
      <formula>NOT(ISERROR(SEARCH("CARBÓN DE HULLA, LIGNITO Y TURBA",C156)))</formula>
    </cfRule>
    <cfRule type="containsText" dxfId="1841" priority="2008" operator="containsText" text="MATERIALES REPRODUCTIVOS DE ANIMALES">
      <formula>NOT(ISERROR(SEARCH("MATERIALES REPRODUCTIVOS DE ANIMALES",C156)))</formula>
    </cfRule>
    <cfRule type="containsText" dxfId="1840" priority="2009" operator="containsText" text="FRUTAS Y NUECES">
      <formula>NOT(ISERROR(SEARCH("FRUTAS Y NUECES",C156)))</formula>
    </cfRule>
    <cfRule type="containsText" dxfId="1839" priority="2010" operator="containsText" text="ANIMALES VIVOS">
      <formula>NOT(ISERROR(SEARCH("ANIMALES VIVOS",C156)))</formula>
    </cfRule>
    <cfRule type="containsText" dxfId="1838" priority="2011" operator="containsText" text="LEGUMBRES, SECAS">
      <formula>NOT(ISERROR(SEARCH("LEGUMBRES, SECAS",C156)))</formula>
    </cfRule>
    <cfRule type="containsText" dxfId="1837" priority="2012" operator="containsText" text="PARTES Y PIEZAS PARA LOS PRODUCTOS DE LAS CLASES 4991 Y 4992">
      <formula>NOT(ISERROR(SEARCH("PARTES Y PIEZAS PARA LOS PRODUCTOS DE LAS CLASES 4991 Y 4992",C156)))</formula>
    </cfRule>
    <cfRule type="containsText" dxfId="1836" priority="2013" operator="containsText" text="MADERA EN BRUTO">
      <formula>NOT(ISERROR(SEARCH("MADERA EN BRUTO",C156)))</formula>
    </cfRule>
    <cfRule type="containsText" dxfId="1835" priority="2014" operator="containsText" text="PRODUCTOS DE FORRAJE, FIBRAS, PLANTAS VIVAS, FLORES Y CAPULLOS DE FLORES, TABACO EN RAMA Y CAUCHO NATURAL">
      <formula>NOT(ISERROR(SEARCH("PRODUCTOS DE FORRAJE, FIBRAS, PLANTAS VIVAS, FLORES Y CAPULLOS DE FLORES, TABACO EN RAMA Y CAUCHO NATURAL",C156)))</formula>
    </cfRule>
    <cfRule type="containsText" dxfId="1834" priority="2015" operator="containsText" text="AVES DE CORRAL">
      <formula>NOT(ISERROR(SEARCH("AVES DE CORRAL",C156)))</formula>
    </cfRule>
    <cfRule type="containsText" dxfId="1833" priority="2016" operator="containsText" text="OTROS ANIMALES VIVOS">
      <formula>NOT(ISERROR(SEARCH("OTROS ANIMALES VIVOS",C156)))</formula>
    </cfRule>
    <cfRule type="containsText" dxfId="1832" priority="2017" operator="containsText" text="PLANTAS UTILIZADAS EN LA FABRICACIÓN DE AZÚCAR">
      <formula>NOT(ISERROR(SEARCH("PLANTAS UTILIZADAS EN LA FABRICACIÓN DE AZÚCAR",C156)))</formula>
    </cfRule>
    <cfRule type="containsText" dxfId="1831" priority="2018" operator="containsText" text="BOVINOS VIVOS">
      <formula>NOT(ISERROR(SEARCH("BOVINOS VIVOS",C156)))</formula>
    </cfRule>
    <cfRule type="containsText" dxfId="1830" priority="2019" operator="containsText" text="PLANTAS AROMÁTICAS, BEBESTIBLES Y ESPECIAS">
      <formula>NOT(ISERROR(SEARCH("PLANTAS AROMÁTICAS, BEBESTIBLES Y ESPECIAS",C156)))</formula>
    </cfRule>
    <cfRule type="containsText" dxfId="1829" priority="2020" operator="containsText" text="RAÍCES Y TUBÉRCULOS COMESTIBLES RICOS EN ALMIDÓN O INULINA">
      <formula>NOT(ISERROR(SEARCH("RAÍCES Y TUBÉRCULOS COMESTIBLES RICOS EN ALMIDÓN O INULINA",C156)))</formula>
    </cfRule>
    <cfRule type="containsText" dxfId="1828" priority="2021" operator="containsText" text="PRODUCTOS FORESTALES DIFERENTES A LA MADERA">
      <formula>NOT(ISERROR(SEARCH("PRODUCTOS FORESTALES DIFERENTES A LA MADERA",C156)))</formula>
    </cfRule>
    <cfRule type="containsText" dxfId="1827" priority="2022" operator="containsText" text="SEMILLAS Y FRUTOS OLEAGINOSOS">
      <formula>NOT(ISERROR(SEARCH("SEMILLAS Y FRUTOS OLEAGINOSOS",C156)))</formula>
    </cfRule>
    <cfRule type="containsText" dxfId="1826" priority="2023" operator="containsText" text="HORTALIZAS">
      <formula>NOT(ISERROR(SEARCH("HORTALIZAS",C156)))</formula>
    </cfRule>
    <cfRule type="containsText" dxfId="1825" priority="2024" operator="containsText" text="CEREALES">
      <formula>NOT(ISERROR(SEARCH("CEREALES",C156)))</formula>
    </cfRule>
  </conditionalFormatting>
  <conditionalFormatting sqref="C156:C162">
    <cfRule type="containsText" dxfId="1824" priority="172" operator="containsText" text="PRODUCTOS MINERALES NATURALES ACTIVADOS; NEGRO ANIMAL; ACEITE DE RESINA; ACEITES TERPÉNICOS PRODUCIDOS EN EL TRATAMIENTO DE MADERAS DE ÁRBOLES CONÍFEROS; DIPENTENO Y Ρ-CIMENO EN BRUTO; ACEITE DE PINO; COLOFONIA Y ÁCIDOS RESÍNICOS, ESENCIAS Y ACEITES DE CO">
      <formula>NOT(ISERROR(SEARCH("PRODUCTOS MINERALES NATURALES ACTIVADOS; NEGRO ANIMAL; ACEITE DE RESINA; ACEITES TERPÉNICOS PRODUCIDOS EN EL TRATAMIENTO DE MADERAS DE ÁRBOLES CONÍFEROS; DIPENTENO Y Ρ-CIMENO EN BRUTO; ACEITE DE PINO; COLOFONIA Y ÁCIDOS RESÍNICOS, ESENCIAS Y ACEITES DE CO",C156)))</formula>
    </cfRule>
    <cfRule type="containsText" dxfId="1823" priority="173" operator="containsText" text="VEHÍCULOS N.C.P. SIN PROPULSIÓN MECÁNICA">
      <formula>NOT(ISERROR(SEARCH("VEHÍCULOS N.C.P. SIN PROPULSIÓN MECÁNICA",C156)))</formula>
    </cfRule>
    <cfRule type="containsText" dxfId="1822" priority="174" operator="containsText" text="BICICLETAS Y SILLONES DE RUEDAS PARA DISCAPACITADOS">
      <formula>NOT(ISERROR(SEARCH("BICICLETAS Y SILLONES DE RUEDAS PARA DISCAPACITADOS",C156)))</formula>
    </cfRule>
    <cfRule type="containsText" dxfId="1821" priority="175" operator="containsText" text="MOTOCICLETAS Y SIDECARES (VEHÍCULOS LATERALES A LAS MOTOCICLETAS)">
      <formula>NOT(ISERROR(SEARCH("MOTOCICLETAS Y SIDECARES (VEHÍCULOS LATERALES A LAS MOTOCICLETAS)",C156)))</formula>
    </cfRule>
    <cfRule type="containsText" dxfId="1820" priority="176" operator="containsText" text="OTRO EQUIPO DE TRANSPORTE, Y SUS PARTES Y PIEZAS">
      <formula>NOT(ISERROR(SEARCH("OTRO EQUIPO DE TRANSPORTE, Y SUS PARTES Y PIEZAS",C156)))</formula>
    </cfRule>
    <cfRule type="containsText" dxfId="1819" priority="177" operator="containsText" text="AERONAVES Y NAVES ESPACIALES, Y SUS PARTES Y PIEZAS">
      <formula>NOT(ISERROR(SEARCH("AERONAVES Y NAVES ESPACIALES, Y SUS PARTES Y PIEZAS",C156)))</formula>
    </cfRule>
    <cfRule type="containsText" dxfId="1818" priority="178" operator="containsText" text="LOCOMOTORAS Y MATERIAL RODANTE DE FERROCARRIL Y TRANVÍA, Y SUS PARTES Y PIEZAS">
      <formula>NOT(ISERROR(SEARCH("LOCOMOTORAS Y MATERIAL RODANTE DE FERROCARRIL Y TRANVÍA, Y SUS PARTES Y PIEZAS",C156)))</formula>
    </cfRule>
    <cfRule type="containsText" dxfId="1817" priority="179" operator="containsText" text="EMBARCACIONES PARA DEPORTES Y RECREO">
      <formula>NOT(ISERROR(SEARCH("EMBARCACIONES PARA DEPORTES Y RECREO",C156)))</formula>
    </cfRule>
    <cfRule type="containsText" dxfId="1816" priority="180" operator="containsText" text="BUQUES">
      <formula>NOT(ISERROR(SEARCH("BUQUES",C156)))</formula>
    </cfRule>
    <cfRule type="containsText" dxfId="1815" priority="181" operator="containsText" text="CARROCERÍAS (INCLUSO CABINAS) PARA VEHÍCULOS AUTOMOTORES; REMOLQUES Y SEMIRREMOLQUES; Y SUS PARTES, PIEZAS Y ACCESORIOS">
      <formula>NOT(ISERROR(SEARCH("CARROCERÍAS (INCLUSO CABINAS) PARA VEHÍCULOS AUTOMOTORES; REMOLQUES Y SEMIRREMOLQUES; Y SUS PARTES, PIEZAS Y ACCESORIOS",C156)))</formula>
    </cfRule>
    <cfRule type="containsText" dxfId="1814" priority="182" operator="containsText" text="VEHÍCULOS AUTOMOTORES, REMOLQUES Y SEMIRREMOLQUES; Y SUS PARTES, PIEZAS Y ACCESORIOS">
      <formula>NOT(ISERROR(SEARCH("VEHÍCULOS AUTOMOTORES, REMOLQUES Y SEMIRREMOLQUES; Y SUS PARTES, PIEZAS Y ACCESORIOS",C156)))</formula>
    </cfRule>
    <cfRule type="containsText" dxfId="1813" priority="183" operator="containsText" text="RELOJES Y SUS PARTES Y PIEZAS">
      <formula>NOT(ISERROR(SEARCH("RELOJES Y SUS PARTES Y PIEZAS",C156)))</formula>
    </cfRule>
    <cfRule type="containsText" dxfId="1812" priority="184" operator="containsText" text="INSTRUMENTOS ÓPTICOS Y EQUIPO FOTOGRÁFICO; PARTES, PIEZAS Y ACCESORIOS">
      <formula>NOT(ISERROR(SEARCH("INSTRUMENTOS ÓPTICOS Y EQUIPO FOTOGRÁFICO; PARTES, PIEZAS Y ACCESORIOS",C156)))</formula>
    </cfRule>
    <cfRule type="containsText" dxfId="1811" priority="185" operator="containsText" text="INSTRUMENTOS Y APARATOS DE MEDICIÓN, VERIFICACIÓN, ANÁLISIS, DE NAVEGACIÓN Y PARA OTROS FINES (EXCEPTO INSTRUMENTOS ÓPTICOS); INSTRUMENTOS DE CONTROL DE PROCESOS INDUSTRIALES, SUS PARTES, PIEZAS Y ACCESORIOS">
      <formula>NOT(ISERROR(SEARCH("INSTRUMENTOS Y APARATOS DE MEDICIÓN, VERIFICACIÓN, ANÁLISIS, DE NAVEGACIÓN Y PARA OTROS FINES (EXCEPTO INSTRUMENTOS ÓPTICOS); INSTRUMENTOS DE CONTROL DE PROCESOS INDUSTRIALES, SUS PARTES, PIEZAS Y ACCESORIOS",C156)))</formula>
    </cfRule>
    <cfRule type="containsText" dxfId="1810" priority="186" operator="containsText" text="APARATOS MÉDICOS Y QUIRÚRGICOS Y APARATOS ORTÉSICOS Y PROTÉSICOS">
      <formula>NOT(ISERROR(SEARCH("APARATOS MÉDICOS Y QUIRÚRGICOS Y APARATOS ORTÉSICOS Y PROTÉSICOS",C156)))</formula>
    </cfRule>
    <cfRule type="containsText" dxfId="1809" priority="187" operator="containsText" text="TARJETAS CON BANDAS MAGNÉTICAS O PLAQUETAS (CHIP)">
      <formula>NOT(ISERROR(SEARCH("TARJETAS CON BANDAS MAGNÉTICAS O PLAQUETAS (CHIP)",C156)))</formula>
    </cfRule>
    <cfRule type="containsText" dxfId="1808" priority="188" operator="containsText" text="PAQUETES DE SOFTWARE ">
      <formula>NOT(ISERROR(SEARCH("PAQUETES DE SOFTWARE ",C156)))</formula>
    </cfRule>
    <cfRule type="containsText" dxfId="1807" priority="189" operator="containsText" text="GRABACIONES DE AUDIO, VIDEO Y OTROS DISCOS, CINTAS Y OTROS MEDIOS FÍSICOS">
      <formula>NOT(ISERROR(SEARCH("GRABACIONES DE AUDIO, VIDEO Y OTROS DISCOS, CINTAS Y OTROS MEDIOS FÍSICOS",C156)))</formula>
    </cfRule>
    <cfRule type="containsText" dxfId="1806" priority="190" operator="containsText" text="DISCOS, CINTAS, DISPOSITIVOS DE ALMACENAMIENTO EN ESTADO SÓLIDO NO VOLÁTILES Y OTROS MEDIOS, NO GRABADOS">
      <formula>NOT(ISERROR(SEARCH("DISCOS, CINTAS, DISPOSITIVOS DE ALMACENAMIENTO EN ESTADO SÓLIDO NO VOLÁTILES Y OTROS MEDIOS, NO GRABADOS",C156)))</formula>
    </cfRule>
    <cfRule type="containsText" dxfId="1805" priority="191" operator="containsText" text="PARTES Y PIEZAS DE LOS PRODUCTOS DE LAS CLASES 4721 A 4733 Y 4822">
      <formula>NOT(ISERROR(SEARCH("PARTES Y PIEZAS DE LOS PRODUCTOS DE LAS CLASES 4721 A 4733 Y 4822",C156)))</formula>
    </cfRule>
    <cfRule type="containsText" dxfId="1804" priority="192" operator="containsText" text="RADIORRECEPTORES Y RECEPTORES DE TELEVISIÓN; APARATOS PARA LA GRABACIÓN Y REPRODUCCIÓN DE SONIDO Y VIDEO; MICRÓFONOS, ALTAVOCES, AMPLIFICADORES, ETC.">
      <formula>NOT(ISERROR(SEARCH("RADIORRECEPTORES Y RECEPTORES DE TELEVISIÓN; APARATOS PARA LA GRABACIÓN Y REPRODUCCIÓN DE SONIDO Y VIDEO; MICRÓFONOS, ALTAVOCES, AMPLIFICADORES, ETC.",C156)))</formula>
    </cfRule>
    <cfRule type="containsText" dxfId="1803" priority="193" operator="containsText" text="APARATOS TRANSMISORES DE TELEVISIÓN Y RADIO; TELEVISIÓN, VIDEO Y CÁMARAS DIGITALES; TELÉFONOS">
      <formula>NOT(ISERROR(SEARCH("APARATOS TRANSMISORES DE TELEVISIÓN Y RADIO; TELEVISIÓN, VIDEO Y CÁMARAS DIGITALES; TELÉFONOS",C156)))</formula>
    </cfRule>
    <cfRule type="containsText" dxfId="1802" priority="194" operator="containsText" text="VÁLVULAS Y TUBOS ELECTRÓNICOS; COMPONENTES ELECTRÓNICOS; SUS PARTES Y PIEZAS">
      <formula>NOT(ISERROR(SEARCH("VÁLVULAS Y TUBOS ELECTRÓNICOS; COMPONENTES ELECTRÓNICOS; SUS PARTES Y PIEZAS",C156)))</formula>
    </cfRule>
    <cfRule type="containsText" dxfId="1801" priority="195" operator="containsText" text="OTRO EQUIPO ELÉCTRICO Y SUS PARTES Y PIEZAS">
      <formula>NOT(ISERROR(SEARCH("OTRO EQUIPO ELÉCTRICO Y SUS PARTES Y PIEZAS",C156)))</formula>
    </cfRule>
    <cfRule type="containsText" dxfId="1800" priority="196" operator="containsText" text="LÁMPARAS ELÉCTRICAS DE INCANDESCENCIA O DESCARGA; LÁMPARAS DE ARCO, EQUIPO PARA ALUMBRADO ELÉCTRICO; SUS PARTES Y PIEZAS">
      <formula>NOT(ISERROR(SEARCH("LÁMPARAS ELÉCTRICAS DE INCANDESCENCIA O DESCARGA; LÁMPARAS DE ARCO, EQUIPO PARA ALUMBRADO ELÉCTRICO; SUS PARTES Y PIEZAS",C156)))</formula>
    </cfRule>
    <cfRule type="containsText" dxfId="1799" priority="197" operator="containsText" text="ACUMULADORES, PILAS Y BATERÍAS PRIMARIAS Y SUS PARTES Y PIEZAS">
      <formula>NOT(ISERROR(SEARCH("ACUMULADORES, PILAS Y BATERÍAS PRIMARIAS Y SUS PARTES Y PIEZAS",C156)))</formula>
    </cfRule>
    <cfRule type="containsText" dxfId="1798" priority="198" operator="containsText" text="HILOS Y CABLES AISLADOS; CABLE DE FIBRA ÓPTICA">
      <formula>NOT(ISERROR(SEARCH("HILOS Y CABLES AISLADOS; CABLE DE FIBRA ÓPTICA",C156)))</formula>
    </cfRule>
    <cfRule type="containsText" dxfId="1797" priority="199" operator="containsText" text="APARATOS DE CONTROL ELÉCTRICO Y DISTRIBUCIÓN DE ELECTRICIDAD Y SUS PARTES Y PIEZAS">
      <formula>NOT(ISERROR(SEARCH("APARATOS DE CONTROL ELÉCTRICO Y DISTRIBUCIÓN DE ELECTRICIDAD Y SUS PARTES Y PIEZAS",C156)))</formula>
    </cfRule>
    <cfRule type="containsText" dxfId="1796" priority="200" operator="containsText" text="MOTORES, GENERADORES Y TRANSFORMADORES ELÉCTRICOS Y SUS PARTES Y PIEZAS">
      <formula>NOT(ISERROR(SEARCH("MOTORES, GENERADORES Y TRANSFORMADORES ELÉCTRICOS Y SUS PARTES Y PIEZAS",C156)))</formula>
    </cfRule>
    <cfRule type="containsText" dxfId="1795" priority="201" operator="containsText" text="MAQUINARIA DE INFORMÁTICA Y SUS PARTES, PIEZAS Y ACCESORIOS">
      <formula>NOT(ISERROR(SEARCH("MAQUINARIA DE INFORMÁTICA Y SUS PARTES, PIEZAS Y ACCESORIOS",C156)))</formula>
    </cfRule>
    <cfRule type="containsText" dxfId="1794" priority="202" operator="containsText" text="MÁQUINAS PARA OFICINA Y CONTABILIDAD, Y SUS PARTES Y ACCESORIOS">
      <formula>NOT(ISERROR(SEARCH("MÁQUINAS PARA OFICINA Y CONTABILIDAD, Y SUS PARTES Y ACCESORIOS",C156)))</formula>
    </cfRule>
    <cfRule type="containsText" dxfId="1793" priority="203" operator="containsText" text="OTRA MAQUINARIA PARA USOS ESPECIALES Y SUS PARTES Y PIEZAS">
      <formula>NOT(ISERROR(SEARCH("OTRA MAQUINARIA PARA USOS ESPECIALES Y SUS PARTES Y PIEZAS",C156)))</formula>
    </cfRule>
    <cfRule type="containsText" dxfId="1792" priority="204" operator="containsText" text="APARATOS DE USO DOMÉSTICO Y SUS PARTES Y PIEZAS">
      <formula>NOT(ISERROR(SEARCH("APARATOS DE USO DOMÉSTICO Y SUS PARTES Y PIEZAS",C156)))</formula>
    </cfRule>
    <cfRule type="containsText" dxfId="1791" priority="205" operator="containsText" text="ARMAS Y MUNICIONES Y SUS PARTES Y PIEZAS">
      <formula>NOT(ISERROR(SEARCH("ARMAS Y MUNICIONES Y SUS PARTES Y PIEZAS",C156)))</formula>
    </cfRule>
    <cfRule type="containsText" dxfId="1790" priority="206" operator="containsText" text="MAQUINARIA PARA LA FABRICACIÓN DE TEXTILES, PRENDAS DE VESTIR Y ARTÍCULOS DE CUERO, Y SUS PARTES Y PIEZAS">
      <formula>NOT(ISERROR(SEARCH("MAQUINARIA PARA LA FABRICACIÓN DE TEXTILES, PRENDAS DE VESTIR Y ARTÍCULOS DE CUERO, Y SUS PARTES Y PIEZAS",C156)))</formula>
    </cfRule>
    <cfRule type="containsText" dxfId="1789" priority="207" operator="containsText" text="MAQUINARIA PARA LA ELABORACIÓN DE ALIMENTOS, BEBIDAS Y TABACO, Y SUS PARTES Y PIEZAS">
      <formula>NOT(ISERROR(SEARCH("MAQUINARIA PARA LA ELABORACIÓN DE ALIMENTOS, BEBIDAS Y TABACO, Y SUS PARTES Y PIEZAS",C156)))</formula>
    </cfRule>
    <cfRule type="containsText" dxfId="1788" priority="208" operator="containsText" text="MAQUINARIA PARA LA MINERÍA, LA EXPLOTACIÓN DE CANTERAS Y LA CONSTRUCCIÓN Y SUS PARTES Y PIEZAS">
      <formula>NOT(ISERROR(SEARCH("MAQUINARIA PARA LA MINERÍA, LA EXPLOTACIÓN DE CANTERAS Y LA CONSTRUCCIÓN Y SUS PARTES Y PIEZAS",C156)))</formula>
    </cfRule>
    <cfRule type="containsText" dxfId="1787" priority="209" operator="containsText" text="MAQUINARIA PARA LA INDUSTRIA METALÚRGICA Y SUS PARTES Y PIEZAS">
      <formula>NOT(ISERROR(SEARCH("MAQUINARIA PARA LA INDUSTRIA METALÚRGICA Y SUS PARTES Y PIEZAS",C156)))</formula>
    </cfRule>
    <cfRule type="containsText" dxfId="1786" priority="210" operator="containsText" text="MÁQUINAS HERRAMIENTAS Y SUS PARTES, PIEZAS Y ACCESORIOS">
      <formula>NOT(ISERROR(SEARCH("MÁQUINAS HERRAMIENTAS Y SUS PARTES, PIEZAS Y ACCESORIOS",C156)))</formula>
    </cfRule>
    <cfRule type="containsText" dxfId="1785" priority="211" operator="containsText" text="MAQUINARIA AGROPECUARIA O SILVÍCOLA Y SUS PARTES Y PIEZAS">
      <formula>NOT(ISERROR(SEARCH("MAQUINARIA AGROPECUARIA O SILVÍCOLA Y SUS PARTES Y PIEZAS",C156)))</formula>
    </cfRule>
    <cfRule type="containsText" dxfId="1784" priority="212" operator="containsText" text="OTRAS MÁQUINAS PARA USOS GENERALES Y SUS PARTES Y PIEZAS">
      <formula>NOT(ISERROR(SEARCH("OTRAS MÁQUINAS PARA USOS GENERALES Y SUS PARTES Y PIEZAS",C156)))</formula>
    </cfRule>
    <cfRule type="containsText" dxfId="1783" priority="213" operator="containsText" text="EQUIPO DE ELEVACIÓN Y MANIPULACIÓN Y SUS PARTES Y PIEZAS">
      <formula>NOT(ISERROR(SEARCH("EQUIPO DE ELEVACIÓN Y MANIPULACIÓN Y SUS PARTES Y PIEZAS",C156)))</formula>
    </cfRule>
    <cfRule type="containsText" dxfId="1782" priority="214" operator="containsText" text="HORNOS Y QUEMADORES PARA ALIMENTACIÓN DE HOGARES Y SUS PARTES Y PIEZAS">
      <formula>NOT(ISERROR(SEARCH("HORNOS Y QUEMADORES PARA ALIMENTACIÓN DE HOGARES Y SUS PARTES Y PIEZAS",C156)))</formula>
    </cfRule>
    <cfRule type="containsText" dxfId="1781" priority="215" operator="containsText" text="COJINETES, ENGRANAJES, RUEDAS DE FRICCIÓN Y ELEMENTOS DE TRANSMISIÓN Y SUS PARTES Y PIEZAS">
      <formula>NOT(ISERROR(SEARCH("COJINETES, ENGRANAJES, RUEDAS DE FRICCIÓN Y ELEMENTOS DE TRANSMISIÓN Y SUS PARTES Y PIEZAS",C156)))</formula>
    </cfRule>
    <cfRule type="containsText" dxfId="1780" priority="216" operator="containsText" text="BOMBAS, COMPRESORES, MOTORES DE FUERZA HIDRÁULICA Y MOTORES DE POTENCIA NEUMÁTICA Y VÁLVULAS Y SUS PARTES Y PIEZAS">
      <formula>NOT(ISERROR(SEARCH("BOMBAS, COMPRESORES, MOTORES DE FUERZA HIDRÁULICA Y MOTORES DE POTENCIA NEUMÁTICA Y VÁLVULAS Y SUS PARTES Y PIEZAS",C156)))</formula>
    </cfRule>
    <cfRule type="containsText" dxfId="1779" priority="217" operator="containsText" text="MOTORES Y TURBINAS Y SUS PARTES">
      <formula>NOT(ISERROR(SEARCH("MOTORES Y TURBINAS Y SUS PARTES",C156)))</formula>
    </cfRule>
    <cfRule type="containsText" dxfId="1778" priority="218" operator="containsText" text="OTROS ARTÍCULOS MANUFACTURADOS N.C.P.">
      <formula>NOT(ISERROR(SEARCH("OTROS ARTÍCULOS MANUFACTURADOS N.C.P.",C156)))</formula>
    </cfRule>
    <cfRule type="containsText" dxfId="1777" priority="219" operator="containsText" text="CONSTRUCCIONES PREFABRICADAS">
      <formula>NOT(ISERROR(SEARCH("CONSTRUCCIONES PREFABRICADAS",C156)))</formula>
    </cfRule>
    <cfRule type="containsText" dxfId="1776" priority="220" operator="containsText" text="TIOVIVOS (CARRUSELES), COLUMPIOS, CASETAS DE TIRO Y DEMÁS ATRACCIONES DE FERIA">
      <formula>NOT(ISERROR(SEARCH("TIOVIVOS (CARRUSELES), COLUMPIOS, CASETAS DE TIRO Y DEMÁS ATRACCIONES DE FERIA",C156)))</formula>
    </cfRule>
    <cfRule type="containsText" dxfId="1775" priority="221" operator="containsText" text="JUEGOS Y JUGUETES">
      <formula>NOT(ISERROR(SEARCH("JUEGOS Y JUGUETES",C156)))</formula>
    </cfRule>
    <cfRule type="containsText" dxfId="1774" priority="222" operator="containsText" text="ARTÍCULOS DE DEPORTE">
      <formula>NOT(ISERROR(SEARCH("ARTÍCULOS DE DEPORTE",C156)))</formula>
    </cfRule>
    <cfRule type="containsText" dxfId="1773" priority="223" operator="containsText" text="INSTRUMENTOS MUSICALES">
      <formula>NOT(ISERROR(SEARCH("INSTRUMENTOS MUSICALES",C156)))</formula>
    </cfRule>
    <cfRule type="containsText" dxfId="1772" priority="224" operator="containsText" text="JOYAS Y ARTÍCULOS CONEXOS">
      <formula>NOT(ISERROR(SEARCH("JOYAS Y ARTÍCULOS CONEXOS",C156)))</formula>
    </cfRule>
    <cfRule type="containsText" dxfId="1771" priority="225" operator="containsText" text="SOMIERES, COLCHONES CON MUELLES, RELLENOS O GUARNECIDOS INTERIORMENTE CON CUALQUIER MATERIAL, DE CAUCHO O PLÁSTICOS CELULARES, RECUBIERTOS O NO">
      <formula>NOT(ISERROR(SEARCH("SOMIERES, COLCHONES CON MUELLES, RELLENOS O GUARNECIDOS INTERIORMENTE CON CUALQUIER MATERIAL, DE CAUCHO O PLÁSTICOS CELULARES, RECUBIERTOS O NO",C156)))</formula>
    </cfRule>
    <cfRule type="containsText" dxfId="1770" priority="226" operator="containsText" text="ASIENTOS">
      <formula>NOT(ISERROR(SEARCH("ASIENTOS",C156)))</formula>
    </cfRule>
    <cfRule type="containsText" dxfId="1769" priority="227" operator="containsText" text="MUEBLES">
      <formula>NOT(ISERROR(SEARCH("MUEBLES",C156)))</formula>
    </cfRule>
    <cfRule type="containsText" dxfId="1768" priority="228" operator="containsText" text="OTROS PRODUCTOS MINERALES NO METÁLICOS N.C.P.">
      <formula>NOT(ISERROR(SEARCH("OTROS PRODUCTOS MINERALES NO METÁLICOS N.C.P.",C156)))</formula>
    </cfRule>
    <cfRule type="containsText" dxfId="1767" priority="229" operator="containsText" text="PIEDRA DE CONSTRUCCIÓN O DE TALLA LABRADAS, Y SUS MANUFACTURAS (EXCEPTO SIN LABRAR, QUE SE CLASIFICAN EN EL GRUPO 151)">
      <formula>NOT(ISERROR(SEARCH("PIEDRA DE CONSTRUCCIÓN O DE TALLA LABRADAS, Y SUS MANUFACTURAS (EXCEPTO SIN LABRAR, QUE SE CLASIFICAN EN EL GRUPO 151)",C156)))</formula>
    </cfRule>
    <cfRule type="containsText" dxfId="1766" priority="230" operator="containsText" text="ARTÍCULOS DE CONCRETO, CEMENTO Y YESO">
      <formula>NOT(ISERROR(SEARCH("ARTÍCULOS DE CONCRETO, CEMENTO Y YESO",C156)))</formula>
    </cfRule>
    <cfRule type="containsText" dxfId="1765" priority="231" operator="containsText" text="YESO, CAL Y CEMENTO">
      <formula>NOT(ISERROR(SEARCH("YESO, CAL Y CEMENTO",C156)))</formula>
    </cfRule>
    <cfRule type="containsText" dxfId="1764" priority="232" operator="containsText" text="PRODUCTOS REFRACTARIOS Y PRODUCTOS ESTRUCTURALES NO REFRACTARIOS DE ARCILLA">
      <formula>NOT(ISERROR(SEARCH("PRODUCTOS REFRACTARIOS Y PRODUCTOS ESTRUCTURALES NO REFRACTARIOS DE ARCILLA",C156)))</formula>
    </cfRule>
    <cfRule type="containsText" dxfId="1763" priority="233" operator="containsText" text="ARTÍCULOS DE CERÁMICA NO ESTRUCTURAL">
      <formula>NOT(ISERROR(SEARCH("ARTÍCULOS DE CERÁMICA NO ESTRUCTURAL",C156)))</formula>
    </cfRule>
    <cfRule type="containsText" dxfId="1762" priority="234" operator="containsText" text="VIDRIO Y PRODUCTOS DE VIDRIO">
      <formula>NOT(ISERROR(SEARCH("VIDRIO Y PRODUCTOS DE VIDRIO",C156)))</formula>
    </cfRule>
    <cfRule type="containsText" dxfId="1761" priority="235" operator="containsText" text="OTROS PRODUCTOS PLÁSTICOS">
      <formula>NOT(ISERROR(SEARCH("OTROS PRODUCTOS PLÁSTICOS",C156)))</formula>
    </cfRule>
    <cfRule type="containsText" dxfId="1760" priority="236" operator="containsText" text="PRODUCTOS DE EMPAQUE Y ENVASADO, DE PLÁSTICO">
      <formula>NOT(ISERROR(SEARCH("PRODUCTOS DE EMPAQUE Y ENVASADO, DE PLÁSTICO",C156)))</formula>
    </cfRule>
    <cfRule type="containsText" dxfId="1759" priority="237" operator="containsText" text="SEMIMANUFACTURAS DE PLÁSTICO">
      <formula>NOT(ISERROR(SEARCH("SEMIMANUFACTURAS DE PLÁSTICO",C156)))</formula>
    </cfRule>
    <cfRule type="containsText" dxfId="1758" priority="238" operator="containsText" text="OTROS PRODUCTOS DE CAUCHO">
      <formula>NOT(ISERROR(SEARCH("OTROS PRODUCTOS DE CAUCHO",C156)))</formula>
    </cfRule>
    <cfRule type="containsText" dxfId="1757" priority="239" operator="containsText" text="LLANTAS DE CAUCHO Y NEUMÁTICOS (CÁMARAS DE AIRE)">
      <formula>NOT(ISERROR(SEARCH("LLANTAS DE CAUCHO Y NEUMÁTICOS (CÁMARAS DE AIRE)",C156)))</formula>
    </cfRule>
    <cfRule type="containsText" dxfId="1756" priority="240" operator="containsText" text="FIBRAS TEXTILES MANUFACTURADAS">
      <formula>NOT(ISERROR(SEARCH("FIBRAS TEXTILES MANUFACTURADAS",C156)))</formula>
    </cfRule>
    <cfRule type="containsText" dxfId="1755" priority="241" operator="containsText" text="PRODUCTOS QUÍMICOS N.C.P.">
      <formula>NOT(ISERROR(SEARCH("PRODUCTOS QUÍMICOS N.C.P.",C156)))</formula>
    </cfRule>
    <cfRule type="containsText" dxfId="1754" priority="242" operator="containsText" text="JABÓN, PREPARADOS PARA LIMPIEZA, PERFUMES Y PREPARADOS DE TOCADOR">
      <formula>NOT(ISERROR(SEARCH("JABÓN, PREPARADOS PARA LIMPIEZA, PERFUMES Y PREPARADOS DE TOCADOR",C156)))</formula>
    </cfRule>
    <cfRule type="containsText" dxfId="1753" priority="243" operator="containsText" text="PRODUCTOS FARMACÉUTICOS">
      <formula>NOT(ISERROR(SEARCH("PRODUCTOS FARMACÉUTICOS",C156)))</formula>
    </cfRule>
    <cfRule type="containsText" dxfId="1752" priority="244" operator="containsText" text="PINTURAS Y BARNICES Y PRODUCTOS RELACIONADOS; COLORES PARA LA PINTURA ARTÍSTICA; TINTAS">
      <formula>NOT(ISERROR(SEARCH("PINTURAS Y BARNICES Y PRODUCTOS RELACIONADOS; COLORES PARA LA PINTURA ARTÍSTICA; TINTAS",C156)))</formula>
    </cfRule>
    <cfRule type="containsText" dxfId="1751" priority="245" operator="containsText" text="CAUCHO SINTÉTICO Y FACTICIO DERIVADO DEL PETRÓLEO, MEZCLAS DE ESTOS CAUCHOS CON CAUCHO NATURAL Y GOMAS NATURALES SIMILARES, EN FORMAS PRIMARIAS O EN PLANCHAS, HOJAS O TIRAS">
      <formula>NOT(ISERROR(SEARCH("CAUCHO SINTÉTICO Y FACTICIO DERIVADO DEL PETRÓLEO, MEZCLAS DE ESTOS CAUCHOS CON CAUCHO NATURAL Y GOMAS NATURALES SIMILARES, EN FORMAS PRIMARIAS O EN PLANCHAS, HOJAS O TIRAS",C156)))</formula>
    </cfRule>
    <cfRule type="containsText" dxfId="1750" priority="246" operator="containsText" text="PLÁSTICOS EN FORMAS PRIMARIAS">
      <formula>NOT(ISERROR(SEARCH("PLÁSTICOS EN FORMAS PRIMARIAS",C156)))</formula>
    </cfRule>
    <cfRule type="containsText" dxfId="1749" priority="247" operator="containsText" text="ABONOS Y PLAGUICIDAS">
      <formula>NOT(ISERROR(SEARCH("ABONOS Y PLAGUICIDAS",C156)))</formula>
    </cfRule>
    <cfRule type="containsText" dxfId="1748" priority="248" operator="containsText" text="PRODUCTOS QUÍMICOS BÁSICOS DIVERSOS">
      <formula>NOT(ISERROR(SEARCH("PRODUCTOS QUÍMICOS BÁSICOS DIVERSOS",C156)))</formula>
    </cfRule>
    <cfRule type="containsText" dxfId="1747" priority="249" operator="containsText" text="EXTRACTOS TINTÓREOS Y CURTIENTES; TANINOS Y SUS DERIVADOS; SUSTANCIAS COLORANTES N.C.P.">
      <formula>NOT(ISERROR(SEARCH("EXTRACTOS TINTÓREOS Y CURTIENTES; TANINOS Y SUS DERIVADOS; SUSTANCIAS COLORANTES N.C.P.",C156)))</formula>
    </cfRule>
    <cfRule type="containsText" dxfId="1746" priority="250" operator="containsText" text="PRODUCTOS QUÍMICOS INORGÁNICOS BÁSICOS N.C.P.">
      <formula>NOT(ISERROR(SEARCH("PRODUCTOS QUÍMICOS INORGÁNICOS BÁSICOS N.C.P.",C156)))</formula>
    </cfRule>
    <cfRule type="containsText" dxfId="1745" priority="251" operator="containsText" text="QUÍMICOS ORGÁNICOS BÁSICOS ">
      <formula>NOT(ISERROR(SEARCH("QUÍMICOS ORGÁNICOS BÁSICOS ",C156)))</formula>
    </cfRule>
    <cfRule type="containsText" dxfId="1744" priority="252" operator="containsText" text="ELEMENTOS COMBUSTIBLES (CARTUCHOS) PARA REACTORES NUCLEARES O DE REACTORES NUCLEARES">
      <formula>NOT(ISERROR(SEARCH("ELEMENTOS COMBUSTIBLES (CARTUCHOS) PARA REACTORES NUCLEARES O DE REACTORES NUCLEARES",C156)))</formula>
    </cfRule>
    <cfRule type="containsText" dxfId="1743" priority="253" operator="containsText" text="ELEMENTOS RADIACTIVOS, ISÓTOPOS Y COMPUESTOS RADIACTIVOS; ALEACIONES, DISPERSIONES, PRODUCTOS CERÁMICOS Y MEZCLAS QUE CONTENGAN ESTOS ELEMENTOS, ISÓTOPOS O COMPUESTOS RADIACTIVOS; RESIDUOS RADIACTIVOS">
      <formula>NOT(ISERROR(SEARCH("ELEMENTOS RADIACTIVOS, ISÓTOPOS Y COMPUESTOS RADIACTIVOS; ALEACIONES, DISPERSIONES, PRODUCTOS CERÁMICOS Y MEZCLAS QUE CONTENGAN ESTOS ELEMENTOS, ISÓTOPOS O COMPUESTOS RADIACTIVOS; RESIDUOS RADIACTIVOS",C156)))</formula>
    </cfRule>
    <cfRule type="containsText" dxfId="1742" priority="254" operator="containsText" text="VASELINA, CERA DE PARAFINA, CERA DE PETRÓLEO DE MICROCRISTALINA, CERA CRUDA, OZOCERITA, CERA DE LIGNITO, CERA DE TURBA, OTRAS CERAS MINERALES Y PRODUCTOS SIMILARES, COQUE DE PETRÓLEO, BETÚN DE PETRÓLEO Y OTROS RESIDUOS DE LOS ACEITES DE PETRÓLEO O DE ACEI">
      <formula>NOT(ISERROR(SEARCH("VASELINA, CERA DE PARAFINA, CERA DE PETRÓLEO DE MICROCRISTALINA, CERA CRUDA, OZOCERITA, CERA DE LIGNITO, CERA DE TURBA, OTRAS CERAS MINERALES Y PRODUCTOS SIMILARES, COQUE DE PETRÓLEO, BETÚN DE PETRÓLEO Y OTROS RESIDUOS DE LOS ACEITES DE PETRÓLEO O DE ACEI",C156)))</formula>
    </cfRule>
    <cfRule type="containsText" dxfId="1741" priority="255" operator="containsText" text="GAS DE PETRÓLEO Y OTROS HIDROCARBUROS GASEOSOS (EXCEPTO GAS NATURAL)">
      <formula>NOT(ISERROR(SEARCH("GAS DE PETRÓLEO Y OTROS HIDROCARBUROS GASEOSOS (EXCEPTO GAS NATURAL)",C156)))</formula>
    </cfRule>
    <cfRule type="containsText" dxfId="1740" priority="256" operator="containsText" text="ACEITES DE PETRÓLEO O ACEITES OBTENIDOS DE MINERALES BITUMINOSOS (EXCEPTO LOS ACEITES CRUDOS); PREPARADOS N.C.P., QUE CONTENGAN POR LO MENOS EL 70% DE SU PESO EN ACEITES DE ESOS TIPOS Y CUYOS COMPONENTES BÁSICOS SEAN ESOS ACEITES">
      <formula>NOT(ISERROR(SEARCH("ACEITES DE PETRÓLEO O ACEITES OBTENIDOS DE MINERALES BITUMINOSOS (EXCEPTO LOS ACEITES CRUDOS); PREPARADOS N.C.P., QUE CONTENGAN POR LO MENOS EL 70% DE SU PESO EN ACEITES DE ESOS TIPOS Y CUYOS COMPONENTES BÁSICOS SEAN ESOS ACEITES",C156)))</formula>
    </cfRule>
    <cfRule type="containsText" dxfId="1739" priority="257" operator="containsText" text="ALQUITRÁN DE CARBÓN, DE CARBÓN LIGNITO, HULLA Y OTRAS TORTAS MINERALES">
      <formula>NOT(ISERROR(SEARCH("ALQUITRÁN DE CARBÓN, DE CARBÓN LIGNITO, HULLA Y OTRAS TORTAS MINERALES",C156)))</formula>
    </cfRule>
    <cfRule type="containsText" dxfId="1738" priority="258" operator="containsText" text="CARBÓN COQUE Y SEMICOQUE, CARBÓN DE LIGNITO O CARBÓN DE HULLA; CARBÓN DE RETORTA">
      <formula>NOT(ISERROR(SEARCH("CARBÓN COQUE Y SEMICOQUE, CARBÓN DE LIGNITO O CARBÓN DE HULLA; CARBÓN DE RETORTA",C156)))</formula>
    </cfRule>
    <cfRule type="containsText" dxfId="1737" priority="259" operator="containsText" text="TIPOS DE IMPRENTA, PLANCHAS O CILINDROS, PREPARADOS PARA LAS ARTES GRÁFICAS, PIEDRAS LITOGRÁFICAS IMPRESAS U OTROS ELEMENTOS DE IMPRESIÓN">
      <formula>NOT(ISERROR(SEARCH("TIPOS DE IMPRENTA, PLANCHAS O CILINDROS, PREPARADOS PARA LAS ARTES GRÁFICAS, PIEDRAS LITOGRÁFICAS IMPRESAS U OTROS ELEMENTOS DE IMPRESIÓN",C156)))</formula>
    </cfRule>
    <cfRule type="containsText" dxfId="1736" priority="260" operator="containsText" text="LIBROS DE REGISTROS, LIBROS DE CONTABILIDAD, CUADERNILLOS DE NOTAS, BLOQUES PARA CARTAS, AGENDAS Y ARTÍCULOS SIMILARES, SECANTES, ENCUADERNADORES, CLASIFICADORES PARA ARCHIVOS, FORMULARIOS Y OTROS ARTÍCULOS DE ESCRITORIO, DE PAPEL O CARTÓN">
      <formula>NOT(ISERROR(SEARCH("LIBROS DE REGISTROS, LIBROS DE CONTABILIDAD, CUADERNILLOS DE NOTAS, BLOQUES PARA CARTAS, AGENDAS Y ARTÍCULOS SIMILARES, SECANTES, ENCUADERNADORES, CLASIFICADORES PARA ARCHIVOS, FORMULARIOS Y OTROS ARTÍCULOS DE ESCRITORIO, DE PAPEL O CARTÓN",C156)))</formula>
    </cfRule>
    <cfRule type="containsText" dxfId="1735" priority="261" operator="containsText" text="SELLOS, CHEQUERAS, BILLETES DE BANCO, TÍTULOS DE ACCIONES, CATÁLOGOS Y FOLLETOS, MATERIAL PARA ANUNCIOS PUBLICITARIOS Y OTROS MATERIALES IMPRESOS ">
      <formula>NOT(ISERROR(SEARCH("SELLOS, CHEQUERAS, BILLETES DE BANCO, TÍTULOS DE ACCIONES, CATÁLOGOS Y FOLLETOS, MATERIAL PARA ANUNCIOS PUBLICITARIOS Y OTROS MATERIALES IMPRESOS ",C156)))</formula>
    </cfRule>
    <cfRule type="containsText" dxfId="1734" priority="262" operator="containsText" text="MAPAS IMPRESOS; MÚSICA IMPRESA O EN MANUSCRITO; TARJETAS POSTALES, TARJETAS DE FELICITACIÓN, FOTOGRAFÍAS Y PLANOS">
      <formula>NOT(ISERROR(SEARCH("MAPAS IMPRESOS; MÚSICA IMPRESA O EN MANUSCRITO; TARJETAS POSTALES, TARJETAS DE FELICITACIÓN, FOTOGRAFÍAS Y PLANOS",C156)))</formula>
    </cfRule>
    <cfRule type="containsText" dxfId="1733" priority="263" operator="containsText" text="DIARIOS, REVISTAS Y PUBLICACIONES PERIÓDICAS, PUBLICADOS MENOS DE CUATRO VECES POR SEMANA">
      <formula>NOT(ISERROR(SEARCH("DIARIOS, REVISTAS Y PUBLICACIONES PERIÓDICAS, PUBLICADOS MENOS DE CUATRO VECES POR SEMANA",C156)))</formula>
    </cfRule>
    <cfRule type="containsText" dxfId="1732" priority="264" operator="containsText" text="DIARIOS, REVISTAS Y PUBLICACIONES PERIÓDICAS, PUBLICADOS POR LO MENOS CUATRO VECES POR SEMANA">
      <formula>NOT(ISERROR(SEARCH("DIARIOS, REVISTAS Y PUBLICACIONES PERIÓDICAS, PUBLICADOS POR LO MENOS CUATRO VECES POR SEMANA",C156)))</formula>
    </cfRule>
    <cfRule type="containsText" dxfId="1731" priority="265" operator="containsText" text="LIBROS IMPRESOS ">
      <formula>NOT(ISERROR(SEARCH("LIBROS IMPRESOS ",C156)))</formula>
    </cfRule>
    <cfRule type="containsText" dxfId="1730" priority="266" operator="containsText" text="PASTA DE PAPEL, PAPEL Y CARTÓN">
      <formula>NOT(ISERROR(SEARCH("PASTA DE PAPEL, PAPEL Y CARTÓN",C156)))</formula>
    </cfRule>
    <cfRule type="containsText" dxfId="1729" priority="267" operator="containsText" text="PASTA O PULPA, PAPEL Y PRODUCTOS DE PAPEL; IMPRESOS Y ARTÍCULOS RELACIONADOS">
      <formula>NOT(ISERROR(SEARCH("PASTA O PULPA, PAPEL Y PRODUCTOS DE PAPEL; IMPRESOS Y ARTÍCULOS RELACIONADOS",C156)))</formula>
    </cfRule>
  </conditionalFormatting>
  <conditionalFormatting sqref="C157:C162">
    <cfRule type="containsText" dxfId="1728" priority="100" operator="containsText" text="PRODUCTOS DE MADERA, CORCHO, CESTERÍA Y ESPARTERÍA">
      <formula>NOT(ISERROR(SEARCH("PRODUCTOS DE MADERA, CORCHO, CESTERÍA Y ESPARTERÍA",C157)))</formula>
    </cfRule>
    <cfRule type="containsText" dxfId="1727" priority="101" operator="containsText" text="PARTES DE CALZADO; PLANTILLAS REMOVIBLES, TALONERAS Y ARTÍCULOS SIMILARES; POLAINAS CORTAS Y LARGAS, Y ARTÍCULOS SIMILARES Y SUS PARTES">
      <formula>NOT(ISERROR(SEARCH("PARTES DE CALZADO; PLANTILLAS REMOVIBLES, TALONERAS Y ARTÍCULOS SIMILARES; POLAINAS CORTAS Y LARGAS, Y ARTÍCULOS SIMILARES Y SUS PARTES",C157)))</formula>
    </cfRule>
    <cfRule type="containsText" dxfId="1726" priority="102" operator="containsText" text="OTROS TIPOS DE CALZADO (EXCEPTO CALZADO DE ASBESTO, CALZADO ORTOPÉDICO Y BOTAS DE ESQUIAR)">
      <formula>NOT(ISERROR(SEARCH("OTROS TIPOS DE CALZADO (EXCEPTO CALZADO DE ASBESTO, CALZADO ORTOPÉDICO Y BOTAS DE ESQUIAR)",C157)))</formula>
    </cfRule>
    <cfRule type="containsText" dxfId="1725" priority="103" operator="containsText" text="CALZADO DEPORTIVO (EXCEPTO BOTAS DE PATINAR)">
      <formula>NOT(ISERROR(SEARCH("CALZADO DEPORTIVO (EXCEPTO BOTAS DE PATINAR)",C157)))</formula>
    </cfRule>
    <cfRule type="containsText" dxfId="1724" priority="104" operator="containsText" text="CALZADO CON SUELA Y PARTE SUPERIOR ELABORADOS DE CAUCHO O PLÁSTICO, O CON LA PARTE SUPERIOR DE CUERO O MATERIALES TEXTILES, DIFERENTES DE ZAPATOS DEPORTIVOS, CALZADO QUE INCORPORA PUNTERA PROTECTORA DE METAL Y CALZADO ESPECIAL MISCELÁNEO">
      <formula>NOT(ISERROR(SEARCH("CALZADO CON SUELA Y PARTE SUPERIOR ELABORADOS DE CAUCHO O PLÁSTICO, O CON LA PARTE SUPERIOR DE CUERO O MATERIALES TEXTILES, DIFERENTES DE ZAPATOS DEPORTIVOS, CALZADO QUE INCORPORA PUNTERA PROTECTORA DE METAL Y CALZADO ESPECIAL MISCELÁNEO",C157)))</formula>
    </cfRule>
    <cfRule type="containsText" dxfId="1723" priority="105" operator="containsText" text="MALETAS, BOLSOS DE MANO Y ARTÍCULOS SIMILARES; ARTÍCULOS DE TALABARTERÍA Y GUARNICIONERÍA, OTROS ARTÍCULOS DE CUERO">
      <formula>NOT(ISERROR(SEARCH("MALETAS, BOLSOS DE MANO Y ARTÍCULOS SIMILARES; ARTÍCULOS DE TALABARTERÍA Y GUARNICIONERÍA, OTROS ARTÍCULOS DE CUERO",C157)))</formula>
    </cfRule>
    <cfRule type="containsText" dxfId="1722" priority="106" operator="containsText" text="CUERO CURTIDO O ADOBADO; CUERO REGENERADO">
      <formula>NOT(ISERROR(SEARCH("CUERO CURTIDO O ADOBADO; CUERO REGENERADO",C157)))</formula>
    </cfRule>
    <cfRule type="containsText" dxfId="1721" priority="107" operator="containsText" text="PIELES FINAS CURTIDAS O ADOBADAS Y PIELES ARTIFICIALES; ARTÍCULOS SIMILARES (EXCEPTO SOMBREROS Y DEMÁS TOCADOS)">
      <formula>NOT(ISERROR(SEARCH("PIELES FINAS CURTIDAS O ADOBADAS Y PIELES ARTIFICIALES; ARTÍCULOS SIMILARES (EXCEPTO SOMBREROS Y DEMÁS TOCADOS)",C157)))</formula>
    </cfRule>
    <cfRule type="containsText" dxfId="1720" priority="108" operator="containsText" text="PRENDAS DE VESTIR (EXCEPTO PRENDAS DE PIEL)">
      <formula>NOT(ISERROR(SEARCH("PRENDAS DE VESTIR (EXCEPTO PRENDAS DE PIEL)",C157)))</formula>
    </cfRule>
    <cfRule type="containsText" dxfId="1719" priority="109" operator="containsText" text="TEJIDOS DE PUNTO O GANCHILLO">
      <formula>NOT(ISERROR(SEARCH("TEJIDOS DE PUNTO O GANCHILLO",C157)))</formula>
    </cfRule>
    <cfRule type="containsText" dxfId="1718" priority="110" operator="containsText" text="TEJIDO DE PUNTO O GANCHILLO; PRENDAS DE VESTIR">
      <formula>NOT(ISERROR(SEARCH("TEJIDO DE PUNTO O GANCHILLO; PRENDAS DE VESTIR",C157)))</formula>
    </cfRule>
    <cfRule type="containsText" dxfId="1717" priority="111" operator="containsText" text="ARTÍCULOS TEXTILES (EXCEPTO PRENDAS DE VESTIR)">
      <formula>NOT(ISERROR(SEARCH("ARTÍCULOS TEXTILES (EXCEPTO PRENDAS DE VESTIR)",C157)))</formula>
    </cfRule>
    <cfRule type="containsText" dxfId="1716" priority="112" operator="containsText" text="HILADOS E HILOS; TEJIDOS DE FIBRAS TEXTILES INCLUSO AFELPADOS">
      <formula>NOT(ISERROR(SEARCH("HILADOS E HILOS; TEJIDOS DE FIBRAS TEXTILES INCLUSO AFELPADOS",C157)))</formula>
    </cfRule>
    <cfRule type="containsText" dxfId="1715" priority="113" operator="containsText" text="PRODUCTOS DE TABACO">
      <formula>NOT(ISERROR(SEARCH("PRODUCTOS DE TABACO",C157)))</formula>
    </cfRule>
    <cfRule type="containsText" dxfId="1714" priority="114" operator="containsText" text="BEBIDAS NO ALCOHÓLICAS; AGUAS MINERALES EMBOTELLADAS">
      <formula>NOT(ISERROR(SEARCH("BEBIDAS NO ALCOHÓLICAS; AGUAS MINERALES EMBOTELLADAS",C157)))</formula>
    </cfRule>
    <cfRule type="containsText" dxfId="1713" priority="115" operator="containsText" text="LICORES DE MALTA Y MALTA">
      <formula>NOT(ISERROR(SEARCH("LICORES DE MALTA Y MALTA",C157)))</formula>
    </cfRule>
    <cfRule type="containsText" dxfId="1712" priority="116" operator="containsText" text="VINOS">
      <formula>NOT(ISERROR(SEARCH("VINOS",C157)))</formula>
    </cfRule>
    <cfRule type="containsText" dxfId="1711" priority="117" operator="containsText" text="ALCOHOL ETÍLICO; AGUARDIENTES, LICORES Y OTRAS BEBIDAS ESPIRITUOSAS">
      <formula>NOT(ISERROR(SEARCH("ALCOHOL ETÍLICO; AGUARDIENTES, LICORES Y OTRAS BEBIDAS ESPIRITUOSAS",C157)))</formula>
    </cfRule>
    <cfRule type="containsText" dxfId="1710" priority="118" operator="containsText" text="OTROS PRODUCTOS ALIMENTICIOS N.C.P.">
      <formula>NOT(ISERROR(SEARCH("OTROS PRODUCTOS ALIMENTICIOS N.C.P.",C157)))</formula>
    </cfRule>
    <cfRule type="containsText" dxfId="1709" priority="119" operator="containsText" text="PRODUCTOS DEL CAFÉ">
      <formula>NOT(ISERROR(SEARCH("PRODUCTOS DEL CAFÉ",C157)))</formula>
    </cfRule>
    <cfRule type="containsText" dxfId="1708" priority="120" operator="containsText" text="MACARRONES, FIDEOS, ALCUZCUZ Y PRODUCTOS FARINÁCEOS SIMILARES">
      <formula>NOT(ISERROR(SEARCH("MACARRONES, FIDEOS, ALCUZCUZ Y PRODUCTOS FARINÁCEOS SIMILARES",C157)))</formula>
    </cfRule>
    <cfRule type="containsText" dxfId="1707" priority="121" operator="containsText" text="CACAO, CHOCOLATE Y CONFITERÍA">
      <formula>NOT(ISERROR(SEARCH("CACAO, CHOCOLATE Y CONFITERÍA",C157)))</formula>
    </cfRule>
    <cfRule type="containsText" dxfId="1706" priority="122" operator="containsText" text="AZÚCAR">
      <formula>NOT(ISERROR(SEARCH("AZÚCAR",C157)))</formula>
    </cfRule>
    <cfRule type="containsText" dxfId="1705" priority="123" operator="containsText" text="PRODUCTOS DE PANADERÍA">
      <formula>NOT(ISERROR(SEARCH("PRODUCTOS DE PANADERÍA",C157)))</formula>
    </cfRule>
    <cfRule type="containsText" dxfId="1704" priority="124" operator="containsText" text="PREPARACIONES UTILIZADAS EN LA ALIMENTACIÓN DE ANIMALES">
      <formula>NOT(ISERROR(SEARCH("PREPARACIONES UTILIZADAS EN LA ALIMENTACIÓN DE ANIMALES",C157)))</formula>
    </cfRule>
    <cfRule type="containsText" dxfId="1703" priority="125" operator="containsText" text="ALMIDONES Y PRODUCTOS DERIVADOS DEL ALMIDÓN, AZÚCARES Y JARABES DE AZÚCAR N.C.P.">
      <formula>NOT(ISERROR(SEARCH("ALMIDONES Y PRODUCTOS DERIVADOS DEL ALMIDÓN, AZÚCARES Y JARABES DE AZÚCAR N.C.P.",C157)))</formula>
    </cfRule>
    <cfRule type="containsText" dxfId="1702" priority="126" operator="containsText" text="PRODUCTOS DE MOLINERÍA">
      <formula>NOT(ISERROR(SEARCH("PRODUCTOS DE MOLINERÍA",C157)))</formula>
    </cfRule>
    <cfRule type="containsText" dxfId="1701" priority="127" operator="containsText" text="CEREALES">
      <formula>NOT(ISERROR(SEARCH("CEREALES",C157)))</formula>
    </cfRule>
    <cfRule type="containsText" dxfId="1700" priority="128" operator="containsText" text="CEREALES">
      <formula>NOT(ISERROR(SEARCH("CEREALES",C157)))</formula>
    </cfRule>
    <cfRule type="containsText" dxfId="1699" priority="129" operator="containsText" text="TORTAS Y DEMÁS RESIDUOS DE LA EXTRACCIÓN DE GRASAS O ACEITES VEGETALES; HARINA Y POLVO DE SEMILLAS O DE FRUTOS OLEAGINOSOS (EXCEPTO LAS DE MOSTAZA); CERAS VEGETALES (EXCEPTO LOS TRIGLICÉRIDOS); DEGRÁS, RESIDUOS DEL TRATAMIENTO DE GRASAS Y CERAS ANIMALES O">
      <formula>NOT(ISERROR(SEARCH("TORTAS Y DEMÁS RESIDUOS DE LA EXTRACCIÓN DE GRASAS O ACEITES VEGETALES; HARINA Y POLVO DE SEMILLAS O DE FRUTOS OLEAGINOSOS (EXCEPTO LAS DE MOSTAZA); CERAS VEGETALES (EXCEPTO LOS TRIGLICÉRIDOS); DEGRÁS, RESIDUOS DEL TRATAMIENTO DE GRASAS Y CERAS ANIMALES O",C157)))</formula>
    </cfRule>
    <cfRule type="containsText" dxfId="1698" priority="130" operator="containsText" text="BORRA DE ALGODÓN">
      <formula>NOT(ISERROR(SEARCH("BORRA DE ALGODÓN",C157)))</formula>
    </cfRule>
    <cfRule type="containsText" dxfId="1697" priority="131" operator="containsText" text="ACEITES Y GRASAS ANIMALES Y VEGETALES ">
      <formula>NOT(ISERROR(SEARCH("ACEITES Y GRASAS ANIMALES Y VEGETALES ",C157)))</formula>
    </cfRule>
    <cfRule type="containsText" dxfId="1696" priority="132" operator="containsText" text="PREPARACIONES Y CONSERVAS DE FRUTAS Y NUECES">
      <formula>NOT(ISERROR(SEARCH("PREPARACIONES Y CONSERVAS DE FRUTAS Y NUECES",C157)))</formula>
    </cfRule>
    <cfRule type="containsText" dxfId="1695" priority="133" operator="containsText" text="PREPARACIONES Y CONSERVAS DE HORTALIZAS, LEGUMBRES, TUBÉRCULOS Y PAPAS">
      <formula>NOT(ISERROR(SEARCH("PREPARACIONES Y CONSERVAS DE HORTALIZAS, LEGUMBRES, TUBÉRCULOS Y PAPAS",C157)))</formula>
    </cfRule>
    <cfRule type="containsText" dxfId="1694" priority="134" operator="containsText" text="PREPARACIONES Y CONSERVAS DE PESCADO, CRUSTÁCEOS, MOLUSCOS Y DEMÁS INVERTEBRADOS ACUÁTICOS">
      <formula>NOT(ISERROR(SEARCH("PREPARACIONES Y CONSERVAS DE PESCADO, CRUSTÁCEOS, MOLUSCOS Y DEMÁS INVERTEBRADOS ACUÁTICOS",C157)))</formula>
    </cfRule>
    <cfRule type="containsText" dxfId="1693" priority="135" operator="containsText" text="CARNE Y PRODUCTOS CÁRNICOS">
      <formula>NOT(ISERROR(SEARCH("CARNE Y PRODUCTOS CÁRNICOS",C157)))</formula>
    </cfRule>
    <cfRule type="containsText" dxfId="1692" priority="136" operator="containsText" text="AGUA NATURAL">
      <formula>NOT(ISERROR(SEARCH("AGUA NATURAL",C157)))</formula>
    </cfRule>
    <cfRule type="containsText" dxfId="1691" priority="137" operator="containsText" text="NIEVE">
      <formula>NOT(ISERROR(SEARCH("NIEVE",C157)))</formula>
    </cfRule>
    <cfRule type="containsText" dxfId="1690" priority="138" operator="containsText" text="VAPOR Y AGUA CALIENTE">
      <formula>NOT(ISERROR(SEARCH("VAPOR Y AGUA CALIENTE",C157)))</formula>
    </cfRule>
    <cfRule type="containsText" dxfId="1689" priority="139" operator="containsText" text="GAS DE CARBÓN, GAS DE AGUA, GAS POBRE Y OTROS GASES SIMILARES (EXCEPTO LOS GASES DE PETRÓLEO Y OTROS HIDROCARBUROS GASEOSOS)">
      <formula>NOT(ISERROR(SEARCH("GAS DE CARBÓN, GAS DE AGUA, GAS POBRE Y OTROS GASES SIMILARES (EXCEPTO LOS GASES DE PETRÓLEO Y OTROS HIDROCARBUROS GASEOSOS)",C157)))</formula>
    </cfRule>
    <cfRule type="containsText" dxfId="1688" priority="140" operator="containsText" text="ENERGÍA ELÉCTRICA">
      <formula>NOT(ISERROR(SEARCH("ENERGÍA ELÉCTRICA",C157)))</formula>
    </cfRule>
    <cfRule type="containsText" dxfId="1687" priority="141" operator="containsText" text="CLORURO DE SODIO PURO Y SUS SALES, AGUA DE MAR">
      <formula>NOT(ISERROR(SEARCH("CLORURO DE SODIO PURO Y SUS SALES, AGUA DE MAR",C157)))</formula>
    </cfRule>
    <cfRule type="containsText" dxfId="1686" priority="142" operator="containsText" text="MINERALES PARA LA INDUSTRIA QUÍMICA, ABONOS MINERALES">
      <formula>NOT(ISERROR(SEARCH("MINERALES PARA LA INDUSTRIA QUÍMICA, ABONOS MINERALES",C157)))</formula>
    </cfRule>
    <cfRule type="containsText" dxfId="1685" priority="143" operator="containsText" text="OTROS MINERALES">
      <formula>NOT(ISERROR(SEARCH("OTROS MINERALES",C157)))</formula>
    </cfRule>
    <cfRule type="containsText" dxfId="1684" priority="144" operator="containsText" text="PIEDRA, ARENA Y ARCILLA">
      <formula>NOT(ISERROR(SEARCH("PIEDRA, ARENA Y ARCILLA",C157)))</formula>
    </cfRule>
    <cfRule type="containsText" dxfId="1683" priority="145" operator="containsText" text="MINERALES METÁLICOS">
      <formula>NOT(ISERROR(SEARCH("MINERALES METÁLICOS",C157)))</formula>
    </cfRule>
    <cfRule type="containsText" dxfId="1682" priority="146" operator="containsText" text="MINERALES Y CONCENTRADOS DE URANIO Y TORIO">
      <formula>NOT(ISERROR(SEARCH("MINERALES Y CONCENTRADOS DE URANIO Y TORIO",C157)))</formula>
    </cfRule>
    <cfRule type="containsText" dxfId="1681" priority="147" operator="containsText" text="PETRÓLEO CRUDO Y GAS NATURAL">
      <formula>NOT(ISERROR(SEARCH("PETRÓLEO CRUDO Y GAS NATURAL",C157)))</formula>
    </cfRule>
    <cfRule type="containsText" dxfId="1680" priority="148" operator="containsText" text="OTROS PRODUCTOS ANIMALES">
      <formula>NOT(ISERROR(SEARCH("OTROS PRODUCTOS ANIMALES",C157)))</formula>
    </cfRule>
    <cfRule type="containsText" dxfId="1679" priority="149" operator="containsText" text="HUEVOS DE GALLINA O DE OTRAS AVES, CON CÁSCARA, FRESCOS">
      <formula>NOT(ISERROR(SEARCH("HUEVOS DE GALLINA O DE OTRAS AVES, CON CÁSCARA, FRESCOS",C157)))</formula>
    </cfRule>
    <cfRule type="containsText" dxfId="1678" priority="150" operator="containsText" text="LECHE CRUDA">
      <formula>NOT(ISERROR(SEARCH("LECHE CRUDA",C157)))</formula>
    </cfRule>
    <cfRule type="containsText" dxfId="1677" priority="151" operator="containsText" text="GANADO PORCINO">
      <formula>NOT(ISERROR(SEARCH("GANADO PORCINO",C157)))</formula>
    </cfRule>
    <cfRule type="containsText" dxfId="1676" priority="152" operator="containsText" text="CABALLOS Y OTROS ÉQUIDOS">
      <formula>NOT(ISERROR(SEARCH("CABALLOS Y OTROS ÉQUIDOS",C157)))</formula>
    </cfRule>
    <cfRule type="containsText" dxfId="1675" priority="153" operator="containsText" text="OTROS RUMIANTES">
      <formula>NOT(ISERROR(SEARCH("OTROS RUMIANTES",C157)))</formula>
    </cfRule>
    <cfRule type="containsText" dxfId="1674" priority="154" operator="containsText" text="CARBÓN DE HULLA, LIGNITO Y TURBA">
      <formula>NOT(ISERROR(SEARCH("CARBÓN DE HULLA, LIGNITO Y TURBA",C157)))</formula>
    </cfRule>
    <cfRule type="containsText" dxfId="1673" priority="155" operator="containsText" text="MATERIALES REPRODUCTIVOS DE ANIMALES">
      <formula>NOT(ISERROR(SEARCH("MATERIALES REPRODUCTIVOS DE ANIMALES",C157)))</formula>
    </cfRule>
    <cfRule type="containsText" dxfId="1672" priority="156" operator="containsText" text="FRUTAS Y NUECES">
      <formula>NOT(ISERROR(SEARCH("FRUTAS Y NUECES",C157)))</formula>
    </cfRule>
    <cfRule type="containsText" dxfId="1671" priority="157" operator="containsText" text="ANIMALES VIVOS">
      <formula>NOT(ISERROR(SEARCH("ANIMALES VIVOS",C157)))</formula>
    </cfRule>
    <cfRule type="containsText" dxfId="1670" priority="158" operator="containsText" text="LEGUMBRES, SECAS">
      <formula>NOT(ISERROR(SEARCH("LEGUMBRES, SECAS",C157)))</formula>
    </cfRule>
    <cfRule type="containsText" dxfId="1669" priority="159" operator="containsText" text="PARTES Y PIEZAS PARA LOS PRODUCTOS DE LAS CLASES 4991 Y 4992">
      <formula>NOT(ISERROR(SEARCH("PARTES Y PIEZAS PARA LOS PRODUCTOS DE LAS CLASES 4991 Y 4992",C157)))</formula>
    </cfRule>
    <cfRule type="containsText" dxfId="1668" priority="160" operator="containsText" text="MADERA EN BRUTO">
      <formula>NOT(ISERROR(SEARCH("MADERA EN BRUTO",C157)))</formula>
    </cfRule>
    <cfRule type="containsText" dxfId="1667" priority="161" operator="containsText" text="PRODUCTOS DE FORRAJE, FIBRAS, PLANTAS VIVAS, FLORES Y CAPULLOS DE FLORES, TABACO EN RAMA Y CAUCHO NATURAL">
      <formula>NOT(ISERROR(SEARCH("PRODUCTOS DE FORRAJE, FIBRAS, PLANTAS VIVAS, FLORES Y CAPULLOS DE FLORES, TABACO EN RAMA Y CAUCHO NATURAL",C157)))</formula>
    </cfRule>
    <cfRule type="containsText" dxfId="1666" priority="162" operator="containsText" text="AVES DE CORRAL">
      <formula>NOT(ISERROR(SEARCH("AVES DE CORRAL",C157)))</formula>
    </cfRule>
    <cfRule type="containsText" dxfId="1665" priority="163" operator="containsText" text="OTROS ANIMALES VIVOS">
      <formula>NOT(ISERROR(SEARCH("OTROS ANIMALES VIVOS",C157)))</formula>
    </cfRule>
    <cfRule type="containsText" dxfId="1664" priority="164" operator="containsText" text="PLANTAS UTILIZADAS EN LA FABRICACIÓN DE AZÚCAR">
      <formula>NOT(ISERROR(SEARCH("PLANTAS UTILIZADAS EN LA FABRICACIÓN DE AZÚCAR",C157)))</formula>
    </cfRule>
    <cfRule type="containsText" dxfId="1663" priority="165" operator="containsText" text="BOVINOS VIVOS">
      <formula>NOT(ISERROR(SEARCH("BOVINOS VIVOS",C157)))</formula>
    </cfRule>
    <cfRule type="containsText" dxfId="1662" priority="166" operator="containsText" text="PLANTAS AROMÁTICAS, BEBESTIBLES Y ESPECIAS">
      <formula>NOT(ISERROR(SEARCH("PLANTAS AROMÁTICAS, BEBESTIBLES Y ESPECIAS",C157)))</formula>
    </cfRule>
    <cfRule type="containsText" dxfId="1661" priority="167" operator="containsText" text="RAÍCES Y TUBÉRCULOS COMESTIBLES RICOS EN ALMIDÓN O INULINA">
      <formula>NOT(ISERROR(SEARCH("RAÍCES Y TUBÉRCULOS COMESTIBLES RICOS EN ALMIDÓN O INULINA",C157)))</formula>
    </cfRule>
    <cfRule type="containsText" dxfId="1660" priority="168" operator="containsText" text="PRODUCTOS FORESTALES DIFERENTES A LA MADERA">
      <formula>NOT(ISERROR(SEARCH("PRODUCTOS FORESTALES DIFERENTES A LA MADERA",C157)))</formula>
    </cfRule>
    <cfRule type="containsText" dxfId="1659" priority="169" operator="containsText" text="SEMILLAS Y FRUTOS OLEAGINOSOS">
      <formula>NOT(ISERROR(SEARCH("SEMILLAS Y FRUTOS OLEAGINOSOS",C157)))</formula>
    </cfRule>
    <cfRule type="containsText" dxfId="1658" priority="170" operator="containsText" text="HORTALIZAS">
      <formula>NOT(ISERROR(SEARCH("HORTALIZAS",C157)))</formula>
    </cfRule>
    <cfRule type="containsText" dxfId="1657" priority="171" operator="containsText" text="CEREALES">
      <formula>NOT(ISERROR(SEARCH("CEREALES",C157)))</formula>
    </cfRule>
    <cfRule type="containsText" dxfId="1656" priority="295" operator="containsText" text="CEREALES">
      <formula>NOT(ISERROR(SEARCH("CEREALES",C157)))</formula>
    </cfRule>
    <cfRule type="containsText" dxfId="1655" priority="296" operator="containsText" text="CEREALES">
      <formula>NOT(ISERROR(SEARCH("CEREALES",C157)))</formula>
    </cfRule>
    <cfRule type="containsText" dxfId="1654" priority="297" operator="containsText" text="TORTAS Y DEMÁS RESIDUOS DE LA EXTRACCIÓN DE GRASAS O ACEITES VEGETALES; HARINA Y POLVO DE SEMILLAS O DE FRUTOS OLEAGINOSOS (EXCEPTO LAS DE MOSTAZA); CERAS VEGETALES (EXCEPTO LOS TRIGLICÉRIDOS); DEGRÁS, RESIDUOS DEL TRATAMIENTO DE GRASAS Y CERAS ANIMALES O">
      <formula>NOT(ISERROR(SEARCH("TORTAS Y DEMÁS RESIDUOS DE LA EXTRACCIÓN DE GRASAS O ACEITES VEGETALES; HARINA Y POLVO DE SEMILLAS O DE FRUTOS OLEAGINOSOS (EXCEPTO LAS DE MOSTAZA); CERAS VEGETALES (EXCEPTO LOS TRIGLICÉRIDOS); DEGRÁS, RESIDUOS DEL TRATAMIENTO DE GRASAS Y CERAS ANIMALES O",C157)))</formula>
    </cfRule>
    <cfRule type="containsText" dxfId="1653" priority="298" operator="containsText" text="BORRA DE ALGODÓN">
      <formula>NOT(ISERROR(SEARCH("BORRA DE ALGODÓN",C157)))</formula>
    </cfRule>
    <cfRule type="containsText" dxfId="1652" priority="299" operator="containsText" text="ACEITES Y GRASAS ANIMALES Y VEGETALES ">
      <formula>NOT(ISERROR(SEARCH("ACEITES Y GRASAS ANIMALES Y VEGETALES ",C157)))</formula>
    </cfRule>
    <cfRule type="containsText" dxfId="1651" priority="300" operator="containsText" text="PREPARACIONES Y CONSERVAS DE FRUTAS Y NUECES">
      <formula>NOT(ISERROR(SEARCH("PREPARACIONES Y CONSERVAS DE FRUTAS Y NUECES",C157)))</formula>
    </cfRule>
    <cfRule type="containsText" dxfId="1650" priority="301" operator="containsText" text="PREPARACIONES Y CONSERVAS DE HORTALIZAS, LEGUMBRES, TUBÉRCULOS Y PAPAS">
      <formula>NOT(ISERROR(SEARCH("PREPARACIONES Y CONSERVAS DE HORTALIZAS, LEGUMBRES, TUBÉRCULOS Y PAPAS",C157)))</formula>
    </cfRule>
    <cfRule type="containsText" dxfId="1649" priority="302" operator="containsText" text="PREPARACIONES Y CONSERVAS DE PESCADO, CRUSTÁCEOS, MOLUSCOS Y DEMÁS INVERTEBRADOS ACUÁTICOS">
      <formula>NOT(ISERROR(SEARCH("PREPARACIONES Y CONSERVAS DE PESCADO, CRUSTÁCEOS, MOLUSCOS Y DEMÁS INVERTEBRADOS ACUÁTICOS",C157)))</formula>
    </cfRule>
    <cfRule type="containsText" dxfId="1648" priority="303" operator="containsText" text="CARNE Y PRODUCTOS CÁRNICOS">
      <formula>NOT(ISERROR(SEARCH("CARNE Y PRODUCTOS CÁRNICOS",C157)))</formula>
    </cfRule>
    <cfRule type="containsText" dxfId="1647" priority="304" operator="containsText" text="AGUA NATURAL">
      <formula>NOT(ISERROR(SEARCH("AGUA NATURAL",C157)))</formula>
    </cfRule>
    <cfRule type="containsText" dxfId="1646" priority="305" operator="containsText" text="NIEVE">
      <formula>NOT(ISERROR(SEARCH("NIEVE",C157)))</formula>
    </cfRule>
    <cfRule type="containsText" dxfId="1645" priority="306" operator="containsText" text="VAPOR Y AGUA CALIENTE">
      <formula>NOT(ISERROR(SEARCH("VAPOR Y AGUA CALIENTE",C157)))</formula>
    </cfRule>
    <cfRule type="containsText" dxfId="1644" priority="307" operator="containsText" text="GAS DE CARBÓN, GAS DE AGUA, GAS POBRE Y OTROS GASES SIMILARES (EXCEPTO LOS GASES DE PETRÓLEO Y OTROS HIDROCARBUROS GASEOSOS)">
      <formula>NOT(ISERROR(SEARCH("GAS DE CARBÓN, GAS DE AGUA, GAS POBRE Y OTROS GASES SIMILARES (EXCEPTO LOS GASES DE PETRÓLEO Y OTROS HIDROCARBUROS GASEOSOS)",C157)))</formula>
    </cfRule>
    <cfRule type="containsText" dxfId="1643" priority="308" operator="containsText" text="ENERGÍA ELÉCTRICA">
      <formula>NOT(ISERROR(SEARCH("ENERGÍA ELÉCTRICA",C157)))</formula>
    </cfRule>
    <cfRule type="containsText" dxfId="1642" priority="309" operator="containsText" text="CLORURO DE SODIO PURO Y SUS SALES, AGUA DE MAR">
      <formula>NOT(ISERROR(SEARCH("CLORURO DE SODIO PURO Y SUS SALES, AGUA DE MAR",C157)))</formula>
    </cfRule>
    <cfRule type="containsText" dxfId="1641" priority="310" operator="containsText" text="MINERALES PARA LA INDUSTRIA QUÍMICA, ABONOS MINERALES">
      <formula>NOT(ISERROR(SEARCH("MINERALES PARA LA INDUSTRIA QUÍMICA, ABONOS MINERALES",C157)))</formula>
    </cfRule>
    <cfRule type="containsText" dxfId="1640" priority="311" operator="containsText" text="OTROS MINERALES">
      <formula>NOT(ISERROR(SEARCH("OTROS MINERALES",C157)))</formula>
    </cfRule>
    <cfRule type="containsText" dxfId="1639" priority="312" operator="containsText" text="PIEDRA, ARENA Y ARCILLA">
      <formula>NOT(ISERROR(SEARCH("PIEDRA, ARENA Y ARCILLA",C157)))</formula>
    </cfRule>
    <cfRule type="containsText" dxfId="1638" priority="313" operator="containsText" text="MINERALES METÁLICOS">
      <formula>NOT(ISERROR(SEARCH("MINERALES METÁLICOS",C157)))</formula>
    </cfRule>
    <cfRule type="containsText" dxfId="1637" priority="314" operator="containsText" text="MINERALES Y CONCENTRADOS DE URANIO Y TORIO">
      <formula>NOT(ISERROR(SEARCH("MINERALES Y CONCENTRADOS DE URANIO Y TORIO",C157)))</formula>
    </cfRule>
    <cfRule type="containsText" dxfId="1636" priority="315" operator="containsText" text="PETRÓLEO CRUDO Y GAS NATURAL">
      <formula>NOT(ISERROR(SEARCH("PETRÓLEO CRUDO Y GAS NATURAL",C157)))</formula>
    </cfRule>
    <cfRule type="containsText" dxfId="1635" priority="316" operator="containsText" text="OTROS PRODUCTOS ANIMALES">
      <formula>NOT(ISERROR(SEARCH("OTROS PRODUCTOS ANIMALES",C157)))</formula>
    </cfRule>
    <cfRule type="containsText" dxfId="1634" priority="317" operator="containsText" text="HUEVOS DE GALLINA O DE OTRAS AVES, CON CÁSCARA, FRESCOS">
      <formula>NOT(ISERROR(SEARCH("HUEVOS DE GALLINA O DE OTRAS AVES, CON CÁSCARA, FRESCOS",C157)))</formula>
    </cfRule>
    <cfRule type="containsText" dxfId="1633" priority="318" operator="containsText" text="LECHE CRUDA">
      <formula>NOT(ISERROR(SEARCH("LECHE CRUDA",C157)))</formula>
    </cfRule>
    <cfRule type="containsText" dxfId="1632" priority="319" operator="containsText" text="GANADO PORCINO">
      <formula>NOT(ISERROR(SEARCH("GANADO PORCINO",C157)))</formula>
    </cfRule>
    <cfRule type="containsText" dxfId="1631" priority="320" operator="containsText" text="CABALLOS Y OTROS ÉQUIDOS">
      <formula>NOT(ISERROR(SEARCH("CABALLOS Y OTROS ÉQUIDOS",C157)))</formula>
    </cfRule>
    <cfRule type="containsText" dxfId="1630" priority="321" operator="containsText" text="OTROS RUMIANTES">
      <formula>NOT(ISERROR(SEARCH("OTROS RUMIANTES",C157)))</formula>
    </cfRule>
    <cfRule type="containsText" dxfId="1629" priority="322" operator="containsText" text="CARBÓN DE HULLA, LIGNITO Y TURBA">
      <formula>NOT(ISERROR(SEARCH("CARBÓN DE HULLA, LIGNITO Y TURBA",C157)))</formula>
    </cfRule>
    <cfRule type="containsText" dxfId="1628" priority="323" operator="containsText" text="MATERIALES REPRODUCTIVOS DE ANIMALES">
      <formula>NOT(ISERROR(SEARCH("MATERIALES REPRODUCTIVOS DE ANIMALES",C157)))</formula>
    </cfRule>
    <cfRule type="containsText" dxfId="1627" priority="324" operator="containsText" text="FRUTAS Y NUECES">
      <formula>NOT(ISERROR(SEARCH("FRUTAS Y NUECES",C157)))</formula>
    </cfRule>
    <cfRule type="containsText" dxfId="1626" priority="325" operator="containsText" text="ANIMALES VIVOS">
      <formula>NOT(ISERROR(SEARCH("ANIMALES VIVOS",C157)))</formula>
    </cfRule>
    <cfRule type="containsText" dxfId="1625" priority="326" operator="containsText" text="LEGUMBRES, SECAS">
      <formula>NOT(ISERROR(SEARCH("LEGUMBRES, SECAS",C157)))</formula>
    </cfRule>
    <cfRule type="containsText" dxfId="1624" priority="327" operator="containsText" text="PARTES Y PIEZAS PARA LOS PRODUCTOS DE LAS CLASES 4991 Y 4992">
      <formula>NOT(ISERROR(SEARCH("PARTES Y PIEZAS PARA LOS PRODUCTOS DE LAS CLASES 4991 Y 4992",C157)))</formula>
    </cfRule>
    <cfRule type="containsText" dxfId="1623" priority="328" operator="containsText" text="MADERA EN BRUTO">
      <formula>NOT(ISERROR(SEARCH("MADERA EN BRUTO",C157)))</formula>
    </cfRule>
    <cfRule type="containsText" dxfId="1622" priority="329" operator="containsText" text="PRODUCTOS DE FORRAJE, FIBRAS, PLANTAS VIVAS, FLORES Y CAPULLOS DE FLORES, TABACO EN RAMA Y CAUCHO NATURAL">
      <formula>NOT(ISERROR(SEARCH("PRODUCTOS DE FORRAJE, FIBRAS, PLANTAS VIVAS, FLORES Y CAPULLOS DE FLORES, TABACO EN RAMA Y CAUCHO NATURAL",C157)))</formula>
    </cfRule>
    <cfRule type="containsText" dxfId="1621" priority="330" operator="containsText" text="AVES DE CORRAL">
      <formula>NOT(ISERROR(SEARCH("AVES DE CORRAL",C157)))</formula>
    </cfRule>
    <cfRule type="containsText" dxfId="1620" priority="331" operator="containsText" text="OTROS ANIMALES VIVOS">
      <formula>NOT(ISERROR(SEARCH("OTROS ANIMALES VIVOS",C157)))</formula>
    </cfRule>
    <cfRule type="containsText" dxfId="1619" priority="332" operator="containsText" text="PLANTAS UTILIZADAS EN LA FABRICACIÓN DE AZÚCAR">
      <formula>NOT(ISERROR(SEARCH("PLANTAS UTILIZADAS EN LA FABRICACIÓN DE AZÚCAR",C157)))</formula>
    </cfRule>
    <cfRule type="containsText" dxfId="1618" priority="333" operator="containsText" text="BOVINOS VIVOS">
      <formula>NOT(ISERROR(SEARCH("BOVINOS VIVOS",C157)))</formula>
    </cfRule>
    <cfRule type="containsText" dxfId="1617" priority="334" operator="containsText" text="PLANTAS AROMÁTICAS, BEBESTIBLES Y ESPECIAS">
      <formula>NOT(ISERROR(SEARCH("PLANTAS AROMÁTICAS, BEBESTIBLES Y ESPECIAS",C157)))</formula>
    </cfRule>
    <cfRule type="containsText" dxfId="1616" priority="335" operator="containsText" text="RAÍCES Y TUBÉRCULOS COMESTIBLES RICOS EN ALMIDÓN O INULINA">
      <formula>NOT(ISERROR(SEARCH("RAÍCES Y TUBÉRCULOS COMESTIBLES RICOS EN ALMIDÓN O INULINA",C157)))</formula>
    </cfRule>
    <cfRule type="containsText" dxfId="1615" priority="336" operator="containsText" text="PRODUCTOS FORESTALES DIFERENTES A LA MADERA">
      <formula>NOT(ISERROR(SEARCH("PRODUCTOS FORESTALES DIFERENTES A LA MADERA",C157)))</formula>
    </cfRule>
    <cfRule type="containsText" dxfId="1614" priority="337" operator="containsText" text="SEMILLAS Y FRUTOS OLEAGINOSOS">
      <formula>NOT(ISERROR(SEARCH("SEMILLAS Y FRUTOS OLEAGINOSOS",C157)))</formula>
    </cfRule>
    <cfRule type="containsText" dxfId="1613" priority="338" operator="containsText" text="HORTALIZAS">
      <formula>NOT(ISERROR(SEARCH("HORTALIZAS",C157)))</formula>
    </cfRule>
  </conditionalFormatting>
  <conditionalFormatting sqref="C11:D11">
    <cfRule type="containsText" dxfId="1612" priority="6912" operator="containsText" text="PRODUCTOS MINERALES NATURALES ACTIVADOS; NEGRO ANIMAL; ACEITE DE RESINA; ACEITES TERPÉNICOS PRODUCIDOS EN EL TRATAMIENTO DE MADERAS DE ÁRBOLES CONÍFEROS; DIPENTENO Y Ρ-CIMENO EN BRUTO; ACEITE DE PINO; COLOFONIA Y ÁCIDOS RESÍNICOS, ESENCIAS Y ACEITES DE CO">
      <formula>NOT(ISERROR(SEARCH("PRODUCTOS MINERALES NATURALES ACTIVADOS; NEGRO ANIMAL; ACEITE DE RESINA; ACEITES TERPÉNICOS PRODUCIDOS EN EL TRATAMIENTO DE MADERAS DE ÁRBOLES CONÍFEROS; DIPENTENO Y Ρ-CIMENO EN BRUTO; ACEITE DE PINO; COLOFONIA Y ÁCIDOS RESÍNICOS, ESENCIAS Y ACEITES DE CO",C11)))</formula>
    </cfRule>
    <cfRule type="containsText" dxfId="1611" priority="6913" operator="containsText" text="VEHÍCULOS N.C.P. SIN PROPULSIÓN MECÁNICA">
      <formula>NOT(ISERROR(SEARCH("VEHÍCULOS N.C.P. SIN PROPULSIÓN MECÁNICA",C11)))</formula>
    </cfRule>
    <cfRule type="containsText" dxfId="1610" priority="6914" operator="containsText" text="BICICLETAS Y SILLONES DE RUEDAS PARA DISCAPACITADOS">
      <formula>NOT(ISERROR(SEARCH("BICICLETAS Y SILLONES DE RUEDAS PARA DISCAPACITADOS",C11)))</formula>
    </cfRule>
    <cfRule type="containsText" dxfId="1609" priority="6915" operator="containsText" text="MOTOCICLETAS Y SIDECARES (VEHÍCULOS LATERALES A LAS MOTOCICLETAS)">
      <formula>NOT(ISERROR(SEARCH("MOTOCICLETAS Y SIDECARES (VEHÍCULOS LATERALES A LAS MOTOCICLETAS)",C11)))</formula>
    </cfRule>
    <cfRule type="containsText" dxfId="1608" priority="6916" operator="containsText" text="OTRO EQUIPO DE TRANSPORTE, Y SUS PARTES Y PIEZAS">
      <formula>NOT(ISERROR(SEARCH("OTRO EQUIPO DE TRANSPORTE, Y SUS PARTES Y PIEZAS",C11)))</formula>
    </cfRule>
    <cfRule type="containsText" dxfId="1607" priority="6917" operator="containsText" text="AERONAVES Y NAVES ESPACIALES, Y SUS PARTES Y PIEZAS">
      <formula>NOT(ISERROR(SEARCH("AERONAVES Y NAVES ESPACIALES, Y SUS PARTES Y PIEZAS",C11)))</formula>
    </cfRule>
    <cfRule type="containsText" dxfId="1606" priority="6918" operator="containsText" text="LOCOMOTORAS Y MATERIAL RODANTE DE FERROCARRIL Y TRANVÍA, Y SUS PARTES Y PIEZAS">
      <formula>NOT(ISERROR(SEARCH("LOCOMOTORAS Y MATERIAL RODANTE DE FERROCARRIL Y TRANVÍA, Y SUS PARTES Y PIEZAS",C11)))</formula>
    </cfRule>
    <cfRule type="containsText" dxfId="1605" priority="6919" operator="containsText" text="EMBARCACIONES PARA DEPORTES Y RECREO">
      <formula>NOT(ISERROR(SEARCH("EMBARCACIONES PARA DEPORTES Y RECREO",C11)))</formula>
    </cfRule>
    <cfRule type="containsText" dxfId="1604" priority="6920" operator="containsText" text="BUQUES">
      <formula>NOT(ISERROR(SEARCH("BUQUES",C11)))</formula>
    </cfRule>
    <cfRule type="containsText" dxfId="1603" priority="6921" operator="containsText" text="CARROCERÍAS (INCLUSO CABINAS) PARA VEHÍCULOS AUTOMOTORES; REMOLQUES Y SEMIRREMOLQUES; Y SUS PARTES, PIEZAS Y ACCESORIOS">
      <formula>NOT(ISERROR(SEARCH("CARROCERÍAS (INCLUSO CABINAS) PARA VEHÍCULOS AUTOMOTORES; REMOLQUES Y SEMIRREMOLQUES; Y SUS PARTES, PIEZAS Y ACCESORIOS",C11)))</formula>
    </cfRule>
    <cfRule type="containsText" dxfId="1602" priority="6922" operator="containsText" text="VEHÍCULOS AUTOMOTORES, REMOLQUES Y SEMIRREMOLQUES; Y SUS PARTES, PIEZAS Y ACCESORIOS">
      <formula>NOT(ISERROR(SEARCH("VEHÍCULOS AUTOMOTORES, REMOLQUES Y SEMIRREMOLQUES; Y SUS PARTES, PIEZAS Y ACCESORIOS",C11)))</formula>
    </cfRule>
    <cfRule type="containsText" dxfId="1601" priority="6923" operator="containsText" text="RELOJES Y SUS PARTES Y PIEZAS">
      <formula>NOT(ISERROR(SEARCH("RELOJES Y SUS PARTES Y PIEZAS",C11)))</formula>
    </cfRule>
    <cfRule type="containsText" dxfId="1600" priority="6924" operator="containsText" text="INSTRUMENTOS ÓPTICOS Y EQUIPO FOTOGRÁFICO; PARTES, PIEZAS Y ACCESORIOS">
      <formula>NOT(ISERROR(SEARCH("INSTRUMENTOS ÓPTICOS Y EQUIPO FOTOGRÁFICO; PARTES, PIEZAS Y ACCESORIOS",C11)))</formula>
    </cfRule>
    <cfRule type="containsText" dxfId="1599" priority="6925" operator="containsText" text="INSTRUMENTOS Y APARATOS DE MEDICIÓN, VERIFICACIÓN, ANÁLISIS, DE NAVEGACIÓN Y PARA OTROS FINES (EXCEPTO INSTRUMENTOS ÓPTICOS); INSTRUMENTOS DE CONTROL DE PROCESOS INDUSTRIALES, SUS PARTES, PIEZAS Y ACCESORIOS">
      <formula>NOT(ISERROR(SEARCH("INSTRUMENTOS Y APARATOS DE MEDICIÓN, VERIFICACIÓN, ANÁLISIS, DE NAVEGACIÓN Y PARA OTROS FINES (EXCEPTO INSTRUMENTOS ÓPTICOS); INSTRUMENTOS DE CONTROL DE PROCESOS INDUSTRIALES, SUS PARTES, PIEZAS Y ACCESORIOS",C11)))</formula>
    </cfRule>
    <cfRule type="containsText" dxfId="1598" priority="6926" operator="containsText" text="APARATOS MÉDICOS Y QUIRÚRGICOS Y APARATOS ORTÉSICOS Y PROTÉSICOS">
      <formula>NOT(ISERROR(SEARCH("APARATOS MÉDICOS Y QUIRÚRGICOS Y APARATOS ORTÉSICOS Y PROTÉSICOS",C11)))</formula>
    </cfRule>
    <cfRule type="containsText" dxfId="1597" priority="6927" operator="containsText" text="TARJETAS CON BANDAS MAGNÉTICAS O PLAQUETAS (CHIP)">
      <formula>NOT(ISERROR(SEARCH("TARJETAS CON BANDAS MAGNÉTICAS O PLAQUETAS (CHIP)",C11)))</formula>
    </cfRule>
    <cfRule type="containsText" dxfId="1596" priority="6928" operator="containsText" text="PAQUETES DE SOFTWARE ">
      <formula>NOT(ISERROR(SEARCH("PAQUETES DE SOFTWARE ",C11)))</formula>
    </cfRule>
    <cfRule type="containsText" dxfId="1595" priority="6929" operator="containsText" text="GRABACIONES DE AUDIO, VIDEO Y OTROS DISCOS, CINTAS Y OTROS MEDIOS FÍSICOS">
      <formula>NOT(ISERROR(SEARCH("GRABACIONES DE AUDIO, VIDEO Y OTROS DISCOS, CINTAS Y OTROS MEDIOS FÍSICOS",C11)))</formula>
    </cfRule>
    <cfRule type="containsText" dxfId="1594" priority="6930" operator="containsText" text="DISCOS, CINTAS, DISPOSITIVOS DE ALMACENAMIENTO EN ESTADO SÓLIDO NO VOLÁTILES Y OTROS MEDIOS, NO GRABADOS">
      <formula>NOT(ISERROR(SEARCH("DISCOS, CINTAS, DISPOSITIVOS DE ALMACENAMIENTO EN ESTADO SÓLIDO NO VOLÁTILES Y OTROS MEDIOS, NO GRABADOS",C11)))</formula>
    </cfRule>
    <cfRule type="containsText" dxfId="1593" priority="6931" operator="containsText" text="PARTES Y PIEZAS DE LOS PRODUCTOS DE LAS CLASES 4721 A 4733 Y 4822">
      <formula>NOT(ISERROR(SEARCH("PARTES Y PIEZAS DE LOS PRODUCTOS DE LAS CLASES 4721 A 4733 Y 4822",C11)))</formula>
    </cfRule>
    <cfRule type="containsText" dxfId="1592" priority="6932" operator="containsText" text="RADIORRECEPTORES Y RECEPTORES DE TELEVISIÓN; APARATOS PARA LA GRABACIÓN Y REPRODUCCIÓN DE SONIDO Y VIDEO; MICRÓFONOS, ALTAVOCES, AMPLIFICADORES, ETC.">
      <formula>NOT(ISERROR(SEARCH("RADIORRECEPTORES Y RECEPTORES DE TELEVISIÓN; APARATOS PARA LA GRABACIÓN Y REPRODUCCIÓN DE SONIDO Y VIDEO; MICRÓFONOS, ALTAVOCES, AMPLIFICADORES, ETC.",C11)))</formula>
    </cfRule>
    <cfRule type="containsText" dxfId="1591" priority="6933" operator="containsText" text="APARATOS TRANSMISORES DE TELEVISIÓN Y RADIO; TELEVISIÓN, VIDEO Y CÁMARAS DIGITALES; TELÉFONOS">
      <formula>NOT(ISERROR(SEARCH("APARATOS TRANSMISORES DE TELEVISIÓN Y RADIO; TELEVISIÓN, VIDEO Y CÁMARAS DIGITALES; TELÉFONOS",C11)))</formula>
    </cfRule>
    <cfRule type="containsText" dxfId="1590" priority="6934" operator="containsText" text="VÁLVULAS Y TUBOS ELECTRÓNICOS; COMPONENTES ELECTRÓNICOS; SUS PARTES Y PIEZAS">
      <formula>NOT(ISERROR(SEARCH("VÁLVULAS Y TUBOS ELECTRÓNICOS; COMPONENTES ELECTRÓNICOS; SUS PARTES Y PIEZAS",C11)))</formula>
    </cfRule>
    <cfRule type="containsText" dxfId="1589" priority="6935" operator="containsText" text="OTRO EQUIPO ELÉCTRICO Y SUS PARTES Y PIEZAS">
      <formula>NOT(ISERROR(SEARCH("OTRO EQUIPO ELÉCTRICO Y SUS PARTES Y PIEZAS",C11)))</formula>
    </cfRule>
    <cfRule type="containsText" dxfId="1588" priority="6936" operator="containsText" text="LÁMPARAS ELÉCTRICAS DE INCANDESCENCIA O DESCARGA; LÁMPARAS DE ARCO, EQUIPO PARA ALUMBRADO ELÉCTRICO; SUS PARTES Y PIEZAS">
      <formula>NOT(ISERROR(SEARCH("LÁMPARAS ELÉCTRICAS DE INCANDESCENCIA O DESCARGA; LÁMPARAS DE ARCO, EQUIPO PARA ALUMBRADO ELÉCTRICO; SUS PARTES Y PIEZAS",C11)))</formula>
    </cfRule>
    <cfRule type="containsText" dxfId="1587" priority="6937" operator="containsText" text="ACUMULADORES, PILAS Y BATERÍAS PRIMARIAS Y SUS PARTES Y PIEZAS">
      <formula>NOT(ISERROR(SEARCH("ACUMULADORES, PILAS Y BATERÍAS PRIMARIAS Y SUS PARTES Y PIEZAS",C11)))</formula>
    </cfRule>
    <cfRule type="containsText" dxfId="1586" priority="6938" operator="containsText" text="HILOS Y CABLES AISLADOS; CABLE DE FIBRA ÓPTICA">
      <formula>NOT(ISERROR(SEARCH("HILOS Y CABLES AISLADOS; CABLE DE FIBRA ÓPTICA",C11)))</formula>
    </cfRule>
    <cfRule type="containsText" dxfId="1585" priority="6939" operator="containsText" text="APARATOS DE CONTROL ELÉCTRICO Y DISTRIBUCIÓN DE ELECTRICIDAD Y SUS PARTES Y PIEZAS">
      <formula>NOT(ISERROR(SEARCH("APARATOS DE CONTROL ELÉCTRICO Y DISTRIBUCIÓN DE ELECTRICIDAD Y SUS PARTES Y PIEZAS",C11)))</formula>
    </cfRule>
    <cfRule type="containsText" dxfId="1584" priority="6940" operator="containsText" text="MOTORES, GENERADORES Y TRANSFORMADORES ELÉCTRICOS Y SUS PARTES Y PIEZAS">
      <formula>NOT(ISERROR(SEARCH("MOTORES, GENERADORES Y TRANSFORMADORES ELÉCTRICOS Y SUS PARTES Y PIEZAS",C11)))</formula>
    </cfRule>
    <cfRule type="containsText" dxfId="1583" priority="6941" operator="containsText" text="MAQUINARIA DE INFORMÁTICA Y SUS PARTES, PIEZAS Y ACCESORIOS">
      <formula>NOT(ISERROR(SEARCH("MAQUINARIA DE INFORMÁTICA Y SUS PARTES, PIEZAS Y ACCESORIOS",C11)))</formula>
    </cfRule>
    <cfRule type="containsText" dxfId="1582" priority="6942" operator="containsText" text="MÁQUINAS PARA OFICINA Y CONTABILIDAD, Y SUS PARTES Y ACCESORIOS">
      <formula>NOT(ISERROR(SEARCH("MÁQUINAS PARA OFICINA Y CONTABILIDAD, Y SUS PARTES Y ACCESORIOS",C11)))</formula>
    </cfRule>
    <cfRule type="containsText" dxfId="1581" priority="6943" operator="containsText" text="OTRA MAQUINARIA PARA USOS ESPECIALES Y SUS PARTES Y PIEZAS">
      <formula>NOT(ISERROR(SEARCH("OTRA MAQUINARIA PARA USOS ESPECIALES Y SUS PARTES Y PIEZAS",C11)))</formula>
    </cfRule>
    <cfRule type="containsText" dxfId="1580" priority="6944" operator="containsText" text="APARATOS DE USO DOMÉSTICO Y SUS PARTES Y PIEZAS">
      <formula>NOT(ISERROR(SEARCH("APARATOS DE USO DOMÉSTICO Y SUS PARTES Y PIEZAS",C11)))</formula>
    </cfRule>
    <cfRule type="containsText" dxfId="1579" priority="6945" operator="containsText" text="ARMAS Y MUNICIONES Y SUS PARTES Y PIEZAS">
      <formula>NOT(ISERROR(SEARCH("ARMAS Y MUNICIONES Y SUS PARTES Y PIEZAS",C11)))</formula>
    </cfRule>
    <cfRule type="containsText" dxfId="1578" priority="6946" operator="containsText" text="MAQUINARIA PARA LA FABRICACIÓN DE TEXTILES, PRENDAS DE VESTIR Y ARTÍCULOS DE CUERO, Y SUS PARTES Y PIEZAS">
      <formula>NOT(ISERROR(SEARCH("MAQUINARIA PARA LA FABRICACIÓN DE TEXTILES, PRENDAS DE VESTIR Y ARTÍCULOS DE CUERO, Y SUS PARTES Y PIEZAS",C11)))</formula>
    </cfRule>
    <cfRule type="containsText" dxfId="1577" priority="6947" operator="containsText" text="MAQUINARIA PARA LA ELABORACIÓN DE ALIMENTOS, BEBIDAS Y TABACO, Y SUS PARTES Y PIEZAS">
      <formula>NOT(ISERROR(SEARCH("MAQUINARIA PARA LA ELABORACIÓN DE ALIMENTOS, BEBIDAS Y TABACO, Y SUS PARTES Y PIEZAS",C11)))</formula>
    </cfRule>
    <cfRule type="containsText" dxfId="1576" priority="6948" operator="containsText" text="MAQUINARIA PARA LA MINERÍA, LA EXPLOTACIÓN DE CANTERAS Y LA CONSTRUCCIÓN Y SUS PARTES Y PIEZAS">
      <formula>NOT(ISERROR(SEARCH("MAQUINARIA PARA LA MINERÍA, LA EXPLOTACIÓN DE CANTERAS Y LA CONSTRUCCIÓN Y SUS PARTES Y PIEZAS",C11)))</formula>
    </cfRule>
    <cfRule type="containsText" dxfId="1575" priority="6949" operator="containsText" text="MAQUINARIA PARA LA INDUSTRIA METALÚRGICA Y SUS PARTES Y PIEZAS">
      <formula>NOT(ISERROR(SEARCH("MAQUINARIA PARA LA INDUSTRIA METALÚRGICA Y SUS PARTES Y PIEZAS",C11)))</formula>
    </cfRule>
    <cfRule type="containsText" dxfId="1574" priority="6950" operator="containsText" text="MÁQUINAS HERRAMIENTAS Y SUS PARTES, PIEZAS Y ACCESORIOS">
      <formula>NOT(ISERROR(SEARCH("MÁQUINAS HERRAMIENTAS Y SUS PARTES, PIEZAS Y ACCESORIOS",C11)))</formula>
    </cfRule>
    <cfRule type="containsText" dxfId="1573" priority="6951" operator="containsText" text="MAQUINARIA AGROPECUARIA O SILVÍCOLA Y SUS PARTES Y PIEZAS">
      <formula>NOT(ISERROR(SEARCH("MAQUINARIA AGROPECUARIA O SILVÍCOLA Y SUS PARTES Y PIEZAS",C11)))</formula>
    </cfRule>
    <cfRule type="containsText" dxfId="1572" priority="6952" operator="containsText" text="OTRAS MÁQUINAS PARA USOS GENERALES Y SUS PARTES Y PIEZAS">
      <formula>NOT(ISERROR(SEARCH("OTRAS MÁQUINAS PARA USOS GENERALES Y SUS PARTES Y PIEZAS",C11)))</formula>
    </cfRule>
    <cfRule type="containsText" dxfId="1571" priority="6953" operator="containsText" text="EQUIPO DE ELEVACIÓN Y MANIPULACIÓN Y SUS PARTES Y PIEZAS">
      <formula>NOT(ISERROR(SEARCH("EQUIPO DE ELEVACIÓN Y MANIPULACIÓN Y SUS PARTES Y PIEZAS",C11)))</formula>
    </cfRule>
    <cfRule type="containsText" dxfId="1570" priority="6954" operator="containsText" text="HORNOS Y QUEMADORES PARA ALIMENTACIÓN DE HOGARES Y SUS PARTES Y PIEZAS">
      <formula>NOT(ISERROR(SEARCH("HORNOS Y QUEMADORES PARA ALIMENTACIÓN DE HOGARES Y SUS PARTES Y PIEZAS",C11)))</formula>
    </cfRule>
    <cfRule type="containsText" dxfId="1569" priority="6955" operator="containsText" text="COJINETES, ENGRANAJES, RUEDAS DE FRICCIÓN Y ELEMENTOS DE TRANSMISIÓN Y SUS PARTES Y PIEZAS">
      <formula>NOT(ISERROR(SEARCH("COJINETES, ENGRANAJES, RUEDAS DE FRICCIÓN Y ELEMENTOS DE TRANSMISIÓN Y SUS PARTES Y PIEZAS",C11)))</formula>
    </cfRule>
    <cfRule type="containsText" dxfId="1568" priority="6956" operator="containsText" text="BOMBAS, COMPRESORES, MOTORES DE FUERZA HIDRÁULICA Y MOTORES DE POTENCIA NEUMÁTICA Y VÁLVULAS Y SUS PARTES Y PIEZAS">
      <formula>NOT(ISERROR(SEARCH("BOMBAS, COMPRESORES, MOTORES DE FUERZA HIDRÁULICA Y MOTORES DE POTENCIA NEUMÁTICA Y VÁLVULAS Y SUS PARTES Y PIEZAS",C11)))</formula>
    </cfRule>
    <cfRule type="containsText" dxfId="1567" priority="6957" operator="containsText" text="MOTORES Y TURBINAS Y SUS PARTES">
      <formula>NOT(ISERROR(SEARCH("MOTORES Y TURBINAS Y SUS PARTES",C11)))</formula>
    </cfRule>
    <cfRule type="containsText" dxfId="1566" priority="6958" operator="containsText" text="OTROS ARTÍCULOS MANUFACTURADOS N.C.P.">
      <formula>NOT(ISERROR(SEARCH("OTROS ARTÍCULOS MANUFACTURADOS N.C.P.",C11)))</formula>
    </cfRule>
    <cfRule type="containsText" dxfId="1565" priority="6959" operator="containsText" text="CONSTRUCCIONES PREFABRICADAS">
      <formula>NOT(ISERROR(SEARCH("CONSTRUCCIONES PREFABRICADAS",C11)))</formula>
    </cfRule>
    <cfRule type="containsText" dxfId="1564" priority="6960" operator="containsText" text="TIOVIVOS (CARRUSELES), COLUMPIOS, CASETAS DE TIRO Y DEMÁS ATRACCIONES DE FERIA">
      <formula>NOT(ISERROR(SEARCH("TIOVIVOS (CARRUSELES), COLUMPIOS, CASETAS DE TIRO Y DEMÁS ATRACCIONES DE FERIA",C11)))</formula>
    </cfRule>
    <cfRule type="containsText" dxfId="1563" priority="6961" operator="containsText" text="JUEGOS Y JUGUETES">
      <formula>NOT(ISERROR(SEARCH("JUEGOS Y JUGUETES",C11)))</formula>
    </cfRule>
    <cfRule type="containsText" dxfId="1562" priority="6962" operator="containsText" text="ARTÍCULOS DE DEPORTE">
      <formula>NOT(ISERROR(SEARCH("ARTÍCULOS DE DEPORTE",C11)))</formula>
    </cfRule>
    <cfRule type="containsText" dxfId="1561" priority="6963" operator="containsText" text="INSTRUMENTOS MUSICALES">
      <formula>NOT(ISERROR(SEARCH("INSTRUMENTOS MUSICALES",C11)))</formula>
    </cfRule>
    <cfRule type="containsText" dxfId="1560" priority="6964" operator="containsText" text="JOYAS Y ARTÍCULOS CONEXOS">
      <formula>NOT(ISERROR(SEARCH("JOYAS Y ARTÍCULOS CONEXOS",C11)))</formula>
    </cfRule>
    <cfRule type="containsText" dxfId="1559" priority="6965" operator="containsText" text="SOMIERES, COLCHONES CON MUELLES, RELLENOS O GUARNECIDOS INTERIORMENTE CON CUALQUIER MATERIAL, DE CAUCHO O PLÁSTICOS CELULARES, RECUBIERTOS O NO">
      <formula>NOT(ISERROR(SEARCH("SOMIERES, COLCHONES CON MUELLES, RELLENOS O GUARNECIDOS INTERIORMENTE CON CUALQUIER MATERIAL, DE CAUCHO O PLÁSTICOS CELULARES, RECUBIERTOS O NO",C11)))</formula>
    </cfRule>
    <cfRule type="containsText" dxfId="1558" priority="6966" operator="containsText" text="ASIENTOS">
      <formula>NOT(ISERROR(SEARCH("ASIENTOS",C11)))</formula>
    </cfRule>
    <cfRule type="containsText" dxfId="1557" priority="6967" operator="containsText" text="MUEBLES">
      <formula>NOT(ISERROR(SEARCH("MUEBLES",C11)))</formula>
    </cfRule>
    <cfRule type="containsText" dxfId="1556" priority="6968" operator="containsText" text="OTROS PRODUCTOS MINERALES NO METÁLICOS N.C.P.">
      <formula>NOT(ISERROR(SEARCH("OTROS PRODUCTOS MINERALES NO METÁLICOS N.C.P.",C11)))</formula>
    </cfRule>
    <cfRule type="containsText" dxfId="1555" priority="6969" operator="containsText" text="PIEDRA DE CONSTRUCCIÓN O DE TALLA LABRADAS, Y SUS MANUFACTURAS (EXCEPTO SIN LABRAR, QUE SE CLASIFICAN EN EL GRUPO 151)">
      <formula>NOT(ISERROR(SEARCH("PIEDRA DE CONSTRUCCIÓN O DE TALLA LABRADAS, Y SUS MANUFACTURAS (EXCEPTO SIN LABRAR, QUE SE CLASIFICAN EN EL GRUPO 151)",C11)))</formula>
    </cfRule>
    <cfRule type="containsText" dxfId="1554" priority="6970" operator="containsText" text="ARTÍCULOS DE CONCRETO, CEMENTO Y YESO">
      <formula>NOT(ISERROR(SEARCH("ARTÍCULOS DE CONCRETO, CEMENTO Y YESO",C11)))</formula>
    </cfRule>
    <cfRule type="containsText" dxfId="1553" priority="6971" operator="containsText" text="YESO, CAL Y CEMENTO">
      <formula>NOT(ISERROR(SEARCH("YESO, CAL Y CEMENTO",C11)))</formula>
    </cfRule>
    <cfRule type="containsText" dxfId="1552" priority="6972" operator="containsText" text="PRODUCTOS REFRACTARIOS Y PRODUCTOS ESTRUCTURALES NO REFRACTARIOS DE ARCILLA">
      <formula>NOT(ISERROR(SEARCH("PRODUCTOS REFRACTARIOS Y PRODUCTOS ESTRUCTURALES NO REFRACTARIOS DE ARCILLA",C11)))</formula>
    </cfRule>
    <cfRule type="containsText" dxfId="1551" priority="6973" operator="containsText" text="ARTÍCULOS DE CERÁMICA NO ESTRUCTURAL">
      <formula>NOT(ISERROR(SEARCH("ARTÍCULOS DE CERÁMICA NO ESTRUCTURAL",C11)))</formula>
    </cfRule>
    <cfRule type="containsText" dxfId="1550" priority="6974" operator="containsText" text="VIDRIO Y PRODUCTOS DE VIDRIO">
      <formula>NOT(ISERROR(SEARCH("VIDRIO Y PRODUCTOS DE VIDRIO",C11)))</formula>
    </cfRule>
    <cfRule type="containsText" dxfId="1549" priority="6975" operator="containsText" text="OTROS PRODUCTOS PLÁSTICOS">
      <formula>NOT(ISERROR(SEARCH("OTROS PRODUCTOS PLÁSTICOS",C11)))</formula>
    </cfRule>
    <cfRule type="containsText" dxfId="1548" priority="6976" operator="containsText" text="PRODUCTOS DE EMPAQUE Y ENVASADO, DE PLÁSTICO">
      <formula>NOT(ISERROR(SEARCH("PRODUCTOS DE EMPAQUE Y ENVASADO, DE PLÁSTICO",C11)))</formula>
    </cfRule>
    <cfRule type="containsText" dxfId="1547" priority="6977" operator="containsText" text="SEMIMANUFACTURAS DE PLÁSTICO">
      <formula>NOT(ISERROR(SEARCH("SEMIMANUFACTURAS DE PLÁSTICO",C11)))</formula>
    </cfRule>
    <cfRule type="containsText" dxfId="1546" priority="6978" operator="containsText" text="OTROS PRODUCTOS DE CAUCHO">
      <formula>NOT(ISERROR(SEARCH("OTROS PRODUCTOS DE CAUCHO",C11)))</formula>
    </cfRule>
    <cfRule type="containsText" dxfId="1545" priority="6979" operator="containsText" text="LLANTAS DE CAUCHO Y NEUMÁTICOS (CÁMARAS DE AIRE)">
      <formula>NOT(ISERROR(SEARCH("LLANTAS DE CAUCHO Y NEUMÁTICOS (CÁMARAS DE AIRE)",C11)))</formula>
    </cfRule>
    <cfRule type="containsText" dxfId="1544" priority="6980" operator="containsText" text="FIBRAS TEXTILES MANUFACTURADAS">
      <formula>NOT(ISERROR(SEARCH("FIBRAS TEXTILES MANUFACTURADAS",C11)))</formula>
    </cfRule>
    <cfRule type="containsText" dxfId="1543" priority="6981" operator="containsText" text="PRODUCTOS QUÍMICOS N.C.P.">
      <formula>NOT(ISERROR(SEARCH("PRODUCTOS QUÍMICOS N.C.P.",C11)))</formula>
    </cfRule>
    <cfRule type="containsText" dxfId="1542" priority="6982" operator="containsText" text="JABÓN, PREPARADOS PARA LIMPIEZA, PERFUMES Y PREPARADOS DE TOCADOR">
      <formula>NOT(ISERROR(SEARCH("JABÓN, PREPARADOS PARA LIMPIEZA, PERFUMES Y PREPARADOS DE TOCADOR",C11)))</formula>
    </cfRule>
    <cfRule type="containsText" dxfId="1541" priority="6983" operator="containsText" text="PRODUCTOS FARMACÉUTICOS">
      <formula>NOT(ISERROR(SEARCH("PRODUCTOS FARMACÉUTICOS",C11)))</formula>
    </cfRule>
    <cfRule type="containsText" dxfId="1540" priority="6984" operator="containsText" text="PINTURAS Y BARNICES Y PRODUCTOS RELACIONADOS; COLORES PARA LA PINTURA ARTÍSTICA; TINTAS">
      <formula>NOT(ISERROR(SEARCH("PINTURAS Y BARNICES Y PRODUCTOS RELACIONADOS; COLORES PARA LA PINTURA ARTÍSTICA; TINTAS",C11)))</formula>
    </cfRule>
    <cfRule type="containsText" dxfId="1539" priority="6985" operator="containsText" text="CAUCHO SINTÉTICO Y FACTICIO DERIVADO DEL PETRÓLEO, MEZCLAS DE ESTOS CAUCHOS CON CAUCHO NATURAL Y GOMAS NATURALES SIMILARES, EN FORMAS PRIMARIAS O EN PLANCHAS, HOJAS O TIRAS">
      <formula>NOT(ISERROR(SEARCH("CAUCHO SINTÉTICO Y FACTICIO DERIVADO DEL PETRÓLEO, MEZCLAS DE ESTOS CAUCHOS CON CAUCHO NATURAL Y GOMAS NATURALES SIMILARES, EN FORMAS PRIMARIAS O EN PLANCHAS, HOJAS O TIRAS",C11)))</formula>
    </cfRule>
    <cfRule type="containsText" dxfId="1538" priority="6986" operator="containsText" text="PLÁSTICOS EN FORMAS PRIMARIAS">
      <formula>NOT(ISERROR(SEARCH("PLÁSTICOS EN FORMAS PRIMARIAS",C11)))</formula>
    </cfRule>
    <cfRule type="containsText" dxfId="1537" priority="6987" operator="containsText" text="ABONOS Y PLAGUICIDAS">
      <formula>NOT(ISERROR(SEARCH("ABONOS Y PLAGUICIDAS",C11)))</formula>
    </cfRule>
    <cfRule type="containsText" dxfId="1536" priority="6988" operator="containsText" text="PRODUCTOS QUÍMICOS BÁSICOS DIVERSOS">
      <formula>NOT(ISERROR(SEARCH("PRODUCTOS QUÍMICOS BÁSICOS DIVERSOS",C11)))</formula>
    </cfRule>
    <cfRule type="containsText" dxfId="1535" priority="6989" operator="containsText" text="EXTRACTOS TINTÓREOS Y CURTIENTES; TANINOS Y SUS DERIVADOS; SUSTANCIAS COLORANTES N.C.P.">
      <formula>NOT(ISERROR(SEARCH("EXTRACTOS TINTÓREOS Y CURTIENTES; TANINOS Y SUS DERIVADOS; SUSTANCIAS COLORANTES N.C.P.",C11)))</formula>
    </cfRule>
    <cfRule type="containsText" dxfId="1534" priority="6990" operator="containsText" text="PRODUCTOS QUÍMICOS INORGÁNICOS BÁSICOS N.C.P.">
      <formula>NOT(ISERROR(SEARCH("PRODUCTOS QUÍMICOS INORGÁNICOS BÁSICOS N.C.P.",C11)))</formula>
    </cfRule>
    <cfRule type="containsText" dxfId="1533" priority="6991" operator="containsText" text="QUÍMICOS ORGÁNICOS BÁSICOS ">
      <formula>NOT(ISERROR(SEARCH("QUÍMICOS ORGÁNICOS BÁSICOS ",C11)))</formula>
    </cfRule>
    <cfRule type="containsText" dxfId="1532" priority="6992" operator="containsText" text="ELEMENTOS COMBUSTIBLES (CARTUCHOS) PARA REACTORES NUCLEARES O DE REACTORES NUCLEARES">
      <formula>NOT(ISERROR(SEARCH("ELEMENTOS COMBUSTIBLES (CARTUCHOS) PARA REACTORES NUCLEARES O DE REACTORES NUCLEARES",C11)))</formula>
    </cfRule>
    <cfRule type="containsText" dxfId="1531" priority="6993" operator="containsText" text="ELEMENTOS RADIACTIVOS, ISÓTOPOS Y COMPUESTOS RADIACTIVOS; ALEACIONES, DISPERSIONES, PRODUCTOS CERÁMICOS Y MEZCLAS QUE CONTENGAN ESTOS ELEMENTOS, ISÓTOPOS O COMPUESTOS RADIACTIVOS; RESIDUOS RADIACTIVOS">
      <formula>NOT(ISERROR(SEARCH("ELEMENTOS RADIACTIVOS, ISÓTOPOS Y COMPUESTOS RADIACTIVOS; ALEACIONES, DISPERSIONES, PRODUCTOS CERÁMICOS Y MEZCLAS QUE CONTENGAN ESTOS ELEMENTOS, ISÓTOPOS O COMPUESTOS RADIACTIVOS; RESIDUOS RADIACTIVOS",C11)))</formula>
    </cfRule>
    <cfRule type="containsText" dxfId="1530" priority="6994" operator="containsText" text="VASELINA, CERA DE PARAFINA, CERA DE PETRÓLEO DE MICROCRISTALINA, CERA CRUDA, OZOCERITA, CERA DE LIGNITO, CERA DE TURBA, OTRAS CERAS MINERALES Y PRODUCTOS SIMILARES, COQUE DE PETRÓLEO, BETÚN DE PETRÓLEO Y OTROS RESIDUOS DE LOS ACEITES DE PETRÓLEO O DE ACEI">
      <formula>NOT(ISERROR(SEARCH("VASELINA, CERA DE PARAFINA, CERA DE PETRÓLEO DE MICROCRISTALINA, CERA CRUDA, OZOCERITA, CERA DE LIGNITO, CERA DE TURBA, OTRAS CERAS MINERALES Y PRODUCTOS SIMILARES, COQUE DE PETRÓLEO, BETÚN DE PETRÓLEO Y OTROS RESIDUOS DE LOS ACEITES DE PETRÓLEO O DE ACEI",C11)))</formula>
    </cfRule>
    <cfRule type="containsText" dxfId="1529" priority="6995" operator="containsText" text="GAS DE PETRÓLEO Y OTROS HIDROCARBUROS GASEOSOS (EXCEPTO GAS NATURAL)">
      <formula>NOT(ISERROR(SEARCH("GAS DE PETRÓLEO Y OTROS HIDROCARBUROS GASEOSOS (EXCEPTO GAS NATURAL)",C11)))</formula>
    </cfRule>
    <cfRule type="containsText" dxfId="1528" priority="6996" operator="containsText" text="ACEITES DE PETRÓLEO O ACEITES OBTENIDOS DE MINERALES BITUMINOSOS (EXCEPTO LOS ACEITES CRUDOS); PREPARADOS N.C.P., QUE CONTENGAN POR LO MENOS EL 70% DE SU PESO EN ACEITES DE ESOS TIPOS Y CUYOS COMPONENTES BÁSICOS SEAN ESOS ACEITES">
      <formula>NOT(ISERROR(SEARCH("ACEITES DE PETRÓLEO O ACEITES OBTENIDOS DE MINERALES BITUMINOSOS (EXCEPTO LOS ACEITES CRUDOS); PREPARADOS N.C.P., QUE CONTENGAN POR LO MENOS EL 70% DE SU PESO EN ACEITES DE ESOS TIPOS Y CUYOS COMPONENTES BÁSICOS SEAN ESOS ACEITES",C11)))</formula>
    </cfRule>
    <cfRule type="containsText" dxfId="1527" priority="6997" operator="containsText" text="ALQUITRÁN DE CARBÓN, DE CARBÓN LIGNITO, HULLA Y OTRAS TORTAS MINERALES">
      <formula>NOT(ISERROR(SEARCH("ALQUITRÁN DE CARBÓN, DE CARBÓN LIGNITO, HULLA Y OTRAS TORTAS MINERALES",C11)))</formula>
    </cfRule>
    <cfRule type="containsText" dxfId="1526" priority="6998" operator="containsText" text="CARBÓN COQUE Y SEMICOQUE, CARBÓN DE LIGNITO O CARBÓN DE HULLA; CARBÓN DE RETORTA">
      <formula>NOT(ISERROR(SEARCH("CARBÓN COQUE Y SEMICOQUE, CARBÓN DE LIGNITO O CARBÓN DE HULLA; CARBÓN DE RETORTA",C11)))</formula>
    </cfRule>
    <cfRule type="containsText" dxfId="1525" priority="6999" operator="containsText" text="TIPOS DE IMPRENTA, PLANCHAS O CILINDROS, PREPARADOS PARA LAS ARTES GRÁFICAS, PIEDRAS LITOGRÁFICAS IMPRESAS U OTROS ELEMENTOS DE IMPRESIÓN">
      <formula>NOT(ISERROR(SEARCH("TIPOS DE IMPRENTA, PLANCHAS O CILINDROS, PREPARADOS PARA LAS ARTES GRÁFICAS, PIEDRAS LITOGRÁFICAS IMPRESAS U OTROS ELEMENTOS DE IMPRESIÓN",C11)))</formula>
    </cfRule>
    <cfRule type="containsText" dxfId="1524" priority="7000" operator="containsText" text="LIBROS DE REGISTROS, LIBROS DE CONTABILIDAD, CUADERNILLOS DE NOTAS, BLOQUES PARA CARTAS, AGENDAS Y ARTÍCULOS SIMILARES, SECANTES, ENCUADERNADORES, CLASIFICADORES PARA ARCHIVOS, FORMULARIOS Y OTROS ARTÍCULOS DE ESCRITORIO, DE PAPEL O CARTÓN">
      <formula>NOT(ISERROR(SEARCH("LIBROS DE REGISTROS, LIBROS DE CONTABILIDAD, CUADERNILLOS DE NOTAS, BLOQUES PARA CARTAS, AGENDAS Y ARTÍCULOS SIMILARES, SECANTES, ENCUADERNADORES, CLASIFICADORES PARA ARCHIVOS, FORMULARIOS Y OTROS ARTÍCULOS DE ESCRITORIO, DE PAPEL O CARTÓN",C11)))</formula>
    </cfRule>
    <cfRule type="containsText" dxfId="1523" priority="7001" operator="containsText" text="SELLOS, CHEQUERAS, BILLETES DE BANCO, TÍTULOS DE ACCIONES, CATÁLOGOS Y FOLLETOS, MATERIAL PARA ANUNCIOS PUBLICITARIOS Y OTROS MATERIALES IMPRESOS ">
      <formula>NOT(ISERROR(SEARCH("SELLOS, CHEQUERAS, BILLETES DE BANCO, TÍTULOS DE ACCIONES, CATÁLOGOS Y FOLLETOS, MATERIAL PARA ANUNCIOS PUBLICITARIOS Y OTROS MATERIALES IMPRESOS ",C11)))</formula>
    </cfRule>
    <cfRule type="containsText" dxfId="1522" priority="7002" operator="containsText" text="MAPAS IMPRESOS; MÚSICA IMPRESA O EN MANUSCRITO; TARJETAS POSTALES, TARJETAS DE FELICITACIÓN, FOTOGRAFÍAS Y PLANOS">
      <formula>NOT(ISERROR(SEARCH("MAPAS IMPRESOS; MÚSICA IMPRESA O EN MANUSCRITO; TARJETAS POSTALES, TARJETAS DE FELICITACIÓN, FOTOGRAFÍAS Y PLANOS",C11)))</formula>
    </cfRule>
    <cfRule type="containsText" dxfId="1521" priority="7003" operator="containsText" text="DIARIOS, REVISTAS Y PUBLICACIONES PERIÓDICAS, PUBLICADOS MENOS DE CUATRO VECES POR SEMANA">
      <formula>NOT(ISERROR(SEARCH("DIARIOS, REVISTAS Y PUBLICACIONES PERIÓDICAS, PUBLICADOS MENOS DE CUATRO VECES POR SEMANA",C11)))</formula>
    </cfRule>
    <cfRule type="containsText" dxfId="1520" priority="7004" operator="containsText" text="DIARIOS, REVISTAS Y PUBLICACIONES PERIÓDICAS, PUBLICADOS POR LO MENOS CUATRO VECES POR SEMANA">
      <formula>NOT(ISERROR(SEARCH("DIARIOS, REVISTAS Y PUBLICACIONES PERIÓDICAS, PUBLICADOS POR LO MENOS CUATRO VECES POR SEMANA",C11)))</formula>
    </cfRule>
    <cfRule type="containsText" dxfId="1519" priority="7005" operator="containsText" text="LIBROS IMPRESOS ">
      <formula>NOT(ISERROR(SEARCH("LIBROS IMPRESOS ",C11)))</formula>
    </cfRule>
    <cfRule type="containsText" dxfId="1518" priority="7006" operator="containsText" text="PASTA DE PAPEL, PAPEL Y CARTÓN">
      <formula>NOT(ISERROR(SEARCH("PASTA DE PAPEL, PAPEL Y CARTÓN",C11)))</formula>
    </cfRule>
    <cfRule type="containsText" dxfId="1517" priority="7007" operator="containsText" text="PASTA O PULPA, PAPEL Y PRODUCTOS DE PAPEL; IMPRESOS Y ARTÍCULOS RELACIONADOS">
      <formula>NOT(ISERROR(SEARCH("PASTA O PULPA, PAPEL Y PRODUCTOS DE PAPEL; IMPRESOS Y ARTÍCULOS RELACIONADOS",C11)))</formula>
    </cfRule>
    <cfRule type="containsText" dxfId="1516" priority="7008" operator="containsText" text="PRODUCTOS DE MADERA, CORCHO, CESTERÍA Y ESPARTERÍA">
      <formula>NOT(ISERROR(SEARCH("PRODUCTOS DE MADERA, CORCHO, CESTERÍA Y ESPARTERÍA",C11)))</formula>
    </cfRule>
    <cfRule type="containsText" dxfId="1515" priority="7009" operator="containsText" text="PARTES DE CALZADO; PLANTILLAS REMOVIBLES, TALONERAS Y ARTÍCULOS SIMILARES; POLAINAS CORTAS Y LARGAS, Y ARTÍCULOS SIMILARES Y SUS PARTES">
      <formula>NOT(ISERROR(SEARCH("PARTES DE CALZADO; PLANTILLAS REMOVIBLES, TALONERAS Y ARTÍCULOS SIMILARES; POLAINAS CORTAS Y LARGAS, Y ARTÍCULOS SIMILARES Y SUS PARTES",C11)))</formula>
    </cfRule>
    <cfRule type="containsText" dxfId="1514" priority="7010" operator="containsText" text="OTROS TIPOS DE CALZADO (EXCEPTO CALZADO DE ASBESTO, CALZADO ORTOPÉDICO Y BOTAS DE ESQUIAR)">
      <formula>NOT(ISERROR(SEARCH("OTROS TIPOS DE CALZADO (EXCEPTO CALZADO DE ASBESTO, CALZADO ORTOPÉDICO Y BOTAS DE ESQUIAR)",C11)))</formula>
    </cfRule>
    <cfRule type="containsText" dxfId="1513" priority="7011" operator="containsText" text="CALZADO DEPORTIVO (EXCEPTO BOTAS DE PATINAR)">
      <formula>NOT(ISERROR(SEARCH("CALZADO DEPORTIVO (EXCEPTO BOTAS DE PATINAR)",C11)))</formula>
    </cfRule>
    <cfRule type="containsText" dxfId="1512" priority="7012" operator="containsText" text="CALZADO CON SUELA Y PARTE SUPERIOR ELABORADOS DE CAUCHO O PLÁSTICO, O CON LA PARTE SUPERIOR DE CUERO O MATERIALES TEXTILES, DIFERENTES DE ZAPATOS DEPORTIVOS, CALZADO QUE INCORPORA PUNTERA PROTECTORA DE METAL Y CALZADO ESPECIAL MISCELÁNEO">
      <formula>NOT(ISERROR(SEARCH("CALZADO CON SUELA Y PARTE SUPERIOR ELABORADOS DE CAUCHO O PLÁSTICO, O CON LA PARTE SUPERIOR DE CUERO O MATERIALES TEXTILES, DIFERENTES DE ZAPATOS DEPORTIVOS, CALZADO QUE INCORPORA PUNTERA PROTECTORA DE METAL Y CALZADO ESPECIAL MISCELÁNEO",C11)))</formula>
    </cfRule>
    <cfRule type="containsText" dxfId="1511" priority="7013" operator="containsText" text="MALETAS, BOLSOS DE MANO Y ARTÍCULOS SIMILARES; ARTÍCULOS DE TALABARTERÍA Y GUARNICIONERÍA, OTROS ARTÍCULOS DE CUERO">
      <formula>NOT(ISERROR(SEARCH("MALETAS, BOLSOS DE MANO Y ARTÍCULOS SIMILARES; ARTÍCULOS DE TALABARTERÍA Y GUARNICIONERÍA, OTROS ARTÍCULOS DE CUERO",C11)))</formula>
    </cfRule>
    <cfRule type="containsText" dxfId="1510" priority="7014" operator="containsText" text="CUERO CURTIDO O ADOBADO; CUERO REGENERADO">
      <formula>NOT(ISERROR(SEARCH("CUERO CURTIDO O ADOBADO; CUERO REGENERADO",C11)))</formula>
    </cfRule>
    <cfRule type="containsText" dxfId="1509" priority="7015" operator="containsText" text="PIELES FINAS CURTIDAS O ADOBADAS Y PIELES ARTIFICIALES; ARTÍCULOS SIMILARES (EXCEPTO SOMBREROS Y DEMÁS TOCADOS)">
      <formula>NOT(ISERROR(SEARCH("PIELES FINAS CURTIDAS O ADOBADAS Y PIELES ARTIFICIALES; ARTÍCULOS SIMILARES (EXCEPTO SOMBREROS Y DEMÁS TOCADOS)",C11)))</formula>
    </cfRule>
    <cfRule type="containsText" dxfId="1508" priority="7016" operator="containsText" text="PRENDAS DE VESTIR (EXCEPTO PRENDAS DE PIEL)">
      <formula>NOT(ISERROR(SEARCH("PRENDAS DE VESTIR (EXCEPTO PRENDAS DE PIEL)",C11)))</formula>
    </cfRule>
    <cfRule type="containsText" dxfId="1507" priority="7017" operator="containsText" text="TEJIDOS DE PUNTO O GANCHILLO">
      <formula>NOT(ISERROR(SEARCH("TEJIDOS DE PUNTO O GANCHILLO",C11)))</formula>
    </cfRule>
    <cfRule type="containsText" dxfId="1506" priority="7018" operator="containsText" text="TEJIDO DE PUNTO O GANCHILLO; PRENDAS DE VESTIR">
      <formula>NOT(ISERROR(SEARCH("TEJIDO DE PUNTO O GANCHILLO; PRENDAS DE VESTIR",C11)))</formula>
    </cfRule>
    <cfRule type="containsText" dxfId="1505" priority="7019" operator="containsText" text="ARTÍCULOS TEXTILES (EXCEPTO PRENDAS DE VESTIR)">
      <formula>NOT(ISERROR(SEARCH("ARTÍCULOS TEXTILES (EXCEPTO PRENDAS DE VESTIR)",C11)))</formula>
    </cfRule>
    <cfRule type="containsText" dxfId="1504" priority="7020" operator="containsText" text="HILADOS E HILOS; TEJIDOS DE FIBRAS TEXTILES INCLUSO AFELPADOS">
      <formula>NOT(ISERROR(SEARCH("HILADOS E HILOS; TEJIDOS DE FIBRAS TEXTILES INCLUSO AFELPADOS",C11)))</formula>
    </cfRule>
    <cfRule type="containsText" dxfId="1503" priority="7021" operator="containsText" text="PRODUCTOS DE TABACO">
      <formula>NOT(ISERROR(SEARCH("PRODUCTOS DE TABACO",C11)))</formula>
    </cfRule>
    <cfRule type="containsText" dxfId="1502" priority="7022" operator="containsText" text="BEBIDAS NO ALCOHÓLICAS; AGUAS MINERALES EMBOTELLADAS">
      <formula>NOT(ISERROR(SEARCH("BEBIDAS NO ALCOHÓLICAS; AGUAS MINERALES EMBOTELLADAS",C11)))</formula>
    </cfRule>
    <cfRule type="containsText" dxfId="1501" priority="7023" operator="containsText" text="LICORES DE MALTA Y MALTA">
      <formula>NOT(ISERROR(SEARCH("LICORES DE MALTA Y MALTA",C11)))</formula>
    </cfRule>
    <cfRule type="containsText" dxfId="1500" priority="7024" operator="containsText" text="VINOS">
      <formula>NOT(ISERROR(SEARCH("VINOS",C11)))</formula>
    </cfRule>
    <cfRule type="containsText" dxfId="1499" priority="7025" operator="containsText" text="ALCOHOL ETÍLICO; AGUARDIENTES, LICORES Y OTRAS BEBIDAS ESPIRITUOSAS">
      <formula>NOT(ISERROR(SEARCH("ALCOHOL ETÍLICO; AGUARDIENTES, LICORES Y OTRAS BEBIDAS ESPIRITUOSAS",C11)))</formula>
    </cfRule>
    <cfRule type="containsText" dxfId="1498" priority="7026" operator="containsText" text="OTROS PRODUCTOS ALIMENTICIOS N.C.P.">
      <formula>NOT(ISERROR(SEARCH("OTROS PRODUCTOS ALIMENTICIOS N.C.P.",C11)))</formula>
    </cfRule>
    <cfRule type="containsText" dxfId="1497" priority="7027" operator="containsText" text="PRODUCTOS DEL CAFÉ">
      <formula>NOT(ISERROR(SEARCH("PRODUCTOS DEL CAFÉ",C11)))</formula>
    </cfRule>
    <cfRule type="containsText" dxfId="1496" priority="7028" operator="containsText" text="MACARRONES, FIDEOS, ALCUZCUZ Y PRODUCTOS FARINÁCEOS SIMILARES">
      <formula>NOT(ISERROR(SEARCH("MACARRONES, FIDEOS, ALCUZCUZ Y PRODUCTOS FARINÁCEOS SIMILARES",C11)))</formula>
    </cfRule>
    <cfRule type="containsText" dxfId="1495" priority="7029" operator="containsText" text="CACAO, CHOCOLATE Y CONFITERÍA">
      <formula>NOT(ISERROR(SEARCH("CACAO, CHOCOLATE Y CONFITERÍA",C11)))</formula>
    </cfRule>
    <cfRule type="containsText" dxfId="1494" priority="7030" operator="containsText" text="AZÚCAR">
      <formula>NOT(ISERROR(SEARCH("AZÚCAR",C11)))</formula>
    </cfRule>
    <cfRule type="containsText" dxfId="1493" priority="7031" operator="containsText" text="PRODUCTOS DE PANADERÍA">
      <formula>NOT(ISERROR(SEARCH("PRODUCTOS DE PANADERÍA",C11)))</formula>
    </cfRule>
    <cfRule type="containsText" dxfId="1492" priority="7032" operator="containsText" text="PREPARACIONES UTILIZADAS EN LA ALIMENTACIÓN DE ANIMALES">
      <formula>NOT(ISERROR(SEARCH("PREPARACIONES UTILIZADAS EN LA ALIMENTACIÓN DE ANIMALES",C11)))</formula>
    </cfRule>
    <cfRule type="containsText" dxfId="1491" priority="7033" operator="containsText" text="ALMIDONES Y PRODUCTOS DERIVADOS DEL ALMIDÓN, AZÚCARES Y JARABES DE AZÚCAR N.C.P.">
      <formula>NOT(ISERROR(SEARCH("ALMIDONES Y PRODUCTOS DERIVADOS DEL ALMIDÓN, AZÚCARES Y JARABES DE AZÚCAR N.C.P.",C11)))</formula>
    </cfRule>
    <cfRule type="containsText" dxfId="1490" priority="7034" operator="containsText" text="PRODUCTOS DE MOLINERÍA">
      <formula>NOT(ISERROR(SEARCH("PRODUCTOS DE MOLINERÍA",C11)))</formula>
    </cfRule>
    <cfRule type="containsText" dxfId="1489" priority="7035" operator="containsText" text="CEREALES">
      <formula>NOT(ISERROR(SEARCH("CEREALES",C11)))</formula>
    </cfRule>
    <cfRule type="containsText" dxfId="1488" priority="7036" operator="containsText" text="CEREALES">
      <formula>NOT(ISERROR(SEARCH("CEREALES",C11)))</formula>
    </cfRule>
    <cfRule type="containsText" dxfId="1487" priority="7037" operator="containsText" text="TORTAS Y DEMÁS RESIDUOS DE LA EXTRACCIÓN DE GRASAS O ACEITES VEGETALES; HARINA Y POLVO DE SEMILLAS O DE FRUTOS OLEAGINOSOS (EXCEPTO LAS DE MOSTAZA); CERAS VEGETALES (EXCEPTO LOS TRIGLICÉRIDOS); DEGRÁS, RESIDUOS DEL TRATAMIENTO DE GRASAS Y CERAS ANIMALES O">
      <formula>NOT(ISERROR(SEARCH("TORTAS Y DEMÁS RESIDUOS DE LA EXTRACCIÓN DE GRASAS O ACEITES VEGETALES; HARINA Y POLVO DE SEMILLAS O DE FRUTOS OLEAGINOSOS (EXCEPTO LAS DE MOSTAZA); CERAS VEGETALES (EXCEPTO LOS TRIGLICÉRIDOS); DEGRÁS, RESIDUOS DEL TRATAMIENTO DE GRASAS Y CERAS ANIMALES O",C11)))</formula>
    </cfRule>
    <cfRule type="containsText" dxfId="1486" priority="7038" operator="containsText" text="BORRA DE ALGODÓN">
      <formula>NOT(ISERROR(SEARCH("BORRA DE ALGODÓN",C11)))</formula>
    </cfRule>
    <cfRule type="containsText" dxfId="1485" priority="7039" operator="containsText" text="ACEITES Y GRASAS ANIMALES Y VEGETALES ">
      <formula>NOT(ISERROR(SEARCH("ACEITES Y GRASAS ANIMALES Y VEGETALES ",C11)))</formula>
    </cfRule>
    <cfRule type="containsText" dxfId="1484" priority="7040" operator="containsText" text="PREPARACIONES Y CONSERVAS DE FRUTAS Y NUECES">
      <formula>NOT(ISERROR(SEARCH("PREPARACIONES Y CONSERVAS DE FRUTAS Y NUECES",C11)))</formula>
    </cfRule>
    <cfRule type="containsText" dxfId="1483" priority="7041" operator="containsText" text="PREPARACIONES Y CONSERVAS DE HORTALIZAS, LEGUMBRES, TUBÉRCULOS Y PAPAS">
      <formula>NOT(ISERROR(SEARCH("PREPARACIONES Y CONSERVAS DE HORTALIZAS, LEGUMBRES, TUBÉRCULOS Y PAPAS",C11)))</formula>
    </cfRule>
    <cfRule type="containsText" dxfId="1482" priority="7042" operator="containsText" text="PREPARACIONES Y CONSERVAS DE PESCADO, CRUSTÁCEOS, MOLUSCOS Y DEMÁS INVERTEBRADOS ACUÁTICOS">
      <formula>NOT(ISERROR(SEARCH("PREPARACIONES Y CONSERVAS DE PESCADO, CRUSTÁCEOS, MOLUSCOS Y DEMÁS INVERTEBRADOS ACUÁTICOS",C11)))</formula>
    </cfRule>
    <cfRule type="containsText" dxfId="1481" priority="7043" operator="containsText" text="CARNE Y PRODUCTOS CÁRNICOS">
      <formula>NOT(ISERROR(SEARCH("CARNE Y PRODUCTOS CÁRNICOS",C11)))</formula>
    </cfRule>
    <cfRule type="containsText" dxfId="1480" priority="7044" operator="containsText" text="AGUA NATURAL">
      <formula>NOT(ISERROR(SEARCH("AGUA NATURAL",C11)))</formula>
    </cfRule>
    <cfRule type="containsText" dxfId="1479" priority="7045" operator="containsText" text="NIEVE">
      <formula>NOT(ISERROR(SEARCH("NIEVE",C11)))</formula>
    </cfRule>
    <cfRule type="containsText" dxfId="1478" priority="7046" operator="containsText" text="VAPOR Y AGUA CALIENTE">
      <formula>NOT(ISERROR(SEARCH("VAPOR Y AGUA CALIENTE",C11)))</formula>
    </cfRule>
    <cfRule type="containsText" dxfId="1477" priority="7047" operator="containsText" text="GAS DE CARBÓN, GAS DE AGUA, GAS POBRE Y OTROS GASES SIMILARES (EXCEPTO LOS GASES DE PETRÓLEO Y OTROS HIDROCARBUROS GASEOSOS)">
      <formula>NOT(ISERROR(SEARCH("GAS DE CARBÓN, GAS DE AGUA, GAS POBRE Y OTROS GASES SIMILARES (EXCEPTO LOS GASES DE PETRÓLEO Y OTROS HIDROCARBUROS GASEOSOS)",C11)))</formula>
    </cfRule>
    <cfRule type="containsText" dxfId="1476" priority="7048" operator="containsText" text="ENERGÍA ELÉCTRICA">
      <formula>NOT(ISERROR(SEARCH("ENERGÍA ELÉCTRICA",C11)))</formula>
    </cfRule>
    <cfRule type="containsText" dxfId="1475" priority="7049" operator="containsText" text="CLORURO DE SODIO PURO Y SUS SALES, AGUA DE MAR">
      <formula>NOT(ISERROR(SEARCH("CLORURO DE SODIO PURO Y SUS SALES, AGUA DE MAR",C11)))</formula>
    </cfRule>
    <cfRule type="containsText" dxfId="1474" priority="7050" operator="containsText" text="MINERALES PARA LA INDUSTRIA QUÍMICA, ABONOS MINERALES">
      <formula>NOT(ISERROR(SEARCH("MINERALES PARA LA INDUSTRIA QUÍMICA, ABONOS MINERALES",C11)))</formula>
    </cfRule>
    <cfRule type="containsText" dxfId="1473" priority="7051" operator="containsText" text="OTROS MINERALES">
      <formula>NOT(ISERROR(SEARCH("OTROS MINERALES",C11)))</formula>
    </cfRule>
    <cfRule type="containsText" dxfId="1472" priority="7052" operator="containsText" text="PIEDRA, ARENA Y ARCILLA">
      <formula>NOT(ISERROR(SEARCH("PIEDRA, ARENA Y ARCILLA",C11)))</formula>
    </cfRule>
    <cfRule type="containsText" dxfId="1471" priority="7053" operator="containsText" text="MINERALES METÁLICOS">
      <formula>NOT(ISERROR(SEARCH("MINERALES METÁLICOS",C11)))</formula>
    </cfRule>
    <cfRule type="containsText" dxfId="1470" priority="7054" operator="containsText" text="MINERALES Y CONCENTRADOS DE URANIO Y TORIO">
      <formula>NOT(ISERROR(SEARCH("MINERALES Y CONCENTRADOS DE URANIO Y TORIO",C11)))</formula>
    </cfRule>
    <cfRule type="containsText" dxfId="1469" priority="7055" operator="containsText" text="PETRÓLEO CRUDO Y GAS NATURAL">
      <formula>NOT(ISERROR(SEARCH("PETRÓLEO CRUDO Y GAS NATURAL",C11)))</formula>
    </cfRule>
    <cfRule type="containsText" dxfId="1468" priority="7056" operator="containsText" text="OTROS PRODUCTOS ANIMALES">
      <formula>NOT(ISERROR(SEARCH("OTROS PRODUCTOS ANIMALES",C11)))</formula>
    </cfRule>
    <cfRule type="containsText" dxfId="1467" priority="7057" operator="containsText" text="HUEVOS DE GALLINA O DE OTRAS AVES, CON CÁSCARA, FRESCOS">
      <formula>NOT(ISERROR(SEARCH("HUEVOS DE GALLINA O DE OTRAS AVES, CON CÁSCARA, FRESCOS",C11)))</formula>
    </cfRule>
    <cfRule type="containsText" dxfId="1466" priority="7058" operator="containsText" text="LECHE CRUDA">
      <formula>NOT(ISERROR(SEARCH("LECHE CRUDA",C11)))</formula>
    </cfRule>
    <cfRule type="containsText" dxfId="1465" priority="7059" operator="containsText" text="GANADO PORCINO">
      <formula>NOT(ISERROR(SEARCH("GANADO PORCINO",C11)))</formula>
    </cfRule>
    <cfRule type="containsText" dxfId="1464" priority="7060" operator="containsText" text="CABALLOS Y OTROS ÉQUIDOS">
      <formula>NOT(ISERROR(SEARCH("CABALLOS Y OTROS ÉQUIDOS",C11)))</formula>
    </cfRule>
    <cfRule type="containsText" dxfId="1463" priority="7061" operator="containsText" text="OTROS RUMIANTES">
      <formula>NOT(ISERROR(SEARCH("OTROS RUMIANTES",C11)))</formula>
    </cfRule>
    <cfRule type="containsText" dxfId="1462" priority="7062" operator="containsText" text="CARBÓN DE HULLA, LIGNITO Y TURBA">
      <formula>NOT(ISERROR(SEARCH("CARBÓN DE HULLA, LIGNITO Y TURBA",C11)))</formula>
    </cfRule>
    <cfRule type="containsText" dxfId="1461" priority="7063" operator="containsText" text="MATERIALES REPRODUCTIVOS DE ANIMALES">
      <formula>NOT(ISERROR(SEARCH("MATERIALES REPRODUCTIVOS DE ANIMALES",C11)))</formula>
    </cfRule>
    <cfRule type="containsText" dxfId="1460" priority="7064" operator="containsText" text="FRUTAS Y NUECES">
      <formula>NOT(ISERROR(SEARCH("FRUTAS Y NUECES",C11)))</formula>
    </cfRule>
    <cfRule type="containsText" dxfId="1459" priority="7065" operator="containsText" text="ANIMALES VIVOS">
      <formula>NOT(ISERROR(SEARCH("ANIMALES VIVOS",C11)))</formula>
    </cfRule>
    <cfRule type="containsText" dxfId="1458" priority="7066" operator="containsText" text="LEGUMBRES, SECAS">
      <formula>NOT(ISERROR(SEARCH("LEGUMBRES, SECAS",C11)))</formula>
    </cfRule>
    <cfRule type="containsText" dxfId="1457" priority="7067" operator="containsText" text="PARTES Y PIEZAS PARA LOS PRODUCTOS DE LAS CLASES 4991 Y 4992">
      <formula>NOT(ISERROR(SEARCH("PARTES Y PIEZAS PARA LOS PRODUCTOS DE LAS CLASES 4991 Y 4992",C11)))</formula>
    </cfRule>
    <cfRule type="containsText" dxfId="1456" priority="7068" operator="containsText" text="MADERA EN BRUTO">
      <formula>NOT(ISERROR(SEARCH("MADERA EN BRUTO",C11)))</formula>
    </cfRule>
    <cfRule type="containsText" dxfId="1455" priority="7069" operator="containsText" text="PRODUCTOS DE FORRAJE, FIBRAS, PLANTAS VIVAS, FLORES Y CAPULLOS DE FLORES, TABACO EN RAMA Y CAUCHO NATURAL">
      <formula>NOT(ISERROR(SEARCH("PRODUCTOS DE FORRAJE, FIBRAS, PLANTAS VIVAS, FLORES Y CAPULLOS DE FLORES, TABACO EN RAMA Y CAUCHO NATURAL",C11)))</formula>
    </cfRule>
    <cfRule type="containsText" dxfId="1454" priority="7070" operator="containsText" text="AVES DE CORRAL">
      <formula>NOT(ISERROR(SEARCH("AVES DE CORRAL",C11)))</formula>
    </cfRule>
    <cfRule type="containsText" dxfId="1453" priority="7071" operator="containsText" text="OTROS ANIMALES VIVOS">
      <formula>NOT(ISERROR(SEARCH("OTROS ANIMALES VIVOS",C11)))</formula>
    </cfRule>
    <cfRule type="containsText" dxfId="1452" priority="7072" operator="containsText" text="PLANTAS UTILIZADAS EN LA FABRICACIÓN DE AZÚCAR">
      <formula>NOT(ISERROR(SEARCH("PLANTAS UTILIZADAS EN LA FABRICACIÓN DE AZÚCAR",C11)))</formula>
    </cfRule>
    <cfRule type="containsText" dxfId="1451" priority="7073" operator="containsText" text="BOVINOS VIVOS">
      <formula>NOT(ISERROR(SEARCH("BOVINOS VIVOS",C11)))</formula>
    </cfRule>
    <cfRule type="containsText" dxfId="1450" priority="7074" operator="containsText" text="PLANTAS AROMÁTICAS, BEBESTIBLES Y ESPECIAS">
      <formula>NOT(ISERROR(SEARCH("PLANTAS AROMÁTICAS, BEBESTIBLES Y ESPECIAS",C11)))</formula>
    </cfRule>
    <cfRule type="containsText" dxfId="1449" priority="7075" operator="containsText" text="RAÍCES Y TUBÉRCULOS COMESTIBLES RICOS EN ALMIDÓN O INULINA">
      <formula>NOT(ISERROR(SEARCH("RAÍCES Y TUBÉRCULOS COMESTIBLES RICOS EN ALMIDÓN O INULINA",C11)))</formula>
    </cfRule>
    <cfRule type="containsText" dxfId="1448" priority="7076" operator="containsText" text="PRODUCTOS FORESTALES DIFERENTES A LA MADERA">
      <formula>NOT(ISERROR(SEARCH("PRODUCTOS FORESTALES DIFERENTES A LA MADERA",C11)))</formula>
    </cfRule>
    <cfRule type="containsText" dxfId="1447" priority="7077" operator="containsText" text="SEMILLAS Y FRUTOS OLEAGINOSOS">
      <formula>NOT(ISERROR(SEARCH("SEMILLAS Y FRUTOS OLEAGINOSOS",C11)))</formula>
    </cfRule>
    <cfRule type="containsText" dxfId="1446" priority="7078" operator="containsText" text="HORTALIZAS">
      <formula>NOT(ISERROR(SEARCH("HORTALIZAS",C11)))</formula>
    </cfRule>
    <cfRule type="containsText" dxfId="1445" priority="7079" operator="containsText" text="CEREALES">
      <formula>NOT(ISERROR(SEARCH("CEREALES",C11)))</formula>
    </cfRule>
  </conditionalFormatting>
  <conditionalFormatting sqref="C125:D125">
    <cfRule type="containsText" dxfId="1444" priority="2531" operator="containsText" text="PRODUCTOS MINERALES NATURALES ACTIVADOS; NEGRO ANIMAL; ACEITE DE RESINA; ACEITES TERPÉNICOS PRODUCIDOS EN EL TRATAMIENTO DE MADERAS DE ÁRBOLES CONÍFEROS; DIPENTENO Y Ρ-CIMENO EN BRUTO; ACEITE DE PINO; COLOFONIA Y ÁCIDOS RESÍNICOS, ESENCIAS Y ACEITES DE CO">
      <formula>NOT(ISERROR(SEARCH("PRODUCTOS MINERALES NATURALES ACTIVADOS; NEGRO ANIMAL; ACEITE DE RESINA; ACEITES TERPÉNICOS PRODUCIDOS EN EL TRATAMIENTO DE MADERAS DE ÁRBOLES CONÍFEROS; DIPENTENO Y Ρ-CIMENO EN BRUTO; ACEITE DE PINO; COLOFONIA Y ÁCIDOS RESÍNICOS, ESENCIAS Y ACEITES DE CO",C125)))</formula>
    </cfRule>
    <cfRule type="containsText" dxfId="1443" priority="2532" operator="containsText" text="VEHÍCULOS N.C.P. SIN PROPULSIÓN MECÁNICA">
      <formula>NOT(ISERROR(SEARCH("VEHÍCULOS N.C.P. SIN PROPULSIÓN MECÁNICA",C125)))</formula>
    </cfRule>
    <cfRule type="containsText" dxfId="1442" priority="2533" operator="containsText" text="BICICLETAS Y SILLONES DE RUEDAS PARA DISCAPACITADOS">
      <formula>NOT(ISERROR(SEARCH("BICICLETAS Y SILLONES DE RUEDAS PARA DISCAPACITADOS",C125)))</formula>
    </cfRule>
    <cfRule type="containsText" dxfId="1441" priority="2534" operator="containsText" text="MOTOCICLETAS Y SIDECARES (VEHÍCULOS LATERALES A LAS MOTOCICLETAS)">
      <formula>NOT(ISERROR(SEARCH("MOTOCICLETAS Y SIDECARES (VEHÍCULOS LATERALES A LAS MOTOCICLETAS)",C125)))</formula>
    </cfRule>
    <cfRule type="containsText" dxfId="1440" priority="2535" operator="containsText" text="OTRO EQUIPO DE TRANSPORTE, Y SUS PARTES Y PIEZAS">
      <formula>NOT(ISERROR(SEARCH("OTRO EQUIPO DE TRANSPORTE, Y SUS PARTES Y PIEZAS",C125)))</formula>
    </cfRule>
    <cfRule type="containsText" dxfId="1439" priority="2536" operator="containsText" text="AERONAVES Y NAVES ESPACIALES, Y SUS PARTES Y PIEZAS">
      <formula>NOT(ISERROR(SEARCH("AERONAVES Y NAVES ESPACIALES, Y SUS PARTES Y PIEZAS",C125)))</formula>
    </cfRule>
    <cfRule type="containsText" dxfId="1438" priority="2537" operator="containsText" text="LOCOMOTORAS Y MATERIAL RODANTE DE FERROCARRIL Y TRANVÍA, Y SUS PARTES Y PIEZAS">
      <formula>NOT(ISERROR(SEARCH("LOCOMOTORAS Y MATERIAL RODANTE DE FERROCARRIL Y TRANVÍA, Y SUS PARTES Y PIEZAS",C125)))</formula>
    </cfRule>
    <cfRule type="containsText" dxfId="1437" priority="2538" operator="containsText" text="EMBARCACIONES PARA DEPORTES Y RECREO">
      <formula>NOT(ISERROR(SEARCH("EMBARCACIONES PARA DEPORTES Y RECREO",C125)))</formula>
    </cfRule>
    <cfRule type="containsText" dxfId="1436" priority="2539" operator="containsText" text="BUQUES">
      <formula>NOT(ISERROR(SEARCH("BUQUES",C125)))</formula>
    </cfRule>
    <cfRule type="containsText" dxfId="1435" priority="2540" operator="containsText" text="CARROCERÍAS (INCLUSO CABINAS) PARA VEHÍCULOS AUTOMOTORES; REMOLQUES Y SEMIRREMOLQUES; Y SUS PARTES, PIEZAS Y ACCESORIOS">
      <formula>NOT(ISERROR(SEARCH("CARROCERÍAS (INCLUSO CABINAS) PARA VEHÍCULOS AUTOMOTORES; REMOLQUES Y SEMIRREMOLQUES; Y SUS PARTES, PIEZAS Y ACCESORIOS",C125)))</formula>
    </cfRule>
    <cfRule type="containsText" dxfId="1434" priority="2541" operator="containsText" text="VEHÍCULOS AUTOMOTORES, REMOLQUES Y SEMIRREMOLQUES; Y SUS PARTES, PIEZAS Y ACCESORIOS">
      <formula>NOT(ISERROR(SEARCH("VEHÍCULOS AUTOMOTORES, REMOLQUES Y SEMIRREMOLQUES; Y SUS PARTES, PIEZAS Y ACCESORIOS",C125)))</formula>
    </cfRule>
    <cfRule type="containsText" dxfId="1433" priority="2542" operator="containsText" text="RELOJES Y SUS PARTES Y PIEZAS">
      <formula>NOT(ISERROR(SEARCH("RELOJES Y SUS PARTES Y PIEZAS",C125)))</formula>
    </cfRule>
    <cfRule type="containsText" dxfId="1432" priority="2543" operator="containsText" text="INSTRUMENTOS ÓPTICOS Y EQUIPO FOTOGRÁFICO; PARTES, PIEZAS Y ACCESORIOS">
      <formula>NOT(ISERROR(SEARCH("INSTRUMENTOS ÓPTICOS Y EQUIPO FOTOGRÁFICO; PARTES, PIEZAS Y ACCESORIOS",C125)))</formula>
    </cfRule>
    <cfRule type="containsText" dxfId="1431" priority="2544" operator="containsText" text="INSTRUMENTOS Y APARATOS DE MEDICIÓN, VERIFICACIÓN, ANÁLISIS, DE NAVEGACIÓN Y PARA OTROS FINES (EXCEPTO INSTRUMENTOS ÓPTICOS); INSTRUMENTOS DE CONTROL DE PROCESOS INDUSTRIALES, SUS PARTES, PIEZAS Y ACCESORIOS">
      <formula>NOT(ISERROR(SEARCH("INSTRUMENTOS Y APARATOS DE MEDICIÓN, VERIFICACIÓN, ANÁLISIS, DE NAVEGACIÓN Y PARA OTROS FINES (EXCEPTO INSTRUMENTOS ÓPTICOS); INSTRUMENTOS DE CONTROL DE PROCESOS INDUSTRIALES, SUS PARTES, PIEZAS Y ACCESORIOS",C125)))</formula>
    </cfRule>
    <cfRule type="containsText" dxfId="1430" priority="2545" operator="containsText" text="APARATOS MÉDICOS Y QUIRÚRGICOS Y APARATOS ORTÉSICOS Y PROTÉSICOS">
      <formula>NOT(ISERROR(SEARCH("APARATOS MÉDICOS Y QUIRÚRGICOS Y APARATOS ORTÉSICOS Y PROTÉSICOS",C125)))</formula>
    </cfRule>
    <cfRule type="containsText" dxfId="1429" priority="2546" operator="containsText" text="TARJETAS CON BANDAS MAGNÉTICAS O PLAQUETAS (CHIP)">
      <formula>NOT(ISERROR(SEARCH("TARJETAS CON BANDAS MAGNÉTICAS O PLAQUETAS (CHIP)",C125)))</formula>
    </cfRule>
    <cfRule type="containsText" dxfId="1428" priority="2547" operator="containsText" text="PAQUETES DE SOFTWARE ">
      <formula>NOT(ISERROR(SEARCH("PAQUETES DE SOFTWARE ",C125)))</formula>
    </cfRule>
    <cfRule type="containsText" dxfId="1427" priority="2548" operator="containsText" text="GRABACIONES DE AUDIO, VIDEO Y OTROS DISCOS, CINTAS Y OTROS MEDIOS FÍSICOS">
      <formula>NOT(ISERROR(SEARCH("GRABACIONES DE AUDIO, VIDEO Y OTROS DISCOS, CINTAS Y OTROS MEDIOS FÍSICOS",C125)))</formula>
    </cfRule>
    <cfRule type="containsText" dxfId="1426" priority="2549" operator="containsText" text="DISCOS, CINTAS, DISPOSITIVOS DE ALMACENAMIENTO EN ESTADO SÓLIDO NO VOLÁTILES Y OTROS MEDIOS, NO GRABADOS">
      <formula>NOT(ISERROR(SEARCH("DISCOS, CINTAS, DISPOSITIVOS DE ALMACENAMIENTO EN ESTADO SÓLIDO NO VOLÁTILES Y OTROS MEDIOS, NO GRABADOS",C125)))</formula>
    </cfRule>
    <cfRule type="containsText" dxfId="1425" priority="2550" operator="containsText" text="PARTES Y PIEZAS DE LOS PRODUCTOS DE LAS CLASES 4721 A 4733 Y 4822">
      <formula>NOT(ISERROR(SEARCH("PARTES Y PIEZAS DE LOS PRODUCTOS DE LAS CLASES 4721 A 4733 Y 4822",C125)))</formula>
    </cfRule>
    <cfRule type="containsText" dxfId="1424" priority="2551" operator="containsText" text="RADIORRECEPTORES Y RECEPTORES DE TELEVISIÓN; APARATOS PARA LA GRABACIÓN Y REPRODUCCIÓN DE SONIDO Y VIDEO; MICRÓFONOS, ALTAVOCES, AMPLIFICADORES, ETC.">
      <formula>NOT(ISERROR(SEARCH("RADIORRECEPTORES Y RECEPTORES DE TELEVISIÓN; APARATOS PARA LA GRABACIÓN Y REPRODUCCIÓN DE SONIDO Y VIDEO; MICRÓFONOS, ALTAVOCES, AMPLIFICADORES, ETC.",C125)))</formula>
    </cfRule>
    <cfRule type="containsText" dxfId="1423" priority="2552" operator="containsText" text="APARATOS TRANSMISORES DE TELEVISIÓN Y RADIO; TELEVISIÓN, VIDEO Y CÁMARAS DIGITALES; TELÉFONOS">
      <formula>NOT(ISERROR(SEARCH("APARATOS TRANSMISORES DE TELEVISIÓN Y RADIO; TELEVISIÓN, VIDEO Y CÁMARAS DIGITALES; TELÉFONOS",C125)))</formula>
    </cfRule>
    <cfRule type="containsText" dxfId="1422" priority="2553" operator="containsText" text="VÁLVULAS Y TUBOS ELECTRÓNICOS; COMPONENTES ELECTRÓNICOS; SUS PARTES Y PIEZAS">
      <formula>NOT(ISERROR(SEARCH("VÁLVULAS Y TUBOS ELECTRÓNICOS; COMPONENTES ELECTRÓNICOS; SUS PARTES Y PIEZAS",C125)))</formula>
    </cfRule>
    <cfRule type="containsText" dxfId="1421" priority="2554" operator="containsText" text="OTRO EQUIPO ELÉCTRICO Y SUS PARTES Y PIEZAS">
      <formula>NOT(ISERROR(SEARCH("OTRO EQUIPO ELÉCTRICO Y SUS PARTES Y PIEZAS",C125)))</formula>
    </cfRule>
    <cfRule type="containsText" dxfId="1420" priority="2555" operator="containsText" text="LÁMPARAS ELÉCTRICAS DE INCANDESCENCIA O DESCARGA; LÁMPARAS DE ARCO, EQUIPO PARA ALUMBRADO ELÉCTRICO; SUS PARTES Y PIEZAS">
      <formula>NOT(ISERROR(SEARCH("LÁMPARAS ELÉCTRICAS DE INCANDESCENCIA O DESCARGA; LÁMPARAS DE ARCO, EQUIPO PARA ALUMBRADO ELÉCTRICO; SUS PARTES Y PIEZAS",C125)))</formula>
    </cfRule>
    <cfRule type="containsText" dxfId="1419" priority="2556" operator="containsText" text="ACUMULADORES, PILAS Y BATERÍAS PRIMARIAS Y SUS PARTES Y PIEZAS">
      <formula>NOT(ISERROR(SEARCH("ACUMULADORES, PILAS Y BATERÍAS PRIMARIAS Y SUS PARTES Y PIEZAS",C125)))</formula>
    </cfRule>
    <cfRule type="containsText" dxfId="1418" priority="2557" operator="containsText" text="HILOS Y CABLES AISLADOS; CABLE DE FIBRA ÓPTICA">
      <formula>NOT(ISERROR(SEARCH("HILOS Y CABLES AISLADOS; CABLE DE FIBRA ÓPTICA",C125)))</formula>
    </cfRule>
    <cfRule type="containsText" dxfId="1417" priority="2558" operator="containsText" text="APARATOS DE CONTROL ELÉCTRICO Y DISTRIBUCIÓN DE ELECTRICIDAD Y SUS PARTES Y PIEZAS">
      <formula>NOT(ISERROR(SEARCH("APARATOS DE CONTROL ELÉCTRICO Y DISTRIBUCIÓN DE ELECTRICIDAD Y SUS PARTES Y PIEZAS",C125)))</formula>
    </cfRule>
    <cfRule type="containsText" dxfId="1416" priority="2559" operator="containsText" text="MOTORES, GENERADORES Y TRANSFORMADORES ELÉCTRICOS Y SUS PARTES Y PIEZAS">
      <formula>NOT(ISERROR(SEARCH("MOTORES, GENERADORES Y TRANSFORMADORES ELÉCTRICOS Y SUS PARTES Y PIEZAS",C125)))</formula>
    </cfRule>
    <cfRule type="containsText" dxfId="1415" priority="2560" operator="containsText" text="MAQUINARIA DE INFORMÁTICA Y SUS PARTES, PIEZAS Y ACCESORIOS">
      <formula>NOT(ISERROR(SEARCH("MAQUINARIA DE INFORMÁTICA Y SUS PARTES, PIEZAS Y ACCESORIOS",C125)))</formula>
    </cfRule>
    <cfRule type="containsText" dxfId="1414" priority="2561" operator="containsText" text="MÁQUINAS PARA OFICINA Y CONTABILIDAD, Y SUS PARTES Y ACCESORIOS">
      <formula>NOT(ISERROR(SEARCH("MÁQUINAS PARA OFICINA Y CONTABILIDAD, Y SUS PARTES Y ACCESORIOS",C125)))</formula>
    </cfRule>
    <cfRule type="containsText" dxfId="1413" priority="2562" operator="containsText" text="OTRA MAQUINARIA PARA USOS ESPECIALES Y SUS PARTES Y PIEZAS">
      <formula>NOT(ISERROR(SEARCH("OTRA MAQUINARIA PARA USOS ESPECIALES Y SUS PARTES Y PIEZAS",C125)))</formula>
    </cfRule>
    <cfRule type="containsText" dxfId="1412" priority="2563" operator="containsText" text="APARATOS DE USO DOMÉSTICO Y SUS PARTES Y PIEZAS">
      <formula>NOT(ISERROR(SEARCH("APARATOS DE USO DOMÉSTICO Y SUS PARTES Y PIEZAS",C125)))</formula>
    </cfRule>
    <cfRule type="containsText" dxfId="1411" priority="2564" operator="containsText" text="ARMAS Y MUNICIONES Y SUS PARTES Y PIEZAS">
      <formula>NOT(ISERROR(SEARCH("ARMAS Y MUNICIONES Y SUS PARTES Y PIEZAS",C125)))</formula>
    </cfRule>
    <cfRule type="containsText" dxfId="1410" priority="2565" operator="containsText" text="MAQUINARIA PARA LA FABRICACIÓN DE TEXTILES, PRENDAS DE VESTIR Y ARTÍCULOS DE CUERO, Y SUS PARTES Y PIEZAS">
      <formula>NOT(ISERROR(SEARCH("MAQUINARIA PARA LA FABRICACIÓN DE TEXTILES, PRENDAS DE VESTIR Y ARTÍCULOS DE CUERO, Y SUS PARTES Y PIEZAS",C125)))</formula>
    </cfRule>
    <cfRule type="containsText" dxfId="1409" priority="2566" operator="containsText" text="MAQUINARIA PARA LA ELABORACIÓN DE ALIMENTOS, BEBIDAS Y TABACO, Y SUS PARTES Y PIEZAS">
      <formula>NOT(ISERROR(SEARCH("MAQUINARIA PARA LA ELABORACIÓN DE ALIMENTOS, BEBIDAS Y TABACO, Y SUS PARTES Y PIEZAS",C125)))</formula>
    </cfRule>
    <cfRule type="containsText" dxfId="1408" priority="2567" operator="containsText" text="MAQUINARIA PARA LA MINERÍA, LA EXPLOTACIÓN DE CANTERAS Y LA CONSTRUCCIÓN Y SUS PARTES Y PIEZAS">
      <formula>NOT(ISERROR(SEARCH("MAQUINARIA PARA LA MINERÍA, LA EXPLOTACIÓN DE CANTERAS Y LA CONSTRUCCIÓN Y SUS PARTES Y PIEZAS",C125)))</formula>
    </cfRule>
    <cfRule type="containsText" dxfId="1407" priority="2568" operator="containsText" text="MAQUINARIA PARA LA INDUSTRIA METALÚRGICA Y SUS PARTES Y PIEZAS">
      <formula>NOT(ISERROR(SEARCH("MAQUINARIA PARA LA INDUSTRIA METALÚRGICA Y SUS PARTES Y PIEZAS",C125)))</formula>
    </cfRule>
    <cfRule type="containsText" dxfId="1406" priority="2569" operator="containsText" text="MÁQUINAS HERRAMIENTAS Y SUS PARTES, PIEZAS Y ACCESORIOS">
      <formula>NOT(ISERROR(SEARCH("MÁQUINAS HERRAMIENTAS Y SUS PARTES, PIEZAS Y ACCESORIOS",C125)))</formula>
    </cfRule>
    <cfRule type="containsText" dxfId="1405" priority="2570" operator="containsText" text="MAQUINARIA AGROPECUARIA O SILVÍCOLA Y SUS PARTES Y PIEZAS">
      <formula>NOT(ISERROR(SEARCH("MAQUINARIA AGROPECUARIA O SILVÍCOLA Y SUS PARTES Y PIEZAS",C125)))</formula>
    </cfRule>
    <cfRule type="containsText" dxfId="1404" priority="2571" operator="containsText" text="OTRAS MÁQUINAS PARA USOS GENERALES Y SUS PARTES Y PIEZAS">
      <formula>NOT(ISERROR(SEARCH("OTRAS MÁQUINAS PARA USOS GENERALES Y SUS PARTES Y PIEZAS",C125)))</formula>
    </cfRule>
    <cfRule type="containsText" dxfId="1403" priority="2572" operator="containsText" text="EQUIPO DE ELEVACIÓN Y MANIPULACIÓN Y SUS PARTES Y PIEZAS">
      <formula>NOT(ISERROR(SEARCH("EQUIPO DE ELEVACIÓN Y MANIPULACIÓN Y SUS PARTES Y PIEZAS",C125)))</formula>
    </cfRule>
    <cfRule type="containsText" dxfId="1402" priority="2573" operator="containsText" text="HORNOS Y QUEMADORES PARA ALIMENTACIÓN DE HOGARES Y SUS PARTES Y PIEZAS">
      <formula>NOT(ISERROR(SEARCH("HORNOS Y QUEMADORES PARA ALIMENTACIÓN DE HOGARES Y SUS PARTES Y PIEZAS",C125)))</formula>
    </cfRule>
    <cfRule type="containsText" dxfId="1401" priority="2574" operator="containsText" text="COJINETES, ENGRANAJES, RUEDAS DE FRICCIÓN Y ELEMENTOS DE TRANSMISIÓN Y SUS PARTES Y PIEZAS">
      <formula>NOT(ISERROR(SEARCH("COJINETES, ENGRANAJES, RUEDAS DE FRICCIÓN Y ELEMENTOS DE TRANSMISIÓN Y SUS PARTES Y PIEZAS",C125)))</formula>
    </cfRule>
    <cfRule type="containsText" dxfId="1400" priority="2575" operator="containsText" text="BOMBAS, COMPRESORES, MOTORES DE FUERZA HIDRÁULICA Y MOTORES DE POTENCIA NEUMÁTICA Y VÁLVULAS Y SUS PARTES Y PIEZAS">
      <formula>NOT(ISERROR(SEARCH("BOMBAS, COMPRESORES, MOTORES DE FUERZA HIDRÁULICA Y MOTORES DE POTENCIA NEUMÁTICA Y VÁLVULAS Y SUS PARTES Y PIEZAS",C125)))</formula>
    </cfRule>
    <cfRule type="containsText" dxfId="1399" priority="2576" operator="containsText" text="MOTORES Y TURBINAS Y SUS PARTES">
      <formula>NOT(ISERROR(SEARCH("MOTORES Y TURBINAS Y SUS PARTES",C125)))</formula>
    </cfRule>
    <cfRule type="containsText" dxfId="1398" priority="2577" operator="containsText" text="OTROS ARTÍCULOS MANUFACTURADOS N.C.P.">
      <formula>NOT(ISERROR(SEARCH("OTROS ARTÍCULOS MANUFACTURADOS N.C.P.",C125)))</formula>
    </cfRule>
    <cfRule type="containsText" dxfId="1397" priority="2578" operator="containsText" text="CONSTRUCCIONES PREFABRICADAS">
      <formula>NOT(ISERROR(SEARCH("CONSTRUCCIONES PREFABRICADAS",C125)))</formula>
    </cfRule>
    <cfRule type="containsText" dxfId="1396" priority="2579" operator="containsText" text="TIOVIVOS (CARRUSELES), COLUMPIOS, CASETAS DE TIRO Y DEMÁS ATRACCIONES DE FERIA">
      <formula>NOT(ISERROR(SEARCH("TIOVIVOS (CARRUSELES), COLUMPIOS, CASETAS DE TIRO Y DEMÁS ATRACCIONES DE FERIA",C125)))</formula>
    </cfRule>
    <cfRule type="containsText" dxfId="1395" priority="2580" operator="containsText" text="JUEGOS Y JUGUETES">
      <formula>NOT(ISERROR(SEARCH("JUEGOS Y JUGUETES",C125)))</formula>
    </cfRule>
    <cfRule type="containsText" dxfId="1394" priority="2581" operator="containsText" text="ARTÍCULOS DE DEPORTE">
      <formula>NOT(ISERROR(SEARCH("ARTÍCULOS DE DEPORTE",C125)))</formula>
    </cfRule>
    <cfRule type="containsText" dxfId="1393" priority="2582" operator="containsText" text="INSTRUMENTOS MUSICALES">
      <formula>NOT(ISERROR(SEARCH("INSTRUMENTOS MUSICALES",C125)))</formula>
    </cfRule>
    <cfRule type="containsText" dxfId="1392" priority="2583" operator="containsText" text="JOYAS Y ARTÍCULOS CONEXOS">
      <formula>NOT(ISERROR(SEARCH("JOYAS Y ARTÍCULOS CONEXOS",C125)))</formula>
    </cfRule>
    <cfRule type="containsText" dxfId="1391" priority="2584" operator="containsText" text="SOMIERES, COLCHONES CON MUELLES, RELLENOS O GUARNECIDOS INTERIORMENTE CON CUALQUIER MATERIAL, DE CAUCHO O PLÁSTICOS CELULARES, RECUBIERTOS O NO">
      <formula>NOT(ISERROR(SEARCH("SOMIERES, COLCHONES CON MUELLES, RELLENOS O GUARNECIDOS INTERIORMENTE CON CUALQUIER MATERIAL, DE CAUCHO O PLÁSTICOS CELULARES, RECUBIERTOS O NO",C125)))</formula>
    </cfRule>
    <cfRule type="containsText" dxfId="1390" priority="2585" operator="containsText" text="ASIENTOS">
      <formula>NOT(ISERROR(SEARCH("ASIENTOS",C125)))</formula>
    </cfRule>
    <cfRule type="containsText" dxfId="1389" priority="2586" operator="containsText" text="MUEBLES">
      <formula>NOT(ISERROR(SEARCH("MUEBLES",C125)))</formula>
    </cfRule>
    <cfRule type="containsText" dxfId="1388" priority="2587" operator="containsText" text="OTROS PRODUCTOS MINERALES NO METÁLICOS N.C.P.">
      <formula>NOT(ISERROR(SEARCH("OTROS PRODUCTOS MINERALES NO METÁLICOS N.C.P.",C125)))</formula>
    </cfRule>
    <cfRule type="containsText" dxfId="1387" priority="2588" operator="containsText" text="PIEDRA DE CONSTRUCCIÓN O DE TALLA LABRADAS, Y SUS MANUFACTURAS (EXCEPTO SIN LABRAR, QUE SE CLASIFICAN EN EL GRUPO 151)">
      <formula>NOT(ISERROR(SEARCH("PIEDRA DE CONSTRUCCIÓN O DE TALLA LABRADAS, Y SUS MANUFACTURAS (EXCEPTO SIN LABRAR, QUE SE CLASIFICAN EN EL GRUPO 151)",C125)))</formula>
    </cfRule>
    <cfRule type="containsText" dxfId="1386" priority="2589" operator="containsText" text="ARTÍCULOS DE CONCRETO, CEMENTO Y YESO">
      <formula>NOT(ISERROR(SEARCH("ARTÍCULOS DE CONCRETO, CEMENTO Y YESO",C125)))</formula>
    </cfRule>
    <cfRule type="containsText" dxfId="1385" priority="2590" operator="containsText" text="YESO, CAL Y CEMENTO">
      <formula>NOT(ISERROR(SEARCH("YESO, CAL Y CEMENTO",C125)))</formula>
    </cfRule>
    <cfRule type="containsText" dxfId="1384" priority="2591" operator="containsText" text="PRODUCTOS REFRACTARIOS Y PRODUCTOS ESTRUCTURALES NO REFRACTARIOS DE ARCILLA">
      <formula>NOT(ISERROR(SEARCH("PRODUCTOS REFRACTARIOS Y PRODUCTOS ESTRUCTURALES NO REFRACTARIOS DE ARCILLA",C125)))</formula>
    </cfRule>
    <cfRule type="containsText" dxfId="1383" priority="2592" operator="containsText" text="ARTÍCULOS DE CERÁMICA NO ESTRUCTURAL">
      <formula>NOT(ISERROR(SEARCH("ARTÍCULOS DE CERÁMICA NO ESTRUCTURAL",C125)))</formula>
    </cfRule>
    <cfRule type="containsText" dxfId="1382" priority="2593" operator="containsText" text="VIDRIO Y PRODUCTOS DE VIDRIO">
      <formula>NOT(ISERROR(SEARCH("VIDRIO Y PRODUCTOS DE VIDRIO",C125)))</formula>
    </cfRule>
    <cfRule type="containsText" dxfId="1381" priority="2594" operator="containsText" text="OTROS PRODUCTOS PLÁSTICOS">
      <formula>NOT(ISERROR(SEARCH("OTROS PRODUCTOS PLÁSTICOS",C125)))</formula>
    </cfRule>
    <cfRule type="containsText" dxfId="1380" priority="2595" operator="containsText" text="PRODUCTOS DE EMPAQUE Y ENVASADO, DE PLÁSTICO">
      <formula>NOT(ISERROR(SEARCH("PRODUCTOS DE EMPAQUE Y ENVASADO, DE PLÁSTICO",C125)))</formula>
    </cfRule>
    <cfRule type="containsText" dxfId="1379" priority="2596" operator="containsText" text="SEMIMANUFACTURAS DE PLÁSTICO">
      <formula>NOT(ISERROR(SEARCH("SEMIMANUFACTURAS DE PLÁSTICO",C125)))</formula>
    </cfRule>
    <cfRule type="containsText" dxfId="1378" priority="2597" operator="containsText" text="OTROS PRODUCTOS DE CAUCHO">
      <formula>NOT(ISERROR(SEARCH("OTROS PRODUCTOS DE CAUCHO",C125)))</formula>
    </cfRule>
    <cfRule type="containsText" dxfId="1377" priority="2598" operator="containsText" text="LLANTAS DE CAUCHO Y NEUMÁTICOS (CÁMARAS DE AIRE)">
      <formula>NOT(ISERROR(SEARCH("LLANTAS DE CAUCHO Y NEUMÁTICOS (CÁMARAS DE AIRE)",C125)))</formula>
    </cfRule>
    <cfRule type="containsText" dxfId="1376" priority="2599" operator="containsText" text="FIBRAS TEXTILES MANUFACTURADAS">
      <formula>NOT(ISERROR(SEARCH("FIBRAS TEXTILES MANUFACTURADAS",C125)))</formula>
    </cfRule>
    <cfRule type="containsText" dxfId="1375" priority="2600" operator="containsText" text="PRODUCTOS QUÍMICOS N.C.P.">
      <formula>NOT(ISERROR(SEARCH("PRODUCTOS QUÍMICOS N.C.P.",C125)))</formula>
    </cfRule>
    <cfRule type="containsText" dxfId="1374" priority="2601" operator="containsText" text="JABÓN, PREPARADOS PARA LIMPIEZA, PERFUMES Y PREPARADOS DE TOCADOR">
      <formula>NOT(ISERROR(SEARCH("JABÓN, PREPARADOS PARA LIMPIEZA, PERFUMES Y PREPARADOS DE TOCADOR",C125)))</formula>
    </cfRule>
    <cfRule type="containsText" dxfId="1373" priority="2602" operator="containsText" text="PRODUCTOS FARMACÉUTICOS">
      <formula>NOT(ISERROR(SEARCH("PRODUCTOS FARMACÉUTICOS",C125)))</formula>
    </cfRule>
    <cfRule type="containsText" dxfId="1372" priority="2603" operator="containsText" text="PINTURAS Y BARNICES Y PRODUCTOS RELACIONADOS; COLORES PARA LA PINTURA ARTÍSTICA; TINTAS">
      <formula>NOT(ISERROR(SEARCH("PINTURAS Y BARNICES Y PRODUCTOS RELACIONADOS; COLORES PARA LA PINTURA ARTÍSTICA; TINTAS",C125)))</formula>
    </cfRule>
    <cfRule type="containsText" dxfId="1371" priority="2604" operator="containsText" text="CAUCHO SINTÉTICO Y FACTICIO DERIVADO DEL PETRÓLEO, MEZCLAS DE ESTOS CAUCHOS CON CAUCHO NATURAL Y GOMAS NATURALES SIMILARES, EN FORMAS PRIMARIAS O EN PLANCHAS, HOJAS O TIRAS">
      <formula>NOT(ISERROR(SEARCH("CAUCHO SINTÉTICO Y FACTICIO DERIVADO DEL PETRÓLEO, MEZCLAS DE ESTOS CAUCHOS CON CAUCHO NATURAL Y GOMAS NATURALES SIMILARES, EN FORMAS PRIMARIAS O EN PLANCHAS, HOJAS O TIRAS",C125)))</formula>
    </cfRule>
    <cfRule type="containsText" dxfId="1370" priority="2605" operator="containsText" text="PLÁSTICOS EN FORMAS PRIMARIAS">
      <formula>NOT(ISERROR(SEARCH("PLÁSTICOS EN FORMAS PRIMARIAS",C125)))</formula>
    </cfRule>
    <cfRule type="containsText" dxfId="1369" priority="2606" operator="containsText" text="ABONOS Y PLAGUICIDAS">
      <formula>NOT(ISERROR(SEARCH("ABONOS Y PLAGUICIDAS",C125)))</formula>
    </cfRule>
    <cfRule type="containsText" dxfId="1368" priority="2607" operator="containsText" text="PRODUCTOS QUÍMICOS BÁSICOS DIVERSOS">
      <formula>NOT(ISERROR(SEARCH("PRODUCTOS QUÍMICOS BÁSICOS DIVERSOS",C125)))</formula>
    </cfRule>
    <cfRule type="containsText" dxfId="1367" priority="2608" operator="containsText" text="EXTRACTOS TINTÓREOS Y CURTIENTES; TANINOS Y SUS DERIVADOS; SUSTANCIAS COLORANTES N.C.P.">
      <formula>NOT(ISERROR(SEARCH("EXTRACTOS TINTÓREOS Y CURTIENTES; TANINOS Y SUS DERIVADOS; SUSTANCIAS COLORANTES N.C.P.",C125)))</formula>
    </cfRule>
    <cfRule type="containsText" dxfId="1366" priority="2609" operator="containsText" text="PRODUCTOS QUÍMICOS INORGÁNICOS BÁSICOS N.C.P.">
      <formula>NOT(ISERROR(SEARCH("PRODUCTOS QUÍMICOS INORGÁNICOS BÁSICOS N.C.P.",C125)))</formula>
    </cfRule>
    <cfRule type="containsText" dxfId="1365" priority="2610" operator="containsText" text="QUÍMICOS ORGÁNICOS BÁSICOS ">
      <formula>NOT(ISERROR(SEARCH("QUÍMICOS ORGÁNICOS BÁSICOS ",C125)))</formula>
    </cfRule>
    <cfRule type="containsText" dxfId="1364" priority="2611" operator="containsText" text="ELEMENTOS COMBUSTIBLES (CARTUCHOS) PARA REACTORES NUCLEARES O DE REACTORES NUCLEARES">
      <formula>NOT(ISERROR(SEARCH("ELEMENTOS COMBUSTIBLES (CARTUCHOS) PARA REACTORES NUCLEARES O DE REACTORES NUCLEARES",C125)))</formula>
    </cfRule>
    <cfRule type="containsText" dxfId="1363" priority="2612" operator="containsText" text="ELEMENTOS RADIACTIVOS, ISÓTOPOS Y COMPUESTOS RADIACTIVOS; ALEACIONES, DISPERSIONES, PRODUCTOS CERÁMICOS Y MEZCLAS QUE CONTENGAN ESTOS ELEMENTOS, ISÓTOPOS O COMPUESTOS RADIACTIVOS; RESIDUOS RADIACTIVOS">
      <formula>NOT(ISERROR(SEARCH("ELEMENTOS RADIACTIVOS, ISÓTOPOS Y COMPUESTOS RADIACTIVOS; ALEACIONES, DISPERSIONES, PRODUCTOS CERÁMICOS Y MEZCLAS QUE CONTENGAN ESTOS ELEMENTOS, ISÓTOPOS O COMPUESTOS RADIACTIVOS; RESIDUOS RADIACTIVOS",C125)))</formula>
    </cfRule>
    <cfRule type="containsText" dxfId="1362" priority="2613" operator="containsText" text="VASELINA, CERA DE PARAFINA, CERA DE PETRÓLEO DE MICROCRISTALINA, CERA CRUDA, OZOCERITA, CERA DE LIGNITO, CERA DE TURBA, OTRAS CERAS MINERALES Y PRODUCTOS SIMILARES, COQUE DE PETRÓLEO, BETÚN DE PETRÓLEO Y OTROS RESIDUOS DE LOS ACEITES DE PETRÓLEO O DE ACEI">
      <formula>NOT(ISERROR(SEARCH("VASELINA, CERA DE PARAFINA, CERA DE PETRÓLEO DE MICROCRISTALINA, CERA CRUDA, OZOCERITA, CERA DE LIGNITO, CERA DE TURBA, OTRAS CERAS MINERALES Y PRODUCTOS SIMILARES, COQUE DE PETRÓLEO, BETÚN DE PETRÓLEO Y OTROS RESIDUOS DE LOS ACEITES DE PETRÓLEO O DE ACEI",C125)))</formula>
    </cfRule>
    <cfRule type="containsText" dxfId="1361" priority="2614" operator="containsText" text="GAS DE PETRÓLEO Y OTROS HIDROCARBUROS GASEOSOS (EXCEPTO GAS NATURAL)">
      <formula>NOT(ISERROR(SEARCH("GAS DE PETRÓLEO Y OTROS HIDROCARBUROS GASEOSOS (EXCEPTO GAS NATURAL)",C125)))</formula>
    </cfRule>
    <cfRule type="containsText" dxfId="1360" priority="2615" operator="containsText" text="ACEITES DE PETRÓLEO O ACEITES OBTENIDOS DE MINERALES BITUMINOSOS (EXCEPTO LOS ACEITES CRUDOS); PREPARADOS N.C.P., QUE CONTENGAN POR LO MENOS EL 70% DE SU PESO EN ACEITES DE ESOS TIPOS Y CUYOS COMPONENTES BÁSICOS SEAN ESOS ACEITES">
      <formula>NOT(ISERROR(SEARCH("ACEITES DE PETRÓLEO O ACEITES OBTENIDOS DE MINERALES BITUMINOSOS (EXCEPTO LOS ACEITES CRUDOS); PREPARADOS N.C.P., QUE CONTENGAN POR LO MENOS EL 70% DE SU PESO EN ACEITES DE ESOS TIPOS Y CUYOS COMPONENTES BÁSICOS SEAN ESOS ACEITES",C125)))</formula>
    </cfRule>
    <cfRule type="containsText" dxfId="1359" priority="2616" operator="containsText" text="ALQUITRÁN DE CARBÓN, DE CARBÓN LIGNITO, HULLA Y OTRAS TORTAS MINERALES">
      <formula>NOT(ISERROR(SEARCH("ALQUITRÁN DE CARBÓN, DE CARBÓN LIGNITO, HULLA Y OTRAS TORTAS MINERALES",C125)))</formula>
    </cfRule>
    <cfRule type="containsText" dxfId="1358" priority="2617" operator="containsText" text="CARBÓN COQUE Y SEMICOQUE, CARBÓN DE LIGNITO O CARBÓN DE HULLA; CARBÓN DE RETORTA">
      <formula>NOT(ISERROR(SEARCH("CARBÓN COQUE Y SEMICOQUE, CARBÓN DE LIGNITO O CARBÓN DE HULLA; CARBÓN DE RETORTA",C125)))</formula>
    </cfRule>
    <cfRule type="containsText" dxfId="1357" priority="2618" operator="containsText" text="TIPOS DE IMPRENTA, PLANCHAS O CILINDROS, PREPARADOS PARA LAS ARTES GRÁFICAS, PIEDRAS LITOGRÁFICAS IMPRESAS U OTROS ELEMENTOS DE IMPRESIÓN">
      <formula>NOT(ISERROR(SEARCH("TIPOS DE IMPRENTA, PLANCHAS O CILINDROS, PREPARADOS PARA LAS ARTES GRÁFICAS, PIEDRAS LITOGRÁFICAS IMPRESAS U OTROS ELEMENTOS DE IMPRESIÓN",C125)))</formula>
    </cfRule>
    <cfRule type="containsText" dxfId="1356" priority="2619" operator="containsText" text="LIBROS DE REGISTROS, LIBROS DE CONTABILIDAD, CUADERNILLOS DE NOTAS, BLOQUES PARA CARTAS, AGENDAS Y ARTÍCULOS SIMILARES, SECANTES, ENCUADERNADORES, CLASIFICADORES PARA ARCHIVOS, FORMULARIOS Y OTROS ARTÍCULOS DE ESCRITORIO, DE PAPEL O CARTÓN">
      <formula>NOT(ISERROR(SEARCH("LIBROS DE REGISTROS, LIBROS DE CONTABILIDAD, CUADERNILLOS DE NOTAS, BLOQUES PARA CARTAS, AGENDAS Y ARTÍCULOS SIMILARES, SECANTES, ENCUADERNADORES, CLASIFICADORES PARA ARCHIVOS, FORMULARIOS Y OTROS ARTÍCULOS DE ESCRITORIO, DE PAPEL O CARTÓN",C125)))</formula>
    </cfRule>
    <cfRule type="containsText" dxfId="1355" priority="2620" operator="containsText" text="SELLOS, CHEQUERAS, BILLETES DE BANCO, TÍTULOS DE ACCIONES, CATÁLOGOS Y FOLLETOS, MATERIAL PARA ANUNCIOS PUBLICITARIOS Y OTROS MATERIALES IMPRESOS ">
      <formula>NOT(ISERROR(SEARCH("SELLOS, CHEQUERAS, BILLETES DE BANCO, TÍTULOS DE ACCIONES, CATÁLOGOS Y FOLLETOS, MATERIAL PARA ANUNCIOS PUBLICITARIOS Y OTROS MATERIALES IMPRESOS ",C125)))</formula>
    </cfRule>
    <cfRule type="containsText" dxfId="1354" priority="2621" operator="containsText" text="MAPAS IMPRESOS; MÚSICA IMPRESA O EN MANUSCRITO; TARJETAS POSTALES, TARJETAS DE FELICITACIÓN, FOTOGRAFÍAS Y PLANOS">
      <formula>NOT(ISERROR(SEARCH("MAPAS IMPRESOS; MÚSICA IMPRESA O EN MANUSCRITO; TARJETAS POSTALES, TARJETAS DE FELICITACIÓN, FOTOGRAFÍAS Y PLANOS",C125)))</formula>
    </cfRule>
    <cfRule type="containsText" dxfId="1353" priority="2622" operator="containsText" text="DIARIOS, REVISTAS Y PUBLICACIONES PERIÓDICAS, PUBLICADOS MENOS DE CUATRO VECES POR SEMANA">
      <formula>NOT(ISERROR(SEARCH("DIARIOS, REVISTAS Y PUBLICACIONES PERIÓDICAS, PUBLICADOS MENOS DE CUATRO VECES POR SEMANA",C125)))</formula>
    </cfRule>
    <cfRule type="containsText" dxfId="1352" priority="2623" operator="containsText" text="DIARIOS, REVISTAS Y PUBLICACIONES PERIÓDICAS, PUBLICADOS POR LO MENOS CUATRO VECES POR SEMANA">
      <formula>NOT(ISERROR(SEARCH("DIARIOS, REVISTAS Y PUBLICACIONES PERIÓDICAS, PUBLICADOS POR LO MENOS CUATRO VECES POR SEMANA",C125)))</formula>
    </cfRule>
    <cfRule type="containsText" dxfId="1351" priority="2624" operator="containsText" text="LIBROS IMPRESOS ">
      <formula>NOT(ISERROR(SEARCH("LIBROS IMPRESOS ",C125)))</formula>
    </cfRule>
    <cfRule type="containsText" dxfId="1350" priority="2625" operator="containsText" text="PASTA DE PAPEL, PAPEL Y CARTÓN">
      <formula>NOT(ISERROR(SEARCH("PASTA DE PAPEL, PAPEL Y CARTÓN",C125)))</formula>
    </cfRule>
    <cfRule type="containsText" dxfId="1349" priority="2626" operator="containsText" text="PASTA O PULPA, PAPEL Y PRODUCTOS DE PAPEL; IMPRESOS Y ARTÍCULOS RELACIONADOS">
      <formula>NOT(ISERROR(SEARCH("PASTA O PULPA, PAPEL Y PRODUCTOS DE PAPEL; IMPRESOS Y ARTÍCULOS RELACIONADOS",C125)))</formula>
    </cfRule>
    <cfRule type="containsText" dxfId="1348" priority="2627" operator="containsText" text="PRODUCTOS DE MADERA, CORCHO, CESTERÍA Y ESPARTERÍA">
      <formula>NOT(ISERROR(SEARCH("PRODUCTOS DE MADERA, CORCHO, CESTERÍA Y ESPARTERÍA",C125)))</formula>
    </cfRule>
    <cfRule type="containsText" dxfId="1347" priority="2628" operator="containsText" text="PARTES DE CALZADO; PLANTILLAS REMOVIBLES, TALONERAS Y ARTÍCULOS SIMILARES; POLAINAS CORTAS Y LARGAS, Y ARTÍCULOS SIMILARES Y SUS PARTES">
      <formula>NOT(ISERROR(SEARCH("PARTES DE CALZADO; PLANTILLAS REMOVIBLES, TALONERAS Y ARTÍCULOS SIMILARES; POLAINAS CORTAS Y LARGAS, Y ARTÍCULOS SIMILARES Y SUS PARTES",C125)))</formula>
    </cfRule>
    <cfRule type="containsText" dxfId="1346" priority="2629" operator="containsText" text="OTROS TIPOS DE CALZADO (EXCEPTO CALZADO DE ASBESTO, CALZADO ORTOPÉDICO Y BOTAS DE ESQUIAR)">
      <formula>NOT(ISERROR(SEARCH("OTROS TIPOS DE CALZADO (EXCEPTO CALZADO DE ASBESTO, CALZADO ORTOPÉDICO Y BOTAS DE ESQUIAR)",C125)))</formula>
    </cfRule>
    <cfRule type="containsText" dxfId="1345" priority="2630" operator="containsText" text="CALZADO DEPORTIVO (EXCEPTO BOTAS DE PATINAR)">
      <formula>NOT(ISERROR(SEARCH("CALZADO DEPORTIVO (EXCEPTO BOTAS DE PATINAR)",C125)))</formula>
    </cfRule>
    <cfRule type="containsText" dxfId="1344" priority="2631" operator="containsText" text="CALZADO CON SUELA Y PARTE SUPERIOR ELABORADOS DE CAUCHO O PLÁSTICO, O CON LA PARTE SUPERIOR DE CUERO O MATERIALES TEXTILES, DIFERENTES DE ZAPATOS DEPORTIVOS, CALZADO QUE INCORPORA PUNTERA PROTECTORA DE METAL Y CALZADO ESPECIAL MISCELÁNEO">
      <formula>NOT(ISERROR(SEARCH("CALZADO CON SUELA Y PARTE SUPERIOR ELABORADOS DE CAUCHO O PLÁSTICO, O CON LA PARTE SUPERIOR DE CUERO O MATERIALES TEXTILES, DIFERENTES DE ZAPATOS DEPORTIVOS, CALZADO QUE INCORPORA PUNTERA PROTECTORA DE METAL Y CALZADO ESPECIAL MISCELÁNEO",C125)))</formula>
    </cfRule>
    <cfRule type="containsText" dxfId="1343" priority="2632" operator="containsText" text="MALETAS, BOLSOS DE MANO Y ARTÍCULOS SIMILARES; ARTÍCULOS DE TALABARTERÍA Y GUARNICIONERÍA, OTROS ARTÍCULOS DE CUERO">
      <formula>NOT(ISERROR(SEARCH("MALETAS, BOLSOS DE MANO Y ARTÍCULOS SIMILARES; ARTÍCULOS DE TALABARTERÍA Y GUARNICIONERÍA, OTROS ARTÍCULOS DE CUERO",C125)))</formula>
    </cfRule>
    <cfRule type="containsText" dxfId="1342" priority="2633" operator="containsText" text="CUERO CURTIDO O ADOBADO; CUERO REGENERADO">
      <formula>NOT(ISERROR(SEARCH("CUERO CURTIDO O ADOBADO; CUERO REGENERADO",C125)))</formula>
    </cfRule>
    <cfRule type="containsText" dxfId="1341" priority="2634" operator="containsText" text="PIELES FINAS CURTIDAS O ADOBADAS Y PIELES ARTIFICIALES; ARTÍCULOS SIMILARES (EXCEPTO SOMBREROS Y DEMÁS TOCADOS)">
      <formula>NOT(ISERROR(SEARCH("PIELES FINAS CURTIDAS O ADOBADAS Y PIELES ARTIFICIALES; ARTÍCULOS SIMILARES (EXCEPTO SOMBREROS Y DEMÁS TOCADOS)",C125)))</formula>
    </cfRule>
    <cfRule type="containsText" dxfId="1340" priority="2635" operator="containsText" text="PRENDAS DE VESTIR (EXCEPTO PRENDAS DE PIEL)">
      <formula>NOT(ISERROR(SEARCH("PRENDAS DE VESTIR (EXCEPTO PRENDAS DE PIEL)",C125)))</formula>
    </cfRule>
    <cfRule type="containsText" dxfId="1339" priority="2636" operator="containsText" text="TEJIDOS DE PUNTO O GANCHILLO">
      <formula>NOT(ISERROR(SEARCH("TEJIDOS DE PUNTO O GANCHILLO",C125)))</formula>
    </cfRule>
    <cfRule type="containsText" dxfId="1338" priority="2637" operator="containsText" text="TEJIDO DE PUNTO O GANCHILLO; PRENDAS DE VESTIR">
      <formula>NOT(ISERROR(SEARCH("TEJIDO DE PUNTO O GANCHILLO; PRENDAS DE VESTIR",C125)))</formula>
    </cfRule>
    <cfRule type="containsText" dxfId="1337" priority="2638" operator="containsText" text="ARTÍCULOS TEXTILES (EXCEPTO PRENDAS DE VESTIR)">
      <formula>NOT(ISERROR(SEARCH("ARTÍCULOS TEXTILES (EXCEPTO PRENDAS DE VESTIR)",C125)))</formula>
    </cfRule>
    <cfRule type="containsText" dxfId="1336" priority="2639" operator="containsText" text="HILADOS E HILOS; TEJIDOS DE FIBRAS TEXTILES INCLUSO AFELPADOS">
      <formula>NOT(ISERROR(SEARCH("HILADOS E HILOS; TEJIDOS DE FIBRAS TEXTILES INCLUSO AFELPADOS",C125)))</formula>
    </cfRule>
    <cfRule type="containsText" dxfId="1335" priority="2640" operator="containsText" text="PRODUCTOS DE TABACO">
      <formula>NOT(ISERROR(SEARCH("PRODUCTOS DE TABACO",C125)))</formula>
    </cfRule>
    <cfRule type="containsText" dxfId="1334" priority="2641" operator="containsText" text="BEBIDAS NO ALCOHÓLICAS; AGUAS MINERALES EMBOTELLADAS">
      <formula>NOT(ISERROR(SEARCH("BEBIDAS NO ALCOHÓLICAS; AGUAS MINERALES EMBOTELLADAS",C125)))</formula>
    </cfRule>
    <cfRule type="containsText" dxfId="1333" priority="2642" operator="containsText" text="LICORES DE MALTA Y MALTA">
      <formula>NOT(ISERROR(SEARCH("LICORES DE MALTA Y MALTA",C125)))</formula>
    </cfRule>
    <cfRule type="containsText" dxfId="1332" priority="2643" operator="containsText" text="VINOS">
      <formula>NOT(ISERROR(SEARCH("VINOS",C125)))</formula>
    </cfRule>
    <cfRule type="containsText" dxfId="1331" priority="2644" operator="containsText" text="ALCOHOL ETÍLICO; AGUARDIENTES, LICORES Y OTRAS BEBIDAS ESPIRITUOSAS">
      <formula>NOT(ISERROR(SEARCH("ALCOHOL ETÍLICO; AGUARDIENTES, LICORES Y OTRAS BEBIDAS ESPIRITUOSAS",C125)))</formula>
    </cfRule>
    <cfRule type="containsText" dxfId="1330" priority="2645" operator="containsText" text="OTROS PRODUCTOS ALIMENTICIOS N.C.P.">
      <formula>NOT(ISERROR(SEARCH("OTROS PRODUCTOS ALIMENTICIOS N.C.P.",C125)))</formula>
    </cfRule>
    <cfRule type="containsText" dxfId="1329" priority="2646" operator="containsText" text="PRODUCTOS DEL CAFÉ">
      <formula>NOT(ISERROR(SEARCH("PRODUCTOS DEL CAFÉ",C125)))</formula>
    </cfRule>
    <cfRule type="containsText" dxfId="1328" priority="2647" operator="containsText" text="MACARRONES, FIDEOS, ALCUZCUZ Y PRODUCTOS FARINÁCEOS SIMILARES">
      <formula>NOT(ISERROR(SEARCH("MACARRONES, FIDEOS, ALCUZCUZ Y PRODUCTOS FARINÁCEOS SIMILARES",C125)))</formula>
    </cfRule>
    <cfRule type="containsText" dxfId="1327" priority="2648" operator="containsText" text="CACAO, CHOCOLATE Y CONFITERÍA">
      <formula>NOT(ISERROR(SEARCH("CACAO, CHOCOLATE Y CONFITERÍA",C125)))</formula>
    </cfRule>
    <cfRule type="containsText" dxfId="1326" priority="2649" operator="containsText" text="AZÚCAR">
      <formula>NOT(ISERROR(SEARCH("AZÚCAR",C125)))</formula>
    </cfRule>
    <cfRule type="containsText" dxfId="1325" priority="2650" operator="containsText" text="PRODUCTOS DE PANADERÍA">
      <formula>NOT(ISERROR(SEARCH("PRODUCTOS DE PANADERÍA",C125)))</formula>
    </cfRule>
    <cfRule type="containsText" dxfId="1324" priority="2651" operator="containsText" text="PREPARACIONES UTILIZADAS EN LA ALIMENTACIÓN DE ANIMALES">
      <formula>NOT(ISERROR(SEARCH("PREPARACIONES UTILIZADAS EN LA ALIMENTACIÓN DE ANIMALES",C125)))</formula>
    </cfRule>
    <cfRule type="containsText" dxfId="1323" priority="2652" operator="containsText" text="ALMIDONES Y PRODUCTOS DERIVADOS DEL ALMIDÓN, AZÚCARES Y JARABES DE AZÚCAR N.C.P.">
      <formula>NOT(ISERROR(SEARCH("ALMIDONES Y PRODUCTOS DERIVADOS DEL ALMIDÓN, AZÚCARES Y JARABES DE AZÚCAR N.C.P.",C125)))</formula>
    </cfRule>
    <cfRule type="containsText" dxfId="1322" priority="2653" operator="containsText" text="PRODUCTOS DE MOLINERÍA">
      <formula>NOT(ISERROR(SEARCH("PRODUCTOS DE MOLINERÍA",C125)))</formula>
    </cfRule>
    <cfRule type="containsText" dxfId="1321" priority="2654" operator="containsText" text="CEREALES">
      <formula>NOT(ISERROR(SEARCH("CEREALES",C125)))</formula>
    </cfRule>
    <cfRule type="containsText" dxfId="1320" priority="2655" operator="containsText" text="CEREALES">
      <formula>NOT(ISERROR(SEARCH("CEREALES",C125)))</formula>
    </cfRule>
    <cfRule type="containsText" dxfId="1319" priority="2656" operator="containsText" text="TORTAS Y DEMÁS RESIDUOS DE LA EXTRACCIÓN DE GRASAS O ACEITES VEGETALES; HARINA Y POLVO DE SEMILLAS O DE FRUTOS OLEAGINOSOS (EXCEPTO LAS DE MOSTAZA); CERAS VEGETALES (EXCEPTO LOS TRIGLICÉRIDOS); DEGRÁS, RESIDUOS DEL TRATAMIENTO DE GRASAS Y CERAS ANIMALES O">
      <formula>NOT(ISERROR(SEARCH("TORTAS Y DEMÁS RESIDUOS DE LA EXTRACCIÓN DE GRASAS O ACEITES VEGETALES; HARINA Y POLVO DE SEMILLAS O DE FRUTOS OLEAGINOSOS (EXCEPTO LAS DE MOSTAZA); CERAS VEGETALES (EXCEPTO LOS TRIGLICÉRIDOS); DEGRÁS, RESIDUOS DEL TRATAMIENTO DE GRASAS Y CERAS ANIMALES O",C125)))</formula>
    </cfRule>
    <cfRule type="containsText" dxfId="1318" priority="2657" operator="containsText" text="BORRA DE ALGODÓN">
      <formula>NOT(ISERROR(SEARCH("BORRA DE ALGODÓN",C125)))</formula>
    </cfRule>
    <cfRule type="containsText" dxfId="1317" priority="2658" operator="containsText" text="ACEITES Y GRASAS ANIMALES Y VEGETALES ">
      <formula>NOT(ISERROR(SEARCH("ACEITES Y GRASAS ANIMALES Y VEGETALES ",C125)))</formula>
    </cfRule>
    <cfRule type="containsText" dxfId="1316" priority="2659" operator="containsText" text="PREPARACIONES Y CONSERVAS DE FRUTAS Y NUECES">
      <formula>NOT(ISERROR(SEARCH("PREPARACIONES Y CONSERVAS DE FRUTAS Y NUECES",C125)))</formula>
    </cfRule>
    <cfRule type="containsText" dxfId="1315" priority="2660" operator="containsText" text="PREPARACIONES Y CONSERVAS DE HORTALIZAS, LEGUMBRES, TUBÉRCULOS Y PAPAS">
      <formula>NOT(ISERROR(SEARCH("PREPARACIONES Y CONSERVAS DE HORTALIZAS, LEGUMBRES, TUBÉRCULOS Y PAPAS",C125)))</formula>
    </cfRule>
    <cfRule type="containsText" dxfId="1314" priority="2661" operator="containsText" text="PREPARACIONES Y CONSERVAS DE PESCADO, CRUSTÁCEOS, MOLUSCOS Y DEMÁS INVERTEBRADOS ACUÁTICOS">
      <formula>NOT(ISERROR(SEARCH("PREPARACIONES Y CONSERVAS DE PESCADO, CRUSTÁCEOS, MOLUSCOS Y DEMÁS INVERTEBRADOS ACUÁTICOS",C125)))</formula>
    </cfRule>
    <cfRule type="containsText" dxfId="1313" priority="2662" operator="containsText" text="CARNE Y PRODUCTOS CÁRNICOS">
      <formula>NOT(ISERROR(SEARCH("CARNE Y PRODUCTOS CÁRNICOS",C125)))</formula>
    </cfRule>
    <cfRule type="containsText" dxfId="1312" priority="2663" operator="containsText" text="AGUA NATURAL">
      <formula>NOT(ISERROR(SEARCH("AGUA NATURAL",C125)))</formula>
    </cfRule>
    <cfRule type="containsText" dxfId="1311" priority="2664" operator="containsText" text="NIEVE">
      <formula>NOT(ISERROR(SEARCH("NIEVE",C125)))</formula>
    </cfRule>
    <cfRule type="containsText" dxfId="1310" priority="2665" operator="containsText" text="VAPOR Y AGUA CALIENTE">
      <formula>NOT(ISERROR(SEARCH("VAPOR Y AGUA CALIENTE",C125)))</formula>
    </cfRule>
    <cfRule type="containsText" dxfId="1309" priority="2666" operator="containsText" text="GAS DE CARBÓN, GAS DE AGUA, GAS POBRE Y OTROS GASES SIMILARES (EXCEPTO LOS GASES DE PETRÓLEO Y OTROS HIDROCARBUROS GASEOSOS)">
      <formula>NOT(ISERROR(SEARCH("GAS DE CARBÓN, GAS DE AGUA, GAS POBRE Y OTROS GASES SIMILARES (EXCEPTO LOS GASES DE PETRÓLEO Y OTROS HIDROCARBUROS GASEOSOS)",C125)))</formula>
    </cfRule>
    <cfRule type="containsText" dxfId="1308" priority="2667" operator="containsText" text="ENERGÍA ELÉCTRICA">
      <formula>NOT(ISERROR(SEARCH("ENERGÍA ELÉCTRICA",C125)))</formula>
    </cfRule>
    <cfRule type="containsText" dxfId="1307" priority="2668" operator="containsText" text="CLORURO DE SODIO PURO Y SUS SALES, AGUA DE MAR">
      <formula>NOT(ISERROR(SEARCH("CLORURO DE SODIO PURO Y SUS SALES, AGUA DE MAR",C125)))</formula>
    </cfRule>
    <cfRule type="containsText" dxfId="1306" priority="2669" operator="containsText" text="MINERALES PARA LA INDUSTRIA QUÍMICA, ABONOS MINERALES">
      <formula>NOT(ISERROR(SEARCH("MINERALES PARA LA INDUSTRIA QUÍMICA, ABONOS MINERALES",C125)))</formula>
    </cfRule>
    <cfRule type="containsText" dxfId="1305" priority="2670" operator="containsText" text="OTROS MINERALES">
      <formula>NOT(ISERROR(SEARCH("OTROS MINERALES",C125)))</formula>
    </cfRule>
    <cfRule type="containsText" dxfId="1304" priority="2671" operator="containsText" text="PIEDRA, ARENA Y ARCILLA">
      <formula>NOT(ISERROR(SEARCH("PIEDRA, ARENA Y ARCILLA",C125)))</formula>
    </cfRule>
    <cfRule type="containsText" dxfId="1303" priority="2672" operator="containsText" text="MINERALES METÁLICOS">
      <formula>NOT(ISERROR(SEARCH("MINERALES METÁLICOS",C125)))</formula>
    </cfRule>
    <cfRule type="containsText" dxfId="1302" priority="2673" operator="containsText" text="MINERALES Y CONCENTRADOS DE URANIO Y TORIO">
      <formula>NOT(ISERROR(SEARCH("MINERALES Y CONCENTRADOS DE URANIO Y TORIO",C125)))</formula>
    </cfRule>
    <cfRule type="containsText" dxfId="1301" priority="2674" operator="containsText" text="PETRÓLEO CRUDO Y GAS NATURAL">
      <formula>NOT(ISERROR(SEARCH("PETRÓLEO CRUDO Y GAS NATURAL",C125)))</formula>
    </cfRule>
    <cfRule type="containsText" dxfId="1300" priority="2675" operator="containsText" text="OTROS PRODUCTOS ANIMALES">
      <formula>NOT(ISERROR(SEARCH("OTROS PRODUCTOS ANIMALES",C125)))</formula>
    </cfRule>
    <cfRule type="containsText" dxfId="1299" priority="2676" operator="containsText" text="HUEVOS DE GALLINA O DE OTRAS AVES, CON CÁSCARA, FRESCOS">
      <formula>NOT(ISERROR(SEARCH("HUEVOS DE GALLINA O DE OTRAS AVES, CON CÁSCARA, FRESCOS",C125)))</formula>
    </cfRule>
    <cfRule type="containsText" dxfId="1298" priority="2677" operator="containsText" text="LECHE CRUDA">
      <formula>NOT(ISERROR(SEARCH("LECHE CRUDA",C125)))</formula>
    </cfRule>
    <cfRule type="containsText" dxfId="1297" priority="2678" operator="containsText" text="GANADO PORCINO">
      <formula>NOT(ISERROR(SEARCH("GANADO PORCINO",C125)))</formula>
    </cfRule>
    <cfRule type="containsText" dxfId="1296" priority="2679" operator="containsText" text="CABALLOS Y OTROS ÉQUIDOS">
      <formula>NOT(ISERROR(SEARCH("CABALLOS Y OTROS ÉQUIDOS",C125)))</formula>
    </cfRule>
    <cfRule type="containsText" dxfId="1295" priority="2680" operator="containsText" text="OTROS RUMIANTES">
      <formula>NOT(ISERROR(SEARCH("OTROS RUMIANTES",C125)))</formula>
    </cfRule>
    <cfRule type="containsText" dxfId="1294" priority="2681" operator="containsText" text="CARBÓN DE HULLA, LIGNITO Y TURBA">
      <formula>NOT(ISERROR(SEARCH("CARBÓN DE HULLA, LIGNITO Y TURBA",C125)))</formula>
    </cfRule>
    <cfRule type="containsText" dxfId="1293" priority="2682" operator="containsText" text="MATERIALES REPRODUCTIVOS DE ANIMALES">
      <formula>NOT(ISERROR(SEARCH("MATERIALES REPRODUCTIVOS DE ANIMALES",C125)))</formula>
    </cfRule>
    <cfRule type="containsText" dxfId="1292" priority="2683" operator="containsText" text="FRUTAS Y NUECES">
      <formula>NOT(ISERROR(SEARCH("FRUTAS Y NUECES",C125)))</formula>
    </cfRule>
    <cfRule type="containsText" dxfId="1291" priority="2684" operator="containsText" text="ANIMALES VIVOS">
      <formula>NOT(ISERROR(SEARCH("ANIMALES VIVOS",C125)))</formula>
    </cfRule>
    <cfRule type="containsText" dxfId="1290" priority="2685" operator="containsText" text="LEGUMBRES, SECAS">
      <formula>NOT(ISERROR(SEARCH("LEGUMBRES, SECAS",C125)))</formula>
    </cfRule>
    <cfRule type="containsText" dxfId="1289" priority="2686" operator="containsText" text="PARTES Y PIEZAS PARA LOS PRODUCTOS DE LAS CLASES 4991 Y 4992">
      <formula>NOT(ISERROR(SEARCH("PARTES Y PIEZAS PARA LOS PRODUCTOS DE LAS CLASES 4991 Y 4992",C125)))</formula>
    </cfRule>
    <cfRule type="containsText" dxfId="1288" priority="2687" operator="containsText" text="MADERA EN BRUTO">
      <formula>NOT(ISERROR(SEARCH("MADERA EN BRUTO",C125)))</formula>
    </cfRule>
    <cfRule type="containsText" dxfId="1287" priority="2688" operator="containsText" text="PRODUCTOS DE FORRAJE, FIBRAS, PLANTAS VIVAS, FLORES Y CAPULLOS DE FLORES, TABACO EN RAMA Y CAUCHO NATURAL">
      <formula>NOT(ISERROR(SEARCH("PRODUCTOS DE FORRAJE, FIBRAS, PLANTAS VIVAS, FLORES Y CAPULLOS DE FLORES, TABACO EN RAMA Y CAUCHO NATURAL",C125)))</formula>
    </cfRule>
    <cfRule type="containsText" dxfId="1286" priority="2689" operator="containsText" text="AVES DE CORRAL">
      <formula>NOT(ISERROR(SEARCH("AVES DE CORRAL",C125)))</formula>
    </cfRule>
    <cfRule type="containsText" dxfId="1285" priority="2690" operator="containsText" text="OTROS ANIMALES VIVOS">
      <formula>NOT(ISERROR(SEARCH("OTROS ANIMALES VIVOS",C125)))</formula>
    </cfRule>
    <cfRule type="containsText" dxfId="1284" priority="2691" operator="containsText" text="PLANTAS UTILIZADAS EN LA FABRICACIÓN DE AZÚCAR">
      <formula>NOT(ISERROR(SEARCH("PLANTAS UTILIZADAS EN LA FABRICACIÓN DE AZÚCAR",C125)))</formula>
    </cfRule>
    <cfRule type="containsText" dxfId="1283" priority="2692" operator="containsText" text="BOVINOS VIVOS">
      <formula>NOT(ISERROR(SEARCH("BOVINOS VIVOS",C125)))</formula>
    </cfRule>
    <cfRule type="containsText" dxfId="1282" priority="2693" operator="containsText" text="PLANTAS AROMÁTICAS, BEBESTIBLES Y ESPECIAS">
      <formula>NOT(ISERROR(SEARCH("PLANTAS AROMÁTICAS, BEBESTIBLES Y ESPECIAS",C125)))</formula>
    </cfRule>
    <cfRule type="containsText" dxfId="1281" priority="2694" operator="containsText" text="RAÍCES Y TUBÉRCULOS COMESTIBLES RICOS EN ALMIDÓN O INULINA">
      <formula>NOT(ISERROR(SEARCH("RAÍCES Y TUBÉRCULOS COMESTIBLES RICOS EN ALMIDÓN O INULINA",C125)))</formula>
    </cfRule>
    <cfRule type="containsText" dxfId="1280" priority="2695" operator="containsText" text="PRODUCTOS FORESTALES DIFERENTES A LA MADERA">
      <formula>NOT(ISERROR(SEARCH("PRODUCTOS FORESTALES DIFERENTES A LA MADERA",C125)))</formula>
    </cfRule>
    <cfRule type="containsText" dxfId="1279" priority="2696" operator="containsText" text="SEMILLAS Y FRUTOS OLEAGINOSOS">
      <formula>NOT(ISERROR(SEARCH("SEMILLAS Y FRUTOS OLEAGINOSOS",C125)))</formula>
    </cfRule>
    <cfRule type="containsText" dxfId="1278" priority="2697" operator="containsText" text="HORTALIZAS">
      <formula>NOT(ISERROR(SEARCH("HORTALIZAS",C125)))</formula>
    </cfRule>
    <cfRule type="containsText" dxfId="1277" priority="2698" operator="containsText" text="CEREALES">
      <formula>NOT(ISERROR(SEARCH("CEREALES",C125)))</formula>
    </cfRule>
  </conditionalFormatting>
  <conditionalFormatting sqref="C141:D146">
    <cfRule type="containsText" dxfId="1276" priority="3879" operator="containsText" text="PRODUCTOS MINERALES NATURALES ACTIVADOS; NEGRO ANIMAL; ACEITE DE RESINA; ACEITES TERPÉNICOS PRODUCIDOS EN EL TRATAMIENTO DE MADERAS DE ÁRBOLES CONÍFEROS; DIPENTENO Y Ρ-CIMENO EN BRUTO; ACEITE DE PINO; COLOFONIA Y ÁCIDOS RESÍNICOS, ESENCIAS Y ACEITES DE CO">
      <formula>NOT(ISERROR(SEARCH("PRODUCTOS MINERALES NATURALES ACTIVADOS; NEGRO ANIMAL; ACEITE DE RESINA; ACEITES TERPÉNICOS PRODUCIDOS EN EL TRATAMIENTO DE MADERAS DE ÁRBOLES CONÍFEROS; DIPENTENO Y Ρ-CIMENO EN BRUTO; ACEITE DE PINO; COLOFONIA Y ÁCIDOS RESÍNICOS, ESENCIAS Y ACEITES DE CO",C141)))</formula>
    </cfRule>
    <cfRule type="containsText" dxfId="1275" priority="3880" operator="containsText" text="VEHÍCULOS N.C.P. SIN PROPULSIÓN MECÁNICA">
      <formula>NOT(ISERROR(SEARCH("VEHÍCULOS N.C.P. SIN PROPULSIÓN MECÁNICA",C141)))</formula>
    </cfRule>
    <cfRule type="containsText" dxfId="1274" priority="3881" operator="containsText" text="BICICLETAS Y SILLONES DE RUEDAS PARA DISCAPACITADOS">
      <formula>NOT(ISERROR(SEARCH("BICICLETAS Y SILLONES DE RUEDAS PARA DISCAPACITADOS",C141)))</formula>
    </cfRule>
    <cfRule type="containsText" dxfId="1273" priority="3882" operator="containsText" text="MOTOCICLETAS Y SIDECARES (VEHÍCULOS LATERALES A LAS MOTOCICLETAS)">
      <formula>NOT(ISERROR(SEARCH("MOTOCICLETAS Y SIDECARES (VEHÍCULOS LATERALES A LAS MOTOCICLETAS)",C141)))</formula>
    </cfRule>
    <cfRule type="containsText" dxfId="1272" priority="3883" operator="containsText" text="OTRO EQUIPO DE TRANSPORTE, Y SUS PARTES Y PIEZAS">
      <formula>NOT(ISERROR(SEARCH("OTRO EQUIPO DE TRANSPORTE, Y SUS PARTES Y PIEZAS",C141)))</formula>
    </cfRule>
    <cfRule type="containsText" dxfId="1271" priority="3884" operator="containsText" text="AERONAVES Y NAVES ESPACIALES, Y SUS PARTES Y PIEZAS">
      <formula>NOT(ISERROR(SEARCH("AERONAVES Y NAVES ESPACIALES, Y SUS PARTES Y PIEZAS",C141)))</formula>
    </cfRule>
    <cfRule type="containsText" dxfId="1270" priority="3885" operator="containsText" text="LOCOMOTORAS Y MATERIAL RODANTE DE FERROCARRIL Y TRANVÍA, Y SUS PARTES Y PIEZAS">
      <formula>NOT(ISERROR(SEARCH("LOCOMOTORAS Y MATERIAL RODANTE DE FERROCARRIL Y TRANVÍA, Y SUS PARTES Y PIEZAS",C141)))</formula>
    </cfRule>
    <cfRule type="containsText" dxfId="1269" priority="3886" operator="containsText" text="EMBARCACIONES PARA DEPORTES Y RECREO">
      <formula>NOT(ISERROR(SEARCH("EMBARCACIONES PARA DEPORTES Y RECREO",C141)))</formula>
    </cfRule>
    <cfRule type="containsText" dxfId="1268" priority="3887" operator="containsText" text="BUQUES">
      <formula>NOT(ISERROR(SEARCH("BUQUES",C141)))</formula>
    </cfRule>
    <cfRule type="containsText" dxfId="1267" priority="3888" operator="containsText" text="CARROCERÍAS (INCLUSO CABINAS) PARA VEHÍCULOS AUTOMOTORES; REMOLQUES Y SEMIRREMOLQUES; Y SUS PARTES, PIEZAS Y ACCESORIOS">
      <formula>NOT(ISERROR(SEARCH("CARROCERÍAS (INCLUSO CABINAS) PARA VEHÍCULOS AUTOMOTORES; REMOLQUES Y SEMIRREMOLQUES; Y SUS PARTES, PIEZAS Y ACCESORIOS",C141)))</formula>
    </cfRule>
    <cfRule type="containsText" dxfId="1266" priority="3889" operator="containsText" text="VEHÍCULOS AUTOMOTORES, REMOLQUES Y SEMIRREMOLQUES; Y SUS PARTES, PIEZAS Y ACCESORIOS">
      <formula>NOT(ISERROR(SEARCH("VEHÍCULOS AUTOMOTORES, REMOLQUES Y SEMIRREMOLQUES; Y SUS PARTES, PIEZAS Y ACCESORIOS",C141)))</formula>
    </cfRule>
    <cfRule type="containsText" dxfId="1265" priority="3890" operator="containsText" text="RELOJES Y SUS PARTES Y PIEZAS">
      <formula>NOT(ISERROR(SEARCH("RELOJES Y SUS PARTES Y PIEZAS",C141)))</formula>
    </cfRule>
    <cfRule type="containsText" dxfId="1264" priority="3891" operator="containsText" text="INSTRUMENTOS ÓPTICOS Y EQUIPO FOTOGRÁFICO; PARTES, PIEZAS Y ACCESORIOS">
      <formula>NOT(ISERROR(SEARCH("INSTRUMENTOS ÓPTICOS Y EQUIPO FOTOGRÁFICO; PARTES, PIEZAS Y ACCESORIOS",C141)))</formula>
    </cfRule>
    <cfRule type="containsText" dxfId="1263" priority="3892" operator="containsText" text="INSTRUMENTOS Y APARATOS DE MEDICIÓN, VERIFICACIÓN, ANÁLISIS, DE NAVEGACIÓN Y PARA OTROS FINES (EXCEPTO INSTRUMENTOS ÓPTICOS); INSTRUMENTOS DE CONTROL DE PROCESOS INDUSTRIALES, SUS PARTES, PIEZAS Y ACCESORIOS">
      <formula>NOT(ISERROR(SEARCH("INSTRUMENTOS Y APARATOS DE MEDICIÓN, VERIFICACIÓN, ANÁLISIS, DE NAVEGACIÓN Y PARA OTROS FINES (EXCEPTO INSTRUMENTOS ÓPTICOS); INSTRUMENTOS DE CONTROL DE PROCESOS INDUSTRIALES, SUS PARTES, PIEZAS Y ACCESORIOS",C141)))</formula>
    </cfRule>
    <cfRule type="containsText" dxfId="1262" priority="3893" operator="containsText" text="APARATOS MÉDICOS Y QUIRÚRGICOS Y APARATOS ORTÉSICOS Y PROTÉSICOS">
      <formula>NOT(ISERROR(SEARCH("APARATOS MÉDICOS Y QUIRÚRGICOS Y APARATOS ORTÉSICOS Y PROTÉSICOS",C141)))</formula>
    </cfRule>
    <cfRule type="containsText" dxfId="1261" priority="3894" operator="containsText" text="TARJETAS CON BANDAS MAGNÉTICAS O PLAQUETAS (CHIP)">
      <formula>NOT(ISERROR(SEARCH("TARJETAS CON BANDAS MAGNÉTICAS O PLAQUETAS (CHIP)",C141)))</formula>
    </cfRule>
    <cfRule type="containsText" dxfId="1260" priority="3895" operator="containsText" text="PAQUETES DE SOFTWARE ">
      <formula>NOT(ISERROR(SEARCH("PAQUETES DE SOFTWARE ",C141)))</formula>
    </cfRule>
    <cfRule type="containsText" dxfId="1259" priority="3896" operator="containsText" text="GRABACIONES DE AUDIO, VIDEO Y OTROS DISCOS, CINTAS Y OTROS MEDIOS FÍSICOS">
      <formula>NOT(ISERROR(SEARCH("GRABACIONES DE AUDIO, VIDEO Y OTROS DISCOS, CINTAS Y OTROS MEDIOS FÍSICOS",C141)))</formula>
    </cfRule>
    <cfRule type="containsText" dxfId="1258" priority="3897" operator="containsText" text="DISCOS, CINTAS, DISPOSITIVOS DE ALMACENAMIENTO EN ESTADO SÓLIDO NO VOLÁTILES Y OTROS MEDIOS, NO GRABADOS">
      <formula>NOT(ISERROR(SEARCH("DISCOS, CINTAS, DISPOSITIVOS DE ALMACENAMIENTO EN ESTADO SÓLIDO NO VOLÁTILES Y OTROS MEDIOS, NO GRABADOS",C141)))</formula>
    </cfRule>
    <cfRule type="containsText" dxfId="1257" priority="3898" operator="containsText" text="PARTES Y PIEZAS DE LOS PRODUCTOS DE LAS CLASES 4721 A 4733 Y 4822">
      <formula>NOT(ISERROR(SEARCH("PARTES Y PIEZAS DE LOS PRODUCTOS DE LAS CLASES 4721 A 4733 Y 4822",C141)))</formula>
    </cfRule>
    <cfRule type="containsText" dxfId="1256" priority="3899" operator="containsText" text="RADIORRECEPTORES Y RECEPTORES DE TELEVISIÓN; APARATOS PARA LA GRABACIÓN Y REPRODUCCIÓN DE SONIDO Y VIDEO; MICRÓFONOS, ALTAVOCES, AMPLIFICADORES, ETC.">
      <formula>NOT(ISERROR(SEARCH("RADIORRECEPTORES Y RECEPTORES DE TELEVISIÓN; APARATOS PARA LA GRABACIÓN Y REPRODUCCIÓN DE SONIDO Y VIDEO; MICRÓFONOS, ALTAVOCES, AMPLIFICADORES, ETC.",C141)))</formula>
    </cfRule>
    <cfRule type="containsText" dxfId="1255" priority="3900" operator="containsText" text="APARATOS TRANSMISORES DE TELEVISIÓN Y RADIO; TELEVISIÓN, VIDEO Y CÁMARAS DIGITALES; TELÉFONOS">
      <formula>NOT(ISERROR(SEARCH("APARATOS TRANSMISORES DE TELEVISIÓN Y RADIO; TELEVISIÓN, VIDEO Y CÁMARAS DIGITALES; TELÉFONOS",C141)))</formula>
    </cfRule>
    <cfRule type="containsText" dxfId="1254" priority="3901" operator="containsText" text="VÁLVULAS Y TUBOS ELECTRÓNICOS; COMPONENTES ELECTRÓNICOS; SUS PARTES Y PIEZAS">
      <formula>NOT(ISERROR(SEARCH("VÁLVULAS Y TUBOS ELECTRÓNICOS; COMPONENTES ELECTRÓNICOS; SUS PARTES Y PIEZAS",C141)))</formula>
    </cfRule>
    <cfRule type="containsText" dxfId="1253" priority="3902" operator="containsText" text="OTRO EQUIPO ELÉCTRICO Y SUS PARTES Y PIEZAS">
      <formula>NOT(ISERROR(SEARCH("OTRO EQUIPO ELÉCTRICO Y SUS PARTES Y PIEZAS",C141)))</formula>
    </cfRule>
    <cfRule type="containsText" dxfId="1252" priority="3903" operator="containsText" text="LÁMPARAS ELÉCTRICAS DE INCANDESCENCIA O DESCARGA; LÁMPARAS DE ARCO, EQUIPO PARA ALUMBRADO ELÉCTRICO; SUS PARTES Y PIEZAS">
      <formula>NOT(ISERROR(SEARCH("LÁMPARAS ELÉCTRICAS DE INCANDESCENCIA O DESCARGA; LÁMPARAS DE ARCO, EQUIPO PARA ALUMBRADO ELÉCTRICO; SUS PARTES Y PIEZAS",C141)))</formula>
    </cfRule>
    <cfRule type="containsText" dxfId="1251" priority="3904" operator="containsText" text="ACUMULADORES, PILAS Y BATERÍAS PRIMARIAS Y SUS PARTES Y PIEZAS">
      <formula>NOT(ISERROR(SEARCH("ACUMULADORES, PILAS Y BATERÍAS PRIMARIAS Y SUS PARTES Y PIEZAS",C141)))</formula>
    </cfRule>
    <cfRule type="containsText" dxfId="1250" priority="3905" operator="containsText" text="HILOS Y CABLES AISLADOS; CABLE DE FIBRA ÓPTICA">
      <formula>NOT(ISERROR(SEARCH("HILOS Y CABLES AISLADOS; CABLE DE FIBRA ÓPTICA",C141)))</formula>
    </cfRule>
    <cfRule type="containsText" dxfId="1249" priority="3906" operator="containsText" text="APARATOS DE CONTROL ELÉCTRICO Y DISTRIBUCIÓN DE ELECTRICIDAD Y SUS PARTES Y PIEZAS">
      <formula>NOT(ISERROR(SEARCH("APARATOS DE CONTROL ELÉCTRICO Y DISTRIBUCIÓN DE ELECTRICIDAD Y SUS PARTES Y PIEZAS",C141)))</formula>
    </cfRule>
    <cfRule type="containsText" dxfId="1248" priority="3907" operator="containsText" text="MOTORES, GENERADORES Y TRANSFORMADORES ELÉCTRICOS Y SUS PARTES Y PIEZAS">
      <formula>NOT(ISERROR(SEARCH("MOTORES, GENERADORES Y TRANSFORMADORES ELÉCTRICOS Y SUS PARTES Y PIEZAS",C141)))</formula>
    </cfRule>
    <cfRule type="containsText" dxfId="1247" priority="3908" operator="containsText" text="MAQUINARIA DE INFORMÁTICA Y SUS PARTES, PIEZAS Y ACCESORIOS">
      <formula>NOT(ISERROR(SEARCH("MAQUINARIA DE INFORMÁTICA Y SUS PARTES, PIEZAS Y ACCESORIOS",C141)))</formula>
    </cfRule>
    <cfRule type="containsText" dxfId="1246" priority="3909" operator="containsText" text="MÁQUINAS PARA OFICINA Y CONTABILIDAD, Y SUS PARTES Y ACCESORIOS">
      <formula>NOT(ISERROR(SEARCH("MÁQUINAS PARA OFICINA Y CONTABILIDAD, Y SUS PARTES Y ACCESORIOS",C141)))</formula>
    </cfRule>
    <cfRule type="containsText" dxfId="1245" priority="3910" operator="containsText" text="OTRA MAQUINARIA PARA USOS ESPECIALES Y SUS PARTES Y PIEZAS">
      <formula>NOT(ISERROR(SEARCH("OTRA MAQUINARIA PARA USOS ESPECIALES Y SUS PARTES Y PIEZAS",C141)))</formula>
    </cfRule>
    <cfRule type="containsText" dxfId="1244" priority="3911" operator="containsText" text="APARATOS DE USO DOMÉSTICO Y SUS PARTES Y PIEZAS">
      <formula>NOT(ISERROR(SEARCH("APARATOS DE USO DOMÉSTICO Y SUS PARTES Y PIEZAS",C141)))</formula>
    </cfRule>
    <cfRule type="containsText" dxfId="1243" priority="3912" operator="containsText" text="ARMAS Y MUNICIONES Y SUS PARTES Y PIEZAS">
      <formula>NOT(ISERROR(SEARCH("ARMAS Y MUNICIONES Y SUS PARTES Y PIEZAS",C141)))</formula>
    </cfRule>
    <cfRule type="containsText" dxfId="1242" priority="3913" operator="containsText" text="MAQUINARIA PARA LA FABRICACIÓN DE TEXTILES, PRENDAS DE VESTIR Y ARTÍCULOS DE CUERO, Y SUS PARTES Y PIEZAS">
      <formula>NOT(ISERROR(SEARCH("MAQUINARIA PARA LA FABRICACIÓN DE TEXTILES, PRENDAS DE VESTIR Y ARTÍCULOS DE CUERO, Y SUS PARTES Y PIEZAS",C141)))</formula>
    </cfRule>
    <cfRule type="containsText" dxfId="1241" priority="3914" operator="containsText" text="MAQUINARIA PARA LA ELABORACIÓN DE ALIMENTOS, BEBIDAS Y TABACO, Y SUS PARTES Y PIEZAS">
      <formula>NOT(ISERROR(SEARCH("MAQUINARIA PARA LA ELABORACIÓN DE ALIMENTOS, BEBIDAS Y TABACO, Y SUS PARTES Y PIEZAS",C141)))</formula>
    </cfRule>
    <cfRule type="containsText" dxfId="1240" priority="3915" operator="containsText" text="MAQUINARIA PARA LA MINERÍA, LA EXPLOTACIÓN DE CANTERAS Y LA CONSTRUCCIÓN Y SUS PARTES Y PIEZAS">
      <formula>NOT(ISERROR(SEARCH("MAQUINARIA PARA LA MINERÍA, LA EXPLOTACIÓN DE CANTERAS Y LA CONSTRUCCIÓN Y SUS PARTES Y PIEZAS",C141)))</formula>
    </cfRule>
    <cfRule type="containsText" dxfId="1239" priority="3916" operator="containsText" text="MAQUINARIA PARA LA INDUSTRIA METALÚRGICA Y SUS PARTES Y PIEZAS">
      <formula>NOT(ISERROR(SEARCH("MAQUINARIA PARA LA INDUSTRIA METALÚRGICA Y SUS PARTES Y PIEZAS",C141)))</formula>
    </cfRule>
    <cfRule type="containsText" dxfId="1238" priority="3917" operator="containsText" text="MÁQUINAS HERRAMIENTAS Y SUS PARTES, PIEZAS Y ACCESORIOS">
      <formula>NOT(ISERROR(SEARCH("MÁQUINAS HERRAMIENTAS Y SUS PARTES, PIEZAS Y ACCESORIOS",C141)))</formula>
    </cfRule>
    <cfRule type="containsText" dxfId="1237" priority="3918" operator="containsText" text="MAQUINARIA AGROPECUARIA O SILVÍCOLA Y SUS PARTES Y PIEZAS">
      <formula>NOT(ISERROR(SEARCH("MAQUINARIA AGROPECUARIA O SILVÍCOLA Y SUS PARTES Y PIEZAS",C141)))</formula>
    </cfRule>
    <cfRule type="containsText" dxfId="1236" priority="3919" operator="containsText" text="OTRAS MÁQUINAS PARA USOS GENERALES Y SUS PARTES Y PIEZAS">
      <formula>NOT(ISERROR(SEARCH("OTRAS MÁQUINAS PARA USOS GENERALES Y SUS PARTES Y PIEZAS",C141)))</formula>
    </cfRule>
    <cfRule type="containsText" dxfId="1235" priority="3920" operator="containsText" text="EQUIPO DE ELEVACIÓN Y MANIPULACIÓN Y SUS PARTES Y PIEZAS">
      <formula>NOT(ISERROR(SEARCH("EQUIPO DE ELEVACIÓN Y MANIPULACIÓN Y SUS PARTES Y PIEZAS",C141)))</formula>
    </cfRule>
    <cfRule type="containsText" dxfId="1234" priority="3921" operator="containsText" text="HORNOS Y QUEMADORES PARA ALIMENTACIÓN DE HOGARES Y SUS PARTES Y PIEZAS">
      <formula>NOT(ISERROR(SEARCH("HORNOS Y QUEMADORES PARA ALIMENTACIÓN DE HOGARES Y SUS PARTES Y PIEZAS",C141)))</formula>
    </cfRule>
    <cfRule type="containsText" dxfId="1233" priority="3922" operator="containsText" text="COJINETES, ENGRANAJES, RUEDAS DE FRICCIÓN Y ELEMENTOS DE TRANSMISIÓN Y SUS PARTES Y PIEZAS">
      <formula>NOT(ISERROR(SEARCH("COJINETES, ENGRANAJES, RUEDAS DE FRICCIÓN Y ELEMENTOS DE TRANSMISIÓN Y SUS PARTES Y PIEZAS",C141)))</formula>
    </cfRule>
    <cfRule type="containsText" dxfId="1232" priority="3923" operator="containsText" text="BOMBAS, COMPRESORES, MOTORES DE FUERZA HIDRÁULICA Y MOTORES DE POTENCIA NEUMÁTICA Y VÁLVULAS Y SUS PARTES Y PIEZAS">
      <formula>NOT(ISERROR(SEARCH("BOMBAS, COMPRESORES, MOTORES DE FUERZA HIDRÁULICA Y MOTORES DE POTENCIA NEUMÁTICA Y VÁLVULAS Y SUS PARTES Y PIEZAS",C141)))</formula>
    </cfRule>
    <cfRule type="containsText" dxfId="1231" priority="3924" operator="containsText" text="MOTORES Y TURBINAS Y SUS PARTES">
      <formula>NOT(ISERROR(SEARCH("MOTORES Y TURBINAS Y SUS PARTES",C141)))</formula>
    </cfRule>
    <cfRule type="containsText" dxfId="1230" priority="3925" operator="containsText" text="OTROS ARTÍCULOS MANUFACTURADOS N.C.P.">
      <formula>NOT(ISERROR(SEARCH("OTROS ARTÍCULOS MANUFACTURADOS N.C.P.",C141)))</formula>
    </cfRule>
    <cfRule type="containsText" dxfId="1229" priority="3926" operator="containsText" text="CONSTRUCCIONES PREFABRICADAS">
      <formula>NOT(ISERROR(SEARCH("CONSTRUCCIONES PREFABRICADAS",C141)))</formula>
    </cfRule>
    <cfRule type="containsText" dxfId="1228" priority="3927" operator="containsText" text="TIOVIVOS (CARRUSELES), COLUMPIOS, CASETAS DE TIRO Y DEMÁS ATRACCIONES DE FERIA">
      <formula>NOT(ISERROR(SEARCH("TIOVIVOS (CARRUSELES), COLUMPIOS, CASETAS DE TIRO Y DEMÁS ATRACCIONES DE FERIA",C141)))</formula>
    </cfRule>
    <cfRule type="containsText" dxfId="1227" priority="3928" operator="containsText" text="JUEGOS Y JUGUETES">
      <formula>NOT(ISERROR(SEARCH("JUEGOS Y JUGUETES",C141)))</formula>
    </cfRule>
    <cfRule type="containsText" dxfId="1226" priority="3929" operator="containsText" text="ARTÍCULOS DE DEPORTE">
      <formula>NOT(ISERROR(SEARCH("ARTÍCULOS DE DEPORTE",C141)))</formula>
    </cfRule>
    <cfRule type="containsText" dxfId="1225" priority="3930" operator="containsText" text="INSTRUMENTOS MUSICALES">
      <formula>NOT(ISERROR(SEARCH("INSTRUMENTOS MUSICALES",C141)))</formula>
    </cfRule>
    <cfRule type="containsText" dxfId="1224" priority="3931" operator="containsText" text="JOYAS Y ARTÍCULOS CONEXOS">
      <formula>NOT(ISERROR(SEARCH("JOYAS Y ARTÍCULOS CONEXOS",C141)))</formula>
    </cfRule>
    <cfRule type="containsText" dxfId="1223" priority="3932" operator="containsText" text="SOMIERES, COLCHONES CON MUELLES, RELLENOS O GUARNECIDOS INTERIORMENTE CON CUALQUIER MATERIAL, DE CAUCHO O PLÁSTICOS CELULARES, RECUBIERTOS O NO">
      <formula>NOT(ISERROR(SEARCH("SOMIERES, COLCHONES CON MUELLES, RELLENOS O GUARNECIDOS INTERIORMENTE CON CUALQUIER MATERIAL, DE CAUCHO O PLÁSTICOS CELULARES, RECUBIERTOS O NO",C141)))</formula>
    </cfRule>
    <cfRule type="containsText" dxfId="1222" priority="3933" operator="containsText" text="ASIENTOS">
      <formula>NOT(ISERROR(SEARCH("ASIENTOS",C141)))</formula>
    </cfRule>
    <cfRule type="containsText" dxfId="1221" priority="3934" operator="containsText" text="MUEBLES">
      <formula>NOT(ISERROR(SEARCH("MUEBLES",C141)))</formula>
    </cfRule>
    <cfRule type="containsText" dxfId="1220" priority="3935" operator="containsText" text="OTROS PRODUCTOS MINERALES NO METÁLICOS N.C.P.">
      <formula>NOT(ISERROR(SEARCH("OTROS PRODUCTOS MINERALES NO METÁLICOS N.C.P.",C141)))</formula>
    </cfRule>
    <cfRule type="containsText" dxfId="1219" priority="3936" operator="containsText" text="PIEDRA DE CONSTRUCCIÓN O DE TALLA LABRADAS, Y SUS MANUFACTURAS (EXCEPTO SIN LABRAR, QUE SE CLASIFICAN EN EL GRUPO 151)">
      <formula>NOT(ISERROR(SEARCH("PIEDRA DE CONSTRUCCIÓN O DE TALLA LABRADAS, Y SUS MANUFACTURAS (EXCEPTO SIN LABRAR, QUE SE CLASIFICAN EN EL GRUPO 151)",C141)))</formula>
    </cfRule>
    <cfRule type="containsText" dxfId="1218" priority="3937" operator="containsText" text="ARTÍCULOS DE CONCRETO, CEMENTO Y YESO">
      <formula>NOT(ISERROR(SEARCH("ARTÍCULOS DE CONCRETO, CEMENTO Y YESO",C141)))</formula>
    </cfRule>
    <cfRule type="containsText" dxfId="1217" priority="3938" operator="containsText" text="YESO, CAL Y CEMENTO">
      <formula>NOT(ISERROR(SEARCH("YESO, CAL Y CEMENTO",C141)))</formula>
    </cfRule>
    <cfRule type="containsText" dxfId="1216" priority="3939" operator="containsText" text="PRODUCTOS REFRACTARIOS Y PRODUCTOS ESTRUCTURALES NO REFRACTARIOS DE ARCILLA">
      <formula>NOT(ISERROR(SEARCH("PRODUCTOS REFRACTARIOS Y PRODUCTOS ESTRUCTURALES NO REFRACTARIOS DE ARCILLA",C141)))</formula>
    </cfRule>
    <cfRule type="containsText" dxfId="1215" priority="3940" operator="containsText" text="ARTÍCULOS DE CERÁMICA NO ESTRUCTURAL">
      <formula>NOT(ISERROR(SEARCH("ARTÍCULOS DE CERÁMICA NO ESTRUCTURAL",C141)))</formula>
    </cfRule>
    <cfRule type="containsText" dxfId="1214" priority="3941" operator="containsText" text="VIDRIO Y PRODUCTOS DE VIDRIO">
      <formula>NOT(ISERROR(SEARCH("VIDRIO Y PRODUCTOS DE VIDRIO",C141)))</formula>
    </cfRule>
    <cfRule type="containsText" dxfId="1213" priority="3942" operator="containsText" text="OTROS PRODUCTOS PLÁSTICOS">
      <formula>NOT(ISERROR(SEARCH("OTROS PRODUCTOS PLÁSTICOS",C141)))</formula>
    </cfRule>
    <cfRule type="containsText" dxfId="1212" priority="3943" operator="containsText" text="PRODUCTOS DE EMPAQUE Y ENVASADO, DE PLÁSTICO">
      <formula>NOT(ISERROR(SEARCH("PRODUCTOS DE EMPAQUE Y ENVASADO, DE PLÁSTICO",C141)))</formula>
    </cfRule>
    <cfRule type="containsText" dxfId="1211" priority="3944" operator="containsText" text="SEMIMANUFACTURAS DE PLÁSTICO">
      <formula>NOT(ISERROR(SEARCH("SEMIMANUFACTURAS DE PLÁSTICO",C141)))</formula>
    </cfRule>
    <cfRule type="containsText" dxfId="1210" priority="3945" operator="containsText" text="OTROS PRODUCTOS DE CAUCHO">
      <formula>NOT(ISERROR(SEARCH("OTROS PRODUCTOS DE CAUCHO",C141)))</formula>
    </cfRule>
    <cfRule type="containsText" dxfId="1209" priority="3946" operator="containsText" text="LLANTAS DE CAUCHO Y NEUMÁTICOS (CÁMARAS DE AIRE)">
      <formula>NOT(ISERROR(SEARCH("LLANTAS DE CAUCHO Y NEUMÁTICOS (CÁMARAS DE AIRE)",C141)))</formula>
    </cfRule>
    <cfRule type="containsText" dxfId="1208" priority="3947" operator="containsText" text="FIBRAS TEXTILES MANUFACTURADAS">
      <formula>NOT(ISERROR(SEARCH("FIBRAS TEXTILES MANUFACTURADAS",C141)))</formula>
    </cfRule>
    <cfRule type="containsText" dxfId="1207" priority="3948" operator="containsText" text="PRODUCTOS QUÍMICOS N.C.P.">
      <formula>NOT(ISERROR(SEARCH("PRODUCTOS QUÍMICOS N.C.P.",C141)))</formula>
    </cfRule>
    <cfRule type="containsText" dxfId="1206" priority="3949" operator="containsText" text="JABÓN, PREPARADOS PARA LIMPIEZA, PERFUMES Y PREPARADOS DE TOCADOR">
      <formula>NOT(ISERROR(SEARCH("JABÓN, PREPARADOS PARA LIMPIEZA, PERFUMES Y PREPARADOS DE TOCADOR",C141)))</formula>
    </cfRule>
    <cfRule type="containsText" dxfId="1205" priority="3950" operator="containsText" text="PRODUCTOS FARMACÉUTICOS">
      <formula>NOT(ISERROR(SEARCH("PRODUCTOS FARMACÉUTICOS",C141)))</formula>
    </cfRule>
    <cfRule type="containsText" dxfId="1204" priority="3951" operator="containsText" text="PINTURAS Y BARNICES Y PRODUCTOS RELACIONADOS; COLORES PARA LA PINTURA ARTÍSTICA; TINTAS">
      <formula>NOT(ISERROR(SEARCH("PINTURAS Y BARNICES Y PRODUCTOS RELACIONADOS; COLORES PARA LA PINTURA ARTÍSTICA; TINTAS",C141)))</formula>
    </cfRule>
    <cfRule type="containsText" dxfId="1203" priority="3952" operator="containsText" text="CAUCHO SINTÉTICO Y FACTICIO DERIVADO DEL PETRÓLEO, MEZCLAS DE ESTOS CAUCHOS CON CAUCHO NATURAL Y GOMAS NATURALES SIMILARES, EN FORMAS PRIMARIAS O EN PLANCHAS, HOJAS O TIRAS">
      <formula>NOT(ISERROR(SEARCH("CAUCHO SINTÉTICO Y FACTICIO DERIVADO DEL PETRÓLEO, MEZCLAS DE ESTOS CAUCHOS CON CAUCHO NATURAL Y GOMAS NATURALES SIMILARES, EN FORMAS PRIMARIAS O EN PLANCHAS, HOJAS O TIRAS",C141)))</formula>
    </cfRule>
    <cfRule type="containsText" dxfId="1202" priority="3953" operator="containsText" text="PLÁSTICOS EN FORMAS PRIMARIAS">
      <formula>NOT(ISERROR(SEARCH("PLÁSTICOS EN FORMAS PRIMARIAS",C141)))</formula>
    </cfRule>
    <cfRule type="containsText" dxfId="1201" priority="3954" operator="containsText" text="ABONOS Y PLAGUICIDAS">
      <formula>NOT(ISERROR(SEARCH("ABONOS Y PLAGUICIDAS",C141)))</formula>
    </cfRule>
    <cfRule type="containsText" dxfId="1200" priority="3955" operator="containsText" text="PRODUCTOS QUÍMICOS BÁSICOS DIVERSOS">
      <formula>NOT(ISERROR(SEARCH("PRODUCTOS QUÍMICOS BÁSICOS DIVERSOS",C141)))</formula>
    </cfRule>
    <cfRule type="containsText" dxfId="1199" priority="3956" operator="containsText" text="EXTRACTOS TINTÓREOS Y CURTIENTES; TANINOS Y SUS DERIVADOS; SUSTANCIAS COLORANTES N.C.P.">
      <formula>NOT(ISERROR(SEARCH("EXTRACTOS TINTÓREOS Y CURTIENTES; TANINOS Y SUS DERIVADOS; SUSTANCIAS COLORANTES N.C.P.",C141)))</formula>
    </cfRule>
    <cfRule type="containsText" dxfId="1198" priority="3957" operator="containsText" text="PRODUCTOS QUÍMICOS INORGÁNICOS BÁSICOS N.C.P.">
      <formula>NOT(ISERROR(SEARCH("PRODUCTOS QUÍMICOS INORGÁNICOS BÁSICOS N.C.P.",C141)))</formula>
    </cfRule>
    <cfRule type="containsText" dxfId="1197" priority="3958" operator="containsText" text="QUÍMICOS ORGÁNICOS BÁSICOS ">
      <formula>NOT(ISERROR(SEARCH("QUÍMICOS ORGÁNICOS BÁSICOS ",C141)))</formula>
    </cfRule>
    <cfRule type="containsText" dxfId="1196" priority="3959" operator="containsText" text="ELEMENTOS COMBUSTIBLES (CARTUCHOS) PARA REACTORES NUCLEARES O DE REACTORES NUCLEARES">
      <formula>NOT(ISERROR(SEARCH("ELEMENTOS COMBUSTIBLES (CARTUCHOS) PARA REACTORES NUCLEARES O DE REACTORES NUCLEARES",C141)))</formula>
    </cfRule>
    <cfRule type="containsText" dxfId="1195" priority="3960" operator="containsText" text="ELEMENTOS RADIACTIVOS, ISÓTOPOS Y COMPUESTOS RADIACTIVOS; ALEACIONES, DISPERSIONES, PRODUCTOS CERÁMICOS Y MEZCLAS QUE CONTENGAN ESTOS ELEMENTOS, ISÓTOPOS O COMPUESTOS RADIACTIVOS; RESIDUOS RADIACTIVOS">
      <formula>NOT(ISERROR(SEARCH("ELEMENTOS RADIACTIVOS, ISÓTOPOS Y COMPUESTOS RADIACTIVOS; ALEACIONES, DISPERSIONES, PRODUCTOS CERÁMICOS Y MEZCLAS QUE CONTENGAN ESTOS ELEMENTOS, ISÓTOPOS O COMPUESTOS RADIACTIVOS; RESIDUOS RADIACTIVOS",C141)))</formula>
    </cfRule>
    <cfRule type="containsText" dxfId="1194" priority="3961" operator="containsText" text="VASELINA, CERA DE PARAFINA, CERA DE PETRÓLEO DE MICROCRISTALINA, CERA CRUDA, OZOCERITA, CERA DE LIGNITO, CERA DE TURBA, OTRAS CERAS MINERALES Y PRODUCTOS SIMILARES, COQUE DE PETRÓLEO, BETÚN DE PETRÓLEO Y OTROS RESIDUOS DE LOS ACEITES DE PETRÓLEO O DE ACEI">
      <formula>NOT(ISERROR(SEARCH("VASELINA, CERA DE PARAFINA, CERA DE PETRÓLEO DE MICROCRISTALINA, CERA CRUDA, OZOCERITA, CERA DE LIGNITO, CERA DE TURBA, OTRAS CERAS MINERALES Y PRODUCTOS SIMILARES, COQUE DE PETRÓLEO, BETÚN DE PETRÓLEO Y OTROS RESIDUOS DE LOS ACEITES DE PETRÓLEO O DE ACEI",C141)))</formula>
    </cfRule>
    <cfRule type="containsText" dxfId="1193" priority="3962" operator="containsText" text="GAS DE PETRÓLEO Y OTROS HIDROCARBUROS GASEOSOS (EXCEPTO GAS NATURAL)">
      <formula>NOT(ISERROR(SEARCH("GAS DE PETRÓLEO Y OTROS HIDROCARBUROS GASEOSOS (EXCEPTO GAS NATURAL)",C141)))</formula>
    </cfRule>
    <cfRule type="containsText" dxfId="1192" priority="3963" operator="containsText" text="ACEITES DE PETRÓLEO O ACEITES OBTENIDOS DE MINERALES BITUMINOSOS (EXCEPTO LOS ACEITES CRUDOS); PREPARADOS N.C.P., QUE CONTENGAN POR LO MENOS EL 70% DE SU PESO EN ACEITES DE ESOS TIPOS Y CUYOS COMPONENTES BÁSICOS SEAN ESOS ACEITES">
      <formula>NOT(ISERROR(SEARCH("ACEITES DE PETRÓLEO O ACEITES OBTENIDOS DE MINERALES BITUMINOSOS (EXCEPTO LOS ACEITES CRUDOS); PREPARADOS N.C.P., QUE CONTENGAN POR LO MENOS EL 70% DE SU PESO EN ACEITES DE ESOS TIPOS Y CUYOS COMPONENTES BÁSICOS SEAN ESOS ACEITES",C141)))</formula>
    </cfRule>
    <cfRule type="containsText" dxfId="1191" priority="3964" operator="containsText" text="ALQUITRÁN DE CARBÓN, DE CARBÓN LIGNITO, HULLA Y OTRAS TORTAS MINERALES">
      <formula>NOT(ISERROR(SEARCH("ALQUITRÁN DE CARBÓN, DE CARBÓN LIGNITO, HULLA Y OTRAS TORTAS MINERALES",C141)))</formula>
    </cfRule>
    <cfRule type="containsText" dxfId="1190" priority="3965" operator="containsText" text="CARBÓN COQUE Y SEMICOQUE, CARBÓN DE LIGNITO O CARBÓN DE HULLA; CARBÓN DE RETORTA">
      <formula>NOT(ISERROR(SEARCH("CARBÓN COQUE Y SEMICOQUE, CARBÓN DE LIGNITO O CARBÓN DE HULLA; CARBÓN DE RETORTA",C141)))</formula>
    </cfRule>
    <cfRule type="containsText" dxfId="1189" priority="3966" operator="containsText" text="TIPOS DE IMPRENTA, PLANCHAS O CILINDROS, PREPARADOS PARA LAS ARTES GRÁFICAS, PIEDRAS LITOGRÁFICAS IMPRESAS U OTROS ELEMENTOS DE IMPRESIÓN">
      <formula>NOT(ISERROR(SEARCH("TIPOS DE IMPRENTA, PLANCHAS O CILINDROS, PREPARADOS PARA LAS ARTES GRÁFICAS, PIEDRAS LITOGRÁFICAS IMPRESAS U OTROS ELEMENTOS DE IMPRESIÓN",C141)))</formula>
    </cfRule>
    <cfRule type="containsText" dxfId="1188" priority="3967" operator="containsText" text="LIBROS DE REGISTROS, LIBROS DE CONTABILIDAD, CUADERNILLOS DE NOTAS, BLOQUES PARA CARTAS, AGENDAS Y ARTÍCULOS SIMILARES, SECANTES, ENCUADERNADORES, CLASIFICADORES PARA ARCHIVOS, FORMULARIOS Y OTROS ARTÍCULOS DE ESCRITORIO, DE PAPEL O CARTÓN">
      <formula>NOT(ISERROR(SEARCH("LIBROS DE REGISTROS, LIBROS DE CONTABILIDAD, CUADERNILLOS DE NOTAS, BLOQUES PARA CARTAS, AGENDAS Y ARTÍCULOS SIMILARES, SECANTES, ENCUADERNADORES, CLASIFICADORES PARA ARCHIVOS, FORMULARIOS Y OTROS ARTÍCULOS DE ESCRITORIO, DE PAPEL O CARTÓN",C141)))</formula>
    </cfRule>
    <cfRule type="containsText" dxfId="1187" priority="3968" operator="containsText" text="SELLOS, CHEQUERAS, BILLETES DE BANCO, TÍTULOS DE ACCIONES, CATÁLOGOS Y FOLLETOS, MATERIAL PARA ANUNCIOS PUBLICITARIOS Y OTROS MATERIALES IMPRESOS ">
      <formula>NOT(ISERROR(SEARCH("SELLOS, CHEQUERAS, BILLETES DE BANCO, TÍTULOS DE ACCIONES, CATÁLOGOS Y FOLLETOS, MATERIAL PARA ANUNCIOS PUBLICITARIOS Y OTROS MATERIALES IMPRESOS ",C141)))</formula>
    </cfRule>
    <cfRule type="containsText" dxfId="1186" priority="3969" operator="containsText" text="MAPAS IMPRESOS; MÚSICA IMPRESA O EN MANUSCRITO; TARJETAS POSTALES, TARJETAS DE FELICITACIÓN, FOTOGRAFÍAS Y PLANOS">
      <formula>NOT(ISERROR(SEARCH("MAPAS IMPRESOS; MÚSICA IMPRESA O EN MANUSCRITO; TARJETAS POSTALES, TARJETAS DE FELICITACIÓN, FOTOGRAFÍAS Y PLANOS",C141)))</formula>
    </cfRule>
    <cfRule type="containsText" dxfId="1185" priority="3970" operator="containsText" text="DIARIOS, REVISTAS Y PUBLICACIONES PERIÓDICAS, PUBLICADOS MENOS DE CUATRO VECES POR SEMANA">
      <formula>NOT(ISERROR(SEARCH("DIARIOS, REVISTAS Y PUBLICACIONES PERIÓDICAS, PUBLICADOS MENOS DE CUATRO VECES POR SEMANA",C141)))</formula>
    </cfRule>
    <cfRule type="containsText" dxfId="1184" priority="3971" operator="containsText" text="DIARIOS, REVISTAS Y PUBLICACIONES PERIÓDICAS, PUBLICADOS POR LO MENOS CUATRO VECES POR SEMANA">
      <formula>NOT(ISERROR(SEARCH("DIARIOS, REVISTAS Y PUBLICACIONES PERIÓDICAS, PUBLICADOS POR LO MENOS CUATRO VECES POR SEMANA",C141)))</formula>
    </cfRule>
    <cfRule type="containsText" dxfId="1183" priority="3972" operator="containsText" text="LIBROS IMPRESOS ">
      <formula>NOT(ISERROR(SEARCH("LIBROS IMPRESOS ",C141)))</formula>
    </cfRule>
    <cfRule type="containsText" dxfId="1182" priority="3973" operator="containsText" text="PASTA DE PAPEL, PAPEL Y CARTÓN">
      <formula>NOT(ISERROR(SEARCH("PASTA DE PAPEL, PAPEL Y CARTÓN",C141)))</formula>
    </cfRule>
    <cfRule type="containsText" dxfId="1181" priority="3974" operator="containsText" text="PASTA O PULPA, PAPEL Y PRODUCTOS DE PAPEL; IMPRESOS Y ARTÍCULOS RELACIONADOS">
      <formula>NOT(ISERROR(SEARCH("PASTA O PULPA, PAPEL Y PRODUCTOS DE PAPEL; IMPRESOS Y ARTÍCULOS RELACIONADOS",C141)))</formula>
    </cfRule>
  </conditionalFormatting>
  <conditionalFormatting sqref="C157:D162">
    <cfRule type="containsText" dxfId="1180" priority="3" operator="containsText" text="PRODUCTOS MINERALES NATURALES ACTIVADOS; NEGRO ANIMAL; ACEITE DE RESINA; ACEITES TERPÉNICOS PRODUCIDOS EN EL TRATAMIENTO DE MADERAS DE ÁRBOLES CONÍFEROS; DIPENTENO Y Ρ-CIMENO EN BRUTO; ACEITE DE PINO; COLOFONIA Y ÁCIDOS RESÍNICOS, ESENCIAS Y ACEITES DE CO">
      <formula>NOT(ISERROR(SEARCH("PRODUCTOS MINERALES NATURALES ACTIVADOS; NEGRO ANIMAL; ACEITE DE RESINA; ACEITES TERPÉNICOS PRODUCIDOS EN EL TRATAMIENTO DE MADERAS DE ÁRBOLES CONÍFEROS; DIPENTENO Y Ρ-CIMENO EN BRUTO; ACEITE DE PINO; COLOFONIA Y ÁCIDOS RESÍNICOS, ESENCIAS Y ACEITES DE CO",C157)))</formula>
    </cfRule>
    <cfRule type="containsText" dxfId="1179" priority="4" operator="containsText" text="VEHÍCULOS N.C.P. SIN PROPULSIÓN MECÁNICA">
      <formula>NOT(ISERROR(SEARCH("VEHÍCULOS N.C.P. SIN PROPULSIÓN MECÁNICA",C157)))</formula>
    </cfRule>
    <cfRule type="containsText" dxfId="1178" priority="5" operator="containsText" text="BICICLETAS Y SILLONES DE RUEDAS PARA DISCAPACITADOS">
      <formula>NOT(ISERROR(SEARCH("BICICLETAS Y SILLONES DE RUEDAS PARA DISCAPACITADOS",C157)))</formula>
    </cfRule>
    <cfRule type="containsText" dxfId="1177" priority="6" operator="containsText" text="MOTOCICLETAS Y SIDECARES (VEHÍCULOS LATERALES A LAS MOTOCICLETAS)">
      <formula>NOT(ISERROR(SEARCH("MOTOCICLETAS Y SIDECARES (VEHÍCULOS LATERALES A LAS MOTOCICLETAS)",C157)))</formula>
    </cfRule>
    <cfRule type="containsText" dxfId="1176" priority="7" operator="containsText" text="OTRO EQUIPO DE TRANSPORTE, Y SUS PARTES Y PIEZAS">
      <formula>NOT(ISERROR(SEARCH("OTRO EQUIPO DE TRANSPORTE, Y SUS PARTES Y PIEZAS",C157)))</formula>
    </cfRule>
    <cfRule type="containsText" dxfId="1175" priority="8" operator="containsText" text="AERONAVES Y NAVES ESPACIALES, Y SUS PARTES Y PIEZAS">
      <formula>NOT(ISERROR(SEARCH("AERONAVES Y NAVES ESPACIALES, Y SUS PARTES Y PIEZAS",C157)))</formula>
    </cfRule>
    <cfRule type="containsText" dxfId="1174" priority="9" operator="containsText" text="LOCOMOTORAS Y MATERIAL RODANTE DE FERROCARRIL Y TRANVÍA, Y SUS PARTES Y PIEZAS">
      <formula>NOT(ISERROR(SEARCH("LOCOMOTORAS Y MATERIAL RODANTE DE FERROCARRIL Y TRANVÍA, Y SUS PARTES Y PIEZAS",C157)))</formula>
    </cfRule>
    <cfRule type="containsText" dxfId="1173" priority="10" operator="containsText" text="EMBARCACIONES PARA DEPORTES Y RECREO">
      <formula>NOT(ISERROR(SEARCH("EMBARCACIONES PARA DEPORTES Y RECREO",C157)))</formula>
    </cfRule>
    <cfRule type="containsText" dxfId="1172" priority="11" operator="containsText" text="BUQUES">
      <formula>NOT(ISERROR(SEARCH("BUQUES",C157)))</formula>
    </cfRule>
    <cfRule type="containsText" dxfId="1171" priority="12" operator="containsText" text="CARROCERÍAS (INCLUSO CABINAS) PARA VEHÍCULOS AUTOMOTORES; REMOLQUES Y SEMIRREMOLQUES; Y SUS PARTES, PIEZAS Y ACCESORIOS">
      <formula>NOT(ISERROR(SEARCH("CARROCERÍAS (INCLUSO CABINAS) PARA VEHÍCULOS AUTOMOTORES; REMOLQUES Y SEMIRREMOLQUES; Y SUS PARTES, PIEZAS Y ACCESORIOS",C157)))</formula>
    </cfRule>
    <cfRule type="containsText" dxfId="1170" priority="13" operator="containsText" text="VEHÍCULOS AUTOMOTORES, REMOLQUES Y SEMIRREMOLQUES; Y SUS PARTES, PIEZAS Y ACCESORIOS">
      <formula>NOT(ISERROR(SEARCH("VEHÍCULOS AUTOMOTORES, REMOLQUES Y SEMIRREMOLQUES; Y SUS PARTES, PIEZAS Y ACCESORIOS",C157)))</formula>
    </cfRule>
    <cfRule type="containsText" dxfId="1169" priority="14" operator="containsText" text="RELOJES Y SUS PARTES Y PIEZAS">
      <formula>NOT(ISERROR(SEARCH("RELOJES Y SUS PARTES Y PIEZAS",C157)))</formula>
    </cfRule>
    <cfRule type="containsText" dxfId="1168" priority="15" operator="containsText" text="INSTRUMENTOS ÓPTICOS Y EQUIPO FOTOGRÁFICO; PARTES, PIEZAS Y ACCESORIOS">
      <formula>NOT(ISERROR(SEARCH("INSTRUMENTOS ÓPTICOS Y EQUIPO FOTOGRÁFICO; PARTES, PIEZAS Y ACCESORIOS",C157)))</formula>
    </cfRule>
    <cfRule type="containsText" dxfId="1167" priority="16" operator="containsText" text="INSTRUMENTOS Y APARATOS DE MEDICIÓN, VERIFICACIÓN, ANÁLISIS, DE NAVEGACIÓN Y PARA OTROS FINES (EXCEPTO INSTRUMENTOS ÓPTICOS); INSTRUMENTOS DE CONTROL DE PROCESOS INDUSTRIALES, SUS PARTES, PIEZAS Y ACCESORIOS">
      <formula>NOT(ISERROR(SEARCH("INSTRUMENTOS Y APARATOS DE MEDICIÓN, VERIFICACIÓN, ANÁLISIS, DE NAVEGACIÓN Y PARA OTROS FINES (EXCEPTO INSTRUMENTOS ÓPTICOS); INSTRUMENTOS DE CONTROL DE PROCESOS INDUSTRIALES, SUS PARTES, PIEZAS Y ACCESORIOS",C157)))</formula>
    </cfRule>
    <cfRule type="containsText" dxfId="1166" priority="17" operator="containsText" text="APARATOS MÉDICOS Y QUIRÚRGICOS Y APARATOS ORTÉSICOS Y PROTÉSICOS">
      <formula>NOT(ISERROR(SEARCH("APARATOS MÉDICOS Y QUIRÚRGICOS Y APARATOS ORTÉSICOS Y PROTÉSICOS",C157)))</formula>
    </cfRule>
    <cfRule type="containsText" dxfId="1165" priority="18" operator="containsText" text="TARJETAS CON BANDAS MAGNÉTICAS O PLAQUETAS (CHIP)">
      <formula>NOT(ISERROR(SEARCH("TARJETAS CON BANDAS MAGNÉTICAS O PLAQUETAS (CHIP)",C157)))</formula>
    </cfRule>
    <cfRule type="containsText" dxfId="1164" priority="19" operator="containsText" text="PAQUETES DE SOFTWARE ">
      <formula>NOT(ISERROR(SEARCH("PAQUETES DE SOFTWARE ",C157)))</formula>
    </cfRule>
    <cfRule type="containsText" dxfId="1163" priority="20" operator="containsText" text="GRABACIONES DE AUDIO, VIDEO Y OTROS DISCOS, CINTAS Y OTROS MEDIOS FÍSICOS">
      <formula>NOT(ISERROR(SEARCH("GRABACIONES DE AUDIO, VIDEO Y OTROS DISCOS, CINTAS Y OTROS MEDIOS FÍSICOS",C157)))</formula>
    </cfRule>
    <cfRule type="containsText" dxfId="1162" priority="21" operator="containsText" text="DISCOS, CINTAS, DISPOSITIVOS DE ALMACENAMIENTO EN ESTADO SÓLIDO NO VOLÁTILES Y OTROS MEDIOS, NO GRABADOS">
      <formula>NOT(ISERROR(SEARCH("DISCOS, CINTAS, DISPOSITIVOS DE ALMACENAMIENTO EN ESTADO SÓLIDO NO VOLÁTILES Y OTROS MEDIOS, NO GRABADOS",C157)))</formula>
    </cfRule>
    <cfRule type="containsText" dxfId="1161" priority="22" operator="containsText" text="PARTES Y PIEZAS DE LOS PRODUCTOS DE LAS CLASES 4721 A 4733 Y 4822">
      <formula>NOT(ISERROR(SEARCH("PARTES Y PIEZAS DE LOS PRODUCTOS DE LAS CLASES 4721 A 4733 Y 4822",C157)))</formula>
    </cfRule>
    <cfRule type="containsText" dxfId="1160" priority="23" operator="containsText" text="RADIORRECEPTORES Y RECEPTORES DE TELEVISIÓN; APARATOS PARA LA GRABACIÓN Y REPRODUCCIÓN DE SONIDO Y VIDEO; MICRÓFONOS, ALTAVOCES, AMPLIFICADORES, ETC.">
      <formula>NOT(ISERROR(SEARCH("RADIORRECEPTORES Y RECEPTORES DE TELEVISIÓN; APARATOS PARA LA GRABACIÓN Y REPRODUCCIÓN DE SONIDO Y VIDEO; MICRÓFONOS, ALTAVOCES, AMPLIFICADORES, ETC.",C157)))</formula>
    </cfRule>
    <cfRule type="containsText" dxfId="1159" priority="24" operator="containsText" text="APARATOS TRANSMISORES DE TELEVISIÓN Y RADIO; TELEVISIÓN, VIDEO Y CÁMARAS DIGITALES; TELÉFONOS">
      <formula>NOT(ISERROR(SEARCH("APARATOS TRANSMISORES DE TELEVISIÓN Y RADIO; TELEVISIÓN, VIDEO Y CÁMARAS DIGITALES; TELÉFONOS",C157)))</formula>
    </cfRule>
    <cfRule type="containsText" dxfId="1158" priority="25" operator="containsText" text="VÁLVULAS Y TUBOS ELECTRÓNICOS; COMPONENTES ELECTRÓNICOS; SUS PARTES Y PIEZAS">
      <formula>NOT(ISERROR(SEARCH("VÁLVULAS Y TUBOS ELECTRÓNICOS; COMPONENTES ELECTRÓNICOS; SUS PARTES Y PIEZAS",C157)))</formula>
    </cfRule>
    <cfRule type="containsText" dxfId="1157" priority="26" operator="containsText" text="OTRO EQUIPO ELÉCTRICO Y SUS PARTES Y PIEZAS">
      <formula>NOT(ISERROR(SEARCH("OTRO EQUIPO ELÉCTRICO Y SUS PARTES Y PIEZAS",C157)))</formula>
    </cfRule>
    <cfRule type="containsText" dxfId="1156" priority="27" operator="containsText" text="LÁMPARAS ELÉCTRICAS DE INCANDESCENCIA O DESCARGA; LÁMPARAS DE ARCO, EQUIPO PARA ALUMBRADO ELÉCTRICO; SUS PARTES Y PIEZAS">
      <formula>NOT(ISERROR(SEARCH("LÁMPARAS ELÉCTRICAS DE INCANDESCENCIA O DESCARGA; LÁMPARAS DE ARCO, EQUIPO PARA ALUMBRADO ELÉCTRICO; SUS PARTES Y PIEZAS",C157)))</formula>
    </cfRule>
    <cfRule type="containsText" dxfId="1155" priority="28" operator="containsText" text="ACUMULADORES, PILAS Y BATERÍAS PRIMARIAS Y SUS PARTES Y PIEZAS">
      <formula>NOT(ISERROR(SEARCH("ACUMULADORES, PILAS Y BATERÍAS PRIMARIAS Y SUS PARTES Y PIEZAS",C157)))</formula>
    </cfRule>
    <cfRule type="containsText" dxfId="1154" priority="29" operator="containsText" text="HILOS Y CABLES AISLADOS; CABLE DE FIBRA ÓPTICA">
      <formula>NOT(ISERROR(SEARCH("HILOS Y CABLES AISLADOS; CABLE DE FIBRA ÓPTICA",C157)))</formula>
    </cfRule>
    <cfRule type="containsText" dxfId="1153" priority="30" operator="containsText" text="APARATOS DE CONTROL ELÉCTRICO Y DISTRIBUCIÓN DE ELECTRICIDAD Y SUS PARTES Y PIEZAS">
      <formula>NOT(ISERROR(SEARCH("APARATOS DE CONTROL ELÉCTRICO Y DISTRIBUCIÓN DE ELECTRICIDAD Y SUS PARTES Y PIEZAS",C157)))</formula>
    </cfRule>
    <cfRule type="containsText" dxfId="1152" priority="31" operator="containsText" text="MOTORES, GENERADORES Y TRANSFORMADORES ELÉCTRICOS Y SUS PARTES Y PIEZAS">
      <formula>NOT(ISERROR(SEARCH("MOTORES, GENERADORES Y TRANSFORMADORES ELÉCTRICOS Y SUS PARTES Y PIEZAS",C157)))</formula>
    </cfRule>
    <cfRule type="containsText" dxfId="1151" priority="32" operator="containsText" text="MAQUINARIA DE INFORMÁTICA Y SUS PARTES, PIEZAS Y ACCESORIOS">
      <formula>NOT(ISERROR(SEARCH("MAQUINARIA DE INFORMÁTICA Y SUS PARTES, PIEZAS Y ACCESORIOS",C157)))</formula>
    </cfRule>
    <cfRule type="containsText" dxfId="1150" priority="33" operator="containsText" text="MÁQUINAS PARA OFICINA Y CONTABILIDAD, Y SUS PARTES Y ACCESORIOS">
      <formula>NOT(ISERROR(SEARCH("MÁQUINAS PARA OFICINA Y CONTABILIDAD, Y SUS PARTES Y ACCESORIOS",C157)))</formula>
    </cfRule>
    <cfRule type="containsText" dxfId="1149" priority="34" operator="containsText" text="OTRA MAQUINARIA PARA USOS ESPECIALES Y SUS PARTES Y PIEZAS">
      <formula>NOT(ISERROR(SEARCH("OTRA MAQUINARIA PARA USOS ESPECIALES Y SUS PARTES Y PIEZAS",C157)))</formula>
    </cfRule>
    <cfRule type="containsText" dxfId="1148" priority="35" operator="containsText" text="APARATOS DE USO DOMÉSTICO Y SUS PARTES Y PIEZAS">
      <formula>NOT(ISERROR(SEARCH("APARATOS DE USO DOMÉSTICO Y SUS PARTES Y PIEZAS",C157)))</formula>
    </cfRule>
    <cfRule type="containsText" dxfId="1147" priority="36" operator="containsText" text="ARMAS Y MUNICIONES Y SUS PARTES Y PIEZAS">
      <formula>NOT(ISERROR(SEARCH("ARMAS Y MUNICIONES Y SUS PARTES Y PIEZAS",C157)))</formula>
    </cfRule>
    <cfRule type="containsText" dxfId="1146" priority="37" operator="containsText" text="MAQUINARIA PARA LA FABRICACIÓN DE TEXTILES, PRENDAS DE VESTIR Y ARTÍCULOS DE CUERO, Y SUS PARTES Y PIEZAS">
      <formula>NOT(ISERROR(SEARCH("MAQUINARIA PARA LA FABRICACIÓN DE TEXTILES, PRENDAS DE VESTIR Y ARTÍCULOS DE CUERO, Y SUS PARTES Y PIEZAS",C157)))</formula>
    </cfRule>
    <cfRule type="containsText" dxfId="1145" priority="38" operator="containsText" text="MAQUINARIA PARA LA ELABORACIÓN DE ALIMENTOS, BEBIDAS Y TABACO, Y SUS PARTES Y PIEZAS">
      <formula>NOT(ISERROR(SEARCH("MAQUINARIA PARA LA ELABORACIÓN DE ALIMENTOS, BEBIDAS Y TABACO, Y SUS PARTES Y PIEZAS",C157)))</formula>
    </cfRule>
    <cfRule type="containsText" dxfId="1144" priority="39" operator="containsText" text="MAQUINARIA PARA LA MINERÍA, LA EXPLOTACIÓN DE CANTERAS Y LA CONSTRUCCIÓN Y SUS PARTES Y PIEZAS">
      <formula>NOT(ISERROR(SEARCH("MAQUINARIA PARA LA MINERÍA, LA EXPLOTACIÓN DE CANTERAS Y LA CONSTRUCCIÓN Y SUS PARTES Y PIEZAS",C157)))</formula>
    </cfRule>
    <cfRule type="containsText" dxfId="1143" priority="40" operator="containsText" text="MAQUINARIA PARA LA INDUSTRIA METALÚRGICA Y SUS PARTES Y PIEZAS">
      <formula>NOT(ISERROR(SEARCH("MAQUINARIA PARA LA INDUSTRIA METALÚRGICA Y SUS PARTES Y PIEZAS",C157)))</formula>
    </cfRule>
    <cfRule type="containsText" dxfId="1142" priority="41" operator="containsText" text="MÁQUINAS HERRAMIENTAS Y SUS PARTES, PIEZAS Y ACCESORIOS">
      <formula>NOT(ISERROR(SEARCH("MÁQUINAS HERRAMIENTAS Y SUS PARTES, PIEZAS Y ACCESORIOS",C157)))</formula>
    </cfRule>
    <cfRule type="containsText" dxfId="1141" priority="42" operator="containsText" text="MAQUINARIA AGROPECUARIA O SILVÍCOLA Y SUS PARTES Y PIEZAS">
      <formula>NOT(ISERROR(SEARCH("MAQUINARIA AGROPECUARIA O SILVÍCOLA Y SUS PARTES Y PIEZAS",C157)))</formula>
    </cfRule>
    <cfRule type="containsText" dxfId="1140" priority="43" operator="containsText" text="OTRAS MÁQUINAS PARA USOS GENERALES Y SUS PARTES Y PIEZAS">
      <formula>NOT(ISERROR(SEARCH("OTRAS MÁQUINAS PARA USOS GENERALES Y SUS PARTES Y PIEZAS",C157)))</formula>
    </cfRule>
    <cfRule type="containsText" dxfId="1139" priority="44" operator="containsText" text="EQUIPO DE ELEVACIÓN Y MANIPULACIÓN Y SUS PARTES Y PIEZAS">
      <formula>NOT(ISERROR(SEARCH("EQUIPO DE ELEVACIÓN Y MANIPULACIÓN Y SUS PARTES Y PIEZAS",C157)))</formula>
    </cfRule>
    <cfRule type="containsText" dxfId="1138" priority="45" operator="containsText" text="HORNOS Y QUEMADORES PARA ALIMENTACIÓN DE HOGARES Y SUS PARTES Y PIEZAS">
      <formula>NOT(ISERROR(SEARCH("HORNOS Y QUEMADORES PARA ALIMENTACIÓN DE HOGARES Y SUS PARTES Y PIEZAS",C157)))</formula>
    </cfRule>
    <cfRule type="containsText" dxfId="1137" priority="46" operator="containsText" text="COJINETES, ENGRANAJES, RUEDAS DE FRICCIÓN Y ELEMENTOS DE TRANSMISIÓN Y SUS PARTES Y PIEZAS">
      <formula>NOT(ISERROR(SEARCH("COJINETES, ENGRANAJES, RUEDAS DE FRICCIÓN Y ELEMENTOS DE TRANSMISIÓN Y SUS PARTES Y PIEZAS",C157)))</formula>
    </cfRule>
    <cfRule type="containsText" dxfId="1136" priority="47" operator="containsText" text="BOMBAS, COMPRESORES, MOTORES DE FUERZA HIDRÁULICA Y MOTORES DE POTENCIA NEUMÁTICA Y VÁLVULAS Y SUS PARTES Y PIEZAS">
      <formula>NOT(ISERROR(SEARCH("BOMBAS, COMPRESORES, MOTORES DE FUERZA HIDRÁULICA Y MOTORES DE POTENCIA NEUMÁTICA Y VÁLVULAS Y SUS PARTES Y PIEZAS",C157)))</formula>
    </cfRule>
    <cfRule type="containsText" dxfId="1135" priority="48" operator="containsText" text="MOTORES Y TURBINAS Y SUS PARTES">
      <formula>NOT(ISERROR(SEARCH("MOTORES Y TURBINAS Y SUS PARTES",C157)))</formula>
    </cfRule>
    <cfRule type="containsText" dxfId="1134" priority="49" operator="containsText" text="OTROS ARTÍCULOS MANUFACTURADOS N.C.P.">
      <formula>NOT(ISERROR(SEARCH("OTROS ARTÍCULOS MANUFACTURADOS N.C.P.",C157)))</formula>
    </cfRule>
    <cfRule type="containsText" dxfId="1133" priority="50" operator="containsText" text="CONSTRUCCIONES PREFABRICADAS">
      <formula>NOT(ISERROR(SEARCH("CONSTRUCCIONES PREFABRICADAS",C157)))</formula>
    </cfRule>
    <cfRule type="containsText" dxfId="1132" priority="51" operator="containsText" text="TIOVIVOS (CARRUSELES), COLUMPIOS, CASETAS DE TIRO Y DEMÁS ATRACCIONES DE FERIA">
      <formula>NOT(ISERROR(SEARCH("TIOVIVOS (CARRUSELES), COLUMPIOS, CASETAS DE TIRO Y DEMÁS ATRACCIONES DE FERIA",C157)))</formula>
    </cfRule>
    <cfRule type="containsText" dxfId="1131" priority="52" operator="containsText" text="JUEGOS Y JUGUETES">
      <formula>NOT(ISERROR(SEARCH("JUEGOS Y JUGUETES",C157)))</formula>
    </cfRule>
    <cfRule type="containsText" dxfId="1130" priority="53" operator="containsText" text="ARTÍCULOS DE DEPORTE">
      <formula>NOT(ISERROR(SEARCH("ARTÍCULOS DE DEPORTE",C157)))</formula>
    </cfRule>
    <cfRule type="containsText" dxfId="1129" priority="54" operator="containsText" text="INSTRUMENTOS MUSICALES">
      <formula>NOT(ISERROR(SEARCH("INSTRUMENTOS MUSICALES",C157)))</formula>
    </cfRule>
    <cfRule type="containsText" dxfId="1128" priority="55" operator="containsText" text="JOYAS Y ARTÍCULOS CONEXOS">
      <formula>NOT(ISERROR(SEARCH("JOYAS Y ARTÍCULOS CONEXOS",C157)))</formula>
    </cfRule>
    <cfRule type="containsText" dxfId="1127" priority="56" operator="containsText" text="SOMIERES, COLCHONES CON MUELLES, RELLENOS O GUARNECIDOS INTERIORMENTE CON CUALQUIER MATERIAL, DE CAUCHO O PLÁSTICOS CELULARES, RECUBIERTOS O NO">
      <formula>NOT(ISERROR(SEARCH("SOMIERES, COLCHONES CON MUELLES, RELLENOS O GUARNECIDOS INTERIORMENTE CON CUALQUIER MATERIAL, DE CAUCHO O PLÁSTICOS CELULARES, RECUBIERTOS O NO",C157)))</formula>
    </cfRule>
    <cfRule type="containsText" dxfId="1126" priority="57" operator="containsText" text="ASIENTOS">
      <formula>NOT(ISERROR(SEARCH("ASIENTOS",C157)))</formula>
    </cfRule>
    <cfRule type="containsText" dxfId="1125" priority="58" operator="containsText" text="MUEBLES">
      <formula>NOT(ISERROR(SEARCH("MUEBLES",C157)))</formula>
    </cfRule>
    <cfRule type="containsText" dxfId="1124" priority="59" operator="containsText" text="OTROS PRODUCTOS MINERALES NO METÁLICOS N.C.P.">
      <formula>NOT(ISERROR(SEARCH("OTROS PRODUCTOS MINERALES NO METÁLICOS N.C.P.",C157)))</formula>
    </cfRule>
    <cfRule type="containsText" dxfId="1123" priority="60" operator="containsText" text="PIEDRA DE CONSTRUCCIÓN O DE TALLA LABRADAS, Y SUS MANUFACTURAS (EXCEPTO SIN LABRAR, QUE SE CLASIFICAN EN EL GRUPO 151)">
      <formula>NOT(ISERROR(SEARCH("PIEDRA DE CONSTRUCCIÓN O DE TALLA LABRADAS, Y SUS MANUFACTURAS (EXCEPTO SIN LABRAR, QUE SE CLASIFICAN EN EL GRUPO 151)",C157)))</formula>
    </cfRule>
    <cfRule type="containsText" dxfId="1122" priority="61" operator="containsText" text="ARTÍCULOS DE CONCRETO, CEMENTO Y YESO">
      <formula>NOT(ISERROR(SEARCH("ARTÍCULOS DE CONCRETO, CEMENTO Y YESO",C157)))</formula>
    </cfRule>
    <cfRule type="containsText" dxfId="1121" priority="62" operator="containsText" text="YESO, CAL Y CEMENTO">
      <formula>NOT(ISERROR(SEARCH("YESO, CAL Y CEMENTO",C157)))</formula>
    </cfRule>
    <cfRule type="containsText" dxfId="1120" priority="63" operator="containsText" text="PRODUCTOS REFRACTARIOS Y PRODUCTOS ESTRUCTURALES NO REFRACTARIOS DE ARCILLA">
      <formula>NOT(ISERROR(SEARCH("PRODUCTOS REFRACTARIOS Y PRODUCTOS ESTRUCTURALES NO REFRACTARIOS DE ARCILLA",C157)))</formula>
    </cfRule>
    <cfRule type="containsText" dxfId="1119" priority="64" operator="containsText" text="ARTÍCULOS DE CERÁMICA NO ESTRUCTURAL">
      <formula>NOT(ISERROR(SEARCH("ARTÍCULOS DE CERÁMICA NO ESTRUCTURAL",C157)))</formula>
    </cfRule>
    <cfRule type="containsText" dxfId="1118" priority="65" operator="containsText" text="VIDRIO Y PRODUCTOS DE VIDRIO">
      <formula>NOT(ISERROR(SEARCH("VIDRIO Y PRODUCTOS DE VIDRIO",C157)))</formula>
    </cfRule>
    <cfRule type="containsText" dxfId="1117" priority="66" operator="containsText" text="OTROS PRODUCTOS PLÁSTICOS">
      <formula>NOT(ISERROR(SEARCH("OTROS PRODUCTOS PLÁSTICOS",C157)))</formula>
    </cfRule>
    <cfRule type="containsText" dxfId="1116" priority="67" operator="containsText" text="PRODUCTOS DE EMPAQUE Y ENVASADO, DE PLÁSTICO">
      <formula>NOT(ISERROR(SEARCH("PRODUCTOS DE EMPAQUE Y ENVASADO, DE PLÁSTICO",C157)))</formula>
    </cfRule>
    <cfRule type="containsText" dxfId="1115" priority="68" operator="containsText" text="SEMIMANUFACTURAS DE PLÁSTICO">
      <formula>NOT(ISERROR(SEARCH("SEMIMANUFACTURAS DE PLÁSTICO",C157)))</formula>
    </cfRule>
    <cfRule type="containsText" dxfId="1114" priority="69" operator="containsText" text="OTROS PRODUCTOS DE CAUCHO">
      <formula>NOT(ISERROR(SEARCH("OTROS PRODUCTOS DE CAUCHO",C157)))</formula>
    </cfRule>
    <cfRule type="containsText" dxfId="1113" priority="70" operator="containsText" text="LLANTAS DE CAUCHO Y NEUMÁTICOS (CÁMARAS DE AIRE)">
      <formula>NOT(ISERROR(SEARCH("LLANTAS DE CAUCHO Y NEUMÁTICOS (CÁMARAS DE AIRE)",C157)))</formula>
    </cfRule>
    <cfRule type="containsText" dxfId="1112" priority="71" operator="containsText" text="FIBRAS TEXTILES MANUFACTURADAS">
      <formula>NOT(ISERROR(SEARCH("FIBRAS TEXTILES MANUFACTURADAS",C157)))</formula>
    </cfRule>
    <cfRule type="containsText" dxfId="1111" priority="72" operator="containsText" text="PRODUCTOS QUÍMICOS N.C.P.">
      <formula>NOT(ISERROR(SEARCH("PRODUCTOS QUÍMICOS N.C.P.",C157)))</formula>
    </cfRule>
    <cfRule type="containsText" dxfId="1110" priority="73" operator="containsText" text="JABÓN, PREPARADOS PARA LIMPIEZA, PERFUMES Y PREPARADOS DE TOCADOR">
      <formula>NOT(ISERROR(SEARCH("JABÓN, PREPARADOS PARA LIMPIEZA, PERFUMES Y PREPARADOS DE TOCADOR",C157)))</formula>
    </cfRule>
    <cfRule type="containsText" dxfId="1109" priority="74" operator="containsText" text="PRODUCTOS FARMACÉUTICOS">
      <formula>NOT(ISERROR(SEARCH("PRODUCTOS FARMACÉUTICOS",C157)))</formula>
    </cfRule>
    <cfRule type="containsText" dxfId="1108" priority="75" operator="containsText" text="PINTURAS Y BARNICES Y PRODUCTOS RELACIONADOS; COLORES PARA LA PINTURA ARTÍSTICA; TINTAS">
      <formula>NOT(ISERROR(SEARCH("PINTURAS Y BARNICES Y PRODUCTOS RELACIONADOS; COLORES PARA LA PINTURA ARTÍSTICA; TINTAS",C157)))</formula>
    </cfRule>
    <cfRule type="containsText" dxfId="1107" priority="76" operator="containsText" text="CAUCHO SINTÉTICO Y FACTICIO DERIVADO DEL PETRÓLEO, MEZCLAS DE ESTOS CAUCHOS CON CAUCHO NATURAL Y GOMAS NATURALES SIMILARES, EN FORMAS PRIMARIAS O EN PLANCHAS, HOJAS O TIRAS">
      <formula>NOT(ISERROR(SEARCH("CAUCHO SINTÉTICO Y FACTICIO DERIVADO DEL PETRÓLEO, MEZCLAS DE ESTOS CAUCHOS CON CAUCHO NATURAL Y GOMAS NATURALES SIMILARES, EN FORMAS PRIMARIAS O EN PLANCHAS, HOJAS O TIRAS",C157)))</formula>
    </cfRule>
    <cfRule type="containsText" dxfId="1106" priority="77" operator="containsText" text="PLÁSTICOS EN FORMAS PRIMARIAS">
      <formula>NOT(ISERROR(SEARCH("PLÁSTICOS EN FORMAS PRIMARIAS",C157)))</formula>
    </cfRule>
    <cfRule type="containsText" dxfId="1105" priority="78" operator="containsText" text="ABONOS Y PLAGUICIDAS">
      <formula>NOT(ISERROR(SEARCH("ABONOS Y PLAGUICIDAS",C157)))</formula>
    </cfRule>
    <cfRule type="containsText" dxfId="1104" priority="79" operator="containsText" text="PRODUCTOS QUÍMICOS BÁSICOS DIVERSOS">
      <formula>NOT(ISERROR(SEARCH("PRODUCTOS QUÍMICOS BÁSICOS DIVERSOS",C157)))</formula>
    </cfRule>
    <cfRule type="containsText" dxfId="1103" priority="80" operator="containsText" text="EXTRACTOS TINTÓREOS Y CURTIENTES; TANINOS Y SUS DERIVADOS; SUSTANCIAS COLORANTES N.C.P.">
      <formula>NOT(ISERROR(SEARCH("EXTRACTOS TINTÓREOS Y CURTIENTES; TANINOS Y SUS DERIVADOS; SUSTANCIAS COLORANTES N.C.P.",C157)))</formula>
    </cfRule>
    <cfRule type="containsText" dxfId="1102" priority="81" operator="containsText" text="PRODUCTOS QUÍMICOS INORGÁNICOS BÁSICOS N.C.P.">
      <formula>NOT(ISERROR(SEARCH("PRODUCTOS QUÍMICOS INORGÁNICOS BÁSICOS N.C.P.",C157)))</formula>
    </cfRule>
    <cfRule type="containsText" dxfId="1101" priority="82" operator="containsText" text="QUÍMICOS ORGÁNICOS BÁSICOS ">
      <formula>NOT(ISERROR(SEARCH("QUÍMICOS ORGÁNICOS BÁSICOS ",C157)))</formula>
    </cfRule>
    <cfRule type="containsText" dxfId="1100" priority="83" operator="containsText" text="ELEMENTOS COMBUSTIBLES (CARTUCHOS) PARA REACTORES NUCLEARES O DE REACTORES NUCLEARES">
      <formula>NOT(ISERROR(SEARCH("ELEMENTOS COMBUSTIBLES (CARTUCHOS) PARA REACTORES NUCLEARES O DE REACTORES NUCLEARES",C157)))</formula>
    </cfRule>
    <cfRule type="containsText" dxfId="1099" priority="84" operator="containsText" text="ELEMENTOS RADIACTIVOS, ISÓTOPOS Y COMPUESTOS RADIACTIVOS; ALEACIONES, DISPERSIONES, PRODUCTOS CERÁMICOS Y MEZCLAS QUE CONTENGAN ESTOS ELEMENTOS, ISÓTOPOS O COMPUESTOS RADIACTIVOS; RESIDUOS RADIACTIVOS">
      <formula>NOT(ISERROR(SEARCH("ELEMENTOS RADIACTIVOS, ISÓTOPOS Y COMPUESTOS RADIACTIVOS; ALEACIONES, DISPERSIONES, PRODUCTOS CERÁMICOS Y MEZCLAS QUE CONTENGAN ESTOS ELEMENTOS, ISÓTOPOS O COMPUESTOS RADIACTIVOS; RESIDUOS RADIACTIVOS",C157)))</formula>
    </cfRule>
    <cfRule type="containsText" dxfId="1098" priority="85" operator="containsText" text="VASELINA, CERA DE PARAFINA, CERA DE PETRÓLEO DE MICROCRISTALINA, CERA CRUDA, OZOCERITA, CERA DE LIGNITO, CERA DE TURBA, OTRAS CERAS MINERALES Y PRODUCTOS SIMILARES, COQUE DE PETRÓLEO, BETÚN DE PETRÓLEO Y OTROS RESIDUOS DE LOS ACEITES DE PETRÓLEO O DE ACEI">
      <formula>NOT(ISERROR(SEARCH("VASELINA, CERA DE PARAFINA, CERA DE PETRÓLEO DE MICROCRISTALINA, CERA CRUDA, OZOCERITA, CERA DE LIGNITO, CERA DE TURBA, OTRAS CERAS MINERALES Y PRODUCTOS SIMILARES, COQUE DE PETRÓLEO, BETÚN DE PETRÓLEO Y OTROS RESIDUOS DE LOS ACEITES DE PETRÓLEO O DE ACEI",C157)))</formula>
    </cfRule>
    <cfRule type="containsText" dxfId="1097" priority="86" operator="containsText" text="GAS DE PETRÓLEO Y OTROS HIDROCARBUROS GASEOSOS (EXCEPTO GAS NATURAL)">
      <formula>NOT(ISERROR(SEARCH("GAS DE PETRÓLEO Y OTROS HIDROCARBUROS GASEOSOS (EXCEPTO GAS NATURAL)",C157)))</formula>
    </cfRule>
    <cfRule type="containsText" dxfId="1096" priority="87" operator="containsText" text="ACEITES DE PETRÓLEO O ACEITES OBTENIDOS DE MINERALES BITUMINOSOS (EXCEPTO LOS ACEITES CRUDOS); PREPARADOS N.C.P., QUE CONTENGAN POR LO MENOS EL 70% DE SU PESO EN ACEITES DE ESOS TIPOS Y CUYOS COMPONENTES BÁSICOS SEAN ESOS ACEITES">
      <formula>NOT(ISERROR(SEARCH("ACEITES DE PETRÓLEO O ACEITES OBTENIDOS DE MINERALES BITUMINOSOS (EXCEPTO LOS ACEITES CRUDOS); PREPARADOS N.C.P., QUE CONTENGAN POR LO MENOS EL 70% DE SU PESO EN ACEITES DE ESOS TIPOS Y CUYOS COMPONENTES BÁSICOS SEAN ESOS ACEITES",C157)))</formula>
    </cfRule>
    <cfRule type="containsText" dxfId="1095" priority="88" operator="containsText" text="ALQUITRÁN DE CARBÓN, DE CARBÓN LIGNITO, HULLA Y OTRAS TORTAS MINERALES">
      <formula>NOT(ISERROR(SEARCH("ALQUITRÁN DE CARBÓN, DE CARBÓN LIGNITO, HULLA Y OTRAS TORTAS MINERALES",C157)))</formula>
    </cfRule>
    <cfRule type="containsText" dxfId="1094" priority="89" operator="containsText" text="CARBÓN COQUE Y SEMICOQUE, CARBÓN DE LIGNITO O CARBÓN DE HULLA; CARBÓN DE RETORTA">
      <formula>NOT(ISERROR(SEARCH("CARBÓN COQUE Y SEMICOQUE, CARBÓN DE LIGNITO O CARBÓN DE HULLA; CARBÓN DE RETORTA",C157)))</formula>
    </cfRule>
    <cfRule type="containsText" dxfId="1093" priority="90" operator="containsText" text="TIPOS DE IMPRENTA, PLANCHAS O CILINDROS, PREPARADOS PARA LAS ARTES GRÁFICAS, PIEDRAS LITOGRÁFICAS IMPRESAS U OTROS ELEMENTOS DE IMPRESIÓN">
      <formula>NOT(ISERROR(SEARCH("TIPOS DE IMPRENTA, PLANCHAS O CILINDROS, PREPARADOS PARA LAS ARTES GRÁFICAS, PIEDRAS LITOGRÁFICAS IMPRESAS U OTROS ELEMENTOS DE IMPRESIÓN",C157)))</formula>
    </cfRule>
    <cfRule type="containsText" dxfId="1092" priority="91" operator="containsText" text="LIBROS DE REGISTROS, LIBROS DE CONTABILIDAD, CUADERNILLOS DE NOTAS, BLOQUES PARA CARTAS, AGENDAS Y ARTÍCULOS SIMILARES, SECANTES, ENCUADERNADORES, CLASIFICADORES PARA ARCHIVOS, FORMULARIOS Y OTROS ARTÍCULOS DE ESCRITORIO, DE PAPEL O CARTÓN">
      <formula>NOT(ISERROR(SEARCH("LIBROS DE REGISTROS, LIBROS DE CONTABILIDAD, CUADERNILLOS DE NOTAS, BLOQUES PARA CARTAS, AGENDAS Y ARTÍCULOS SIMILARES, SECANTES, ENCUADERNADORES, CLASIFICADORES PARA ARCHIVOS, FORMULARIOS Y OTROS ARTÍCULOS DE ESCRITORIO, DE PAPEL O CARTÓN",C157)))</formula>
    </cfRule>
    <cfRule type="containsText" dxfId="1091" priority="92" operator="containsText" text="SELLOS, CHEQUERAS, BILLETES DE BANCO, TÍTULOS DE ACCIONES, CATÁLOGOS Y FOLLETOS, MATERIAL PARA ANUNCIOS PUBLICITARIOS Y OTROS MATERIALES IMPRESOS ">
      <formula>NOT(ISERROR(SEARCH("SELLOS, CHEQUERAS, BILLETES DE BANCO, TÍTULOS DE ACCIONES, CATÁLOGOS Y FOLLETOS, MATERIAL PARA ANUNCIOS PUBLICITARIOS Y OTROS MATERIALES IMPRESOS ",C157)))</formula>
    </cfRule>
    <cfRule type="containsText" dxfId="1090" priority="93" operator="containsText" text="MAPAS IMPRESOS; MÚSICA IMPRESA O EN MANUSCRITO; TARJETAS POSTALES, TARJETAS DE FELICITACIÓN, FOTOGRAFÍAS Y PLANOS">
      <formula>NOT(ISERROR(SEARCH("MAPAS IMPRESOS; MÚSICA IMPRESA O EN MANUSCRITO; TARJETAS POSTALES, TARJETAS DE FELICITACIÓN, FOTOGRAFÍAS Y PLANOS",C157)))</formula>
    </cfRule>
    <cfRule type="containsText" dxfId="1089" priority="94" operator="containsText" text="DIARIOS, REVISTAS Y PUBLICACIONES PERIÓDICAS, PUBLICADOS MENOS DE CUATRO VECES POR SEMANA">
      <formula>NOT(ISERROR(SEARCH("DIARIOS, REVISTAS Y PUBLICACIONES PERIÓDICAS, PUBLICADOS MENOS DE CUATRO VECES POR SEMANA",C157)))</formula>
    </cfRule>
    <cfRule type="containsText" dxfId="1088" priority="95" operator="containsText" text="DIARIOS, REVISTAS Y PUBLICACIONES PERIÓDICAS, PUBLICADOS POR LO MENOS CUATRO VECES POR SEMANA">
      <formula>NOT(ISERROR(SEARCH("DIARIOS, REVISTAS Y PUBLICACIONES PERIÓDICAS, PUBLICADOS POR LO MENOS CUATRO VECES POR SEMANA",C157)))</formula>
    </cfRule>
    <cfRule type="containsText" dxfId="1087" priority="96" operator="containsText" text="LIBROS IMPRESOS ">
      <formula>NOT(ISERROR(SEARCH("LIBROS IMPRESOS ",C157)))</formula>
    </cfRule>
    <cfRule type="containsText" dxfId="1086" priority="97" operator="containsText" text="PASTA DE PAPEL, PAPEL Y CARTÓN">
      <formula>NOT(ISERROR(SEARCH("PASTA DE PAPEL, PAPEL Y CARTÓN",C157)))</formula>
    </cfRule>
    <cfRule type="containsText" dxfId="1085" priority="98" operator="containsText" text="PASTA O PULPA, PAPEL Y PRODUCTOS DE PAPEL; IMPRESOS Y ARTÍCULOS RELACIONADOS">
      <formula>NOT(ISERROR(SEARCH("PASTA O PULPA, PAPEL Y PRODUCTOS DE PAPEL; IMPRESOS Y ARTÍCULOS RELACIONADOS",C157)))</formula>
    </cfRule>
    <cfRule type="containsText" dxfId="1084" priority="99" operator="containsText" text="PASTA O PULPA, PAPEL Y PRODUCTOS DE PAPEL; IMPRESOS Y ARTÍCULOS RELACIONADOS">
      <formula>NOT(ISERROR(SEARCH("PASTA O PULPA, PAPEL Y PRODUCTOS DE PAPEL; IMPRESOS Y ARTÍCULOS RELACIONADOS",C157)))</formula>
    </cfRule>
    <cfRule type="containsText" dxfId="1083" priority="268" operator="containsText" text="PRODUCTOS DE MADERA, CORCHO, CESTERÍA Y ESPARTERÍA">
      <formula>NOT(ISERROR(SEARCH("PRODUCTOS DE MADERA, CORCHO, CESTERÍA Y ESPARTERÍA",C157)))</formula>
    </cfRule>
    <cfRule type="containsText" dxfId="1082" priority="269" operator="containsText" text="PARTES DE CALZADO; PLANTILLAS REMOVIBLES, TALONERAS Y ARTÍCULOS SIMILARES; POLAINAS CORTAS Y LARGAS, Y ARTÍCULOS SIMILARES Y SUS PARTES">
      <formula>NOT(ISERROR(SEARCH("PARTES DE CALZADO; PLANTILLAS REMOVIBLES, TALONERAS Y ARTÍCULOS SIMILARES; POLAINAS CORTAS Y LARGAS, Y ARTÍCULOS SIMILARES Y SUS PARTES",C157)))</formula>
    </cfRule>
    <cfRule type="containsText" dxfId="1081" priority="270" operator="containsText" text="OTROS TIPOS DE CALZADO (EXCEPTO CALZADO DE ASBESTO, CALZADO ORTOPÉDICO Y BOTAS DE ESQUIAR)">
      <formula>NOT(ISERROR(SEARCH("OTROS TIPOS DE CALZADO (EXCEPTO CALZADO DE ASBESTO, CALZADO ORTOPÉDICO Y BOTAS DE ESQUIAR)",C157)))</formula>
    </cfRule>
    <cfRule type="containsText" dxfId="1080" priority="271" operator="containsText" text="CALZADO DEPORTIVO (EXCEPTO BOTAS DE PATINAR)">
      <formula>NOT(ISERROR(SEARCH("CALZADO DEPORTIVO (EXCEPTO BOTAS DE PATINAR)",C157)))</formula>
    </cfRule>
    <cfRule type="containsText" dxfId="1079" priority="272" operator="containsText" text="CALZADO CON SUELA Y PARTE SUPERIOR ELABORADOS DE CAUCHO O PLÁSTICO, O CON LA PARTE SUPERIOR DE CUERO O MATERIALES TEXTILES, DIFERENTES DE ZAPATOS DEPORTIVOS, CALZADO QUE INCORPORA PUNTERA PROTECTORA DE METAL Y CALZADO ESPECIAL MISCELÁNEO">
      <formula>NOT(ISERROR(SEARCH("CALZADO CON SUELA Y PARTE SUPERIOR ELABORADOS DE CAUCHO O PLÁSTICO, O CON LA PARTE SUPERIOR DE CUERO O MATERIALES TEXTILES, DIFERENTES DE ZAPATOS DEPORTIVOS, CALZADO QUE INCORPORA PUNTERA PROTECTORA DE METAL Y CALZADO ESPECIAL MISCELÁNEO",C157)))</formula>
    </cfRule>
    <cfRule type="containsText" dxfId="1078" priority="273" operator="containsText" text="MALETAS, BOLSOS DE MANO Y ARTÍCULOS SIMILARES; ARTÍCULOS DE TALABARTERÍA Y GUARNICIONERÍA, OTROS ARTÍCULOS DE CUERO">
      <formula>NOT(ISERROR(SEARCH("MALETAS, BOLSOS DE MANO Y ARTÍCULOS SIMILARES; ARTÍCULOS DE TALABARTERÍA Y GUARNICIONERÍA, OTROS ARTÍCULOS DE CUERO",C157)))</formula>
    </cfRule>
    <cfRule type="containsText" dxfId="1077" priority="274" operator="containsText" text="CUERO CURTIDO O ADOBADO; CUERO REGENERADO">
      <formula>NOT(ISERROR(SEARCH("CUERO CURTIDO O ADOBADO; CUERO REGENERADO",C157)))</formula>
    </cfRule>
    <cfRule type="containsText" dxfId="1076" priority="275" operator="containsText" text="PIELES FINAS CURTIDAS O ADOBADAS Y PIELES ARTIFICIALES; ARTÍCULOS SIMILARES (EXCEPTO SOMBREROS Y DEMÁS TOCADOS)">
      <formula>NOT(ISERROR(SEARCH("PIELES FINAS CURTIDAS O ADOBADAS Y PIELES ARTIFICIALES; ARTÍCULOS SIMILARES (EXCEPTO SOMBREROS Y DEMÁS TOCADOS)",C157)))</formula>
    </cfRule>
    <cfRule type="containsText" dxfId="1075" priority="276" operator="containsText" text="PRENDAS DE VESTIR (EXCEPTO PRENDAS DE PIEL)">
      <formula>NOT(ISERROR(SEARCH("PRENDAS DE VESTIR (EXCEPTO PRENDAS DE PIEL)",C157)))</formula>
    </cfRule>
    <cfRule type="containsText" dxfId="1074" priority="277" operator="containsText" text="TEJIDOS DE PUNTO O GANCHILLO">
      <formula>NOT(ISERROR(SEARCH("TEJIDOS DE PUNTO O GANCHILLO",C157)))</formula>
    </cfRule>
    <cfRule type="containsText" dxfId="1073" priority="278" operator="containsText" text="TEJIDO DE PUNTO O GANCHILLO; PRENDAS DE VESTIR">
      <formula>NOT(ISERROR(SEARCH("TEJIDO DE PUNTO O GANCHILLO; PRENDAS DE VESTIR",C157)))</formula>
    </cfRule>
    <cfRule type="containsText" dxfId="1072" priority="279" operator="containsText" text="ARTÍCULOS TEXTILES (EXCEPTO PRENDAS DE VESTIR)">
      <formula>NOT(ISERROR(SEARCH("ARTÍCULOS TEXTILES (EXCEPTO PRENDAS DE VESTIR)",C157)))</formula>
    </cfRule>
    <cfRule type="containsText" dxfId="1071" priority="280" operator="containsText" text="HILADOS E HILOS; TEJIDOS DE FIBRAS TEXTILES INCLUSO AFELPADOS">
      <formula>NOT(ISERROR(SEARCH("HILADOS E HILOS; TEJIDOS DE FIBRAS TEXTILES INCLUSO AFELPADOS",C157)))</formula>
    </cfRule>
    <cfRule type="containsText" dxfId="1070" priority="281" operator="containsText" text="PRODUCTOS DE TABACO">
      <formula>NOT(ISERROR(SEARCH("PRODUCTOS DE TABACO",C157)))</formula>
    </cfRule>
    <cfRule type="containsText" dxfId="1069" priority="282" operator="containsText" text="BEBIDAS NO ALCOHÓLICAS; AGUAS MINERALES EMBOTELLADAS">
      <formula>NOT(ISERROR(SEARCH("BEBIDAS NO ALCOHÓLICAS; AGUAS MINERALES EMBOTELLADAS",C157)))</formula>
    </cfRule>
    <cfRule type="containsText" dxfId="1068" priority="283" operator="containsText" text="LICORES DE MALTA Y MALTA">
      <formula>NOT(ISERROR(SEARCH("LICORES DE MALTA Y MALTA",C157)))</formula>
    </cfRule>
    <cfRule type="containsText" dxfId="1067" priority="284" operator="containsText" text="VINOS">
      <formula>NOT(ISERROR(SEARCH("VINOS",C157)))</formula>
    </cfRule>
    <cfRule type="containsText" dxfId="1066" priority="285" operator="containsText" text="ALCOHOL ETÍLICO; AGUARDIENTES, LICORES Y OTRAS BEBIDAS ESPIRITUOSAS">
      <formula>NOT(ISERROR(SEARCH("ALCOHOL ETÍLICO; AGUARDIENTES, LICORES Y OTRAS BEBIDAS ESPIRITUOSAS",C157)))</formula>
    </cfRule>
    <cfRule type="containsText" dxfId="1065" priority="286" operator="containsText" text="OTROS PRODUCTOS ALIMENTICIOS N.C.P.">
      <formula>NOT(ISERROR(SEARCH("OTROS PRODUCTOS ALIMENTICIOS N.C.P.",C157)))</formula>
    </cfRule>
    <cfRule type="containsText" dxfId="1064" priority="287" operator="containsText" text="PRODUCTOS DEL CAFÉ">
      <formula>NOT(ISERROR(SEARCH("PRODUCTOS DEL CAFÉ",C157)))</formula>
    </cfRule>
    <cfRule type="containsText" dxfId="1063" priority="288" operator="containsText" text="MACARRONES, FIDEOS, ALCUZCUZ Y PRODUCTOS FARINÁCEOS SIMILARES">
      <formula>NOT(ISERROR(SEARCH("MACARRONES, FIDEOS, ALCUZCUZ Y PRODUCTOS FARINÁCEOS SIMILARES",C157)))</formula>
    </cfRule>
    <cfRule type="containsText" dxfId="1062" priority="289" operator="containsText" text="CACAO, CHOCOLATE Y CONFITERÍA">
      <formula>NOT(ISERROR(SEARCH("CACAO, CHOCOLATE Y CONFITERÍA",C157)))</formula>
    </cfRule>
    <cfRule type="containsText" dxfId="1061" priority="290" operator="containsText" text="AZÚCAR">
      <formula>NOT(ISERROR(SEARCH("AZÚCAR",C157)))</formula>
    </cfRule>
    <cfRule type="containsText" dxfId="1060" priority="291" operator="containsText" text="PRODUCTOS DE PANADERÍA">
      <formula>NOT(ISERROR(SEARCH("PRODUCTOS DE PANADERÍA",C157)))</formula>
    </cfRule>
    <cfRule type="containsText" dxfId="1059" priority="292" operator="containsText" text="PREPARACIONES UTILIZADAS EN LA ALIMENTACIÓN DE ANIMALES">
      <formula>NOT(ISERROR(SEARCH("PREPARACIONES UTILIZADAS EN LA ALIMENTACIÓN DE ANIMALES",C157)))</formula>
    </cfRule>
    <cfRule type="containsText" dxfId="1058" priority="293" operator="containsText" text="ALMIDONES Y PRODUCTOS DERIVADOS DEL ALMIDÓN, AZÚCARES Y JARABES DE AZÚCAR N.C.P.">
      <formula>NOT(ISERROR(SEARCH("ALMIDONES Y PRODUCTOS DERIVADOS DEL ALMIDÓN, AZÚCARES Y JARABES DE AZÚCAR N.C.P.",C157)))</formula>
    </cfRule>
    <cfRule type="containsText" dxfId="1057" priority="294" operator="containsText" text="PRODUCTOS DE MOLINERÍA">
      <formula>NOT(ISERROR(SEARCH("PRODUCTOS DE MOLINERÍA",C157)))</formula>
    </cfRule>
    <cfRule type="containsText" dxfId="1056" priority="339" operator="containsText" text="CEREALES">
      <formula>NOT(ISERROR(SEARCH("CEREALES",C157)))</formula>
    </cfRule>
  </conditionalFormatting>
  <conditionalFormatting sqref="D126:D131 D141:D146 C21:C124">
    <cfRule type="containsText" dxfId="1055" priority="6744" operator="containsText" text="PRODUCTOS MINERALES NATURALES ACTIVADOS; NEGRO ANIMAL; ACEITE DE RESINA; ACEITES TERPÉNICOS PRODUCIDOS EN EL TRATAMIENTO DE MADERAS DE ÁRBOLES CONÍFEROS; DIPENTENO Y Ρ-CIMENO EN BRUTO; ACEITE DE PINO; COLOFONIA Y ÁCIDOS RESÍNICOS, ESENCIAS Y ACEITES DE CO">
      <formula>NOT(ISERROR(SEARCH("PRODUCTOS MINERALES NATURALES ACTIVADOS; NEGRO ANIMAL; ACEITE DE RESINA; ACEITES TERPÉNICOS PRODUCIDOS EN EL TRATAMIENTO DE MADERAS DE ÁRBOLES CONÍFEROS; DIPENTENO Y Ρ-CIMENO EN BRUTO; ACEITE DE PINO; COLOFONIA Y ÁCIDOS RESÍNICOS, ESENCIAS Y ACEITES DE CO",C21)))</formula>
    </cfRule>
  </conditionalFormatting>
  <conditionalFormatting sqref="D126:D131 D141:D146">
    <cfRule type="containsText" dxfId="1054" priority="6671" operator="containsText" text="PASTA O PULPA, PAPEL Y PRODUCTOS DE PAPEL; IMPRESOS Y ARTÍCULOS RELACIONADOS">
      <formula>NOT(ISERROR(SEARCH("PASTA O PULPA, PAPEL Y PRODUCTOS DE PAPEL; IMPRESOS Y ARTÍCULOS RELACIONADOS",D126)))</formula>
    </cfRule>
    <cfRule type="containsText" dxfId="1053" priority="6672" operator="containsText" text="PRODUCTOS DE MADERA, CORCHO, CESTERÍA Y ESPARTERÍA">
      <formula>NOT(ISERROR(SEARCH("PRODUCTOS DE MADERA, CORCHO, CESTERÍA Y ESPARTERÍA",D126)))</formula>
    </cfRule>
    <cfRule type="containsText" dxfId="1052" priority="6673" operator="containsText" text="PARTES DE CALZADO; PLANTILLAS REMOVIBLES, TALONERAS Y ARTÍCULOS SIMILARES; POLAINAS CORTAS Y LARGAS, Y ARTÍCULOS SIMILARES Y SUS PARTES">
      <formula>NOT(ISERROR(SEARCH("PARTES DE CALZADO; PLANTILLAS REMOVIBLES, TALONERAS Y ARTÍCULOS SIMILARES; POLAINAS CORTAS Y LARGAS, Y ARTÍCULOS SIMILARES Y SUS PARTES",D126)))</formula>
    </cfRule>
    <cfRule type="containsText" dxfId="1051" priority="6674" operator="containsText" text="OTROS TIPOS DE CALZADO (EXCEPTO CALZADO DE ASBESTO, CALZADO ORTOPÉDICO Y BOTAS DE ESQUIAR)">
      <formula>NOT(ISERROR(SEARCH("OTROS TIPOS DE CALZADO (EXCEPTO CALZADO DE ASBESTO, CALZADO ORTOPÉDICO Y BOTAS DE ESQUIAR)",D126)))</formula>
    </cfRule>
    <cfRule type="containsText" dxfId="1050" priority="6675" operator="containsText" text="CALZADO DEPORTIVO (EXCEPTO BOTAS DE PATINAR)">
      <formula>NOT(ISERROR(SEARCH("CALZADO DEPORTIVO (EXCEPTO BOTAS DE PATINAR)",D126)))</formula>
    </cfRule>
    <cfRule type="containsText" dxfId="1049" priority="6676" operator="containsText" text="CALZADO CON SUELA Y PARTE SUPERIOR ELABORADOS DE CAUCHO O PLÁSTICO, O CON LA PARTE SUPERIOR DE CUERO O MATERIALES TEXTILES, DIFERENTES DE ZAPATOS DEPORTIVOS, CALZADO QUE INCORPORA PUNTERA PROTECTORA DE METAL Y CALZADO ESPECIAL MISCELÁNEO">
      <formula>NOT(ISERROR(SEARCH("CALZADO CON SUELA Y PARTE SUPERIOR ELABORADOS DE CAUCHO O PLÁSTICO, O CON LA PARTE SUPERIOR DE CUERO O MATERIALES TEXTILES, DIFERENTES DE ZAPATOS DEPORTIVOS, CALZADO QUE INCORPORA PUNTERA PROTECTORA DE METAL Y CALZADO ESPECIAL MISCELÁNEO",D126)))</formula>
    </cfRule>
    <cfRule type="containsText" dxfId="1048" priority="6677" operator="containsText" text="MALETAS, BOLSOS DE MANO Y ARTÍCULOS SIMILARES; ARTÍCULOS DE TALABARTERÍA Y GUARNICIONERÍA, OTROS ARTÍCULOS DE CUERO">
      <formula>NOT(ISERROR(SEARCH("MALETAS, BOLSOS DE MANO Y ARTÍCULOS SIMILARES; ARTÍCULOS DE TALABARTERÍA Y GUARNICIONERÍA, OTROS ARTÍCULOS DE CUERO",D126)))</formula>
    </cfRule>
    <cfRule type="containsText" dxfId="1047" priority="6678" operator="containsText" text="CUERO CURTIDO O ADOBADO; CUERO REGENERADO">
      <formula>NOT(ISERROR(SEARCH("CUERO CURTIDO O ADOBADO; CUERO REGENERADO",D126)))</formula>
    </cfRule>
    <cfRule type="containsText" dxfId="1046" priority="6679" operator="containsText" text="PIELES FINAS CURTIDAS O ADOBADAS Y PIELES ARTIFICIALES; ARTÍCULOS SIMILARES (EXCEPTO SOMBREROS Y DEMÁS TOCADOS)">
      <formula>NOT(ISERROR(SEARCH("PIELES FINAS CURTIDAS O ADOBADAS Y PIELES ARTIFICIALES; ARTÍCULOS SIMILARES (EXCEPTO SOMBREROS Y DEMÁS TOCADOS)",D126)))</formula>
    </cfRule>
    <cfRule type="containsText" dxfId="1045" priority="6680" operator="containsText" text="PRENDAS DE VESTIR (EXCEPTO PRENDAS DE PIEL)">
      <formula>NOT(ISERROR(SEARCH("PRENDAS DE VESTIR (EXCEPTO PRENDAS DE PIEL)",D126)))</formula>
    </cfRule>
    <cfRule type="containsText" dxfId="1044" priority="6681" operator="containsText" text="TEJIDOS DE PUNTO O GANCHILLO">
      <formula>NOT(ISERROR(SEARCH("TEJIDOS DE PUNTO O GANCHILLO",D126)))</formula>
    </cfRule>
    <cfRule type="containsText" dxfId="1043" priority="6682" operator="containsText" text="TEJIDO DE PUNTO O GANCHILLO; PRENDAS DE VESTIR">
      <formula>NOT(ISERROR(SEARCH("TEJIDO DE PUNTO O GANCHILLO; PRENDAS DE VESTIR",D126)))</formula>
    </cfRule>
    <cfRule type="containsText" dxfId="1042" priority="6683" operator="containsText" text="ARTÍCULOS TEXTILES (EXCEPTO PRENDAS DE VESTIR)">
      <formula>NOT(ISERROR(SEARCH("ARTÍCULOS TEXTILES (EXCEPTO PRENDAS DE VESTIR)",D126)))</formula>
    </cfRule>
    <cfRule type="containsText" dxfId="1041" priority="6684" operator="containsText" text="HILADOS E HILOS; TEJIDOS DE FIBRAS TEXTILES INCLUSO AFELPADOS">
      <formula>NOT(ISERROR(SEARCH("HILADOS E HILOS; TEJIDOS DE FIBRAS TEXTILES INCLUSO AFELPADOS",D126)))</formula>
    </cfRule>
    <cfRule type="containsText" dxfId="1040" priority="6685" operator="containsText" text="PRODUCTOS DE TABACO">
      <formula>NOT(ISERROR(SEARCH("PRODUCTOS DE TABACO",D126)))</formula>
    </cfRule>
    <cfRule type="containsText" dxfId="1039" priority="6686" operator="containsText" text="BEBIDAS NO ALCOHÓLICAS; AGUAS MINERALES EMBOTELLADAS">
      <formula>NOT(ISERROR(SEARCH("BEBIDAS NO ALCOHÓLICAS; AGUAS MINERALES EMBOTELLADAS",D126)))</formula>
    </cfRule>
    <cfRule type="containsText" dxfId="1038" priority="6687" operator="containsText" text="LICORES DE MALTA Y MALTA">
      <formula>NOT(ISERROR(SEARCH("LICORES DE MALTA Y MALTA",D126)))</formula>
    </cfRule>
    <cfRule type="containsText" dxfId="1037" priority="6688" operator="containsText" text="VINOS">
      <formula>NOT(ISERROR(SEARCH("VINOS",D126)))</formula>
    </cfRule>
    <cfRule type="containsText" dxfId="1036" priority="6689" operator="containsText" text="ALCOHOL ETÍLICO; AGUARDIENTES, LICORES Y OTRAS BEBIDAS ESPIRITUOSAS">
      <formula>NOT(ISERROR(SEARCH("ALCOHOL ETÍLICO; AGUARDIENTES, LICORES Y OTRAS BEBIDAS ESPIRITUOSAS",D126)))</formula>
    </cfRule>
    <cfRule type="containsText" dxfId="1035" priority="6690" operator="containsText" text="OTROS PRODUCTOS ALIMENTICIOS N.C.P.">
      <formula>NOT(ISERROR(SEARCH("OTROS PRODUCTOS ALIMENTICIOS N.C.P.",D126)))</formula>
    </cfRule>
    <cfRule type="containsText" dxfId="1034" priority="6691" operator="containsText" text="PRODUCTOS DEL CAFÉ">
      <formula>NOT(ISERROR(SEARCH("PRODUCTOS DEL CAFÉ",D126)))</formula>
    </cfRule>
    <cfRule type="containsText" dxfId="1033" priority="6692" operator="containsText" text="MACARRONES, FIDEOS, ALCUZCUZ Y PRODUCTOS FARINÁCEOS SIMILARES">
      <formula>NOT(ISERROR(SEARCH("MACARRONES, FIDEOS, ALCUZCUZ Y PRODUCTOS FARINÁCEOS SIMILARES",D126)))</formula>
    </cfRule>
    <cfRule type="containsText" dxfId="1032" priority="6693" operator="containsText" text="CACAO, CHOCOLATE Y CONFITERÍA">
      <formula>NOT(ISERROR(SEARCH("CACAO, CHOCOLATE Y CONFITERÍA",D126)))</formula>
    </cfRule>
    <cfRule type="containsText" dxfId="1031" priority="6694" operator="containsText" text="AZÚCAR">
      <formula>NOT(ISERROR(SEARCH("AZÚCAR",D126)))</formula>
    </cfRule>
    <cfRule type="containsText" dxfId="1030" priority="6695" operator="containsText" text="PRODUCTOS DE PANADERÍA">
      <formula>NOT(ISERROR(SEARCH("PRODUCTOS DE PANADERÍA",D126)))</formula>
    </cfRule>
    <cfRule type="containsText" dxfId="1029" priority="6696" operator="containsText" text="PREPARACIONES UTILIZADAS EN LA ALIMENTACIÓN DE ANIMALES">
      <formula>NOT(ISERROR(SEARCH("PREPARACIONES UTILIZADAS EN LA ALIMENTACIÓN DE ANIMALES",D126)))</formula>
    </cfRule>
    <cfRule type="containsText" dxfId="1028" priority="6697" operator="containsText" text="ALMIDONES Y PRODUCTOS DERIVADOS DEL ALMIDÓN, AZÚCARES Y JARABES DE AZÚCAR N.C.P.">
      <formula>NOT(ISERROR(SEARCH("ALMIDONES Y PRODUCTOS DERIVADOS DEL ALMIDÓN, AZÚCARES Y JARABES DE AZÚCAR N.C.P.",D126)))</formula>
    </cfRule>
    <cfRule type="containsText" dxfId="1027" priority="6698" operator="containsText" text="PRODUCTOS DE MOLINERÍA">
      <formula>NOT(ISERROR(SEARCH("PRODUCTOS DE MOLINERÍA",D126)))</formula>
    </cfRule>
    <cfRule type="containsText" dxfId="1026" priority="6699" operator="containsText" text="CEREALES">
      <formula>NOT(ISERROR(SEARCH("CEREALES",D126)))</formula>
    </cfRule>
    <cfRule type="containsText" dxfId="1025" priority="6700" operator="containsText" text="CEREALES">
      <formula>NOT(ISERROR(SEARCH("CEREALES",D126)))</formula>
    </cfRule>
    <cfRule type="containsText" dxfId="1024" priority="6701" operator="containsText" text="TORTAS Y DEMÁS RESIDUOS DE LA EXTRACCIÓN DE GRASAS O ACEITES VEGETALES; HARINA Y POLVO DE SEMILLAS O DE FRUTOS OLEAGINOSOS (EXCEPTO LAS DE MOSTAZA); CERAS VEGETALES (EXCEPTO LOS TRIGLICÉRIDOS); DEGRÁS, RESIDUOS DEL TRATAMIENTO DE GRASAS Y CERAS ANIMALES O">
      <formula>NOT(ISERROR(SEARCH("TORTAS Y DEMÁS RESIDUOS DE LA EXTRACCIÓN DE GRASAS O ACEITES VEGETALES; HARINA Y POLVO DE SEMILLAS O DE FRUTOS OLEAGINOSOS (EXCEPTO LAS DE MOSTAZA); CERAS VEGETALES (EXCEPTO LOS TRIGLICÉRIDOS); DEGRÁS, RESIDUOS DEL TRATAMIENTO DE GRASAS Y CERAS ANIMALES O",D126)))</formula>
    </cfRule>
    <cfRule type="containsText" dxfId="1023" priority="6702" operator="containsText" text="BORRA DE ALGODÓN">
      <formula>NOT(ISERROR(SEARCH("BORRA DE ALGODÓN",D126)))</formula>
    </cfRule>
    <cfRule type="containsText" dxfId="1022" priority="6703" operator="containsText" text="ACEITES Y GRASAS ANIMALES Y VEGETALES ">
      <formula>NOT(ISERROR(SEARCH("ACEITES Y GRASAS ANIMALES Y VEGETALES ",D126)))</formula>
    </cfRule>
    <cfRule type="containsText" dxfId="1021" priority="6704" operator="containsText" text="PREPARACIONES Y CONSERVAS DE FRUTAS Y NUECES">
      <formula>NOT(ISERROR(SEARCH("PREPARACIONES Y CONSERVAS DE FRUTAS Y NUECES",D126)))</formula>
    </cfRule>
    <cfRule type="containsText" dxfId="1020" priority="6705" operator="containsText" text="PREPARACIONES Y CONSERVAS DE HORTALIZAS, LEGUMBRES, TUBÉRCULOS Y PAPAS">
      <formula>NOT(ISERROR(SEARCH("PREPARACIONES Y CONSERVAS DE HORTALIZAS, LEGUMBRES, TUBÉRCULOS Y PAPAS",D126)))</formula>
    </cfRule>
    <cfRule type="containsText" dxfId="1019" priority="6706" operator="containsText" text="PREPARACIONES Y CONSERVAS DE PESCADO, CRUSTÁCEOS, MOLUSCOS Y DEMÁS INVERTEBRADOS ACUÁTICOS">
      <formula>NOT(ISERROR(SEARCH("PREPARACIONES Y CONSERVAS DE PESCADO, CRUSTÁCEOS, MOLUSCOS Y DEMÁS INVERTEBRADOS ACUÁTICOS",D126)))</formula>
    </cfRule>
    <cfRule type="containsText" dxfId="1018" priority="6707" operator="containsText" text="CARNE Y PRODUCTOS CÁRNICOS">
      <formula>NOT(ISERROR(SEARCH("CARNE Y PRODUCTOS CÁRNICOS",D126)))</formula>
    </cfRule>
    <cfRule type="containsText" dxfId="1017" priority="6708" operator="containsText" text="AGUA NATURAL">
      <formula>NOT(ISERROR(SEARCH("AGUA NATURAL",D126)))</formula>
    </cfRule>
    <cfRule type="containsText" dxfId="1016" priority="6709" operator="containsText" text="NIEVE">
      <formula>NOT(ISERROR(SEARCH("NIEVE",D126)))</formula>
    </cfRule>
    <cfRule type="containsText" dxfId="1015" priority="6710" operator="containsText" text="VAPOR Y AGUA CALIENTE">
      <formula>NOT(ISERROR(SEARCH("VAPOR Y AGUA CALIENTE",D126)))</formula>
    </cfRule>
    <cfRule type="containsText" dxfId="1014" priority="6711" operator="containsText" text="GAS DE CARBÓN, GAS DE AGUA, GAS POBRE Y OTROS GASES SIMILARES (EXCEPTO LOS GASES DE PETRÓLEO Y OTROS HIDROCARBUROS GASEOSOS)">
      <formula>NOT(ISERROR(SEARCH("GAS DE CARBÓN, GAS DE AGUA, GAS POBRE Y OTROS GASES SIMILARES (EXCEPTO LOS GASES DE PETRÓLEO Y OTROS HIDROCARBUROS GASEOSOS)",D126)))</formula>
    </cfRule>
    <cfRule type="containsText" dxfId="1013" priority="6712" operator="containsText" text="ENERGÍA ELÉCTRICA">
      <formula>NOT(ISERROR(SEARCH("ENERGÍA ELÉCTRICA",D126)))</formula>
    </cfRule>
    <cfRule type="containsText" dxfId="1012" priority="6713" operator="containsText" text="CLORURO DE SODIO PURO Y SUS SALES, AGUA DE MAR">
      <formula>NOT(ISERROR(SEARCH("CLORURO DE SODIO PURO Y SUS SALES, AGUA DE MAR",D126)))</formula>
    </cfRule>
    <cfRule type="containsText" dxfId="1011" priority="6714" operator="containsText" text="MINERALES PARA LA INDUSTRIA QUÍMICA, ABONOS MINERALES">
      <formula>NOT(ISERROR(SEARCH("MINERALES PARA LA INDUSTRIA QUÍMICA, ABONOS MINERALES",D126)))</formula>
    </cfRule>
    <cfRule type="containsText" dxfId="1010" priority="6715" operator="containsText" text="OTROS MINERALES">
      <formula>NOT(ISERROR(SEARCH("OTROS MINERALES",D126)))</formula>
    </cfRule>
    <cfRule type="containsText" dxfId="1009" priority="6716" operator="containsText" text="PIEDRA, ARENA Y ARCILLA">
      <formula>NOT(ISERROR(SEARCH("PIEDRA, ARENA Y ARCILLA",D126)))</formula>
    </cfRule>
    <cfRule type="containsText" dxfId="1008" priority="6717" operator="containsText" text="MINERALES METÁLICOS">
      <formula>NOT(ISERROR(SEARCH("MINERALES METÁLICOS",D126)))</formula>
    </cfRule>
    <cfRule type="containsText" dxfId="1007" priority="6718" operator="containsText" text="MINERALES Y CONCENTRADOS DE URANIO Y TORIO">
      <formula>NOT(ISERROR(SEARCH("MINERALES Y CONCENTRADOS DE URANIO Y TORIO",D126)))</formula>
    </cfRule>
    <cfRule type="containsText" dxfId="1006" priority="6719" operator="containsText" text="PETRÓLEO CRUDO Y GAS NATURAL">
      <formula>NOT(ISERROR(SEARCH("PETRÓLEO CRUDO Y GAS NATURAL",D126)))</formula>
    </cfRule>
    <cfRule type="containsText" dxfId="1005" priority="6720" operator="containsText" text="OTROS PRODUCTOS ANIMALES">
      <formula>NOT(ISERROR(SEARCH("OTROS PRODUCTOS ANIMALES",D126)))</formula>
    </cfRule>
    <cfRule type="containsText" dxfId="1004" priority="6721" operator="containsText" text="HUEVOS DE GALLINA O DE OTRAS AVES, CON CÁSCARA, FRESCOS">
      <formula>NOT(ISERROR(SEARCH("HUEVOS DE GALLINA O DE OTRAS AVES, CON CÁSCARA, FRESCOS",D126)))</formula>
    </cfRule>
    <cfRule type="containsText" dxfId="1003" priority="6722" operator="containsText" text="LECHE CRUDA">
      <formula>NOT(ISERROR(SEARCH("LECHE CRUDA",D126)))</formula>
    </cfRule>
    <cfRule type="containsText" dxfId="1002" priority="6723" operator="containsText" text="GANADO PORCINO">
      <formula>NOT(ISERROR(SEARCH("GANADO PORCINO",D126)))</formula>
    </cfRule>
    <cfRule type="containsText" dxfId="1001" priority="6724" operator="containsText" text="CABALLOS Y OTROS ÉQUIDOS">
      <formula>NOT(ISERROR(SEARCH("CABALLOS Y OTROS ÉQUIDOS",D126)))</formula>
    </cfRule>
    <cfRule type="containsText" dxfId="1000" priority="6725" operator="containsText" text="OTROS RUMIANTES">
      <formula>NOT(ISERROR(SEARCH("OTROS RUMIANTES",D126)))</formula>
    </cfRule>
    <cfRule type="containsText" dxfId="999" priority="6726" operator="containsText" text="CARBÓN DE HULLA, LIGNITO Y TURBA">
      <formula>NOT(ISERROR(SEARCH("CARBÓN DE HULLA, LIGNITO Y TURBA",D126)))</formula>
    </cfRule>
    <cfRule type="containsText" dxfId="998" priority="6727" operator="containsText" text="MATERIALES REPRODUCTIVOS DE ANIMALES">
      <formula>NOT(ISERROR(SEARCH("MATERIALES REPRODUCTIVOS DE ANIMALES",D126)))</formula>
    </cfRule>
    <cfRule type="containsText" dxfId="997" priority="6728" operator="containsText" text="FRUTAS Y NUECES">
      <formula>NOT(ISERROR(SEARCH("FRUTAS Y NUECES",D126)))</formula>
    </cfRule>
    <cfRule type="containsText" dxfId="996" priority="6729" operator="containsText" text="ANIMALES VIVOS">
      <formula>NOT(ISERROR(SEARCH("ANIMALES VIVOS",D126)))</formula>
    </cfRule>
    <cfRule type="containsText" dxfId="995" priority="6730" operator="containsText" text="LEGUMBRES, SECAS">
      <formula>NOT(ISERROR(SEARCH("LEGUMBRES, SECAS",D126)))</formula>
    </cfRule>
    <cfRule type="containsText" dxfId="994" priority="6731" operator="containsText" text="PARTES Y PIEZAS PARA LOS PRODUCTOS DE LAS CLASES 4991 Y 4992">
      <formula>NOT(ISERROR(SEARCH("PARTES Y PIEZAS PARA LOS PRODUCTOS DE LAS CLASES 4991 Y 4992",D126)))</formula>
    </cfRule>
    <cfRule type="containsText" dxfId="993" priority="6732" operator="containsText" text="MADERA EN BRUTO">
      <formula>NOT(ISERROR(SEARCH("MADERA EN BRUTO",D126)))</formula>
    </cfRule>
    <cfRule type="containsText" dxfId="992" priority="6733" operator="containsText" text="PRODUCTOS DE FORRAJE, FIBRAS, PLANTAS VIVAS, FLORES Y CAPULLOS DE FLORES, TABACO EN RAMA Y CAUCHO NATURAL">
      <formula>NOT(ISERROR(SEARCH("PRODUCTOS DE FORRAJE, FIBRAS, PLANTAS VIVAS, FLORES Y CAPULLOS DE FLORES, TABACO EN RAMA Y CAUCHO NATURAL",D126)))</formula>
    </cfRule>
    <cfRule type="containsText" dxfId="991" priority="6734" operator="containsText" text="AVES DE CORRAL">
      <formula>NOT(ISERROR(SEARCH("AVES DE CORRAL",D126)))</formula>
    </cfRule>
    <cfRule type="containsText" dxfId="990" priority="6735" operator="containsText" text="OTROS ANIMALES VIVOS">
      <formula>NOT(ISERROR(SEARCH("OTROS ANIMALES VIVOS",D126)))</formula>
    </cfRule>
    <cfRule type="containsText" dxfId="989" priority="6736" operator="containsText" text="PLANTAS UTILIZADAS EN LA FABRICACIÓN DE AZÚCAR">
      <formula>NOT(ISERROR(SEARCH("PLANTAS UTILIZADAS EN LA FABRICACIÓN DE AZÚCAR",D126)))</formula>
    </cfRule>
    <cfRule type="containsText" dxfId="988" priority="6737" operator="containsText" text="BOVINOS VIVOS">
      <formula>NOT(ISERROR(SEARCH("BOVINOS VIVOS",D126)))</formula>
    </cfRule>
    <cfRule type="containsText" dxfId="987" priority="6738" operator="containsText" text="PLANTAS AROMÁTICAS, BEBESTIBLES Y ESPECIAS">
      <formula>NOT(ISERROR(SEARCH("PLANTAS AROMÁTICAS, BEBESTIBLES Y ESPECIAS",D126)))</formula>
    </cfRule>
    <cfRule type="containsText" dxfId="986" priority="6739" operator="containsText" text="RAÍCES Y TUBÉRCULOS COMESTIBLES RICOS EN ALMIDÓN O INULINA">
      <formula>NOT(ISERROR(SEARCH("RAÍCES Y TUBÉRCULOS COMESTIBLES RICOS EN ALMIDÓN O INULINA",D126)))</formula>
    </cfRule>
    <cfRule type="containsText" dxfId="985" priority="6740" operator="containsText" text="PRODUCTOS FORESTALES DIFERENTES A LA MADERA">
      <formula>NOT(ISERROR(SEARCH("PRODUCTOS FORESTALES DIFERENTES A LA MADERA",D126)))</formula>
    </cfRule>
    <cfRule type="containsText" dxfId="984" priority="6741" operator="containsText" text="SEMILLAS Y FRUTOS OLEAGINOSOS">
      <formula>NOT(ISERROR(SEARCH("SEMILLAS Y FRUTOS OLEAGINOSOS",D126)))</formula>
    </cfRule>
    <cfRule type="containsText" dxfId="983" priority="6742" operator="containsText" text="HORTALIZAS">
      <formula>NOT(ISERROR(SEARCH("HORTALIZAS",D126)))</formula>
    </cfRule>
    <cfRule type="containsText" dxfId="982" priority="6743" operator="containsText" text="CEREALES">
      <formula>NOT(ISERROR(SEARCH("CEREALES",D126)))</formula>
    </cfRule>
  </conditionalFormatting>
  <conditionalFormatting sqref="D126:D131">
    <cfRule type="containsText" dxfId="981" priority="6575" operator="containsText" text="PRODUCTOS MINERALES NATURALES ACTIVADOS; NEGRO ANIMAL; ACEITE DE RESINA; ACEITES TERPÉNICOS PRODUCIDOS EN EL TRATAMIENTO DE MADERAS DE ÁRBOLES CONÍFEROS; DIPENTENO Y Ρ-CIMENO EN BRUTO; ACEITE DE PINO; COLOFONIA Y ÁCIDOS RESÍNICOS, ESENCIAS Y ACEITES DE CO">
      <formula>NOT(ISERROR(SEARCH("PRODUCTOS MINERALES NATURALES ACTIVADOS; NEGRO ANIMAL; ACEITE DE RESINA; ACEITES TERPÉNICOS PRODUCIDOS EN EL TRATAMIENTO DE MADERAS DE ÁRBOLES CONÍFEROS; DIPENTENO Y Ρ-CIMENO EN BRUTO; ACEITE DE PINO; COLOFONIA Y ÁCIDOS RESÍNICOS, ESENCIAS Y ACEITES DE CO",D126)))</formula>
    </cfRule>
    <cfRule type="containsText" dxfId="980" priority="6576" operator="containsText" text="VEHÍCULOS N.C.P. SIN PROPULSIÓN MECÁNICA">
      <formula>NOT(ISERROR(SEARCH("VEHÍCULOS N.C.P. SIN PROPULSIÓN MECÁNICA",D126)))</formula>
    </cfRule>
    <cfRule type="containsText" dxfId="979" priority="6577" operator="containsText" text="BICICLETAS Y SILLONES DE RUEDAS PARA DISCAPACITADOS">
      <formula>NOT(ISERROR(SEARCH("BICICLETAS Y SILLONES DE RUEDAS PARA DISCAPACITADOS",D126)))</formula>
    </cfRule>
    <cfRule type="containsText" dxfId="978" priority="6578" operator="containsText" text="MOTOCICLETAS Y SIDECARES (VEHÍCULOS LATERALES A LAS MOTOCICLETAS)">
      <formula>NOT(ISERROR(SEARCH("MOTOCICLETAS Y SIDECARES (VEHÍCULOS LATERALES A LAS MOTOCICLETAS)",D126)))</formula>
    </cfRule>
    <cfRule type="containsText" dxfId="977" priority="6579" operator="containsText" text="OTRO EQUIPO DE TRANSPORTE, Y SUS PARTES Y PIEZAS">
      <formula>NOT(ISERROR(SEARCH("OTRO EQUIPO DE TRANSPORTE, Y SUS PARTES Y PIEZAS",D126)))</formula>
    </cfRule>
    <cfRule type="containsText" dxfId="976" priority="6580" operator="containsText" text="AERONAVES Y NAVES ESPACIALES, Y SUS PARTES Y PIEZAS">
      <formula>NOT(ISERROR(SEARCH("AERONAVES Y NAVES ESPACIALES, Y SUS PARTES Y PIEZAS",D126)))</formula>
    </cfRule>
    <cfRule type="containsText" dxfId="975" priority="6581" operator="containsText" text="LOCOMOTORAS Y MATERIAL RODANTE DE FERROCARRIL Y TRANVÍA, Y SUS PARTES Y PIEZAS">
      <formula>NOT(ISERROR(SEARCH("LOCOMOTORAS Y MATERIAL RODANTE DE FERROCARRIL Y TRANVÍA, Y SUS PARTES Y PIEZAS",D126)))</formula>
    </cfRule>
    <cfRule type="containsText" dxfId="974" priority="6582" operator="containsText" text="EMBARCACIONES PARA DEPORTES Y RECREO">
      <formula>NOT(ISERROR(SEARCH("EMBARCACIONES PARA DEPORTES Y RECREO",D126)))</formula>
    </cfRule>
    <cfRule type="containsText" dxfId="973" priority="6583" operator="containsText" text="BUQUES">
      <formula>NOT(ISERROR(SEARCH("BUQUES",D126)))</formula>
    </cfRule>
    <cfRule type="containsText" dxfId="972" priority="6584" operator="containsText" text="CARROCERÍAS (INCLUSO CABINAS) PARA VEHÍCULOS AUTOMOTORES; REMOLQUES Y SEMIRREMOLQUES; Y SUS PARTES, PIEZAS Y ACCESORIOS">
      <formula>NOT(ISERROR(SEARCH("CARROCERÍAS (INCLUSO CABINAS) PARA VEHÍCULOS AUTOMOTORES; REMOLQUES Y SEMIRREMOLQUES; Y SUS PARTES, PIEZAS Y ACCESORIOS",D126)))</formula>
    </cfRule>
    <cfRule type="containsText" dxfId="971" priority="6585" operator="containsText" text="VEHÍCULOS AUTOMOTORES, REMOLQUES Y SEMIRREMOLQUES; Y SUS PARTES, PIEZAS Y ACCESORIOS">
      <formula>NOT(ISERROR(SEARCH("VEHÍCULOS AUTOMOTORES, REMOLQUES Y SEMIRREMOLQUES; Y SUS PARTES, PIEZAS Y ACCESORIOS",D126)))</formula>
    </cfRule>
    <cfRule type="containsText" dxfId="970" priority="6586" operator="containsText" text="RELOJES Y SUS PARTES Y PIEZAS">
      <formula>NOT(ISERROR(SEARCH("RELOJES Y SUS PARTES Y PIEZAS",D126)))</formula>
    </cfRule>
    <cfRule type="containsText" dxfId="969" priority="6587" operator="containsText" text="INSTRUMENTOS ÓPTICOS Y EQUIPO FOTOGRÁFICO; PARTES, PIEZAS Y ACCESORIOS">
      <formula>NOT(ISERROR(SEARCH("INSTRUMENTOS ÓPTICOS Y EQUIPO FOTOGRÁFICO; PARTES, PIEZAS Y ACCESORIOS",D126)))</formula>
    </cfRule>
    <cfRule type="containsText" dxfId="968" priority="6588" operator="containsText" text="INSTRUMENTOS Y APARATOS DE MEDICIÓN, VERIFICACIÓN, ANÁLISIS, DE NAVEGACIÓN Y PARA OTROS FINES (EXCEPTO INSTRUMENTOS ÓPTICOS); INSTRUMENTOS DE CONTROL DE PROCESOS INDUSTRIALES, SUS PARTES, PIEZAS Y ACCESORIOS">
      <formula>NOT(ISERROR(SEARCH("INSTRUMENTOS Y APARATOS DE MEDICIÓN, VERIFICACIÓN, ANÁLISIS, DE NAVEGACIÓN Y PARA OTROS FINES (EXCEPTO INSTRUMENTOS ÓPTICOS); INSTRUMENTOS DE CONTROL DE PROCESOS INDUSTRIALES, SUS PARTES, PIEZAS Y ACCESORIOS",D126)))</formula>
    </cfRule>
    <cfRule type="containsText" dxfId="967" priority="6589" operator="containsText" text="APARATOS MÉDICOS Y QUIRÚRGICOS Y APARATOS ORTÉSICOS Y PROTÉSICOS">
      <formula>NOT(ISERROR(SEARCH("APARATOS MÉDICOS Y QUIRÚRGICOS Y APARATOS ORTÉSICOS Y PROTÉSICOS",D126)))</formula>
    </cfRule>
    <cfRule type="containsText" dxfId="966" priority="6590" operator="containsText" text="TARJETAS CON BANDAS MAGNÉTICAS O PLAQUETAS (CHIP)">
      <formula>NOT(ISERROR(SEARCH("TARJETAS CON BANDAS MAGNÉTICAS O PLAQUETAS (CHIP)",D126)))</formula>
    </cfRule>
    <cfRule type="containsText" dxfId="965" priority="6591" operator="containsText" text="PAQUETES DE SOFTWARE ">
      <formula>NOT(ISERROR(SEARCH("PAQUETES DE SOFTWARE ",D126)))</formula>
    </cfRule>
    <cfRule type="containsText" dxfId="964" priority="6592" operator="containsText" text="GRABACIONES DE AUDIO, VIDEO Y OTROS DISCOS, CINTAS Y OTROS MEDIOS FÍSICOS">
      <formula>NOT(ISERROR(SEARCH("GRABACIONES DE AUDIO, VIDEO Y OTROS DISCOS, CINTAS Y OTROS MEDIOS FÍSICOS",D126)))</formula>
    </cfRule>
    <cfRule type="containsText" dxfId="963" priority="6593" operator="containsText" text="DISCOS, CINTAS, DISPOSITIVOS DE ALMACENAMIENTO EN ESTADO SÓLIDO NO VOLÁTILES Y OTROS MEDIOS, NO GRABADOS">
      <formula>NOT(ISERROR(SEARCH("DISCOS, CINTAS, DISPOSITIVOS DE ALMACENAMIENTO EN ESTADO SÓLIDO NO VOLÁTILES Y OTROS MEDIOS, NO GRABADOS",D126)))</formula>
    </cfRule>
    <cfRule type="containsText" dxfId="962" priority="6594" operator="containsText" text="PARTES Y PIEZAS DE LOS PRODUCTOS DE LAS CLASES 4721 A 4733 Y 4822">
      <formula>NOT(ISERROR(SEARCH("PARTES Y PIEZAS DE LOS PRODUCTOS DE LAS CLASES 4721 A 4733 Y 4822",D126)))</formula>
    </cfRule>
    <cfRule type="containsText" dxfId="961" priority="6595" operator="containsText" text="RADIORRECEPTORES Y RECEPTORES DE TELEVISIÓN; APARATOS PARA LA GRABACIÓN Y REPRODUCCIÓN DE SONIDO Y VIDEO; MICRÓFONOS, ALTAVOCES, AMPLIFICADORES, ETC.">
      <formula>NOT(ISERROR(SEARCH("RADIORRECEPTORES Y RECEPTORES DE TELEVISIÓN; APARATOS PARA LA GRABACIÓN Y REPRODUCCIÓN DE SONIDO Y VIDEO; MICRÓFONOS, ALTAVOCES, AMPLIFICADORES, ETC.",D126)))</formula>
    </cfRule>
    <cfRule type="containsText" dxfId="960" priority="6596" operator="containsText" text="APARATOS TRANSMISORES DE TELEVISIÓN Y RADIO; TELEVISIÓN, VIDEO Y CÁMARAS DIGITALES; TELÉFONOS">
      <formula>NOT(ISERROR(SEARCH("APARATOS TRANSMISORES DE TELEVISIÓN Y RADIO; TELEVISIÓN, VIDEO Y CÁMARAS DIGITALES; TELÉFONOS",D126)))</formula>
    </cfRule>
    <cfRule type="containsText" dxfId="959" priority="6597" operator="containsText" text="VÁLVULAS Y TUBOS ELECTRÓNICOS; COMPONENTES ELECTRÓNICOS; SUS PARTES Y PIEZAS">
      <formula>NOT(ISERROR(SEARCH("VÁLVULAS Y TUBOS ELECTRÓNICOS; COMPONENTES ELECTRÓNICOS; SUS PARTES Y PIEZAS",D126)))</formula>
    </cfRule>
    <cfRule type="containsText" dxfId="958" priority="6598" operator="containsText" text="OTRO EQUIPO ELÉCTRICO Y SUS PARTES Y PIEZAS">
      <formula>NOT(ISERROR(SEARCH("OTRO EQUIPO ELÉCTRICO Y SUS PARTES Y PIEZAS",D126)))</formula>
    </cfRule>
    <cfRule type="containsText" dxfId="957" priority="6599" operator="containsText" text="LÁMPARAS ELÉCTRICAS DE INCANDESCENCIA O DESCARGA; LÁMPARAS DE ARCO, EQUIPO PARA ALUMBRADO ELÉCTRICO; SUS PARTES Y PIEZAS">
      <formula>NOT(ISERROR(SEARCH("LÁMPARAS ELÉCTRICAS DE INCANDESCENCIA O DESCARGA; LÁMPARAS DE ARCO, EQUIPO PARA ALUMBRADO ELÉCTRICO; SUS PARTES Y PIEZAS",D126)))</formula>
    </cfRule>
    <cfRule type="containsText" dxfId="956" priority="6600" operator="containsText" text="ACUMULADORES, PILAS Y BATERÍAS PRIMARIAS Y SUS PARTES Y PIEZAS">
      <formula>NOT(ISERROR(SEARCH("ACUMULADORES, PILAS Y BATERÍAS PRIMARIAS Y SUS PARTES Y PIEZAS",D126)))</formula>
    </cfRule>
    <cfRule type="containsText" dxfId="955" priority="6601" operator="containsText" text="HILOS Y CABLES AISLADOS; CABLE DE FIBRA ÓPTICA">
      <formula>NOT(ISERROR(SEARCH("HILOS Y CABLES AISLADOS; CABLE DE FIBRA ÓPTICA",D126)))</formula>
    </cfRule>
    <cfRule type="containsText" dxfId="954" priority="6602" operator="containsText" text="APARATOS DE CONTROL ELÉCTRICO Y DISTRIBUCIÓN DE ELECTRICIDAD Y SUS PARTES Y PIEZAS">
      <formula>NOT(ISERROR(SEARCH("APARATOS DE CONTROL ELÉCTRICO Y DISTRIBUCIÓN DE ELECTRICIDAD Y SUS PARTES Y PIEZAS",D126)))</formula>
    </cfRule>
    <cfRule type="containsText" dxfId="953" priority="6603" operator="containsText" text="MOTORES, GENERADORES Y TRANSFORMADORES ELÉCTRICOS Y SUS PARTES Y PIEZAS">
      <formula>NOT(ISERROR(SEARCH("MOTORES, GENERADORES Y TRANSFORMADORES ELÉCTRICOS Y SUS PARTES Y PIEZAS",D126)))</formula>
    </cfRule>
    <cfRule type="containsText" dxfId="952" priority="6604" operator="containsText" text="MAQUINARIA DE INFORMÁTICA Y SUS PARTES, PIEZAS Y ACCESORIOS">
      <formula>NOT(ISERROR(SEARCH("MAQUINARIA DE INFORMÁTICA Y SUS PARTES, PIEZAS Y ACCESORIOS",D126)))</formula>
    </cfRule>
    <cfRule type="containsText" dxfId="951" priority="6605" operator="containsText" text="MÁQUINAS PARA OFICINA Y CONTABILIDAD, Y SUS PARTES Y ACCESORIOS">
      <formula>NOT(ISERROR(SEARCH("MÁQUINAS PARA OFICINA Y CONTABILIDAD, Y SUS PARTES Y ACCESORIOS",D126)))</formula>
    </cfRule>
    <cfRule type="containsText" dxfId="950" priority="6606" operator="containsText" text="OTRA MAQUINARIA PARA USOS ESPECIALES Y SUS PARTES Y PIEZAS">
      <formula>NOT(ISERROR(SEARCH("OTRA MAQUINARIA PARA USOS ESPECIALES Y SUS PARTES Y PIEZAS",D126)))</formula>
    </cfRule>
    <cfRule type="containsText" dxfId="949" priority="6607" operator="containsText" text="APARATOS DE USO DOMÉSTICO Y SUS PARTES Y PIEZAS">
      <formula>NOT(ISERROR(SEARCH("APARATOS DE USO DOMÉSTICO Y SUS PARTES Y PIEZAS",D126)))</formula>
    </cfRule>
    <cfRule type="containsText" dxfId="948" priority="6608" operator="containsText" text="ARMAS Y MUNICIONES Y SUS PARTES Y PIEZAS">
      <formula>NOT(ISERROR(SEARCH("ARMAS Y MUNICIONES Y SUS PARTES Y PIEZAS",D126)))</formula>
    </cfRule>
    <cfRule type="containsText" dxfId="947" priority="6609" operator="containsText" text="MAQUINARIA PARA LA FABRICACIÓN DE TEXTILES, PRENDAS DE VESTIR Y ARTÍCULOS DE CUERO, Y SUS PARTES Y PIEZAS">
      <formula>NOT(ISERROR(SEARCH("MAQUINARIA PARA LA FABRICACIÓN DE TEXTILES, PRENDAS DE VESTIR Y ARTÍCULOS DE CUERO, Y SUS PARTES Y PIEZAS",D126)))</formula>
    </cfRule>
    <cfRule type="containsText" dxfId="946" priority="6610" operator="containsText" text="MAQUINARIA PARA LA ELABORACIÓN DE ALIMENTOS, BEBIDAS Y TABACO, Y SUS PARTES Y PIEZAS">
      <formula>NOT(ISERROR(SEARCH("MAQUINARIA PARA LA ELABORACIÓN DE ALIMENTOS, BEBIDAS Y TABACO, Y SUS PARTES Y PIEZAS",D126)))</formula>
    </cfRule>
    <cfRule type="containsText" dxfId="945" priority="6611" operator="containsText" text="MAQUINARIA PARA LA MINERÍA, LA EXPLOTACIÓN DE CANTERAS Y LA CONSTRUCCIÓN Y SUS PARTES Y PIEZAS">
      <formula>NOT(ISERROR(SEARCH("MAQUINARIA PARA LA MINERÍA, LA EXPLOTACIÓN DE CANTERAS Y LA CONSTRUCCIÓN Y SUS PARTES Y PIEZAS",D126)))</formula>
    </cfRule>
    <cfRule type="containsText" dxfId="944" priority="6612" operator="containsText" text="MAQUINARIA PARA LA INDUSTRIA METALÚRGICA Y SUS PARTES Y PIEZAS">
      <formula>NOT(ISERROR(SEARCH("MAQUINARIA PARA LA INDUSTRIA METALÚRGICA Y SUS PARTES Y PIEZAS",D126)))</formula>
    </cfRule>
    <cfRule type="containsText" dxfId="943" priority="6613" operator="containsText" text="MÁQUINAS HERRAMIENTAS Y SUS PARTES, PIEZAS Y ACCESORIOS">
      <formula>NOT(ISERROR(SEARCH("MÁQUINAS HERRAMIENTAS Y SUS PARTES, PIEZAS Y ACCESORIOS",D126)))</formula>
    </cfRule>
    <cfRule type="containsText" dxfId="942" priority="6614" operator="containsText" text="MAQUINARIA AGROPECUARIA O SILVÍCOLA Y SUS PARTES Y PIEZAS">
      <formula>NOT(ISERROR(SEARCH("MAQUINARIA AGROPECUARIA O SILVÍCOLA Y SUS PARTES Y PIEZAS",D126)))</formula>
    </cfRule>
    <cfRule type="containsText" dxfId="941" priority="6615" operator="containsText" text="OTRAS MÁQUINAS PARA USOS GENERALES Y SUS PARTES Y PIEZAS">
      <formula>NOT(ISERROR(SEARCH("OTRAS MÁQUINAS PARA USOS GENERALES Y SUS PARTES Y PIEZAS",D126)))</formula>
    </cfRule>
    <cfRule type="containsText" dxfId="940" priority="6616" operator="containsText" text="EQUIPO DE ELEVACIÓN Y MANIPULACIÓN Y SUS PARTES Y PIEZAS">
      <formula>NOT(ISERROR(SEARCH("EQUIPO DE ELEVACIÓN Y MANIPULACIÓN Y SUS PARTES Y PIEZAS",D126)))</formula>
    </cfRule>
    <cfRule type="containsText" dxfId="939" priority="6617" operator="containsText" text="HORNOS Y QUEMADORES PARA ALIMENTACIÓN DE HOGARES Y SUS PARTES Y PIEZAS">
      <formula>NOT(ISERROR(SEARCH("HORNOS Y QUEMADORES PARA ALIMENTACIÓN DE HOGARES Y SUS PARTES Y PIEZAS",D126)))</formula>
    </cfRule>
    <cfRule type="containsText" dxfId="938" priority="6618" operator="containsText" text="COJINETES, ENGRANAJES, RUEDAS DE FRICCIÓN Y ELEMENTOS DE TRANSMISIÓN Y SUS PARTES Y PIEZAS">
      <formula>NOT(ISERROR(SEARCH("COJINETES, ENGRANAJES, RUEDAS DE FRICCIÓN Y ELEMENTOS DE TRANSMISIÓN Y SUS PARTES Y PIEZAS",D126)))</formula>
    </cfRule>
    <cfRule type="containsText" dxfId="937" priority="6619" operator="containsText" text="BOMBAS, COMPRESORES, MOTORES DE FUERZA HIDRÁULICA Y MOTORES DE POTENCIA NEUMÁTICA Y VÁLVULAS Y SUS PARTES Y PIEZAS">
      <formula>NOT(ISERROR(SEARCH("BOMBAS, COMPRESORES, MOTORES DE FUERZA HIDRÁULICA Y MOTORES DE POTENCIA NEUMÁTICA Y VÁLVULAS Y SUS PARTES Y PIEZAS",D126)))</formula>
    </cfRule>
    <cfRule type="containsText" dxfId="936" priority="6620" operator="containsText" text="MOTORES Y TURBINAS Y SUS PARTES">
      <formula>NOT(ISERROR(SEARCH("MOTORES Y TURBINAS Y SUS PARTES",D126)))</formula>
    </cfRule>
    <cfRule type="containsText" dxfId="935" priority="6621" operator="containsText" text="OTROS ARTÍCULOS MANUFACTURADOS N.C.P.">
      <formula>NOT(ISERROR(SEARCH("OTROS ARTÍCULOS MANUFACTURADOS N.C.P.",D126)))</formula>
    </cfRule>
    <cfRule type="containsText" dxfId="934" priority="6622" operator="containsText" text="CONSTRUCCIONES PREFABRICADAS">
      <formula>NOT(ISERROR(SEARCH("CONSTRUCCIONES PREFABRICADAS",D126)))</formula>
    </cfRule>
    <cfRule type="containsText" dxfId="933" priority="6623" operator="containsText" text="TIOVIVOS (CARRUSELES), COLUMPIOS, CASETAS DE TIRO Y DEMÁS ATRACCIONES DE FERIA">
      <formula>NOT(ISERROR(SEARCH("TIOVIVOS (CARRUSELES), COLUMPIOS, CASETAS DE TIRO Y DEMÁS ATRACCIONES DE FERIA",D126)))</formula>
    </cfRule>
    <cfRule type="containsText" dxfId="932" priority="6624" operator="containsText" text="JUEGOS Y JUGUETES">
      <formula>NOT(ISERROR(SEARCH("JUEGOS Y JUGUETES",D126)))</formula>
    </cfRule>
    <cfRule type="containsText" dxfId="931" priority="6625" operator="containsText" text="ARTÍCULOS DE DEPORTE">
      <formula>NOT(ISERROR(SEARCH("ARTÍCULOS DE DEPORTE",D126)))</formula>
    </cfRule>
    <cfRule type="containsText" dxfId="930" priority="6626" operator="containsText" text="INSTRUMENTOS MUSICALES">
      <formula>NOT(ISERROR(SEARCH("INSTRUMENTOS MUSICALES",D126)))</formula>
    </cfRule>
    <cfRule type="containsText" dxfId="929" priority="6627" operator="containsText" text="JOYAS Y ARTÍCULOS CONEXOS">
      <formula>NOT(ISERROR(SEARCH("JOYAS Y ARTÍCULOS CONEXOS",D126)))</formula>
    </cfRule>
    <cfRule type="containsText" dxfId="928" priority="6628" operator="containsText" text="SOMIERES, COLCHONES CON MUELLES, RELLENOS O GUARNECIDOS INTERIORMENTE CON CUALQUIER MATERIAL, DE CAUCHO O PLÁSTICOS CELULARES, RECUBIERTOS O NO">
      <formula>NOT(ISERROR(SEARCH("SOMIERES, COLCHONES CON MUELLES, RELLENOS O GUARNECIDOS INTERIORMENTE CON CUALQUIER MATERIAL, DE CAUCHO O PLÁSTICOS CELULARES, RECUBIERTOS O NO",D126)))</formula>
    </cfRule>
    <cfRule type="containsText" dxfId="927" priority="6629" operator="containsText" text="ASIENTOS">
      <formula>NOT(ISERROR(SEARCH("ASIENTOS",D126)))</formula>
    </cfRule>
    <cfRule type="containsText" dxfId="926" priority="6630" operator="containsText" text="MUEBLES">
      <formula>NOT(ISERROR(SEARCH("MUEBLES",D126)))</formula>
    </cfRule>
    <cfRule type="containsText" dxfId="925" priority="6631" operator="containsText" text="OTROS PRODUCTOS MINERALES NO METÁLICOS N.C.P.">
      <formula>NOT(ISERROR(SEARCH("OTROS PRODUCTOS MINERALES NO METÁLICOS N.C.P.",D126)))</formula>
    </cfRule>
    <cfRule type="containsText" dxfId="924" priority="6632" operator="containsText" text="PIEDRA DE CONSTRUCCIÓN O DE TALLA LABRADAS, Y SUS MANUFACTURAS (EXCEPTO SIN LABRAR, QUE SE CLASIFICAN EN EL GRUPO 151)">
      <formula>NOT(ISERROR(SEARCH("PIEDRA DE CONSTRUCCIÓN O DE TALLA LABRADAS, Y SUS MANUFACTURAS (EXCEPTO SIN LABRAR, QUE SE CLASIFICAN EN EL GRUPO 151)",D126)))</formula>
    </cfRule>
    <cfRule type="containsText" dxfId="923" priority="6633" operator="containsText" text="ARTÍCULOS DE CONCRETO, CEMENTO Y YESO">
      <formula>NOT(ISERROR(SEARCH("ARTÍCULOS DE CONCRETO, CEMENTO Y YESO",D126)))</formula>
    </cfRule>
    <cfRule type="containsText" dxfId="922" priority="6634" operator="containsText" text="YESO, CAL Y CEMENTO">
      <formula>NOT(ISERROR(SEARCH("YESO, CAL Y CEMENTO",D126)))</formula>
    </cfRule>
    <cfRule type="containsText" dxfId="921" priority="6635" operator="containsText" text="PRODUCTOS REFRACTARIOS Y PRODUCTOS ESTRUCTURALES NO REFRACTARIOS DE ARCILLA">
      <formula>NOT(ISERROR(SEARCH("PRODUCTOS REFRACTARIOS Y PRODUCTOS ESTRUCTURALES NO REFRACTARIOS DE ARCILLA",D126)))</formula>
    </cfRule>
    <cfRule type="containsText" dxfId="920" priority="6636" operator="containsText" text="ARTÍCULOS DE CERÁMICA NO ESTRUCTURAL">
      <formula>NOT(ISERROR(SEARCH("ARTÍCULOS DE CERÁMICA NO ESTRUCTURAL",D126)))</formula>
    </cfRule>
    <cfRule type="containsText" dxfId="919" priority="6637" operator="containsText" text="VIDRIO Y PRODUCTOS DE VIDRIO">
      <formula>NOT(ISERROR(SEARCH("VIDRIO Y PRODUCTOS DE VIDRIO",D126)))</formula>
    </cfRule>
    <cfRule type="containsText" dxfId="918" priority="6638" operator="containsText" text="OTROS PRODUCTOS PLÁSTICOS">
      <formula>NOT(ISERROR(SEARCH("OTROS PRODUCTOS PLÁSTICOS",D126)))</formula>
    </cfRule>
    <cfRule type="containsText" dxfId="917" priority="6639" operator="containsText" text="PRODUCTOS DE EMPAQUE Y ENVASADO, DE PLÁSTICO">
      <formula>NOT(ISERROR(SEARCH("PRODUCTOS DE EMPAQUE Y ENVASADO, DE PLÁSTICO",D126)))</formula>
    </cfRule>
    <cfRule type="containsText" dxfId="916" priority="6640" operator="containsText" text="SEMIMANUFACTURAS DE PLÁSTICO">
      <formula>NOT(ISERROR(SEARCH("SEMIMANUFACTURAS DE PLÁSTICO",D126)))</formula>
    </cfRule>
    <cfRule type="containsText" dxfId="915" priority="6641" operator="containsText" text="OTROS PRODUCTOS DE CAUCHO">
      <formula>NOT(ISERROR(SEARCH("OTROS PRODUCTOS DE CAUCHO",D126)))</formula>
    </cfRule>
    <cfRule type="containsText" dxfId="914" priority="6642" operator="containsText" text="LLANTAS DE CAUCHO Y NEUMÁTICOS (CÁMARAS DE AIRE)">
      <formula>NOT(ISERROR(SEARCH("LLANTAS DE CAUCHO Y NEUMÁTICOS (CÁMARAS DE AIRE)",D126)))</formula>
    </cfRule>
    <cfRule type="containsText" dxfId="913" priority="6643" operator="containsText" text="FIBRAS TEXTILES MANUFACTURADAS">
      <formula>NOT(ISERROR(SEARCH("FIBRAS TEXTILES MANUFACTURADAS",D126)))</formula>
    </cfRule>
    <cfRule type="containsText" dxfId="912" priority="6644" operator="containsText" text="PRODUCTOS QUÍMICOS N.C.P.">
      <formula>NOT(ISERROR(SEARCH("PRODUCTOS QUÍMICOS N.C.P.",D126)))</formula>
    </cfRule>
    <cfRule type="containsText" dxfId="911" priority="6645" operator="containsText" text="JABÓN, PREPARADOS PARA LIMPIEZA, PERFUMES Y PREPARADOS DE TOCADOR">
      <formula>NOT(ISERROR(SEARCH("JABÓN, PREPARADOS PARA LIMPIEZA, PERFUMES Y PREPARADOS DE TOCADOR",D126)))</formula>
    </cfRule>
    <cfRule type="containsText" dxfId="910" priority="6646" operator="containsText" text="PRODUCTOS FARMACÉUTICOS">
      <formula>NOT(ISERROR(SEARCH("PRODUCTOS FARMACÉUTICOS",D126)))</formula>
    </cfRule>
    <cfRule type="containsText" dxfId="909" priority="6647" operator="containsText" text="PINTURAS Y BARNICES Y PRODUCTOS RELACIONADOS; COLORES PARA LA PINTURA ARTÍSTICA; TINTAS">
      <formula>NOT(ISERROR(SEARCH("PINTURAS Y BARNICES Y PRODUCTOS RELACIONADOS; COLORES PARA LA PINTURA ARTÍSTICA; TINTAS",D126)))</formula>
    </cfRule>
    <cfRule type="containsText" dxfId="908" priority="6648" operator="containsText" text="CAUCHO SINTÉTICO Y FACTICIO DERIVADO DEL PETRÓLEO, MEZCLAS DE ESTOS CAUCHOS CON CAUCHO NATURAL Y GOMAS NATURALES SIMILARES, EN FORMAS PRIMARIAS O EN PLANCHAS, HOJAS O TIRAS">
      <formula>NOT(ISERROR(SEARCH("CAUCHO SINTÉTICO Y FACTICIO DERIVADO DEL PETRÓLEO, MEZCLAS DE ESTOS CAUCHOS CON CAUCHO NATURAL Y GOMAS NATURALES SIMILARES, EN FORMAS PRIMARIAS O EN PLANCHAS, HOJAS O TIRAS",D126)))</formula>
    </cfRule>
    <cfRule type="containsText" dxfId="907" priority="6649" operator="containsText" text="PLÁSTICOS EN FORMAS PRIMARIAS">
      <formula>NOT(ISERROR(SEARCH("PLÁSTICOS EN FORMAS PRIMARIAS",D126)))</formula>
    </cfRule>
    <cfRule type="containsText" dxfId="906" priority="6650" operator="containsText" text="ABONOS Y PLAGUICIDAS">
      <formula>NOT(ISERROR(SEARCH("ABONOS Y PLAGUICIDAS",D126)))</formula>
    </cfRule>
    <cfRule type="containsText" dxfId="905" priority="6651" operator="containsText" text="PRODUCTOS QUÍMICOS BÁSICOS DIVERSOS">
      <formula>NOT(ISERROR(SEARCH("PRODUCTOS QUÍMICOS BÁSICOS DIVERSOS",D126)))</formula>
    </cfRule>
    <cfRule type="containsText" dxfId="904" priority="6652" operator="containsText" text="EXTRACTOS TINTÓREOS Y CURTIENTES; TANINOS Y SUS DERIVADOS; SUSTANCIAS COLORANTES N.C.P.">
      <formula>NOT(ISERROR(SEARCH("EXTRACTOS TINTÓREOS Y CURTIENTES; TANINOS Y SUS DERIVADOS; SUSTANCIAS COLORANTES N.C.P.",D126)))</formula>
    </cfRule>
    <cfRule type="containsText" dxfId="903" priority="6653" operator="containsText" text="PRODUCTOS QUÍMICOS INORGÁNICOS BÁSICOS N.C.P.">
      <formula>NOT(ISERROR(SEARCH("PRODUCTOS QUÍMICOS INORGÁNICOS BÁSICOS N.C.P.",D126)))</formula>
    </cfRule>
    <cfRule type="containsText" dxfId="902" priority="6654" operator="containsText" text="QUÍMICOS ORGÁNICOS BÁSICOS ">
      <formula>NOT(ISERROR(SEARCH("QUÍMICOS ORGÁNICOS BÁSICOS ",D126)))</formula>
    </cfRule>
    <cfRule type="containsText" dxfId="901" priority="6655" operator="containsText" text="ELEMENTOS COMBUSTIBLES (CARTUCHOS) PARA REACTORES NUCLEARES O DE REACTORES NUCLEARES">
      <formula>NOT(ISERROR(SEARCH("ELEMENTOS COMBUSTIBLES (CARTUCHOS) PARA REACTORES NUCLEARES O DE REACTORES NUCLEARES",D126)))</formula>
    </cfRule>
    <cfRule type="containsText" dxfId="900" priority="6656" operator="containsText" text="ELEMENTOS RADIACTIVOS, ISÓTOPOS Y COMPUESTOS RADIACTIVOS; ALEACIONES, DISPERSIONES, PRODUCTOS CERÁMICOS Y MEZCLAS QUE CONTENGAN ESTOS ELEMENTOS, ISÓTOPOS O COMPUESTOS RADIACTIVOS; RESIDUOS RADIACTIVOS">
      <formula>NOT(ISERROR(SEARCH("ELEMENTOS RADIACTIVOS, ISÓTOPOS Y COMPUESTOS RADIACTIVOS; ALEACIONES, DISPERSIONES, PRODUCTOS CERÁMICOS Y MEZCLAS QUE CONTENGAN ESTOS ELEMENTOS, ISÓTOPOS O COMPUESTOS RADIACTIVOS; RESIDUOS RADIACTIVOS",D126)))</formula>
    </cfRule>
    <cfRule type="containsText" dxfId="899" priority="6657" operator="containsText" text="VASELINA, CERA DE PARAFINA, CERA DE PETRÓLEO DE MICROCRISTALINA, CERA CRUDA, OZOCERITA, CERA DE LIGNITO, CERA DE TURBA, OTRAS CERAS MINERALES Y PRODUCTOS SIMILARES, COQUE DE PETRÓLEO, BETÚN DE PETRÓLEO Y OTROS RESIDUOS DE LOS ACEITES DE PETRÓLEO O DE ACEI">
      <formula>NOT(ISERROR(SEARCH("VASELINA, CERA DE PARAFINA, CERA DE PETRÓLEO DE MICROCRISTALINA, CERA CRUDA, OZOCERITA, CERA DE LIGNITO, CERA DE TURBA, OTRAS CERAS MINERALES Y PRODUCTOS SIMILARES, COQUE DE PETRÓLEO, BETÚN DE PETRÓLEO Y OTROS RESIDUOS DE LOS ACEITES DE PETRÓLEO O DE ACEI",D126)))</formula>
    </cfRule>
    <cfRule type="containsText" dxfId="898" priority="6658" operator="containsText" text="GAS DE PETRÓLEO Y OTROS HIDROCARBUROS GASEOSOS (EXCEPTO GAS NATURAL)">
      <formula>NOT(ISERROR(SEARCH("GAS DE PETRÓLEO Y OTROS HIDROCARBUROS GASEOSOS (EXCEPTO GAS NATURAL)",D126)))</formula>
    </cfRule>
    <cfRule type="containsText" dxfId="897" priority="6659" operator="containsText" text="ACEITES DE PETRÓLEO O ACEITES OBTENIDOS DE MINERALES BITUMINOSOS (EXCEPTO LOS ACEITES CRUDOS); PREPARADOS N.C.P., QUE CONTENGAN POR LO MENOS EL 70% DE SU PESO EN ACEITES DE ESOS TIPOS Y CUYOS COMPONENTES BÁSICOS SEAN ESOS ACEITES">
      <formula>NOT(ISERROR(SEARCH("ACEITES DE PETRÓLEO O ACEITES OBTENIDOS DE MINERALES BITUMINOSOS (EXCEPTO LOS ACEITES CRUDOS); PREPARADOS N.C.P., QUE CONTENGAN POR LO MENOS EL 70% DE SU PESO EN ACEITES DE ESOS TIPOS Y CUYOS COMPONENTES BÁSICOS SEAN ESOS ACEITES",D126)))</formula>
    </cfRule>
    <cfRule type="containsText" dxfId="896" priority="6660" operator="containsText" text="ALQUITRÁN DE CARBÓN, DE CARBÓN LIGNITO, HULLA Y OTRAS TORTAS MINERALES">
      <formula>NOT(ISERROR(SEARCH("ALQUITRÁN DE CARBÓN, DE CARBÓN LIGNITO, HULLA Y OTRAS TORTAS MINERALES",D126)))</formula>
    </cfRule>
    <cfRule type="containsText" dxfId="895" priority="6661" operator="containsText" text="CARBÓN COQUE Y SEMICOQUE, CARBÓN DE LIGNITO O CARBÓN DE HULLA; CARBÓN DE RETORTA">
      <formula>NOT(ISERROR(SEARCH("CARBÓN COQUE Y SEMICOQUE, CARBÓN DE LIGNITO O CARBÓN DE HULLA; CARBÓN DE RETORTA",D126)))</formula>
    </cfRule>
    <cfRule type="containsText" dxfId="894" priority="6662" operator="containsText" text="TIPOS DE IMPRENTA, PLANCHAS O CILINDROS, PREPARADOS PARA LAS ARTES GRÁFICAS, PIEDRAS LITOGRÁFICAS IMPRESAS U OTROS ELEMENTOS DE IMPRESIÓN">
      <formula>NOT(ISERROR(SEARCH("TIPOS DE IMPRENTA, PLANCHAS O CILINDROS, PREPARADOS PARA LAS ARTES GRÁFICAS, PIEDRAS LITOGRÁFICAS IMPRESAS U OTROS ELEMENTOS DE IMPRESIÓN",D126)))</formula>
    </cfRule>
    <cfRule type="containsText" dxfId="893" priority="6663" operator="containsText" text="LIBROS DE REGISTROS, LIBROS DE CONTABILIDAD, CUADERNILLOS DE NOTAS, BLOQUES PARA CARTAS, AGENDAS Y ARTÍCULOS SIMILARES, SECANTES, ENCUADERNADORES, CLASIFICADORES PARA ARCHIVOS, FORMULARIOS Y OTROS ARTÍCULOS DE ESCRITORIO, DE PAPEL O CARTÓN">
      <formula>NOT(ISERROR(SEARCH("LIBROS DE REGISTROS, LIBROS DE CONTABILIDAD, CUADERNILLOS DE NOTAS, BLOQUES PARA CARTAS, AGENDAS Y ARTÍCULOS SIMILARES, SECANTES, ENCUADERNADORES, CLASIFICADORES PARA ARCHIVOS, FORMULARIOS Y OTROS ARTÍCULOS DE ESCRITORIO, DE PAPEL O CARTÓN",D126)))</formula>
    </cfRule>
    <cfRule type="containsText" dxfId="892" priority="6664" operator="containsText" text="SELLOS, CHEQUERAS, BILLETES DE BANCO, TÍTULOS DE ACCIONES, CATÁLOGOS Y FOLLETOS, MATERIAL PARA ANUNCIOS PUBLICITARIOS Y OTROS MATERIALES IMPRESOS ">
      <formula>NOT(ISERROR(SEARCH("SELLOS, CHEQUERAS, BILLETES DE BANCO, TÍTULOS DE ACCIONES, CATÁLOGOS Y FOLLETOS, MATERIAL PARA ANUNCIOS PUBLICITARIOS Y OTROS MATERIALES IMPRESOS ",D126)))</formula>
    </cfRule>
    <cfRule type="containsText" dxfId="891" priority="6665" operator="containsText" text="MAPAS IMPRESOS; MÚSICA IMPRESA O EN MANUSCRITO; TARJETAS POSTALES, TARJETAS DE FELICITACIÓN, FOTOGRAFÍAS Y PLANOS">
      <formula>NOT(ISERROR(SEARCH("MAPAS IMPRESOS; MÚSICA IMPRESA O EN MANUSCRITO; TARJETAS POSTALES, TARJETAS DE FELICITACIÓN, FOTOGRAFÍAS Y PLANOS",D126)))</formula>
    </cfRule>
    <cfRule type="containsText" dxfId="890" priority="6666" operator="containsText" text="DIARIOS, REVISTAS Y PUBLICACIONES PERIÓDICAS, PUBLICADOS MENOS DE CUATRO VECES POR SEMANA">
      <formula>NOT(ISERROR(SEARCH("DIARIOS, REVISTAS Y PUBLICACIONES PERIÓDICAS, PUBLICADOS MENOS DE CUATRO VECES POR SEMANA",D126)))</formula>
    </cfRule>
    <cfRule type="containsText" dxfId="889" priority="6667" operator="containsText" text="DIARIOS, REVISTAS Y PUBLICACIONES PERIÓDICAS, PUBLICADOS POR LO MENOS CUATRO VECES POR SEMANA">
      <formula>NOT(ISERROR(SEARCH("DIARIOS, REVISTAS Y PUBLICACIONES PERIÓDICAS, PUBLICADOS POR LO MENOS CUATRO VECES POR SEMANA",D126)))</formula>
    </cfRule>
    <cfRule type="containsText" dxfId="888" priority="6668" operator="containsText" text="LIBROS IMPRESOS ">
      <formula>NOT(ISERROR(SEARCH("LIBROS IMPRESOS ",D126)))</formula>
    </cfRule>
    <cfRule type="containsText" dxfId="887" priority="6669" operator="containsText" text="PASTA DE PAPEL, PAPEL Y CARTÓN">
      <formula>NOT(ISERROR(SEARCH("PASTA DE PAPEL, PAPEL Y CARTÓN",D126)))</formula>
    </cfRule>
    <cfRule type="containsText" dxfId="886" priority="6670" operator="containsText" text="PASTA O PULPA, PAPEL Y PRODUCTOS DE PAPEL; IMPRESOS Y ARTÍCULOS RELACIONADOS">
      <formula>NOT(ISERROR(SEARCH("PASTA O PULPA, PAPEL Y PRODUCTOS DE PAPEL; IMPRESOS Y ARTÍCULOS RELACIONADOS",D126)))</formula>
    </cfRule>
  </conditionalFormatting>
  <conditionalFormatting sqref="D157:D162">
    <cfRule type="containsText" dxfId="885" priority="465" operator="containsText" text="CEREALES">
      <formula>NOT(ISERROR(SEARCH("CEREALES",D157)))</formula>
    </cfRule>
    <cfRule type="containsText" dxfId="884" priority="466" operator="containsText" text="TORTAS Y DEMÁS RESIDUOS DE LA EXTRACCIÓN DE GRASAS O ACEITES VEGETALES; HARINA Y POLVO DE SEMILLAS O DE FRUTOS OLEAGINOSOS (EXCEPTO LAS DE MOSTAZA); CERAS VEGETALES (EXCEPTO LOS TRIGLICÉRIDOS); DEGRÁS, RESIDUOS DEL TRATAMIENTO DE GRASAS Y CERAS ANIMALES O">
      <formula>NOT(ISERROR(SEARCH("TORTAS Y DEMÁS RESIDUOS DE LA EXTRACCIÓN DE GRASAS O ACEITES VEGETALES; HARINA Y POLVO DE SEMILLAS O DE FRUTOS OLEAGINOSOS (EXCEPTO LAS DE MOSTAZA); CERAS VEGETALES (EXCEPTO LOS TRIGLICÉRIDOS); DEGRÁS, RESIDUOS DEL TRATAMIENTO DE GRASAS Y CERAS ANIMALES O",D157)))</formula>
    </cfRule>
    <cfRule type="containsText" dxfId="883" priority="467" operator="containsText" text="BORRA DE ALGODÓN">
      <formula>NOT(ISERROR(SEARCH("BORRA DE ALGODÓN",D157)))</formula>
    </cfRule>
    <cfRule type="containsText" dxfId="882" priority="468" operator="containsText" text="ACEITES Y GRASAS ANIMALES Y VEGETALES ">
      <formula>NOT(ISERROR(SEARCH("ACEITES Y GRASAS ANIMALES Y VEGETALES ",D157)))</formula>
    </cfRule>
    <cfRule type="containsText" dxfId="881" priority="469" operator="containsText" text="PREPARACIONES Y CONSERVAS DE FRUTAS Y NUECES">
      <formula>NOT(ISERROR(SEARCH("PREPARACIONES Y CONSERVAS DE FRUTAS Y NUECES",D157)))</formula>
    </cfRule>
    <cfRule type="containsText" dxfId="880" priority="470" operator="containsText" text="PREPARACIONES Y CONSERVAS DE HORTALIZAS, LEGUMBRES, TUBÉRCULOS Y PAPAS">
      <formula>NOT(ISERROR(SEARCH("PREPARACIONES Y CONSERVAS DE HORTALIZAS, LEGUMBRES, TUBÉRCULOS Y PAPAS",D157)))</formula>
    </cfRule>
    <cfRule type="containsText" dxfId="879" priority="471" operator="containsText" text="PREPARACIONES Y CONSERVAS DE PESCADO, CRUSTÁCEOS, MOLUSCOS Y DEMÁS INVERTEBRADOS ACUÁTICOS">
      <formula>NOT(ISERROR(SEARCH("PREPARACIONES Y CONSERVAS DE PESCADO, CRUSTÁCEOS, MOLUSCOS Y DEMÁS INVERTEBRADOS ACUÁTICOS",D157)))</formula>
    </cfRule>
    <cfRule type="containsText" dxfId="878" priority="472" operator="containsText" text="CARNE Y PRODUCTOS CÁRNICOS">
      <formula>NOT(ISERROR(SEARCH("CARNE Y PRODUCTOS CÁRNICOS",D157)))</formula>
    </cfRule>
    <cfRule type="containsText" dxfId="877" priority="473" operator="containsText" text="AGUA NATURAL">
      <formula>NOT(ISERROR(SEARCH("AGUA NATURAL",D157)))</formula>
    </cfRule>
    <cfRule type="containsText" dxfId="876" priority="474" operator="containsText" text="NIEVE">
      <formula>NOT(ISERROR(SEARCH("NIEVE",D157)))</formula>
    </cfRule>
    <cfRule type="containsText" dxfId="875" priority="475" operator="containsText" text="VAPOR Y AGUA CALIENTE">
      <formula>NOT(ISERROR(SEARCH("VAPOR Y AGUA CALIENTE",D157)))</formula>
    </cfRule>
    <cfRule type="containsText" dxfId="874" priority="476" operator="containsText" text="GAS DE CARBÓN, GAS DE AGUA, GAS POBRE Y OTROS GASES SIMILARES (EXCEPTO LOS GASES DE PETRÓLEO Y OTROS HIDROCARBUROS GASEOSOS)">
      <formula>NOT(ISERROR(SEARCH("GAS DE CARBÓN, GAS DE AGUA, GAS POBRE Y OTROS GASES SIMILARES (EXCEPTO LOS GASES DE PETRÓLEO Y OTROS HIDROCARBUROS GASEOSOS)",D157)))</formula>
    </cfRule>
    <cfRule type="containsText" dxfId="873" priority="477" operator="containsText" text="ENERGÍA ELÉCTRICA">
      <formula>NOT(ISERROR(SEARCH("ENERGÍA ELÉCTRICA",D157)))</formula>
    </cfRule>
    <cfRule type="containsText" dxfId="872" priority="478" operator="containsText" text="CLORURO DE SODIO PURO Y SUS SALES, AGUA DE MAR">
      <formula>NOT(ISERROR(SEARCH("CLORURO DE SODIO PURO Y SUS SALES, AGUA DE MAR",D157)))</formula>
    </cfRule>
    <cfRule type="containsText" dxfId="871" priority="479" operator="containsText" text="MINERALES PARA LA INDUSTRIA QUÍMICA, ABONOS MINERALES">
      <formula>NOT(ISERROR(SEARCH("MINERALES PARA LA INDUSTRIA QUÍMICA, ABONOS MINERALES",D157)))</formula>
    </cfRule>
    <cfRule type="containsText" dxfId="870" priority="480" operator="containsText" text="OTROS MINERALES">
      <formula>NOT(ISERROR(SEARCH("OTROS MINERALES",D157)))</formula>
    </cfRule>
    <cfRule type="containsText" dxfId="869" priority="481" operator="containsText" text="PIEDRA, ARENA Y ARCILLA">
      <formula>NOT(ISERROR(SEARCH("PIEDRA, ARENA Y ARCILLA",D157)))</formula>
    </cfRule>
    <cfRule type="containsText" dxfId="868" priority="482" operator="containsText" text="MINERALES METÁLICOS">
      <formula>NOT(ISERROR(SEARCH("MINERALES METÁLICOS",D157)))</formula>
    </cfRule>
    <cfRule type="containsText" dxfId="867" priority="483" operator="containsText" text="MINERALES Y CONCENTRADOS DE URANIO Y TORIO">
      <formula>NOT(ISERROR(SEARCH("MINERALES Y CONCENTRADOS DE URANIO Y TORIO",D157)))</formula>
    </cfRule>
    <cfRule type="containsText" dxfId="866" priority="484" operator="containsText" text="PETRÓLEO CRUDO Y GAS NATURAL">
      <formula>NOT(ISERROR(SEARCH("PETRÓLEO CRUDO Y GAS NATURAL",D157)))</formula>
    </cfRule>
    <cfRule type="containsText" dxfId="865" priority="485" operator="containsText" text="OTROS PRODUCTOS ANIMALES">
      <formula>NOT(ISERROR(SEARCH("OTROS PRODUCTOS ANIMALES",D157)))</formula>
    </cfRule>
    <cfRule type="containsText" dxfId="864" priority="486" operator="containsText" text="HUEVOS DE GALLINA O DE OTRAS AVES, CON CÁSCARA, FRESCOS">
      <formula>NOT(ISERROR(SEARCH("HUEVOS DE GALLINA O DE OTRAS AVES, CON CÁSCARA, FRESCOS",D157)))</formula>
    </cfRule>
    <cfRule type="containsText" dxfId="863" priority="487" operator="containsText" text="LECHE CRUDA">
      <formula>NOT(ISERROR(SEARCH("LECHE CRUDA",D157)))</formula>
    </cfRule>
    <cfRule type="containsText" dxfId="862" priority="488" operator="containsText" text="GANADO PORCINO">
      <formula>NOT(ISERROR(SEARCH("GANADO PORCINO",D157)))</formula>
    </cfRule>
    <cfRule type="containsText" dxfId="861" priority="489" operator="containsText" text="CABALLOS Y OTROS ÉQUIDOS">
      <formula>NOT(ISERROR(SEARCH("CABALLOS Y OTROS ÉQUIDOS",D157)))</formula>
    </cfRule>
    <cfRule type="containsText" dxfId="860" priority="490" operator="containsText" text="OTROS RUMIANTES">
      <formula>NOT(ISERROR(SEARCH("OTROS RUMIANTES",D157)))</formula>
    </cfRule>
    <cfRule type="containsText" dxfId="859" priority="491" operator="containsText" text="CARBÓN DE HULLA, LIGNITO Y TURBA">
      <formula>NOT(ISERROR(SEARCH("CARBÓN DE HULLA, LIGNITO Y TURBA",D157)))</formula>
    </cfRule>
    <cfRule type="containsText" dxfId="858" priority="492" operator="containsText" text="MATERIALES REPRODUCTIVOS DE ANIMALES">
      <formula>NOT(ISERROR(SEARCH("MATERIALES REPRODUCTIVOS DE ANIMALES",D157)))</formula>
    </cfRule>
    <cfRule type="containsText" dxfId="857" priority="493" operator="containsText" text="FRUTAS Y NUECES">
      <formula>NOT(ISERROR(SEARCH("FRUTAS Y NUECES",D157)))</formula>
    </cfRule>
    <cfRule type="containsText" dxfId="856" priority="494" operator="containsText" text="ANIMALES VIVOS">
      <formula>NOT(ISERROR(SEARCH("ANIMALES VIVOS",D157)))</formula>
    </cfRule>
    <cfRule type="containsText" dxfId="855" priority="495" operator="containsText" text="LEGUMBRES, SECAS">
      <formula>NOT(ISERROR(SEARCH("LEGUMBRES, SECAS",D157)))</formula>
    </cfRule>
    <cfRule type="containsText" dxfId="854" priority="496" operator="containsText" text="PARTES Y PIEZAS PARA LOS PRODUCTOS DE LAS CLASES 4991 Y 4992">
      <formula>NOT(ISERROR(SEARCH("PARTES Y PIEZAS PARA LOS PRODUCTOS DE LAS CLASES 4991 Y 4992",D157)))</formula>
    </cfRule>
    <cfRule type="containsText" dxfId="853" priority="497" operator="containsText" text="MADERA EN BRUTO">
      <formula>NOT(ISERROR(SEARCH("MADERA EN BRUTO",D157)))</formula>
    </cfRule>
    <cfRule type="containsText" dxfId="852" priority="498" operator="containsText" text="PRODUCTOS DE FORRAJE, FIBRAS, PLANTAS VIVAS, FLORES Y CAPULLOS DE FLORES, TABACO EN RAMA Y CAUCHO NATURAL">
      <formula>NOT(ISERROR(SEARCH("PRODUCTOS DE FORRAJE, FIBRAS, PLANTAS VIVAS, FLORES Y CAPULLOS DE FLORES, TABACO EN RAMA Y CAUCHO NATURAL",D157)))</formula>
    </cfRule>
    <cfRule type="containsText" dxfId="851" priority="499" operator="containsText" text="AVES DE CORRAL">
      <formula>NOT(ISERROR(SEARCH("AVES DE CORRAL",D157)))</formula>
    </cfRule>
    <cfRule type="containsText" dxfId="850" priority="500" operator="containsText" text="OTROS ANIMALES VIVOS">
      <formula>NOT(ISERROR(SEARCH("OTROS ANIMALES VIVOS",D157)))</formula>
    </cfRule>
    <cfRule type="containsText" dxfId="849" priority="501" operator="containsText" text="PLANTAS UTILIZADAS EN LA FABRICACIÓN DE AZÚCAR">
      <formula>NOT(ISERROR(SEARCH("PLANTAS UTILIZADAS EN LA FABRICACIÓN DE AZÚCAR",D157)))</formula>
    </cfRule>
    <cfRule type="containsText" dxfId="848" priority="502" operator="containsText" text="BOVINOS VIVOS">
      <formula>NOT(ISERROR(SEARCH("BOVINOS VIVOS",D157)))</formula>
    </cfRule>
    <cfRule type="containsText" dxfId="847" priority="503" operator="containsText" text="PLANTAS AROMÁTICAS, BEBESTIBLES Y ESPECIAS">
      <formula>NOT(ISERROR(SEARCH("PLANTAS AROMÁTICAS, BEBESTIBLES Y ESPECIAS",D157)))</formula>
    </cfRule>
    <cfRule type="containsText" dxfId="846" priority="504" operator="containsText" text="RAÍCES Y TUBÉRCULOS COMESTIBLES RICOS EN ALMIDÓN O INULINA">
      <formula>NOT(ISERROR(SEARCH("RAÍCES Y TUBÉRCULOS COMESTIBLES RICOS EN ALMIDÓN O INULINA",D157)))</formula>
    </cfRule>
    <cfRule type="containsText" dxfId="845" priority="505" operator="containsText" text="PRODUCTOS FORESTALES DIFERENTES A LA MADERA">
      <formula>NOT(ISERROR(SEARCH("PRODUCTOS FORESTALES DIFERENTES A LA MADERA",D157)))</formula>
    </cfRule>
    <cfRule type="containsText" dxfId="844" priority="506" operator="containsText" text="SEMILLAS Y FRUTOS OLEAGINOSOS">
      <formula>NOT(ISERROR(SEARCH("SEMILLAS Y FRUTOS OLEAGINOSOS",D157)))</formula>
    </cfRule>
    <cfRule type="containsText" dxfId="843" priority="507" operator="containsText" text="HORTALIZAS">
      <formula>NOT(ISERROR(SEARCH("HORTALIZAS",D157)))</formula>
    </cfRule>
    <cfRule type="containsText" dxfId="842" priority="508" operator="containsText" text="CEREALES">
      <formula>NOT(ISERROR(SEARCH("CEREALES",D157)))</formula>
    </cfRule>
    <cfRule type="containsText" dxfId="841" priority="509" operator="containsText" text="PRODUCTOS MINERALES NATURALES ACTIVADOS; NEGRO ANIMAL; ACEITE DE RESINA; ACEITES TERPÉNICOS PRODUCIDOS EN EL TRATAMIENTO DE MADERAS DE ÁRBOLES CONÍFEROS; DIPENTENO Y Ρ-CIMENO EN BRUTO; ACEITE DE PINO; COLOFONIA Y ÁCIDOS RESÍNICOS, ESENCIAS Y ACEITES DE CO">
      <formula>NOT(ISERROR(SEARCH("PRODUCTOS MINERALES NATURALES ACTIVADOS; NEGRO ANIMAL; ACEITE DE RESINA; ACEITES TERPÉNICOS PRODUCIDOS EN EL TRATAMIENTO DE MADERAS DE ÁRBOLES CONÍFEROS; DIPENTENO Y Ρ-CIMENO EN BRUTO; ACEITE DE PINO; COLOFONIA Y ÁCIDOS RESÍNICOS, ESENCIAS Y ACEITES DE CO",D157)))</formula>
    </cfRule>
    <cfRule type="containsText" dxfId="840" priority="510" operator="containsText" text="VEHÍCULOS N.C.P. SIN PROPULSIÓN MECÁNICA">
      <formula>NOT(ISERROR(SEARCH("VEHÍCULOS N.C.P. SIN PROPULSIÓN MECÁNICA",D157)))</formula>
    </cfRule>
    <cfRule type="containsText" dxfId="839" priority="511" operator="containsText" text="BICICLETAS Y SILLONES DE RUEDAS PARA DISCAPACITADOS">
      <formula>NOT(ISERROR(SEARCH("BICICLETAS Y SILLONES DE RUEDAS PARA DISCAPACITADOS",D157)))</formula>
    </cfRule>
    <cfRule type="containsText" dxfId="838" priority="512" operator="containsText" text="MOTOCICLETAS Y SIDECARES (VEHÍCULOS LATERALES A LAS MOTOCICLETAS)">
      <formula>NOT(ISERROR(SEARCH("MOTOCICLETAS Y SIDECARES (VEHÍCULOS LATERALES A LAS MOTOCICLETAS)",D157)))</formula>
    </cfRule>
    <cfRule type="containsText" dxfId="837" priority="513" operator="containsText" text="OTRO EQUIPO DE TRANSPORTE, Y SUS PARTES Y PIEZAS">
      <formula>NOT(ISERROR(SEARCH("OTRO EQUIPO DE TRANSPORTE, Y SUS PARTES Y PIEZAS",D157)))</formula>
    </cfRule>
    <cfRule type="containsText" dxfId="836" priority="514" operator="containsText" text="AERONAVES Y NAVES ESPACIALES, Y SUS PARTES Y PIEZAS">
      <formula>NOT(ISERROR(SEARCH("AERONAVES Y NAVES ESPACIALES, Y SUS PARTES Y PIEZAS",D157)))</formula>
    </cfRule>
    <cfRule type="containsText" dxfId="835" priority="515" operator="containsText" text="LOCOMOTORAS Y MATERIAL RODANTE DE FERROCARRIL Y TRANVÍA, Y SUS PARTES Y PIEZAS">
      <formula>NOT(ISERROR(SEARCH("LOCOMOTORAS Y MATERIAL RODANTE DE FERROCARRIL Y TRANVÍA, Y SUS PARTES Y PIEZAS",D157)))</formula>
    </cfRule>
    <cfRule type="containsText" dxfId="834" priority="516" operator="containsText" text="EMBARCACIONES PARA DEPORTES Y RECREO">
      <formula>NOT(ISERROR(SEARCH("EMBARCACIONES PARA DEPORTES Y RECREO",D157)))</formula>
    </cfRule>
    <cfRule type="containsText" dxfId="833" priority="517" operator="containsText" text="BUQUES">
      <formula>NOT(ISERROR(SEARCH("BUQUES",D157)))</formula>
    </cfRule>
    <cfRule type="containsText" dxfId="832" priority="518" operator="containsText" text="CARROCERÍAS (INCLUSO CABINAS) PARA VEHÍCULOS AUTOMOTORES; REMOLQUES Y SEMIRREMOLQUES; Y SUS PARTES, PIEZAS Y ACCESORIOS">
      <formula>NOT(ISERROR(SEARCH("CARROCERÍAS (INCLUSO CABINAS) PARA VEHÍCULOS AUTOMOTORES; REMOLQUES Y SEMIRREMOLQUES; Y SUS PARTES, PIEZAS Y ACCESORIOS",D157)))</formula>
    </cfRule>
    <cfRule type="containsText" dxfId="831" priority="519" operator="containsText" text="VEHÍCULOS AUTOMOTORES, REMOLQUES Y SEMIRREMOLQUES; Y SUS PARTES, PIEZAS Y ACCESORIOS">
      <formula>NOT(ISERROR(SEARCH("VEHÍCULOS AUTOMOTORES, REMOLQUES Y SEMIRREMOLQUES; Y SUS PARTES, PIEZAS Y ACCESORIOS",D157)))</formula>
    </cfRule>
    <cfRule type="containsText" dxfId="830" priority="520" operator="containsText" text="RELOJES Y SUS PARTES Y PIEZAS">
      <formula>NOT(ISERROR(SEARCH("RELOJES Y SUS PARTES Y PIEZAS",D157)))</formula>
    </cfRule>
    <cfRule type="containsText" dxfId="829" priority="521" operator="containsText" text="INSTRUMENTOS ÓPTICOS Y EQUIPO FOTOGRÁFICO; PARTES, PIEZAS Y ACCESORIOS">
      <formula>NOT(ISERROR(SEARCH("INSTRUMENTOS ÓPTICOS Y EQUIPO FOTOGRÁFICO; PARTES, PIEZAS Y ACCESORIOS",D157)))</formula>
    </cfRule>
    <cfRule type="containsText" dxfId="828" priority="522" operator="containsText" text="INSTRUMENTOS Y APARATOS DE MEDICIÓN, VERIFICACIÓN, ANÁLISIS, DE NAVEGACIÓN Y PARA OTROS FINES (EXCEPTO INSTRUMENTOS ÓPTICOS); INSTRUMENTOS DE CONTROL DE PROCESOS INDUSTRIALES, SUS PARTES, PIEZAS Y ACCESORIOS">
      <formula>NOT(ISERROR(SEARCH("INSTRUMENTOS Y APARATOS DE MEDICIÓN, VERIFICACIÓN, ANÁLISIS, DE NAVEGACIÓN Y PARA OTROS FINES (EXCEPTO INSTRUMENTOS ÓPTICOS); INSTRUMENTOS DE CONTROL DE PROCESOS INDUSTRIALES, SUS PARTES, PIEZAS Y ACCESORIOS",D157)))</formula>
    </cfRule>
    <cfRule type="containsText" dxfId="827" priority="523" operator="containsText" text="APARATOS MÉDICOS Y QUIRÚRGICOS Y APARATOS ORTÉSICOS Y PROTÉSICOS">
      <formula>NOT(ISERROR(SEARCH("APARATOS MÉDICOS Y QUIRÚRGICOS Y APARATOS ORTÉSICOS Y PROTÉSICOS",D157)))</formula>
    </cfRule>
    <cfRule type="containsText" dxfId="826" priority="524" operator="containsText" text="TARJETAS CON BANDAS MAGNÉTICAS O PLAQUETAS (CHIP)">
      <formula>NOT(ISERROR(SEARCH("TARJETAS CON BANDAS MAGNÉTICAS O PLAQUETAS (CHIP)",D157)))</formula>
    </cfRule>
    <cfRule type="containsText" dxfId="825" priority="525" operator="containsText" text="PAQUETES DE SOFTWARE ">
      <formula>NOT(ISERROR(SEARCH("PAQUETES DE SOFTWARE ",D157)))</formula>
    </cfRule>
    <cfRule type="containsText" dxfId="824" priority="526" operator="containsText" text="GRABACIONES DE AUDIO, VIDEO Y OTROS DISCOS, CINTAS Y OTROS MEDIOS FÍSICOS">
      <formula>NOT(ISERROR(SEARCH("GRABACIONES DE AUDIO, VIDEO Y OTROS DISCOS, CINTAS Y OTROS MEDIOS FÍSICOS",D157)))</formula>
    </cfRule>
    <cfRule type="containsText" dxfId="823" priority="527" operator="containsText" text="DISCOS, CINTAS, DISPOSITIVOS DE ALMACENAMIENTO EN ESTADO SÓLIDO NO VOLÁTILES Y OTROS MEDIOS, NO GRABADOS">
      <formula>NOT(ISERROR(SEARCH("DISCOS, CINTAS, DISPOSITIVOS DE ALMACENAMIENTO EN ESTADO SÓLIDO NO VOLÁTILES Y OTROS MEDIOS, NO GRABADOS",D157)))</formula>
    </cfRule>
    <cfRule type="containsText" dxfId="822" priority="528" operator="containsText" text="PARTES Y PIEZAS DE LOS PRODUCTOS DE LAS CLASES 4721 A 4733 Y 4822">
      <formula>NOT(ISERROR(SEARCH("PARTES Y PIEZAS DE LOS PRODUCTOS DE LAS CLASES 4721 A 4733 Y 4822",D157)))</formula>
    </cfRule>
    <cfRule type="containsText" dxfId="821" priority="529" operator="containsText" text="RADIORRECEPTORES Y RECEPTORES DE TELEVISIÓN; APARATOS PARA LA GRABACIÓN Y REPRODUCCIÓN DE SONIDO Y VIDEO; MICRÓFONOS, ALTAVOCES, AMPLIFICADORES, ETC.">
      <formula>NOT(ISERROR(SEARCH("RADIORRECEPTORES Y RECEPTORES DE TELEVISIÓN; APARATOS PARA LA GRABACIÓN Y REPRODUCCIÓN DE SONIDO Y VIDEO; MICRÓFONOS, ALTAVOCES, AMPLIFICADORES, ETC.",D157)))</formula>
    </cfRule>
    <cfRule type="containsText" dxfId="820" priority="530" operator="containsText" text="APARATOS TRANSMISORES DE TELEVISIÓN Y RADIO; TELEVISIÓN, VIDEO Y CÁMARAS DIGITALES; TELÉFONOS">
      <formula>NOT(ISERROR(SEARCH("APARATOS TRANSMISORES DE TELEVISIÓN Y RADIO; TELEVISIÓN, VIDEO Y CÁMARAS DIGITALES; TELÉFONOS",D157)))</formula>
    </cfRule>
    <cfRule type="containsText" dxfId="819" priority="531" operator="containsText" text="VÁLVULAS Y TUBOS ELECTRÓNICOS; COMPONENTES ELECTRÓNICOS; SUS PARTES Y PIEZAS">
      <formula>NOT(ISERROR(SEARCH("VÁLVULAS Y TUBOS ELECTRÓNICOS; COMPONENTES ELECTRÓNICOS; SUS PARTES Y PIEZAS",D157)))</formula>
    </cfRule>
    <cfRule type="containsText" dxfId="818" priority="532" operator="containsText" text="OTRO EQUIPO ELÉCTRICO Y SUS PARTES Y PIEZAS">
      <formula>NOT(ISERROR(SEARCH("OTRO EQUIPO ELÉCTRICO Y SUS PARTES Y PIEZAS",D157)))</formula>
    </cfRule>
    <cfRule type="containsText" dxfId="817" priority="533" operator="containsText" text="LÁMPARAS ELÉCTRICAS DE INCANDESCENCIA O DESCARGA; LÁMPARAS DE ARCO, EQUIPO PARA ALUMBRADO ELÉCTRICO; SUS PARTES Y PIEZAS">
      <formula>NOT(ISERROR(SEARCH("LÁMPARAS ELÉCTRICAS DE INCANDESCENCIA O DESCARGA; LÁMPARAS DE ARCO, EQUIPO PARA ALUMBRADO ELÉCTRICO; SUS PARTES Y PIEZAS",D157)))</formula>
    </cfRule>
    <cfRule type="containsText" dxfId="816" priority="534" operator="containsText" text="ACUMULADORES, PILAS Y BATERÍAS PRIMARIAS Y SUS PARTES Y PIEZAS">
      <formula>NOT(ISERROR(SEARCH("ACUMULADORES, PILAS Y BATERÍAS PRIMARIAS Y SUS PARTES Y PIEZAS",D157)))</formula>
    </cfRule>
    <cfRule type="containsText" dxfId="815" priority="535" operator="containsText" text="HILOS Y CABLES AISLADOS; CABLE DE FIBRA ÓPTICA">
      <formula>NOT(ISERROR(SEARCH("HILOS Y CABLES AISLADOS; CABLE DE FIBRA ÓPTICA",D157)))</formula>
    </cfRule>
    <cfRule type="containsText" dxfId="814" priority="536" operator="containsText" text="APARATOS DE CONTROL ELÉCTRICO Y DISTRIBUCIÓN DE ELECTRICIDAD Y SUS PARTES Y PIEZAS">
      <formula>NOT(ISERROR(SEARCH("APARATOS DE CONTROL ELÉCTRICO Y DISTRIBUCIÓN DE ELECTRICIDAD Y SUS PARTES Y PIEZAS",D157)))</formula>
    </cfRule>
    <cfRule type="containsText" dxfId="813" priority="537" operator="containsText" text="MOTORES, GENERADORES Y TRANSFORMADORES ELÉCTRICOS Y SUS PARTES Y PIEZAS">
      <formula>NOT(ISERROR(SEARCH("MOTORES, GENERADORES Y TRANSFORMADORES ELÉCTRICOS Y SUS PARTES Y PIEZAS",D157)))</formula>
    </cfRule>
    <cfRule type="containsText" dxfId="812" priority="538" operator="containsText" text="MAQUINARIA DE INFORMÁTICA Y SUS PARTES, PIEZAS Y ACCESORIOS">
      <formula>NOT(ISERROR(SEARCH("MAQUINARIA DE INFORMÁTICA Y SUS PARTES, PIEZAS Y ACCESORIOS",D157)))</formula>
    </cfRule>
    <cfRule type="containsText" dxfId="811" priority="539" operator="containsText" text="MÁQUINAS PARA OFICINA Y CONTABILIDAD, Y SUS PARTES Y ACCESORIOS">
      <formula>NOT(ISERROR(SEARCH("MÁQUINAS PARA OFICINA Y CONTABILIDAD, Y SUS PARTES Y ACCESORIOS",D157)))</formula>
    </cfRule>
    <cfRule type="containsText" dxfId="810" priority="540" operator="containsText" text="OTRA MAQUINARIA PARA USOS ESPECIALES Y SUS PARTES Y PIEZAS">
      <formula>NOT(ISERROR(SEARCH("OTRA MAQUINARIA PARA USOS ESPECIALES Y SUS PARTES Y PIEZAS",D157)))</formula>
    </cfRule>
    <cfRule type="containsText" dxfId="809" priority="541" operator="containsText" text="APARATOS DE USO DOMÉSTICO Y SUS PARTES Y PIEZAS">
      <formula>NOT(ISERROR(SEARCH("APARATOS DE USO DOMÉSTICO Y SUS PARTES Y PIEZAS",D157)))</formula>
    </cfRule>
    <cfRule type="containsText" dxfId="808" priority="542" operator="containsText" text="ARMAS Y MUNICIONES Y SUS PARTES Y PIEZAS">
      <formula>NOT(ISERROR(SEARCH("ARMAS Y MUNICIONES Y SUS PARTES Y PIEZAS",D157)))</formula>
    </cfRule>
    <cfRule type="containsText" dxfId="807" priority="543" operator="containsText" text="MAQUINARIA PARA LA FABRICACIÓN DE TEXTILES, PRENDAS DE VESTIR Y ARTÍCULOS DE CUERO, Y SUS PARTES Y PIEZAS">
      <formula>NOT(ISERROR(SEARCH("MAQUINARIA PARA LA FABRICACIÓN DE TEXTILES, PRENDAS DE VESTIR Y ARTÍCULOS DE CUERO, Y SUS PARTES Y PIEZAS",D157)))</formula>
    </cfRule>
    <cfRule type="containsText" dxfId="806" priority="544" operator="containsText" text="MAQUINARIA PARA LA ELABORACIÓN DE ALIMENTOS, BEBIDAS Y TABACO, Y SUS PARTES Y PIEZAS">
      <formula>NOT(ISERROR(SEARCH("MAQUINARIA PARA LA ELABORACIÓN DE ALIMENTOS, BEBIDAS Y TABACO, Y SUS PARTES Y PIEZAS",D157)))</formula>
    </cfRule>
    <cfRule type="containsText" dxfId="805" priority="545" operator="containsText" text="MAQUINARIA PARA LA MINERÍA, LA EXPLOTACIÓN DE CANTERAS Y LA CONSTRUCCIÓN Y SUS PARTES Y PIEZAS">
      <formula>NOT(ISERROR(SEARCH("MAQUINARIA PARA LA MINERÍA, LA EXPLOTACIÓN DE CANTERAS Y LA CONSTRUCCIÓN Y SUS PARTES Y PIEZAS",D157)))</formula>
    </cfRule>
    <cfRule type="containsText" dxfId="804" priority="546" operator="containsText" text="MAQUINARIA PARA LA INDUSTRIA METALÚRGICA Y SUS PARTES Y PIEZAS">
      <formula>NOT(ISERROR(SEARCH("MAQUINARIA PARA LA INDUSTRIA METALÚRGICA Y SUS PARTES Y PIEZAS",D157)))</formula>
    </cfRule>
    <cfRule type="containsText" dxfId="803" priority="547" operator="containsText" text="MÁQUINAS HERRAMIENTAS Y SUS PARTES, PIEZAS Y ACCESORIOS">
      <formula>NOT(ISERROR(SEARCH("MÁQUINAS HERRAMIENTAS Y SUS PARTES, PIEZAS Y ACCESORIOS",D157)))</formula>
    </cfRule>
    <cfRule type="containsText" dxfId="802" priority="548" operator="containsText" text="MAQUINARIA AGROPECUARIA O SILVÍCOLA Y SUS PARTES Y PIEZAS">
      <formula>NOT(ISERROR(SEARCH("MAQUINARIA AGROPECUARIA O SILVÍCOLA Y SUS PARTES Y PIEZAS",D157)))</formula>
    </cfRule>
    <cfRule type="containsText" dxfId="801" priority="549" operator="containsText" text="OTRAS MÁQUINAS PARA USOS GENERALES Y SUS PARTES Y PIEZAS">
      <formula>NOT(ISERROR(SEARCH("OTRAS MÁQUINAS PARA USOS GENERALES Y SUS PARTES Y PIEZAS",D157)))</formula>
    </cfRule>
    <cfRule type="containsText" dxfId="800" priority="550" operator="containsText" text="EQUIPO DE ELEVACIÓN Y MANIPULACIÓN Y SUS PARTES Y PIEZAS">
      <formula>NOT(ISERROR(SEARCH("EQUIPO DE ELEVACIÓN Y MANIPULACIÓN Y SUS PARTES Y PIEZAS",D157)))</formula>
    </cfRule>
    <cfRule type="containsText" dxfId="799" priority="551" operator="containsText" text="HORNOS Y QUEMADORES PARA ALIMENTACIÓN DE HOGARES Y SUS PARTES Y PIEZAS">
      <formula>NOT(ISERROR(SEARCH("HORNOS Y QUEMADORES PARA ALIMENTACIÓN DE HOGARES Y SUS PARTES Y PIEZAS",D157)))</formula>
    </cfRule>
    <cfRule type="containsText" dxfId="798" priority="552" operator="containsText" text="COJINETES, ENGRANAJES, RUEDAS DE FRICCIÓN Y ELEMENTOS DE TRANSMISIÓN Y SUS PARTES Y PIEZAS">
      <formula>NOT(ISERROR(SEARCH("COJINETES, ENGRANAJES, RUEDAS DE FRICCIÓN Y ELEMENTOS DE TRANSMISIÓN Y SUS PARTES Y PIEZAS",D157)))</formula>
    </cfRule>
    <cfRule type="containsText" dxfId="797" priority="553" operator="containsText" text="BOMBAS, COMPRESORES, MOTORES DE FUERZA HIDRÁULICA Y MOTORES DE POTENCIA NEUMÁTICA Y VÁLVULAS Y SUS PARTES Y PIEZAS">
      <formula>NOT(ISERROR(SEARCH("BOMBAS, COMPRESORES, MOTORES DE FUERZA HIDRÁULICA Y MOTORES DE POTENCIA NEUMÁTICA Y VÁLVULAS Y SUS PARTES Y PIEZAS",D157)))</formula>
    </cfRule>
    <cfRule type="containsText" dxfId="796" priority="554" operator="containsText" text="MOTORES Y TURBINAS Y SUS PARTES">
      <formula>NOT(ISERROR(SEARCH("MOTORES Y TURBINAS Y SUS PARTES",D157)))</formula>
    </cfRule>
    <cfRule type="containsText" dxfId="795" priority="555" operator="containsText" text="OTROS ARTÍCULOS MANUFACTURADOS N.C.P.">
      <formula>NOT(ISERROR(SEARCH("OTROS ARTÍCULOS MANUFACTURADOS N.C.P.",D157)))</formula>
    </cfRule>
    <cfRule type="containsText" dxfId="794" priority="556" operator="containsText" text="CONSTRUCCIONES PREFABRICADAS">
      <formula>NOT(ISERROR(SEARCH("CONSTRUCCIONES PREFABRICADAS",D157)))</formula>
    </cfRule>
    <cfRule type="containsText" dxfId="793" priority="557" operator="containsText" text="TIOVIVOS (CARRUSELES), COLUMPIOS, CASETAS DE TIRO Y DEMÁS ATRACCIONES DE FERIA">
      <formula>NOT(ISERROR(SEARCH("TIOVIVOS (CARRUSELES), COLUMPIOS, CASETAS DE TIRO Y DEMÁS ATRACCIONES DE FERIA",D157)))</formula>
    </cfRule>
    <cfRule type="containsText" dxfId="792" priority="558" operator="containsText" text="JUEGOS Y JUGUETES">
      <formula>NOT(ISERROR(SEARCH("JUEGOS Y JUGUETES",D157)))</formula>
    </cfRule>
    <cfRule type="containsText" dxfId="791" priority="559" operator="containsText" text="ARTÍCULOS DE DEPORTE">
      <formula>NOT(ISERROR(SEARCH("ARTÍCULOS DE DEPORTE",D157)))</formula>
    </cfRule>
    <cfRule type="containsText" dxfId="790" priority="560" operator="containsText" text="INSTRUMENTOS MUSICALES">
      <formula>NOT(ISERROR(SEARCH("INSTRUMENTOS MUSICALES",D157)))</formula>
    </cfRule>
    <cfRule type="containsText" dxfId="789" priority="561" operator="containsText" text="JOYAS Y ARTÍCULOS CONEXOS">
      <formula>NOT(ISERROR(SEARCH("JOYAS Y ARTÍCULOS CONEXOS",D157)))</formula>
    </cfRule>
    <cfRule type="containsText" dxfId="788" priority="562" operator="containsText" text="SOMIERES, COLCHONES CON MUELLES, RELLENOS O GUARNECIDOS INTERIORMENTE CON CUALQUIER MATERIAL, DE CAUCHO O PLÁSTICOS CELULARES, RECUBIERTOS O NO">
      <formula>NOT(ISERROR(SEARCH("SOMIERES, COLCHONES CON MUELLES, RELLENOS O GUARNECIDOS INTERIORMENTE CON CUALQUIER MATERIAL, DE CAUCHO O PLÁSTICOS CELULARES, RECUBIERTOS O NO",D157)))</formula>
    </cfRule>
    <cfRule type="containsText" dxfId="787" priority="563" operator="containsText" text="ASIENTOS">
      <formula>NOT(ISERROR(SEARCH("ASIENTOS",D157)))</formula>
    </cfRule>
    <cfRule type="containsText" dxfId="786" priority="564" operator="containsText" text="MUEBLES">
      <formula>NOT(ISERROR(SEARCH("MUEBLES",D157)))</formula>
    </cfRule>
    <cfRule type="containsText" dxfId="785" priority="565" operator="containsText" text="OTROS PRODUCTOS MINERALES NO METÁLICOS N.C.P.">
      <formula>NOT(ISERROR(SEARCH("OTROS PRODUCTOS MINERALES NO METÁLICOS N.C.P.",D157)))</formula>
    </cfRule>
    <cfRule type="containsText" dxfId="784" priority="566" operator="containsText" text="PIEDRA DE CONSTRUCCIÓN O DE TALLA LABRADAS, Y SUS MANUFACTURAS (EXCEPTO SIN LABRAR, QUE SE CLASIFICAN EN EL GRUPO 151)">
      <formula>NOT(ISERROR(SEARCH("PIEDRA DE CONSTRUCCIÓN O DE TALLA LABRADAS, Y SUS MANUFACTURAS (EXCEPTO SIN LABRAR, QUE SE CLASIFICAN EN EL GRUPO 151)",D157)))</formula>
    </cfRule>
    <cfRule type="containsText" dxfId="783" priority="567" operator="containsText" text="ARTÍCULOS DE CONCRETO, CEMENTO Y YESO">
      <formula>NOT(ISERROR(SEARCH("ARTÍCULOS DE CONCRETO, CEMENTO Y YESO",D157)))</formula>
    </cfRule>
    <cfRule type="containsText" dxfId="782" priority="568" operator="containsText" text="YESO, CAL Y CEMENTO">
      <formula>NOT(ISERROR(SEARCH("YESO, CAL Y CEMENTO",D157)))</formula>
    </cfRule>
    <cfRule type="containsText" dxfId="781" priority="569" operator="containsText" text="PRODUCTOS REFRACTARIOS Y PRODUCTOS ESTRUCTURALES NO REFRACTARIOS DE ARCILLA">
      <formula>NOT(ISERROR(SEARCH("PRODUCTOS REFRACTARIOS Y PRODUCTOS ESTRUCTURALES NO REFRACTARIOS DE ARCILLA",D157)))</formula>
    </cfRule>
    <cfRule type="containsText" dxfId="780" priority="570" operator="containsText" text="ARTÍCULOS DE CERÁMICA NO ESTRUCTURAL">
      <formula>NOT(ISERROR(SEARCH("ARTÍCULOS DE CERÁMICA NO ESTRUCTURAL",D157)))</formula>
    </cfRule>
    <cfRule type="containsText" dxfId="779" priority="571" operator="containsText" text="VIDRIO Y PRODUCTOS DE VIDRIO">
      <formula>NOT(ISERROR(SEARCH("VIDRIO Y PRODUCTOS DE VIDRIO",D157)))</formula>
    </cfRule>
    <cfRule type="containsText" dxfId="778" priority="572" operator="containsText" text="OTROS PRODUCTOS PLÁSTICOS">
      <formula>NOT(ISERROR(SEARCH("OTROS PRODUCTOS PLÁSTICOS",D157)))</formula>
    </cfRule>
    <cfRule type="containsText" dxfId="777" priority="573" operator="containsText" text="PRODUCTOS DE EMPAQUE Y ENVASADO, DE PLÁSTICO">
      <formula>NOT(ISERROR(SEARCH("PRODUCTOS DE EMPAQUE Y ENVASADO, DE PLÁSTICO",D157)))</formula>
    </cfRule>
    <cfRule type="containsText" dxfId="776" priority="574" operator="containsText" text="SEMIMANUFACTURAS DE PLÁSTICO">
      <formula>NOT(ISERROR(SEARCH("SEMIMANUFACTURAS DE PLÁSTICO",D157)))</formula>
    </cfRule>
    <cfRule type="containsText" dxfId="775" priority="575" operator="containsText" text="OTROS PRODUCTOS DE CAUCHO">
      <formula>NOT(ISERROR(SEARCH("OTROS PRODUCTOS DE CAUCHO",D157)))</formula>
    </cfRule>
    <cfRule type="containsText" dxfId="774" priority="576" operator="containsText" text="LLANTAS DE CAUCHO Y NEUMÁTICOS (CÁMARAS DE AIRE)">
      <formula>NOT(ISERROR(SEARCH("LLANTAS DE CAUCHO Y NEUMÁTICOS (CÁMARAS DE AIRE)",D157)))</formula>
    </cfRule>
    <cfRule type="containsText" dxfId="773" priority="577" operator="containsText" text="FIBRAS TEXTILES MANUFACTURADAS">
      <formula>NOT(ISERROR(SEARCH("FIBRAS TEXTILES MANUFACTURADAS",D157)))</formula>
    </cfRule>
    <cfRule type="containsText" dxfId="772" priority="578" operator="containsText" text="PRODUCTOS QUÍMICOS N.C.P.">
      <formula>NOT(ISERROR(SEARCH("PRODUCTOS QUÍMICOS N.C.P.",D157)))</formula>
    </cfRule>
    <cfRule type="containsText" dxfId="771" priority="579" operator="containsText" text="JABÓN, PREPARADOS PARA LIMPIEZA, PERFUMES Y PREPARADOS DE TOCADOR">
      <formula>NOT(ISERROR(SEARCH("JABÓN, PREPARADOS PARA LIMPIEZA, PERFUMES Y PREPARADOS DE TOCADOR",D157)))</formula>
    </cfRule>
    <cfRule type="containsText" dxfId="770" priority="580" operator="containsText" text="PRODUCTOS FARMACÉUTICOS">
      <formula>NOT(ISERROR(SEARCH("PRODUCTOS FARMACÉUTICOS",D157)))</formula>
    </cfRule>
    <cfRule type="containsText" dxfId="769" priority="581" operator="containsText" text="PINTURAS Y BARNICES Y PRODUCTOS RELACIONADOS; COLORES PARA LA PINTURA ARTÍSTICA; TINTAS">
      <formula>NOT(ISERROR(SEARCH("PINTURAS Y BARNICES Y PRODUCTOS RELACIONADOS; COLORES PARA LA PINTURA ARTÍSTICA; TINTAS",D157)))</formula>
    </cfRule>
    <cfRule type="containsText" dxfId="768" priority="582" operator="containsText" text="CAUCHO SINTÉTICO Y FACTICIO DERIVADO DEL PETRÓLEO, MEZCLAS DE ESTOS CAUCHOS CON CAUCHO NATURAL Y GOMAS NATURALES SIMILARES, EN FORMAS PRIMARIAS O EN PLANCHAS, HOJAS O TIRAS">
      <formula>NOT(ISERROR(SEARCH("CAUCHO SINTÉTICO Y FACTICIO DERIVADO DEL PETRÓLEO, MEZCLAS DE ESTOS CAUCHOS CON CAUCHO NATURAL Y GOMAS NATURALES SIMILARES, EN FORMAS PRIMARIAS O EN PLANCHAS, HOJAS O TIRAS",D157)))</formula>
    </cfRule>
    <cfRule type="containsText" dxfId="767" priority="583" operator="containsText" text="PLÁSTICOS EN FORMAS PRIMARIAS">
      <formula>NOT(ISERROR(SEARCH("PLÁSTICOS EN FORMAS PRIMARIAS",D157)))</formula>
    </cfRule>
    <cfRule type="containsText" dxfId="766" priority="584" operator="containsText" text="ABONOS Y PLAGUICIDAS">
      <formula>NOT(ISERROR(SEARCH("ABONOS Y PLAGUICIDAS",D157)))</formula>
    </cfRule>
    <cfRule type="containsText" dxfId="765" priority="585" operator="containsText" text="PRODUCTOS QUÍMICOS BÁSICOS DIVERSOS">
      <formula>NOT(ISERROR(SEARCH("PRODUCTOS QUÍMICOS BÁSICOS DIVERSOS",D157)))</formula>
    </cfRule>
    <cfRule type="containsText" dxfId="764" priority="586" operator="containsText" text="EXTRACTOS TINTÓREOS Y CURTIENTES; TANINOS Y SUS DERIVADOS; SUSTANCIAS COLORANTES N.C.P.">
      <formula>NOT(ISERROR(SEARCH("EXTRACTOS TINTÓREOS Y CURTIENTES; TANINOS Y SUS DERIVADOS; SUSTANCIAS COLORANTES N.C.P.",D157)))</formula>
    </cfRule>
    <cfRule type="containsText" dxfId="763" priority="587" operator="containsText" text="PRODUCTOS QUÍMICOS INORGÁNICOS BÁSICOS N.C.P.">
      <formula>NOT(ISERROR(SEARCH("PRODUCTOS QUÍMICOS INORGÁNICOS BÁSICOS N.C.P.",D157)))</formula>
    </cfRule>
    <cfRule type="containsText" dxfId="762" priority="588" operator="containsText" text="QUÍMICOS ORGÁNICOS BÁSICOS ">
      <formula>NOT(ISERROR(SEARCH("QUÍMICOS ORGÁNICOS BÁSICOS ",D157)))</formula>
    </cfRule>
    <cfRule type="containsText" dxfId="761" priority="589" operator="containsText" text="ELEMENTOS COMBUSTIBLES (CARTUCHOS) PARA REACTORES NUCLEARES O DE REACTORES NUCLEARES">
      <formula>NOT(ISERROR(SEARCH("ELEMENTOS COMBUSTIBLES (CARTUCHOS) PARA REACTORES NUCLEARES O DE REACTORES NUCLEARES",D157)))</formula>
    </cfRule>
    <cfRule type="containsText" dxfId="760" priority="590" operator="containsText" text="ELEMENTOS RADIACTIVOS, ISÓTOPOS Y COMPUESTOS RADIACTIVOS; ALEACIONES, DISPERSIONES, PRODUCTOS CERÁMICOS Y MEZCLAS QUE CONTENGAN ESTOS ELEMENTOS, ISÓTOPOS O COMPUESTOS RADIACTIVOS; RESIDUOS RADIACTIVOS">
      <formula>NOT(ISERROR(SEARCH("ELEMENTOS RADIACTIVOS, ISÓTOPOS Y COMPUESTOS RADIACTIVOS; ALEACIONES, DISPERSIONES, PRODUCTOS CERÁMICOS Y MEZCLAS QUE CONTENGAN ESTOS ELEMENTOS, ISÓTOPOS O COMPUESTOS RADIACTIVOS; RESIDUOS RADIACTIVOS",D157)))</formula>
    </cfRule>
    <cfRule type="containsText" dxfId="759" priority="591" operator="containsText" text="VASELINA, CERA DE PARAFINA, CERA DE PETRÓLEO DE MICROCRISTALINA, CERA CRUDA, OZOCERITA, CERA DE LIGNITO, CERA DE TURBA, OTRAS CERAS MINERALES Y PRODUCTOS SIMILARES, COQUE DE PETRÓLEO, BETÚN DE PETRÓLEO Y OTROS RESIDUOS DE LOS ACEITES DE PETRÓLEO O DE ACEI">
      <formula>NOT(ISERROR(SEARCH("VASELINA, CERA DE PARAFINA, CERA DE PETRÓLEO DE MICROCRISTALINA, CERA CRUDA, OZOCERITA, CERA DE LIGNITO, CERA DE TURBA, OTRAS CERAS MINERALES Y PRODUCTOS SIMILARES, COQUE DE PETRÓLEO, BETÚN DE PETRÓLEO Y OTROS RESIDUOS DE LOS ACEITES DE PETRÓLEO O DE ACEI",D157)))</formula>
    </cfRule>
    <cfRule type="containsText" dxfId="758" priority="592" operator="containsText" text="GAS DE PETRÓLEO Y OTROS HIDROCARBUROS GASEOSOS (EXCEPTO GAS NATURAL)">
      <formula>NOT(ISERROR(SEARCH("GAS DE PETRÓLEO Y OTROS HIDROCARBUROS GASEOSOS (EXCEPTO GAS NATURAL)",D157)))</formula>
    </cfRule>
    <cfRule type="containsText" dxfId="757" priority="593" operator="containsText" text="ACEITES DE PETRÓLEO O ACEITES OBTENIDOS DE MINERALES BITUMINOSOS (EXCEPTO LOS ACEITES CRUDOS); PREPARADOS N.C.P., QUE CONTENGAN POR LO MENOS EL 70% DE SU PESO EN ACEITES DE ESOS TIPOS Y CUYOS COMPONENTES BÁSICOS SEAN ESOS ACEITES">
      <formula>NOT(ISERROR(SEARCH("ACEITES DE PETRÓLEO O ACEITES OBTENIDOS DE MINERALES BITUMINOSOS (EXCEPTO LOS ACEITES CRUDOS); PREPARADOS N.C.P., QUE CONTENGAN POR LO MENOS EL 70% DE SU PESO EN ACEITES DE ESOS TIPOS Y CUYOS COMPONENTES BÁSICOS SEAN ESOS ACEITES",D157)))</formula>
    </cfRule>
    <cfRule type="containsText" dxfId="756" priority="594" operator="containsText" text="ALQUITRÁN DE CARBÓN, DE CARBÓN LIGNITO, HULLA Y OTRAS TORTAS MINERALES">
      <formula>NOT(ISERROR(SEARCH("ALQUITRÁN DE CARBÓN, DE CARBÓN LIGNITO, HULLA Y OTRAS TORTAS MINERALES",D157)))</formula>
    </cfRule>
    <cfRule type="containsText" dxfId="755" priority="595" operator="containsText" text="CARBÓN COQUE Y SEMICOQUE, CARBÓN DE LIGNITO O CARBÓN DE HULLA; CARBÓN DE RETORTA">
      <formula>NOT(ISERROR(SEARCH("CARBÓN COQUE Y SEMICOQUE, CARBÓN DE LIGNITO O CARBÓN DE HULLA; CARBÓN DE RETORTA",D157)))</formula>
    </cfRule>
    <cfRule type="containsText" dxfId="754" priority="596" operator="containsText" text="TIPOS DE IMPRENTA, PLANCHAS O CILINDROS, PREPARADOS PARA LAS ARTES GRÁFICAS, PIEDRAS LITOGRÁFICAS IMPRESAS U OTROS ELEMENTOS DE IMPRESIÓN">
      <formula>NOT(ISERROR(SEARCH("TIPOS DE IMPRENTA, PLANCHAS O CILINDROS, PREPARADOS PARA LAS ARTES GRÁFICAS, PIEDRAS LITOGRÁFICAS IMPRESAS U OTROS ELEMENTOS DE IMPRESIÓN",D157)))</formula>
    </cfRule>
    <cfRule type="containsText" dxfId="753" priority="597" operator="containsText" text="LIBROS DE REGISTROS, LIBROS DE CONTABILIDAD, CUADERNILLOS DE NOTAS, BLOQUES PARA CARTAS, AGENDAS Y ARTÍCULOS SIMILARES, SECANTES, ENCUADERNADORES, CLASIFICADORES PARA ARCHIVOS, FORMULARIOS Y OTROS ARTÍCULOS DE ESCRITORIO, DE PAPEL O CARTÓN">
      <formula>NOT(ISERROR(SEARCH("LIBROS DE REGISTROS, LIBROS DE CONTABILIDAD, CUADERNILLOS DE NOTAS, BLOQUES PARA CARTAS, AGENDAS Y ARTÍCULOS SIMILARES, SECANTES, ENCUADERNADORES, CLASIFICADORES PARA ARCHIVOS, FORMULARIOS Y OTROS ARTÍCULOS DE ESCRITORIO, DE PAPEL O CARTÓN",D157)))</formula>
    </cfRule>
    <cfRule type="containsText" dxfId="752" priority="598" operator="containsText" text="SELLOS, CHEQUERAS, BILLETES DE BANCO, TÍTULOS DE ACCIONES, CATÁLOGOS Y FOLLETOS, MATERIAL PARA ANUNCIOS PUBLICITARIOS Y OTROS MATERIALES IMPRESOS ">
      <formula>NOT(ISERROR(SEARCH("SELLOS, CHEQUERAS, BILLETES DE BANCO, TÍTULOS DE ACCIONES, CATÁLOGOS Y FOLLETOS, MATERIAL PARA ANUNCIOS PUBLICITARIOS Y OTROS MATERIALES IMPRESOS ",D157)))</formula>
    </cfRule>
    <cfRule type="containsText" dxfId="751" priority="599" operator="containsText" text="MAPAS IMPRESOS; MÚSICA IMPRESA O EN MANUSCRITO; TARJETAS POSTALES, TARJETAS DE FELICITACIÓN, FOTOGRAFÍAS Y PLANOS">
      <formula>NOT(ISERROR(SEARCH("MAPAS IMPRESOS; MÚSICA IMPRESA O EN MANUSCRITO; TARJETAS POSTALES, TARJETAS DE FELICITACIÓN, FOTOGRAFÍAS Y PLANOS",D157)))</formula>
    </cfRule>
    <cfRule type="containsText" dxfId="750" priority="600" operator="containsText" text="DIARIOS, REVISTAS Y PUBLICACIONES PERIÓDICAS, PUBLICADOS MENOS DE CUATRO VECES POR SEMANA">
      <formula>NOT(ISERROR(SEARCH("DIARIOS, REVISTAS Y PUBLICACIONES PERIÓDICAS, PUBLICADOS MENOS DE CUATRO VECES POR SEMANA",D157)))</formula>
    </cfRule>
    <cfRule type="containsText" dxfId="749" priority="601" operator="containsText" text="DIARIOS, REVISTAS Y PUBLICACIONES PERIÓDICAS, PUBLICADOS POR LO MENOS CUATRO VECES POR SEMANA">
      <formula>NOT(ISERROR(SEARCH("DIARIOS, REVISTAS Y PUBLICACIONES PERIÓDICAS, PUBLICADOS POR LO MENOS CUATRO VECES POR SEMANA",D157)))</formula>
    </cfRule>
    <cfRule type="containsText" dxfId="748" priority="602" operator="containsText" text="LIBROS IMPRESOS ">
      <formula>NOT(ISERROR(SEARCH("LIBROS IMPRESOS ",D157)))</formula>
    </cfRule>
    <cfRule type="containsText" dxfId="747" priority="603" operator="containsText" text="PASTA DE PAPEL, PAPEL Y CARTÓN">
      <formula>NOT(ISERROR(SEARCH("PASTA DE PAPEL, PAPEL Y CARTÓN",D157)))</formula>
    </cfRule>
    <cfRule type="containsText" dxfId="746" priority="604" operator="containsText" text="PASTA O PULPA, PAPEL Y PRODUCTOS DE PAPEL; IMPRESOS Y ARTÍCULOS RELACIONADOS">
      <formula>NOT(ISERROR(SEARCH("PASTA O PULPA, PAPEL Y PRODUCTOS DE PAPEL; IMPRESOS Y ARTÍCULOS RELACIONADOS",D157)))</formula>
    </cfRule>
    <cfRule type="containsText" dxfId="745" priority="605" operator="containsText" text="PRODUCTOS DE MADERA, CORCHO, CESTERÍA Y ESPARTERÍA">
      <formula>NOT(ISERROR(SEARCH("PRODUCTOS DE MADERA, CORCHO, CESTERÍA Y ESPARTERÍA",D157)))</formula>
    </cfRule>
    <cfRule type="containsText" dxfId="744" priority="606" operator="containsText" text="PARTES DE CALZADO; PLANTILLAS REMOVIBLES, TALONERAS Y ARTÍCULOS SIMILARES; POLAINAS CORTAS Y LARGAS, Y ARTÍCULOS SIMILARES Y SUS PARTES">
      <formula>NOT(ISERROR(SEARCH("PARTES DE CALZADO; PLANTILLAS REMOVIBLES, TALONERAS Y ARTÍCULOS SIMILARES; POLAINAS CORTAS Y LARGAS, Y ARTÍCULOS SIMILARES Y SUS PARTES",D157)))</formula>
    </cfRule>
    <cfRule type="containsText" dxfId="743" priority="607" operator="containsText" text="OTROS TIPOS DE CALZADO (EXCEPTO CALZADO DE ASBESTO, CALZADO ORTOPÉDICO Y BOTAS DE ESQUIAR)">
      <formula>NOT(ISERROR(SEARCH("OTROS TIPOS DE CALZADO (EXCEPTO CALZADO DE ASBESTO, CALZADO ORTOPÉDICO Y BOTAS DE ESQUIAR)",D157)))</formula>
    </cfRule>
    <cfRule type="containsText" dxfId="742" priority="608" operator="containsText" text="CALZADO DEPORTIVO (EXCEPTO BOTAS DE PATINAR)">
      <formula>NOT(ISERROR(SEARCH("CALZADO DEPORTIVO (EXCEPTO BOTAS DE PATINAR)",D157)))</formula>
    </cfRule>
    <cfRule type="containsText" dxfId="741" priority="609" operator="containsText" text="CALZADO CON SUELA Y PARTE SUPERIOR ELABORADOS DE CAUCHO O PLÁSTICO, O CON LA PARTE SUPERIOR DE CUERO O MATERIALES TEXTILES, DIFERENTES DE ZAPATOS DEPORTIVOS, CALZADO QUE INCORPORA PUNTERA PROTECTORA DE METAL Y CALZADO ESPECIAL MISCELÁNEO">
      <formula>NOT(ISERROR(SEARCH("CALZADO CON SUELA Y PARTE SUPERIOR ELABORADOS DE CAUCHO O PLÁSTICO, O CON LA PARTE SUPERIOR DE CUERO O MATERIALES TEXTILES, DIFERENTES DE ZAPATOS DEPORTIVOS, CALZADO QUE INCORPORA PUNTERA PROTECTORA DE METAL Y CALZADO ESPECIAL MISCELÁNEO",D157)))</formula>
    </cfRule>
    <cfRule type="containsText" dxfId="740" priority="610" operator="containsText" text="MALETAS, BOLSOS DE MANO Y ARTÍCULOS SIMILARES; ARTÍCULOS DE TALABARTERÍA Y GUARNICIONERÍA, OTROS ARTÍCULOS DE CUERO">
      <formula>NOT(ISERROR(SEARCH("MALETAS, BOLSOS DE MANO Y ARTÍCULOS SIMILARES; ARTÍCULOS DE TALABARTERÍA Y GUARNICIONERÍA, OTROS ARTÍCULOS DE CUERO",D157)))</formula>
    </cfRule>
    <cfRule type="containsText" dxfId="739" priority="611" operator="containsText" text="CUERO CURTIDO O ADOBADO; CUERO REGENERADO">
      <formula>NOT(ISERROR(SEARCH("CUERO CURTIDO O ADOBADO; CUERO REGENERADO",D157)))</formula>
    </cfRule>
    <cfRule type="containsText" dxfId="738" priority="612" operator="containsText" text="PIELES FINAS CURTIDAS O ADOBADAS Y PIELES ARTIFICIALES; ARTÍCULOS SIMILARES (EXCEPTO SOMBREROS Y DEMÁS TOCADOS)">
      <formula>NOT(ISERROR(SEARCH("PIELES FINAS CURTIDAS O ADOBADAS Y PIELES ARTIFICIALES; ARTÍCULOS SIMILARES (EXCEPTO SOMBREROS Y DEMÁS TOCADOS)",D157)))</formula>
    </cfRule>
    <cfRule type="containsText" dxfId="737" priority="613" operator="containsText" text="PRENDAS DE VESTIR (EXCEPTO PRENDAS DE PIEL)">
      <formula>NOT(ISERROR(SEARCH("PRENDAS DE VESTIR (EXCEPTO PRENDAS DE PIEL)",D157)))</formula>
    </cfRule>
    <cfRule type="containsText" dxfId="736" priority="614" operator="containsText" text="TEJIDOS DE PUNTO O GANCHILLO">
      <formula>NOT(ISERROR(SEARCH("TEJIDOS DE PUNTO O GANCHILLO",D157)))</formula>
    </cfRule>
    <cfRule type="containsText" dxfId="735" priority="615" operator="containsText" text="TEJIDO DE PUNTO O GANCHILLO; PRENDAS DE VESTIR">
      <formula>NOT(ISERROR(SEARCH("TEJIDO DE PUNTO O GANCHILLO; PRENDAS DE VESTIR",D157)))</formula>
    </cfRule>
    <cfRule type="containsText" dxfId="734" priority="616" operator="containsText" text="ARTÍCULOS TEXTILES (EXCEPTO PRENDAS DE VESTIR)">
      <formula>NOT(ISERROR(SEARCH("ARTÍCULOS TEXTILES (EXCEPTO PRENDAS DE VESTIR)",D157)))</formula>
    </cfRule>
    <cfRule type="containsText" dxfId="733" priority="617" operator="containsText" text="HILADOS E HILOS; TEJIDOS DE FIBRAS TEXTILES INCLUSO AFELPADOS">
      <formula>NOT(ISERROR(SEARCH("HILADOS E HILOS; TEJIDOS DE FIBRAS TEXTILES INCLUSO AFELPADOS",D157)))</formula>
    </cfRule>
    <cfRule type="containsText" dxfId="732" priority="618" operator="containsText" text="PRODUCTOS DE TABACO">
      <formula>NOT(ISERROR(SEARCH("PRODUCTOS DE TABACO",D157)))</formula>
    </cfRule>
    <cfRule type="containsText" dxfId="731" priority="619" operator="containsText" text="BEBIDAS NO ALCOHÓLICAS; AGUAS MINERALES EMBOTELLADAS">
      <formula>NOT(ISERROR(SEARCH("BEBIDAS NO ALCOHÓLICAS; AGUAS MINERALES EMBOTELLADAS",D157)))</formula>
    </cfRule>
    <cfRule type="containsText" dxfId="730" priority="620" operator="containsText" text="LICORES DE MALTA Y MALTA">
      <formula>NOT(ISERROR(SEARCH("LICORES DE MALTA Y MALTA",D157)))</formula>
    </cfRule>
    <cfRule type="containsText" dxfId="729" priority="621" operator="containsText" text="VINOS">
      <formula>NOT(ISERROR(SEARCH("VINOS",D157)))</formula>
    </cfRule>
    <cfRule type="containsText" dxfId="728" priority="622" operator="containsText" text="ALCOHOL ETÍLICO; AGUARDIENTES, LICORES Y OTRAS BEBIDAS ESPIRITUOSAS">
      <formula>NOT(ISERROR(SEARCH("ALCOHOL ETÍLICO; AGUARDIENTES, LICORES Y OTRAS BEBIDAS ESPIRITUOSAS",D157)))</formula>
    </cfRule>
    <cfRule type="containsText" dxfId="727" priority="623" operator="containsText" text="OTROS PRODUCTOS ALIMENTICIOS N.C.P.">
      <formula>NOT(ISERROR(SEARCH("OTROS PRODUCTOS ALIMENTICIOS N.C.P.",D157)))</formula>
    </cfRule>
    <cfRule type="containsText" dxfId="726" priority="624" operator="containsText" text="PRODUCTOS DEL CAFÉ">
      <formula>NOT(ISERROR(SEARCH("PRODUCTOS DEL CAFÉ",D157)))</formula>
    </cfRule>
    <cfRule type="containsText" dxfId="725" priority="625" operator="containsText" text="MACARRONES, FIDEOS, ALCUZCUZ Y PRODUCTOS FARINÁCEOS SIMILARES">
      <formula>NOT(ISERROR(SEARCH("MACARRONES, FIDEOS, ALCUZCUZ Y PRODUCTOS FARINÁCEOS SIMILARES",D157)))</formula>
    </cfRule>
    <cfRule type="containsText" dxfId="724" priority="626" operator="containsText" text="CACAO, CHOCOLATE Y CONFITERÍA">
      <formula>NOT(ISERROR(SEARCH("CACAO, CHOCOLATE Y CONFITERÍA",D157)))</formula>
    </cfRule>
    <cfRule type="containsText" dxfId="723" priority="627" operator="containsText" text="AZÚCAR">
      <formula>NOT(ISERROR(SEARCH("AZÚCAR",D157)))</formula>
    </cfRule>
    <cfRule type="containsText" dxfId="722" priority="628" operator="containsText" text="PRODUCTOS DE PANADERÍA">
      <formula>NOT(ISERROR(SEARCH("PRODUCTOS DE PANADERÍA",D157)))</formula>
    </cfRule>
    <cfRule type="containsText" dxfId="721" priority="629" operator="containsText" text="PREPARACIONES UTILIZADAS EN LA ALIMENTACIÓN DE ANIMALES">
      <formula>NOT(ISERROR(SEARCH("PREPARACIONES UTILIZADAS EN LA ALIMENTACIÓN DE ANIMALES",D157)))</formula>
    </cfRule>
    <cfRule type="containsText" dxfId="720" priority="630" operator="containsText" text="ALMIDONES Y PRODUCTOS DERIVADOS DEL ALMIDÓN, AZÚCARES Y JARABES DE AZÚCAR N.C.P.">
      <formula>NOT(ISERROR(SEARCH("ALMIDONES Y PRODUCTOS DERIVADOS DEL ALMIDÓN, AZÚCARES Y JARABES DE AZÚCAR N.C.P.",D157)))</formula>
    </cfRule>
    <cfRule type="containsText" dxfId="719" priority="631" operator="containsText" text="PRODUCTOS DE MOLINERÍA">
      <formula>NOT(ISERROR(SEARCH("PRODUCTOS DE MOLINERÍA",D157)))</formula>
    </cfRule>
    <cfRule type="containsText" dxfId="718" priority="632" operator="containsText" text="CEREALES">
      <formula>NOT(ISERROR(SEARCH("CEREALES",D157)))</formula>
    </cfRule>
    <cfRule type="containsText" dxfId="717" priority="633" operator="containsText" text="CEREALES">
      <formula>NOT(ISERROR(SEARCH("CEREALES",D157)))</formula>
    </cfRule>
    <cfRule type="containsText" dxfId="716" priority="634" operator="containsText" text="TORTAS Y DEMÁS RESIDUOS DE LA EXTRACCIÓN DE GRASAS O ACEITES VEGETALES; HARINA Y POLVO DE SEMILLAS O DE FRUTOS OLEAGINOSOS (EXCEPTO LAS DE MOSTAZA); CERAS VEGETALES (EXCEPTO LOS TRIGLICÉRIDOS); DEGRÁS, RESIDUOS DEL TRATAMIENTO DE GRASAS Y CERAS ANIMALES O">
      <formula>NOT(ISERROR(SEARCH("TORTAS Y DEMÁS RESIDUOS DE LA EXTRACCIÓN DE GRASAS O ACEITES VEGETALES; HARINA Y POLVO DE SEMILLAS O DE FRUTOS OLEAGINOSOS (EXCEPTO LAS DE MOSTAZA); CERAS VEGETALES (EXCEPTO LOS TRIGLICÉRIDOS); DEGRÁS, RESIDUOS DEL TRATAMIENTO DE GRASAS Y CERAS ANIMALES O",D157)))</formula>
    </cfRule>
    <cfRule type="containsText" dxfId="715" priority="635" operator="containsText" text="BORRA DE ALGODÓN">
      <formula>NOT(ISERROR(SEARCH("BORRA DE ALGODÓN",D157)))</formula>
    </cfRule>
    <cfRule type="containsText" dxfId="714" priority="636" operator="containsText" text="ACEITES Y GRASAS ANIMALES Y VEGETALES ">
      <formula>NOT(ISERROR(SEARCH("ACEITES Y GRASAS ANIMALES Y VEGETALES ",D157)))</formula>
    </cfRule>
    <cfRule type="containsText" dxfId="713" priority="637" operator="containsText" text="PREPARACIONES Y CONSERVAS DE FRUTAS Y NUECES">
      <formula>NOT(ISERROR(SEARCH("PREPARACIONES Y CONSERVAS DE FRUTAS Y NUECES",D157)))</formula>
    </cfRule>
    <cfRule type="containsText" dxfId="712" priority="638" operator="containsText" text="PREPARACIONES Y CONSERVAS DE HORTALIZAS, LEGUMBRES, TUBÉRCULOS Y PAPAS">
      <formula>NOT(ISERROR(SEARCH("PREPARACIONES Y CONSERVAS DE HORTALIZAS, LEGUMBRES, TUBÉRCULOS Y PAPAS",D157)))</formula>
    </cfRule>
    <cfRule type="containsText" dxfId="711" priority="639" operator="containsText" text="PREPARACIONES Y CONSERVAS DE PESCADO, CRUSTÁCEOS, MOLUSCOS Y DEMÁS INVERTEBRADOS ACUÁTICOS">
      <formula>NOT(ISERROR(SEARCH("PREPARACIONES Y CONSERVAS DE PESCADO, CRUSTÁCEOS, MOLUSCOS Y DEMÁS INVERTEBRADOS ACUÁTICOS",D157)))</formula>
    </cfRule>
    <cfRule type="containsText" dxfId="710" priority="640" operator="containsText" text="CARNE Y PRODUCTOS CÁRNICOS">
      <formula>NOT(ISERROR(SEARCH("CARNE Y PRODUCTOS CÁRNICOS",D157)))</formula>
    </cfRule>
    <cfRule type="containsText" dxfId="709" priority="641" operator="containsText" text="AGUA NATURAL">
      <formula>NOT(ISERROR(SEARCH("AGUA NATURAL",D157)))</formula>
    </cfRule>
    <cfRule type="containsText" dxfId="708" priority="642" operator="containsText" text="NIEVE">
      <formula>NOT(ISERROR(SEARCH("NIEVE",D157)))</formula>
    </cfRule>
    <cfRule type="containsText" dxfId="707" priority="643" operator="containsText" text="VAPOR Y AGUA CALIENTE">
      <formula>NOT(ISERROR(SEARCH("VAPOR Y AGUA CALIENTE",D157)))</formula>
    </cfRule>
    <cfRule type="containsText" dxfId="706" priority="644" operator="containsText" text="GAS DE CARBÓN, GAS DE AGUA, GAS POBRE Y OTROS GASES SIMILARES (EXCEPTO LOS GASES DE PETRÓLEO Y OTROS HIDROCARBUROS GASEOSOS)">
      <formula>NOT(ISERROR(SEARCH("GAS DE CARBÓN, GAS DE AGUA, GAS POBRE Y OTROS GASES SIMILARES (EXCEPTO LOS GASES DE PETRÓLEO Y OTROS HIDROCARBUROS GASEOSOS)",D157)))</formula>
    </cfRule>
    <cfRule type="containsText" dxfId="705" priority="645" operator="containsText" text="ENERGÍA ELÉCTRICA">
      <formula>NOT(ISERROR(SEARCH("ENERGÍA ELÉCTRICA",D157)))</formula>
    </cfRule>
    <cfRule type="containsText" dxfId="704" priority="646" operator="containsText" text="CLORURO DE SODIO PURO Y SUS SALES, AGUA DE MAR">
      <formula>NOT(ISERROR(SEARCH("CLORURO DE SODIO PURO Y SUS SALES, AGUA DE MAR",D157)))</formula>
    </cfRule>
    <cfRule type="containsText" dxfId="703" priority="647" operator="containsText" text="MINERALES PARA LA INDUSTRIA QUÍMICA, ABONOS MINERALES">
      <formula>NOT(ISERROR(SEARCH("MINERALES PARA LA INDUSTRIA QUÍMICA, ABONOS MINERALES",D157)))</formula>
    </cfRule>
    <cfRule type="containsText" dxfId="702" priority="648" operator="containsText" text="OTROS MINERALES">
      <formula>NOT(ISERROR(SEARCH("OTROS MINERALES",D157)))</formula>
    </cfRule>
    <cfRule type="containsText" dxfId="701" priority="649" operator="containsText" text="PIEDRA, ARENA Y ARCILLA">
      <formula>NOT(ISERROR(SEARCH("PIEDRA, ARENA Y ARCILLA",D157)))</formula>
    </cfRule>
    <cfRule type="containsText" dxfId="700" priority="650" operator="containsText" text="MINERALES METÁLICOS">
      <formula>NOT(ISERROR(SEARCH("MINERALES METÁLICOS",D157)))</formula>
    </cfRule>
    <cfRule type="containsText" dxfId="699" priority="651" operator="containsText" text="MINERALES Y CONCENTRADOS DE URANIO Y TORIO">
      <formula>NOT(ISERROR(SEARCH("MINERALES Y CONCENTRADOS DE URANIO Y TORIO",D157)))</formula>
    </cfRule>
    <cfRule type="containsText" dxfId="698" priority="652" operator="containsText" text="PETRÓLEO CRUDO Y GAS NATURAL">
      <formula>NOT(ISERROR(SEARCH("PETRÓLEO CRUDO Y GAS NATURAL",D157)))</formula>
    </cfRule>
    <cfRule type="containsText" dxfId="697" priority="653" operator="containsText" text="OTROS PRODUCTOS ANIMALES">
      <formula>NOT(ISERROR(SEARCH("OTROS PRODUCTOS ANIMALES",D157)))</formula>
    </cfRule>
    <cfRule type="containsText" dxfId="696" priority="654" operator="containsText" text="HUEVOS DE GALLINA O DE OTRAS AVES, CON CÁSCARA, FRESCOS">
      <formula>NOT(ISERROR(SEARCH("HUEVOS DE GALLINA O DE OTRAS AVES, CON CÁSCARA, FRESCOS",D157)))</formula>
    </cfRule>
    <cfRule type="containsText" dxfId="695" priority="655" operator="containsText" text="LECHE CRUDA">
      <formula>NOT(ISERROR(SEARCH("LECHE CRUDA",D157)))</formula>
    </cfRule>
    <cfRule type="containsText" dxfId="694" priority="656" operator="containsText" text="GANADO PORCINO">
      <formula>NOT(ISERROR(SEARCH("GANADO PORCINO",D157)))</formula>
    </cfRule>
    <cfRule type="containsText" dxfId="693" priority="657" operator="containsText" text="CABALLOS Y OTROS ÉQUIDOS">
      <formula>NOT(ISERROR(SEARCH("CABALLOS Y OTROS ÉQUIDOS",D157)))</formula>
    </cfRule>
    <cfRule type="containsText" dxfId="692" priority="658" operator="containsText" text="OTROS RUMIANTES">
      <formula>NOT(ISERROR(SEARCH("OTROS RUMIANTES",D157)))</formula>
    </cfRule>
    <cfRule type="containsText" dxfId="691" priority="659" operator="containsText" text="CARBÓN DE HULLA, LIGNITO Y TURBA">
      <formula>NOT(ISERROR(SEARCH("CARBÓN DE HULLA, LIGNITO Y TURBA",D157)))</formula>
    </cfRule>
    <cfRule type="containsText" dxfId="690" priority="660" operator="containsText" text="MATERIALES REPRODUCTIVOS DE ANIMALES">
      <formula>NOT(ISERROR(SEARCH("MATERIALES REPRODUCTIVOS DE ANIMALES",D157)))</formula>
    </cfRule>
    <cfRule type="containsText" dxfId="689" priority="661" operator="containsText" text="FRUTAS Y NUECES">
      <formula>NOT(ISERROR(SEARCH("FRUTAS Y NUECES",D157)))</formula>
    </cfRule>
    <cfRule type="containsText" dxfId="688" priority="662" operator="containsText" text="ANIMALES VIVOS">
      <formula>NOT(ISERROR(SEARCH("ANIMALES VIVOS",D157)))</formula>
    </cfRule>
    <cfRule type="containsText" dxfId="687" priority="663" operator="containsText" text="LEGUMBRES, SECAS">
      <formula>NOT(ISERROR(SEARCH("LEGUMBRES, SECAS",D157)))</formula>
    </cfRule>
    <cfRule type="containsText" dxfId="686" priority="664" operator="containsText" text="PARTES Y PIEZAS PARA LOS PRODUCTOS DE LAS CLASES 4991 Y 4992">
      <formula>NOT(ISERROR(SEARCH("PARTES Y PIEZAS PARA LOS PRODUCTOS DE LAS CLASES 4991 Y 4992",D157)))</formula>
    </cfRule>
    <cfRule type="containsText" dxfId="685" priority="665" operator="containsText" text="MADERA EN BRUTO">
      <formula>NOT(ISERROR(SEARCH("MADERA EN BRUTO",D157)))</formula>
    </cfRule>
    <cfRule type="containsText" dxfId="684" priority="666" operator="containsText" text="PRODUCTOS DE FORRAJE, FIBRAS, PLANTAS VIVAS, FLORES Y CAPULLOS DE FLORES, TABACO EN RAMA Y CAUCHO NATURAL">
      <formula>NOT(ISERROR(SEARCH("PRODUCTOS DE FORRAJE, FIBRAS, PLANTAS VIVAS, FLORES Y CAPULLOS DE FLORES, TABACO EN RAMA Y CAUCHO NATURAL",D157)))</formula>
    </cfRule>
    <cfRule type="containsText" dxfId="683" priority="667" operator="containsText" text="AVES DE CORRAL">
      <formula>NOT(ISERROR(SEARCH("AVES DE CORRAL",D157)))</formula>
    </cfRule>
    <cfRule type="containsText" dxfId="682" priority="668" operator="containsText" text="OTROS ANIMALES VIVOS">
      <formula>NOT(ISERROR(SEARCH("OTROS ANIMALES VIVOS",D157)))</formula>
    </cfRule>
    <cfRule type="containsText" dxfId="681" priority="669" operator="containsText" text="PLANTAS UTILIZADAS EN LA FABRICACIÓN DE AZÚCAR">
      <formula>NOT(ISERROR(SEARCH("PLANTAS UTILIZADAS EN LA FABRICACIÓN DE AZÚCAR",D157)))</formula>
    </cfRule>
    <cfRule type="containsText" dxfId="680" priority="670" operator="containsText" text="BOVINOS VIVOS">
      <formula>NOT(ISERROR(SEARCH("BOVINOS VIVOS",D157)))</formula>
    </cfRule>
    <cfRule type="containsText" dxfId="679" priority="671" operator="containsText" text="PLANTAS AROMÁTICAS, BEBESTIBLES Y ESPECIAS">
      <formula>NOT(ISERROR(SEARCH("PLANTAS AROMÁTICAS, BEBESTIBLES Y ESPECIAS",D157)))</formula>
    </cfRule>
    <cfRule type="containsText" dxfId="678" priority="672" operator="containsText" text="RAÍCES Y TUBÉRCULOS COMESTIBLES RICOS EN ALMIDÓN O INULINA">
      <formula>NOT(ISERROR(SEARCH("RAÍCES Y TUBÉRCULOS COMESTIBLES RICOS EN ALMIDÓN O INULINA",D157)))</formula>
    </cfRule>
    <cfRule type="containsText" dxfId="677" priority="673" operator="containsText" text="PRODUCTOS FORESTALES DIFERENTES A LA MADERA">
      <formula>NOT(ISERROR(SEARCH("PRODUCTOS FORESTALES DIFERENTES A LA MADERA",D157)))</formula>
    </cfRule>
    <cfRule type="containsText" dxfId="676" priority="674" operator="containsText" text="SEMILLAS Y FRUTOS OLEAGINOSOS">
      <formula>NOT(ISERROR(SEARCH("SEMILLAS Y FRUTOS OLEAGINOSOS",D157)))</formula>
    </cfRule>
    <cfRule type="containsText" dxfId="675" priority="675" operator="containsText" text="HORTALIZAS">
      <formula>NOT(ISERROR(SEARCH("HORTALIZAS",D157)))</formula>
    </cfRule>
    <cfRule type="containsText" dxfId="674" priority="676" operator="containsText" text="CEREALES">
      <formula>NOT(ISERROR(SEARCH("CEREALES",D157)))</formula>
    </cfRule>
  </conditionalFormatting>
  <conditionalFormatting sqref="H153:H155">
    <cfRule type="containsText" dxfId="673" priority="1014" operator="containsText" text="PRODUCTOS MINERALES NATURALES ACTIVADOS; NEGRO ANIMAL; ACEITE DE RESINA; ACEITES TERPÉNICOS PRODUCIDOS EN EL TRATAMIENTO DE MADERAS DE ÁRBOLES CONÍFEROS; DIPENTENO Y Ρ-CIMENO EN BRUTO; ACEITE DE PINO; COLOFONIA Y ÁCIDOS RESÍNICOS, ESENCIAS Y ACEITES DE CO">
      <formula>NOT(ISERROR(SEARCH("PRODUCTOS MINERALES NATURALES ACTIVADOS; NEGRO ANIMAL; ACEITE DE RESINA; ACEITES TERPÉNICOS PRODUCIDOS EN EL TRATAMIENTO DE MADERAS DE ÁRBOLES CONÍFEROS; DIPENTENO Y Ρ-CIMENO EN BRUTO; ACEITE DE PINO; COLOFONIA Y ÁCIDOS RESÍNICOS, ESENCIAS Y ACEITES DE CO",H153)))</formula>
    </cfRule>
    <cfRule type="containsText" dxfId="672" priority="1015" operator="containsText" text="VEHÍCULOS N.C.P. SIN PROPULSIÓN MECÁNICA">
      <formula>NOT(ISERROR(SEARCH("VEHÍCULOS N.C.P. SIN PROPULSIÓN MECÁNICA",H153)))</formula>
    </cfRule>
    <cfRule type="containsText" dxfId="671" priority="1016" operator="containsText" text="BICICLETAS Y SILLONES DE RUEDAS PARA DISCAPACITADOS">
      <formula>NOT(ISERROR(SEARCH("BICICLETAS Y SILLONES DE RUEDAS PARA DISCAPACITADOS",H153)))</formula>
    </cfRule>
    <cfRule type="containsText" dxfId="670" priority="1017" operator="containsText" text="MOTOCICLETAS Y SIDECARES (VEHÍCULOS LATERALES A LAS MOTOCICLETAS)">
      <formula>NOT(ISERROR(SEARCH("MOTOCICLETAS Y SIDECARES (VEHÍCULOS LATERALES A LAS MOTOCICLETAS)",H153)))</formula>
    </cfRule>
    <cfRule type="containsText" dxfId="669" priority="1018" operator="containsText" text="OTRO EQUIPO DE TRANSPORTE, Y SUS PARTES Y PIEZAS">
      <formula>NOT(ISERROR(SEARCH("OTRO EQUIPO DE TRANSPORTE, Y SUS PARTES Y PIEZAS",H153)))</formula>
    </cfRule>
    <cfRule type="containsText" dxfId="668" priority="1019" operator="containsText" text="AERONAVES Y NAVES ESPACIALES, Y SUS PARTES Y PIEZAS">
      <formula>NOT(ISERROR(SEARCH("AERONAVES Y NAVES ESPACIALES, Y SUS PARTES Y PIEZAS",H153)))</formula>
    </cfRule>
    <cfRule type="containsText" dxfId="667" priority="1020" operator="containsText" text="LOCOMOTORAS Y MATERIAL RODANTE DE FERROCARRIL Y TRANVÍA, Y SUS PARTES Y PIEZAS">
      <formula>NOT(ISERROR(SEARCH("LOCOMOTORAS Y MATERIAL RODANTE DE FERROCARRIL Y TRANVÍA, Y SUS PARTES Y PIEZAS",H153)))</formula>
    </cfRule>
    <cfRule type="containsText" dxfId="666" priority="1021" operator="containsText" text="EMBARCACIONES PARA DEPORTES Y RECREO">
      <formula>NOT(ISERROR(SEARCH("EMBARCACIONES PARA DEPORTES Y RECREO",H153)))</formula>
    </cfRule>
    <cfRule type="containsText" dxfId="665" priority="1022" operator="containsText" text="BUQUES">
      <formula>NOT(ISERROR(SEARCH("BUQUES",H153)))</formula>
    </cfRule>
    <cfRule type="containsText" dxfId="664" priority="1023" operator="containsText" text="CARROCERÍAS (INCLUSO CABINAS) PARA VEHÍCULOS AUTOMOTORES; REMOLQUES Y SEMIRREMOLQUES; Y SUS PARTES, PIEZAS Y ACCESORIOS">
      <formula>NOT(ISERROR(SEARCH("CARROCERÍAS (INCLUSO CABINAS) PARA VEHÍCULOS AUTOMOTORES; REMOLQUES Y SEMIRREMOLQUES; Y SUS PARTES, PIEZAS Y ACCESORIOS",H153)))</formula>
    </cfRule>
    <cfRule type="containsText" dxfId="663" priority="1024" operator="containsText" text="VEHÍCULOS AUTOMOTORES, REMOLQUES Y SEMIRREMOLQUES; Y SUS PARTES, PIEZAS Y ACCESORIOS">
      <formula>NOT(ISERROR(SEARCH("VEHÍCULOS AUTOMOTORES, REMOLQUES Y SEMIRREMOLQUES; Y SUS PARTES, PIEZAS Y ACCESORIOS",H153)))</formula>
    </cfRule>
    <cfRule type="containsText" dxfId="662" priority="1025" operator="containsText" text="RELOJES Y SUS PARTES Y PIEZAS">
      <formula>NOT(ISERROR(SEARCH("RELOJES Y SUS PARTES Y PIEZAS",H153)))</formula>
    </cfRule>
    <cfRule type="containsText" dxfId="661" priority="1026" operator="containsText" text="INSTRUMENTOS ÓPTICOS Y EQUIPO FOTOGRÁFICO; PARTES, PIEZAS Y ACCESORIOS">
      <formula>NOT(ISERROR(SEARCH("INSTRUMENTOS ÓPTICOS Y EQUIPO FOTOGRÁFICO; PARTES, PIEZAS Y ACCESORIOS",H153)))</formula>
    </cfRule>
    <cfRule type="containsText" dxfId="660" priority="1027" operator="containsText" text="INSTRUMENTOS Y APARATOS DE MEDICIÓN, VERIFICACIÓN, ANÁLISIS, DE NAVEGACIÓN Y PARA OTROS FINES (EXCEPTO INSTRUMENTOS ÓPTICOS); INSTRUMENTOS DE CONTROL DE PROCESOS INDUSTRIALES, SUS PARTES, PIEZAS Y ACCESORIOS">
      <formula>NOT(ISERROR(SEARCH("INSTRUMENTOS Y APARATOS DE MEDICIÓN, VERIFICACIÓN, ANÁLISIS, DE NAVEGACIÓN Y PARA OTROS FINES (EXCEPTO INSTRUMENTOS ÓPTICOS); INSTRUMENTOS DE CONTROL DE PROCESOS INDUSTRIALES, SUS PARTES, PIEZAS Y ACCESORIOS",H153)))</formula>
    </cfRule>
    <cfRule type="containsText" dxfId="659" priority="1028" operator="containsText" text="APARATOS MÉDICOS Y QUIRÚRGICOS Y APARATOS ORTÉSICOS Y PROTÉSICOS">
      <formula>NOT(ISERROR(SEARCH("APARATOS MÉDICOS Y QUIRÚRGICOS Y APARATOS ORTÉSICOS Y PROTÉSICOS",H153)))</formula>
    </cfRule>
    <cfRule type="containsText" dxfId="658" priority="1029" operator="containsText" text="TARJETAS CON BANDAS MAGNÉTICAS O PLAQUETAS (CHIP)">
      <formula>NOT(ISERROR(SEARCH("TARJETAS CON BANDAS MAGNÉTICAS O PLAQUETAS (CHIP)",H153)))</formula>
    </cfRule>
    <cfRule type="containsText" dxfId="657" priority="1030" operator="containsText" text="PAQUETES DE SOFTWARE ">
      <formula>NOT(ISERROR(SEARCH("PAQUETES DE SOFTWARE ",H153)))</formula>
    </cfRule>
    <cfRule type="containsText" dxfId="656" priority="1031" operator="containsText" text="GRABACIONES DE AUDIO, VIDEO Y OTROS DISCOS, CINTAS Y OTROS MEDIOS FÍSICOS">
      <formula>NOT(ISERROR(SEARCH("GRABACIONES DE AUDIO, VIDEO Y OTROS DISCOS, CINTAS Y OTROS MEDIOS FÍSICOS",H153)))</formula>
    </cfRule>
    <cfRule type="containsText" dxfId="655" priority="1032" operator="containsText" text="DISCOS, CINTAS, DISPOSITIVOS DE ALMACENAMIENTO EN ESTADO SÓLIDO NO VOLÁTILES Y OTROS MEDIOS, NO GRABADOS">
      <formula>NOT(ISERROR(SEARCH("DISCOS, CINTAS, DISPOSITIVOS DE ALMACENAMIENTO EN ESTADO SÓLIDO NO VOLÁTILES Y OTROS MEDIOS, NO GRABADOS",H153)))</formula>
    </cfRule>
    <cfRule type="containsText" dxfId="654" priority="1033" operator="containsText" text="PARTES Y PIEZAS DE LOS PRODUCTOS DE LAS CLASES 4721 A 4733 Y 4822">
      <formula>NOT(ISERROR(SEARCH("PARTES Y PIEZAS DE LOS PRODUCTOS DE LAS CLASES 4721 A 4733 Y 4822",H153)))</formula>
    </cfRule>
    <cfRule type="containsText" dxfId="653" priority="1034" operator="containsText" text="RADIORRECEPTORES Y RECEPTORES DE TELEVISIÓN; APARATOS PARA LA GRABACIÓN Y REPRODUCCIÓN DE SONIDO Y VIDEO; MICRÓFONOS, ALTAVOCES, AMPLIFICADORES, ETC.">
      <formula>NOT(ISERROR(SEARCH("RADIORRECEPTORES Y RECEPTORES DE TELEVISIÓN; APARATOS PARA LA GRABACIÓN Y REPRODUCCIÓN DE SONIDO Y VIDEO; MICRÓFONOS, ALTAVOCES, AMPLIFICADORES, ETC.",H153)))</formula>
    </cfRule>
    <cfRule type="containsText" dxfId="652" priority="1035" operator="containsText" text="APARATOS TRANSMISORES DE TELEVISIÓN Y RADIO; TELEVISIÓN, VIDEO Y CÁMARAS DIGITALES; TELÉFONOS">
      <formula>NOT(ISERROR(SEARCH("APARATOS TRANSMISORES DE TELEVISIÓN Y RADIO; TELEVISIÓN, VIDEO Y CÁMARAS DIGITALES; TELÉFONOS",H153)))</formula>
    </cfRule>
    <cfRule type="containsText" dxfId="651" priority="1036" operator="containsText" text="VÁLVULAS Y TUBOS ELECTRÓNICOS; COMPONENTES ELECTRÓNICOS; SUS PARTES Y PIEZAS">
      <formula>NOT(ISERROR(SEARCH("VÁLVULAS Y TUBOS ELECTRÓNICOS; COMPONENTES ELECTRÓNICOS; SUS PARTES Y PIEZAS",H153)))</formula>
    </cfRule>
    <cfRule type="containsText" dxfId="650" priority="1037" operator="containsText" text="OTRO EQUIPO ELÉCTRICO Y SUS PARTES Y PIEZAS">
      <formula>NOT(ISERROR(SEARCH("OTRO EQUIPO ELÉCTRICO Y SUS PARTES Y PIEZAS",H153)))</formula>
    </cfRule>
    <cfRule type="containsText" dxfId="649" priority="1038" operator="containsText" text="LÁMPARAS ELÉCTRICAS DE INCANDESCENCIA O DESCARGA; LÁMPARAS DE ARCO, EQUIPO PARA ALUMBRADO ELÉCTRICO; SUS PARTES Y PIEZAS">
      <formula>NOT(ISERROR(SEARCH("LÁMPARAS ELÉCTRICAS DE INCANDESCENCIA O DESCARGA; LÁMPARAS DE ARCO, EQUIPO PARA ALUMBRADO ELÉCTRICO; SUS PARTES Y PIEZAS",H153)))</formula>
    </cfRule>
    <cfRule type="containsText" dxfId="648" priority="1039" operator="containsText" text="ACUMULADORES, PILAS Y BATERÍAS PRIMARIAS Y SUS PARTES Y PIEZAS">
      <formula>NOT(ISERROR(SEARCH("ACUMULADORES, PILAS Y BATERÍAS PRIMARIAS Y SUS PARTES Y PIEZAS",H153)))</formula>
    </cfRule>
    <cfRule type="containsText" dxfId="647" priority="1040" operator="containsText" text="HILOS Y CABLES AISLADOS; CABLE DE FIBRA ÓPTICA">
      <formula>NOT(ISERROR(SEARCH("HILOS Y CABLES AISLADOS; CABLE DE FIBRA ÓPTICA",H153)))</formula>
    </cfRule>
    <cfRule type="containsText" dxfId="646" priority="1041" operator="containsText" text="APARATOS DE CONTROL ELÉCTRICO Y DISTRIBUCIÓN DE ELECTRICIDAD Y SUS PARTES Y PIEZAS">
      <formula>NOT(ISERROR(SEARCH("APARATOS DE CONTROL ELÉCTRICO Y DISTRIBUCIÓN DE ELECTRICIDAD Y SUS PARTES Y PIEZAS",H153)))</formula>
    </cfRule>
    <cfRule type="containsText" dxfId="645" priority="1042" operator="containsText" text="MOTORES, GENERADORES Y TRANSFORMADORES ELÉCTRICOS Y SUS PARTES Y PIEZAS">
      <formula>NOT(ISERROR(SEARCH("MOTORES, GENERADORES Y TRANSFORMADORES ELÉCTRICOS Y SUS PARTES Y PIEZAS",H153)))</formula>
    </cfRule>
    <cfRule type="containsText" dxfId="644" priority="1043" operator="containsText" text="MAQUINARIA DE INFORMÁTICA Y SUS PARTES, PIEZAS Y ACCESORIOS">
      <formula>NOT(ISERROR(SEARCH("MAQUINARIA DE INFORMÁTICA Y SUS PARTES, PIEZAS Y ACCESORIOS",H153)))</formula>
    </cfRule>
    <cfRule type="containsText" dxfId="643" priority="1044" operator="containsText" text="MÁQUINAS PARA OFICINA Y CONTABILIDAD, Y SUS PARTES Y ACCESORIOS">
      <formula>NOT(ISERROR(SEARCH("MÁQUINAS PARA OFICINA Y CONTABILIDAD, Y SUS PARTES Y ACCESORIOS",H153)))</formula>
    </cfRule>
    <cfRule type="containsText" dxfId="642" priority="1045" operator="containsText" text="OTRA MAQUINARIA PARA USOS ESPECIALES Y SUS PARTES Y PIEZAS">
      <formula>NOT(ISERROR(SEARCH("OTRA MAQUINARIA PARA USOS ESPECIALES Y SUS PARTES Y PIEZAS",H153)))</formula>
    </cfRule>
    <cfRule type="containsText" dxfId="641" priority="1046" operator="containsText" text="APARATOS DE USO DOMÉSTICO Y SUS PARTES Y PIEZAS">
      <formula>NOT(ISERROR(SEARCH("APARATOS DE USO DOMÉSTICO Y SUS PARTES Y PIEZAS",H153)))</formula>
    </cfRule>
    <cfRule type="containsText" dxfId="640" priority="1047" operator="containsText" text="ARMAS Y MUNICIONES Y SUS PARTES Y PIEZAS">
      <formula>NOT(ISERROR(SEARCH("ARMAS Y MUNICIONES Y SUS PARTES Y PIEZAS",H153)))</formula>
    </cfRule>
    <cfRule type="containsText" dxfId="639" priority="1048" operator="containsText" text="MAQUINARIA PARA LA FABRICACIÓN DE TEXTILES, PRENDAS DE VESTIR Y ARTÍCULOS DE CUERO, Y SUS PARTES Y PIEZAS">
      <formula>NOT(ISERROR(SEARCH("MAQUINARIA PARA LA FABRICACIÓN DE TEXTILES, PRENDAS DE VESTIR Y ARTÍCULOS DE CUERO, Y SUS PARTES Y PIEZAS",H153)))</formula>
    </cfRule>
    <cfRule type="containsText" dxfId="638" priority="1049" operator="containsText" text="MAQUINARIA PARA LA ELABORACIÓN DE ALIMENTOS, BEBIDAS Y TABACO, Y SUS PARTES Y PIEZAS">
      <formula>NOT(ISERROR(SEARCH("MAQUINARIA PARA LA ELABORACIÓN DE ALIMENTOS, BEBIDAS Y TABACO, Y SUS PARTES Y PIEZAS",H153)))</formula>
    </cfRule>
    <cfRule type="containsText" dxfId="637" priority="1050" operator="containsText" text="MAQUINARIA PARA LA MINERÍA, LA EXPLOTACIÓN DE CANTERAS Y LA CONSTRUCCIÓN Y SUS PARTES Y PIEZAS">
      <formula>NOT(ISERROR(SEARCH("MAQUINARIA PARA LA MINERÍA, LA EXPLOTACIÓN DE CANTERAS Y LA CONSTRUCCIÓN Y SUS PARTES Y PIEZAS",H153)))</formula>
    </cfRule>
    <cfRule type="containsText" dxfId="636" priority="1051" operator="containsText" text="MAQUINARIA PARA LA INDUSTRIA METALÚRGICA Y SUS PARTES Y PIEZAS">
      <formula>NOT(ISERROR(SEARCH("MAQUINARIA PARA LA INDUSTRIA METALÚRGICA Y SUS PARTES Y PIEZAS",H153)))</formula>
    </cfRule>
    <cfRule type="containsText" dxfId="635" priority="1052" operator="containsText" text="MÁQUINAS HERRAMIENTAS Y SUS PARTES, PIEZAS Y ACCESORIOS">
      <formula>NOT(ISERROR(SEARCH("MÁQUINAS HERRAMIENTAS Y SUS PARTES, PIEZAS Y ACCESORIOS",H153)))</formula>
    </cfRule>
    <cfRule type="containsText" dxfId="634" priority="1053" operator="containsText" text="MAQUINARIA AGROPECUARIA O SILVÍCOLA Y SUS PARTES Y PIEZAS">
      <formula>NOT(ISERROR(SEARCH("MAQUINARIA AGROPECUARIA O SILVÍCOLA Y SUS PARTES Y PIEZAS",H153)))</formula>
    </cfRule>
    <cfRule type="containsText" dxfId="633" priority="1054" operator="containsText" text="OTRAS MÁQUINAS PARA USOS GENERALES Y SUS PARTES Y PIEZAS">
      <formula>NOT(ISERROR(SEARCH("OTRAS MÁQUINAS PARA USOS GENERALES Y SUS PARTES Y PIEZAS",H153)))</formula>
    </cfRule>
    <cfRule type="containsText" dxfId="632" priority="1055" operator="containsText" text="EQUIPO DE ELEVACIÓN Y MANIPULACIÓN Y SUS PARTES Y PIEZAS">
      <formula>NOT(ISERROR(SEARCH("EQUIPO DE ELEVACIÓN Y MANIPULACIÓN Y SUS PARTES Y PIEZAS",H153)))</formula>
    </cfRule>
    <cfRule type="containsText" dxfId="631" priority="1056" operator="containsText" text="HORNOS Y QUEMADORES PARA ALIMENTACIÓN DE HOGARES Y SUS PARTES Y PIEZAS">
      <formula>NOT(ISERROR(SEARCH("HORNOS Y QUEMADORES PARA ALIMENTACIÓN DE HOGARES Y SUS PARTES Y PIEZAS",H153)))</formula>
    </cfRule>
    <cfRule type="containsText" dxfId="630" priority="1057" operator="containsText" text="COJINETES, ENGRANAJES, RUEDAS DE FRICCIÓN Y ELEMENTOS DE TRANSMISIÓN Y SUS PARTES Y PIEZAS">
      <formula>NOT(ISERROR(SEARCH("COJINETES, ENGRANAJES, RUEDAS DE FRICCIÓN Y ELEMENTOS DE TRANSMISIÓN Y SUS PARTES Y PIEZAS",H153)))</formula>
    </cfRule>
    <cfRule type="containsText" dxfId="629" priority="1058" operator="containsText" text="BOMBAS, COMPRESORES, MOTORES DE FUERZA HIDRÁULICA Y MOTORES DE POTENCIA NEUMÁTICA Y VÁLVULAS Y SUS PARTES Y PIEZAS">
      <formula>NOT(ISERROR(SEARCH("BOMBAS, COMPRESORES, MOTORES DE FUERZA HIDRÁULICA Y MOTORES DE POTENCIA NEUMÁTICA Y VÁLVULAS Y SUS PARTES Y PIEZAS",H153)))</formula>
    </cfRule>
    <cfRule type="containsText" dxfId="628" priority="1059" operator="containsText" text="MOTORES Y TURBINAS Y SUS PARTES">
      <formula>NOT(ISERROR(SEARCH("MOTORES Y TURBINAS Y SUS PARTES",H153)))</formula>
    </cfRule>
    <cfRule type="containsText" dxfId="627" priority="1060" operator="containsText" text="OTROS ARTÍCULOS MANUFACTURADOS N.C.P.">
      <formula>NOT(ISERROR(SEARCH("OTROS ARTÍCULOS MANUFACTURADOS N.C.P.",H153)))</formula>
    </cfRule>
    <cfRule type="containsText" dxfId="626" priority="1061" operator="containsText" text="CONSTRUCCIONES PREFABRICADAS">
      <formula>NOT(ISERROR(SEARCH("CONSTRUCCIONES PREFABRICADAS",H153)))</formula>
    </cfRule>
    <cfRule type="containsText" dxfId="625" priority="1062" operator="containsText" text="TIOVIVOS (CARRUSELES), COLUMPIOS, CASETAS DE TIRO Y DEMÁS ATRACCIONES DE FERIA">
      <formula>NOT(ISERROR(SEARCH("TIOVIVOS (CARRUSELES), COLUMPIOS, CASETAS DE TIRO Y DEMÁS ATRACCIONES DE FERIA",H153)))</formula>
    </cfRule>
    <cfRule type="containsText" dxfId="624" priority="1063" operator="containsText" text="JUEGOS Y JUGUETES">
      <formula>NOT(ISERROR(SEARCH("JUEGOS Y JUGUETES",H153)))</formula>
    </cfRule>
    <cfRule type="containsText" dxfId="623" priority="1064" operator="containsText" text="ARTÍCULOS DE DEPORTE">
      <formula>NOT(ISERROR(SEARCH("ARTÍCULOS DE DEPORTE",H153)))</formula>
    </cfRule>
    <cfRule type="containsText" dxfId="622" priority="1065" operator="containsText" text="INSTRUMENTOS MUSICALES">
      <formula>NOT(ISERROR(SEARCH("INSTRUMENTOS MUSICALES",H153)))</formula>
    </cfRule>
    <cfRule type="containsText" dxfId="621" priority="1066" operator="containsText" text="JOYAS Y ARTÍCULOS CONEXOS">
      <formula>NOT(ISERROR(SEARCH("JOYAS Y ARTÍCULOS CONEXOS",H153)))</formula>
    </cfRule>
    <cfRule type="containsText" dxfId="620" priority="1067" operator="containsText" text="SOMIERES, COLCHONES CON MUELLES, RELLENOS O GUARNECIDOS INTERIORMENTE CON CUALQUIER MATERIAL, DE CAUCHO O PLÁSTICOS CELULARES, RECUBIERTOS O NO">
      <formula>NOT(ISERROR(SEARCH("SOMIERES, COLCHONES CON MUELLES, RELLENOS O GUARNECIDOS INTERIORMENTE CON CUALQUIER MATERIAL, DE CAUCHO O PLÁSTICOS CELULARES, RECUBIERTOS O NO",H153)))</formula>
    </cfRule>
    <cfRule type="containsText" dxfId="619" priority="1068" operator="containsText" text="ASIENTOS">
      <formula>NOT(ISERROR(SEARCH("ASIENTOS",H153)))</formula>
    </cfRule>
    <cfRule type="containsText" dxfId="618" priority="1069" operator="containsText" text="MUEBLES">
      <formula>NOT(ISERROR(SEARCH("MUEBLES",H153)))</formula>
    </cfRule>
    <cfRule type="containsText" dxfId="617" priority="1070" operator="containsText" text="OTROS PRODUCTOS MINERALES NO METÁLICOS N.C.P.">
      <formula>NOT(ISERROR(SEARCH("OTROS PRODUCTOS MINERALES NO METÁLICOS N.C.P.",H153)))</formula>
    </cfRule>
    <cfRule type="containsText" dxfId="616" priority="1071" operator="containsText" text="PIEDRA DE CONSTRUCCIÓN O DE TALLA LABRADAS, Y SUS MANUFACTURAS (EXCEPTO SIN LABRAR, QUE SE CLASIFICAN EN EL GRUPO 151)">
      <formula>NOT(ISERROR(SEARCH("PIEDRA DE CONSTRUCCIÓN O DE TALLA LABRADAS, Y SUS MANUFACTURAS (EXCEPTO SIN LABRAR, QUE SE CLASIFICAN EN EL GRUPO 151)",H153)))</formula>
    </cfRule>
    <cfRule type="containsText" dxfId="615" priority="1072" operator="containsText" text="ARTÍCULOS DE CONCRETO, CEMENTO Y YESO">
      <formula>NOT(ISERROR(SEARCH("ARTÍCULOS DE CONCRETO, CEMENTO Y YESO",H153)))</formula>
    </cfRule>
    <cfRule type="containsText" dxfId="614" priority="1073" operator="containsText" text="YESO, CAL Y CEMENTO">
      <formula>NOT(ISERROR(SEARCH("YESO, CAL Y CEMENTO",H153)))</formula>
    </cfRule>
    <cfRule type="containsText" dxfId="613" priority="1074" operator="containsText" text="PRODUCTOS REFRACTARIOS Y PRODUCTOS ESTRUCTURALES NO REFRACTARIOS DE ARCILLA">
      <formula>NOT(ISERROR(SEARCH("PRODUCTOS REFRACTARIOS Y PRODUCTOS ESTRUCTURALES NO REFRACTARIOS DE ARCILLA",H153)))</formula>
    </cfRule>
    <cfRule type="containsText" dxfId="612" priority="1075" operator="containsText" text="ARTÍCULOS DE CERÁMICA NO ESTRUCTURAL">
      <formula>NOT(ISERROR(SEARCH("ARTÍCULOS DE CERÁMICA NO ESTRUCTURAL",H153)))</formula>
    </cfRule>
    <cfRule type="containsText" dxfId="611" priority="1076" operator="containsText" text="VIDRIO Y PRODUCTOS DE VIDRIO">
      <formula>NOT(ISERROR(SEARCH("VIDRIO Y PRODUCTOS DE VIDRIO",H153)))</formula>
    </cfRule>
    <cfRule type="containsText" dxfId="610" priority="1077" operator="containsText" text="OTROS PRODUCTOS PLÁSTICOS">
      <formula>NOT(ISERROR(SEARCH("OTROS PRODUCTOS PLÁSTICOS",H153)))</formula>
    </cfRule>
    <cfRule type="containsText" dxfId="609" priority="1078" operator="containsText" text="PRODUCTOS DE EMPAQUE Y ENVASADO, DE PLÁSTICO">
      <formula>NOT(ISERROR(SEARCH("PRODUCTOS DE EMPAQUE Y ENVASADO, DE PLÁSTICO",H153)))</formula>
    </cfRule>
    <cfRule type="containsText" dxfId="608" priority="1079" operator="containsText" text="SEMIMANUFACTURAS DE PLÁSTICO">
      <formula>NOT(ISERROR(SEARCH("SEMIMANUFACTURAS DE PLÁSTICO",H153)))</formula>
    </cfRule>
    <cfRule type="containsText" dxfId="607" priority="1080" operator="containsText" text="OTROS PRODUCTOS DE CAUCHO">
      <formula>NOT(ISERROR(SEARCH("OTROS PRODUCTOS DE CAUCHO",H153)))</formula>
    </cfRule>
    <cfRule type="containsText" dxfId="606" priority="1081" operator="containsText" text="LLANTAS DE CAUCHO Y NEUMÁTICOS (CÁMARAS DE AIRE)">
      <formula>NOT(ISERROR(SEARCH("LLANTAS DE CAUCHO Y NEUMÁTICOS (CÁMARAS DE AIRE)",H153)))</formula>
    </cfRule>
    <cfRule type="containsText" dxfId="605" priority="1082" operator="containsText" text="FIBRAS TEXTILES MANUFACTURADAS">
      <formula>NOT(ISERROR(SEARCH("FIBRAS TEXTILES MANUFACTURADAS",H153)))</formula>
    </cfRule>
    <cfRule type="containsText" dxfId="604" priority="1083" operator="containsText" text="PRODUCTOS QUÍMICOS N.C.P.">
      <formula>NOT(ISERROR(SEARCH("PRODUCTOS QUÍMICOS N.C.P.",H153)))</formula>
    </cfRule>
    <cfRule type="containsText" dxfId="603" priority="1084" operator="containsText" text="JABÓN, PREPARADOS PARA LIMPIEZA, PERFUMES Y PREPARADOS DE TOCADOR">
      <formula>NOT(ISERROR(SEARCH("JABÓN, PREPARADOS PARA LIMPIEZA, PERFUMES Y PREPARADOS DE TOCADOR",H153)))</formula>
    </cfRule>
    <cfRule type="containsText" dxfId="602" priority="1085" operator="containsText" text="PRODUCTOS FARMACÉUTICOS">
      <formula>NOT(ISERROR(SEARCH("PRODUCTOS FARMACÉUTICOS",H153)))</formula>
    </cfRule>
    <cfRule type="containsText" dxfId="601" priority="1086" operator="containsText" text="PINTURAS Y BARNICES Y PRODUCTOS RELACIONADOS; COLORES PARA LA PINTURA ARTÍSTICA; TINTAS">
      <formula>NOT(ISERROR(SEARCH("PINTURAS Y BARNICES Y PRODUCTOS RELACIONADOS; COLORES PARA LA PINTURA ARTÍSTICA; TINTAS",H153)))</formula>
    </cfRule>
    <cfRule type="containsText" dxfId="600" priority="1087" operator="containsText" text="CAUCHO SINTÉTICO Y FACTICIO DERIVADO DEL PETRÓLEO, MEZCLAS DE ESTOS CAUCHOS CON CAUCHO NATURAL Y GOMAS NATURALES SIMILARES, EN FORMAS PRIMARIAS O EN PLANCHAS, HOJAS O TIRAS">
      <formula>NOT(ISERROR(SEARCH("CAUCHO SINTÉTICO Y FACTICIO DERIVADO DEL PETRÓLEO, MEZCLAS DE ESTOS CAUCHOS CON CAUCHO NATURAL Y GOMAS NATURALES SIMILARES, EN FORMAS PRIMARIAS O EN PLANCHAS, HOJAS O TIRAS",H153)))</formula>
    </cfRule>
    <cfRule type="containsText" dxfId="599" priority="1088" operator="containsText" text="PLÁSTICOS EN FORMAS PRIMARIAS">
      <formula>NOT(ISERROR(SEARCH("PLÁSTICOS EN FORMAS PRIMARIAS",H153)))</formula>
    </cfRule>
    <cfRule type="containsText" dxfId="598" priority="1089" operator="containsText" text="ABONOS Y PLAGUICIDAS">
      <formula>NOT(ISERROR(SEARCH("ABONOS Y PLAGUICIDAS",H153)))</formula>
    </cfRule>
    <cfRule type="containsText" dxfId="597" priority="1090" operator="containsText" text="PRODUCTOS QUÍMICOS BÁSICOS DIVERSOS">
      <formula>NOT(ISERROR(SEARCH("PRODUCTOS QUÍMICOS BÁSICOS DIVERSOS",H153)))</formula>
    </cfRule>
    <cfRule type="containsText" dxfId="596" priority="1091" operator="containsText" text="EXTRACTOS TINTÓREOS Y CURTIENTES; TANINOS Y SUS DERIVADOS; SUSTANCIAS COLORANTES N.C.P.">
      <formula>NOT(ISERROR(SEARCH("EXTRACTOS TINTÓREOS Y CURTIENTES; TANINOS Y SUS DERIVADOS; SUSTANCIAS COLORANTES N.C.P.",H153)))</formula>
    </cfRule>
    <cfRule type="containsText" dxfId="595" priority="1092" operator="containsText" text="PRODUCTOS QUÍMICOS INORGÁNICOS BÁSICOS N.C.P.">
      <formula>NOT(ISERROR(SEARCH("PRODUCTOS QUÍMICOS INORGÁNICOS BÁSICOS N.C.P.",H153)))</formula>
    </cfRule>
    <cfRule type="containsText" dxfId="594" priority="1093" operator="containsText" text="QUÍMICOS ORGÁNICOS BÁSICOS ">
      <formula>NOT(ISERROR(SEARCH("QUÍMICOS ORGÁNICOS BÁSICOS ",H153)))</formula>
    </cfRule>
    <cfRule type="containsText" dxfId="593" priority="1094" operator="containsText" text="ELEMENTOS COMBUSTIBLES (CARTUCHOS) PARA REACTORES NUCLEARES O DE REACTORES NUCLEARES">
      <formula>NOT(ISERROR(SEARCH("ELEMENTOS COMBUSTIBLES (CARTUCHOS) PARA REACTORES NUCLEARES O DE REACTORES NUCLEARES",H153)))</formula>
    </cfRule>
    <cfRule type="containsText" dxfId="592" priority="1095" operator="containsText" text="ELEMENTOS RADIACTIVOS, ISÓTOPOS Y COMPUESTOS RADIACTIVOS; ALEACIONES, DISPERSIONES, PRODUCTOS CERÁMICOS Y MEZCLAS QUE CONTENGAN ESTOS ELEMENTOS, ISÓTOPOS O COMPUESTOS RADIACTIVOS; RESIDUOS RADIACTIVOS">
      <formula>NOT(ISERROR(SEARCH("ELEMENTOS RADIACTIVOS, ISÓTOPOS Y COMPUESTOS RADIACTIVOS; ALEACIONES, DISPERSIONES, PRODUCTOS CERÁMICOS Y MEZCLAS QUE CONTENGAN ESTOS ELEMENTOS, ISÓTOPOS O COMPUESTOS RADIACTIVOS; RESIDUOS RADIACTIVOS",H153)))</formula>
    </cfRule>
    <cfRule type="containsText" dxfId="591" priority="1096" operator="containsText" text="VASELINA, CERA DE PARAFINA, CERA DE PETRÓLEO DE MICROCRISTALINA, CERA CRUDA, OZOCERITA, CERA DE LIGNITO, CERA DE TURBA, OTRAS CERAS MINERALES Y PRODUCTOS SIMILARES, COQUE DE PETRÓLEO, BETÚN DE PETRÓLEO Y OTROS RESIDUOS DE LOS ACEITES DE PETRÓLEO O DE ACEI">
      <formula>NOT(ISERROR(SEARCH("VASELINA, CERA DE PARAFINA, CERA DE PETRÓLEO DE MICROCRISTALINA, CERA CRUDA, OZOCERITA, CERA DE LIGNITO, CERA DE TURBA, OTRAS CERAS MINERALES Y PRODUCTOS SIMILARES, COQUE DE PETRÓLEO, BETÚN DE PETRÓLEO Y OTROS RESIDUOS DE LOS ACEITES DE PETRÓLEO O DE ACEI",H153)))</formula>
    </cfRule>
    <cfRule type="containsText" dxfId="590" priority="1097" operator="containsText" text="GAS DE PETRÓLEO Y OTROS HIDROCARBUROS GASEOSOS (EXCEPTO GAS NATURAL)">
      <formula>NOT(ISERROR(SEARCH("GAS DE PETRÓLEO Y OTROS HIDROCARBUROS GASEOSOS (EXCEPTO GAS NATURAL)",H153)))</formula>
    </cfRule>
    <cfRule type="containsText" dxfId="589" priority="1098" operator="containsText" text="ACEITES DE PETRÓLEO O ACEITES OBTENIDOS DE MINERALES BITUMINOSOS (EXCEPTO LOS ACEITES CRUDOS); PREPARADOS N.C.P., QUE CONTENGAN POR LO MENOS EL 70% DE SU PESO EN ACEITES DE ESOS TIPOS Y CUYOS COMPONENTES BÁSICOS SEAN ESOS ACEITES">
      <formula>NOT(ISERROR(SEARCH("ACEITES DE PETRÓLEO O ACEITES OBTENIDOS DE MINERALES BITUMINOSOS (EXCEPTO LOS ACEITES CRUDOS); PREPARADOS N.C.P., QUE CONTENGAN POR LO MENOS EL 70% DE SU PESO EN ACEITES DE ESOS TIPOS Y CUYOS COMPONENTES BÁSICOS SEAN ESOS ACEITES",H153)))</formula>
    </cfRule>
    <cfRule type="containsText" dxfId="588" priority="1099" operator="containsText" text="ALQUITRÁN DE CARBÓN, DE CARBÓN LIGNITO, HULLA Y OTRAS TORTAS MINERALES">
      <formula>NOT(ISERROR(SEARCH("ALQUITRÁN DE CARBÓN, DE CARBÓN LIGNITO, HULLA Y OTRAS TORTAS MINERALES",H153)))</formula>
    </cfRule>
    <cfRule type="containsText" dxfId="587" priority="1100" operator="containsText" text="CARBÓN COQUE Y SEMICOQUE, CARBÓN DE LIGNITO O CARBÓN DE HULLA; CARBÓN DE RETORTA">
      <formula>NOT(ISERROR(SEARCH("CARBÓN COQUE Y SEMICOQUE, CARBÓN DE LIGNITO O CARBÓN DE HULLA; CARBÓN DE RETORTA",H153)))</formula>
    </cfRule>
    <cfRule type="containsText" dxfId="586" priority="1101" operator="containsText" text="TIPOS DE IMPRENTA, PLANCHAS O CILINDROS, PREPARADOS PARA LAS ARTES GRÁFICAS, PIEDRAS LITOGRÁFICAS IMPRESAS U OTROS ELEMENTOS DE IMPRESIÓN">
      <formula>NOT(ISERROR(SEARCH("TIPOS DE IMPRENTA, PLANCHAS O CILINDROS, PREPARADOS PARA LAS ARTES GRÁFICAS, PIEDRAS LITOGRÁFICAS IMPRESAS U OTROS ELEMENTOS DE IMPRESIÓN",H153)))</formula>
    </cfRule>
    <cfRule type="containsText" dxfId="585" priority="1102" operator="containsText" text="LIBROS DE REGISTROS, LIBROS DE CONTABILIDAD, CUADERNILLOS DE NOTAS, BLOQUES PARA CARTAS, AGENDAS Y ARTÍCULOS SIMILARES, SECANTES, ENCUADERNADORES, CLASIFICADORES PARA ARCHIVOS, FORMULARIOS Y OTROS ARTÍCULOS DE ESCRITORIO, DE PAPEL O CARTÓN">
      <formula>NOT(ISERROR(SEARCH("LIBROS DE REGISTROS, LIBROS DE CONTABILIDAD, CUADERNILLOS DE NOTAS, BLOQUES PARA CARTAS, AGENDAS Y ARTÍCULOS SIMILARES, SECANTES, ENCUADERNADORES, CLASIFICADORES PARA ARCHIVOS, FORMULARIOS Y OTROS ARTÍCULOS DE ESCRITORIO, DE PAPEL O CARTÓN",H153)))</formula>
    </cfRule>
    <cfRule type="containsText" dxfId="584" priority="1103" operator="containsText" text="SELLOS, CHEQUERAS, BILLETES DE BANCO, TÍTULOS DE ACCIONES, CATÁLOGOS Y FOLLETOS, MATERIAL PARA ANUNCIOS PUBLICITARIOS Y OTROS MATERIALES IMPRESOS ">
      <formula>NOT(ISERROR(SEARCH("SELLOS, CHEQUERAS, BILLETES DE BANCO, TÍTULOS DE ACCIONES, CATÁLOGOS Y FOLLETOS, MATERIAL PARA ANUNCIOS PUBLICITARIOS Y OTROS MATERIALES IMPRESOS ",H153)))</formula>
    </cfRule>
    <cfRule type="containsText" dxfId="583" priority="1104" operator="containsText" text="MAPAS IMPRESOS; MÚSICA IMPRESA O EN MANUSCRITO; TARJETAS POSTALES, TARJETAS DE FELICITACIÓN, FOTOGRAFÍAS Y PLANOS">
      <formula>NOT(ISERROR(SEARCH("MAPAS IMPRESOS; MÚSICA IMPRESA O EN MANUSCRITO; TARJETAS POSTALES, TARJETAS DE FELICITACIÓN, FOTOGRAFÍAS Y PLANOS",H153)))</formula>
    </cfRule>
    <cfRule type="containsText" dxfId="582" priority="1105" operator="containsText" text="DIARIOS, REVISTAS Y PUBLICACIONES PERIÓDICAS, PUBLICADOS MENOS DE CUATRO VECES POR SEMANA">
      <formula>NOT(ISERROR(SEARCH("DIARIOS, REVISTAS Y PUBLICACIONES PERIÓDICAS, PUBLICADOS MENOS DE CUATRO VECES POR SEMANA",H153)))</formula>
    </cfRule>
    <cfRule type="containsText" dxfId="581" priority="1106" operator="containsText" text="DIARIOS, REVISTAS Y PUBLICACIONES PERIÓDICAS, PUBLICADOS POR LO MENOS CUATRO VECES POR SEMANA">
      <formula>NOT(ISERROR(SEARCH("DIARIOS, REVISTAS Y PUBLICACIONES PERIÓDICAS, PUBLICADOS POR LO MENOS CUATRO VECES POR SEMANA",H153)))</formula>
    </cfRule>
    <cfRule type="containsText" dxfId="580" priority="1107" operator="containsText" text="LIBROS IMPRESOS ">
      <formula>NOT(ISERROR(SEARCH("LIBROS IMPRESOS ",H153)))</formula>
    </cfRule>
    <cfRule type="containsText" dxfId="579" priority="1108" operator="containsText" text="PASTA DE PAPEL, PAPEL Y CARTÓN">
      <formula>NOT(ISERROR(SEARCH("PASTA DE PAPEL, PAPEL Y CARTÓN",H153)))</formula>
    </cfRule>
    <cfRule type="containsText" dxfId="578" priority="1109" operator="containsText" text="PASTA O PULPA, PAPEL Y PRODUCTOS DE PAPEL; IMPRESOS Y ARTÍCULOS RELACIONADOS">
      <formula>NOT(ISERROR(SEARCH("PASTA O PULPA, PAPEL Y PRODUCTOS DE PAPEL; IMPRESOS Y ARTÍCULOS RELACIONADOS",H153)))</formula>
    </cfRule>
    <cfRule type="containsText" dxfId="577" priority="1110" operator="containsText" text="PASTA O PULPA, PAPEL Y PRODUCTOS DE PAPEL; IMPRESOS Y ARTÍCULOS RELACIONADOS">
      <formula>NOT(ISERROR(SEARCH("PASTA O PULPA, PAPEL Y PRODUCTOS DE PAPEL; IMPRESOS Y ARTÍCULOS RELACIONADOS",H153)))</formula>
    </cfRule>
    <cfRule type="containsText" dxfId="576" priority="1111" operator="containsText" text="PRODUCTOS DE MADERA, CORCHO, CESTERÍA Y ESPARTERÍA">
      <formula>NOT(ISERROR(SEARCH("PRODUCTOS DE MADERA, CORCHO, CESTERÍA Y ESPARTERÍA",H153)))</formula>
    </cfRule>
    <cfRule type="containsText" dxfId="575" priority="1112" operator="containsText" text="PARTES DE CALZADO; PLANTILLAS REMOVIBLES, TALONERAS Y ARTÍCULOS SIMILARES; POLAINAS CORTAS Y LARGAS, Y ARTÍCULOS SIMILARES Y SUS PARTES">
      <formula>NOT(ISERROR(SEARCH("PARTES DE CALZADO; PLANTILLAS REMOVIBLES, TALONERAS Y ARTÍCULOS SIMILARES; POLAINAS CORTAS Y LARGAS, Y ARTÍCULOS SIMILARES Y SUS PARTES",H153)))</formula>
    </cfRule>
    <cfRule type="containsText" dxfId="574" priority="1113" operator="containsText" text="OTROS TIPOS DE CALZADO (EXCEPTO CALZADO DE ASBESTO, CALZADO ORTOPÉDICO Y BOTAS DE ESQUIAR)">
      <formula>NOT(ISERROR(SEARCH("OTROS TIPOS DE CALZADO (EXCEPTO CALZADO DE ASBESTO, CALZADO ORTOPÉDICO Y BOTAS DE ESQUIAR)",H153)))</formula>
    </cfRule>
    <cfRule type="containsText" dxfId="573" priority="1114" operator="containsText" text="CALZADO DEPORTIVO (EXCEPTO BOTAS DE PATINAR)">
      <formula>NOT(ISERROR(SEARCH("CALZADO DEPORTIVO (EXCEPTO BOTAS DE PATINAR)",H153)))</formula>
    </cfRule>
    <cfRule type="containsText" dxfId="572" priority="1115" operator="containsText" text="CALZADO CON SUELA Y PARTE SUPERIOR ELABORADOS DE CAUCHO O PLÁSTICO, O CON LA PARTE SUPERIOR DE CUERO O MATERIALES TEXTILES, DIFERENTES DE ZAPATOS DEPORTIVOS, CALZADO QUE INCORPORA PUNTERA PROTECTORA DE METAL Y CALZADO ESPECIAL MISCELÁNEO">
      <formula>NOT(ISERROR(SEARCH("CALZADO CON SUELA Y PARTE SUPERIOR ELABORADOS DE CAUCHO O PLÁSTICO, O CON LA PARTE SUPERIOR DE CUERO O MATERIALES TEXTILES, DIFERENTES DE ZAPATOS DEPORTIVOS, CALZADO QUE INCORPORA PUNTERA PROTECTORA DE METAL Y CALZADO ESPECIAL MISCELÁNEO",H153)))</formula>
    </cfRule>
    <cfRule type="containsText" dxfId="571" priority="1116" operator="containsText" text="MALETAS, BOLSOS DE MANO Y ARTÍCULOS SIMILARES; ARTÍCULOS DE TALABARTERÍA Y GUARNICIONERÍA, OTROS ARTÍCULOS DE CUERO">
      <formula>NOT(ISERROR(SEARCH("MALETAS, BOLSOS DE MANO Y ARTÍCULOS SIMILARES; ARTÍCULOS DE TALABARTERÍA Y GUARNICIONERÍA, OTROS ARTÍCULOS DE CUERO",H153)))</formula>
    </cfRule>
    <cfRule type="containsText" dxfId="570" priority="1117" operator="containsText" text="CUERO CURTIDO O ADOBADO; CUERO REGENERADO">
      <formula>NOT(ISERROR(SEARCH("CUERO CURTIDO O ADOBADO; CUERO REGENERADO",H153)))</formula>
    </cfRule>
    <cfRule type="containsText" dxfId="569" priority="1118" operator="containsText" text="PIELES FINAS CURTIDAS O ADOBADAS Y PIELES ARTIFICIALES; ARTÍCULOS SIMILARES (EXCEPTO SOMBREROS Y DEMÁS TOCADOS)">
      <formula>NOT(ISERROR(SEARCH("PIELES FINAS CURTIDAS O ADOBADAS Y PIELES ARTIFICIALES; ARTÍCULOS SIMILARES (EXCEPTO SOMBREROS Y DEMÁS TOCADOS)",H153)))</formula>
    </cfRule>
    <cfRule type="containsText" dxfId="568" priority="1119" operator="containsText" text="PRENDAS DE VESTIR (EXCEPTO PRENDAS DE PIEL)">
      <formula>NOT(ISERROR(SEARCH("PRENDAS DE VESTIR (EXCEPTO PRENDAS DE PIEL)",H153)))</formula>
    </cfRule>
    <cfRule type="containsText" dxfId="567" priority="1120" operator="containsText" text="TEJIDOS DE PUNTO O GANCHILLO">
      <formula>NOT(ISERROR(SEARCH("TEJIDOS DE PUNTO O GANCHILLO",H153)))</formula>
    </cfRule>
    <cfRule type="containsText" dxfId="566" priority="1121" operator="containsText" text="TEJIDO DE PUNTO O GANCHILLO; PRENDAS DE VESTIR">
      <formula>NOT(ISERROR(SEARCH("TEJIDO DE PUNTO O GANCHILLO; PRENDAS DE VESTIR",H153)))</formula>
    </cfRule>
    <cfRule type="containsText" dxfId="565" priority="1122" operator="containsText" text="ARTÍCULOS TEXTILES (EXCEPTO PRENDAS DE VESTIR)">
      <formula>NOT(ISERROR(SEARCH("ARTÍCULOS TEXTILES (EXCEPTO PRENDAS DE VESTIR)",H153)))</formula>
    </cfRule>
    <cfRule type="containsText" dxfId="564" priority="1123" operator="containsText" text="HILADOS E HILOS; TEJIDOS DE FIBRAS TEXTILES INCLUSO AFELPADOS">
      <formula>NOT(ISERROR(SEARCH("HILADOS E HILOS; TEJIDOS DE FIBRAS TEXTILES INCLUSO AFELPADOS",H153)))</formula>
    </cfRule>
    <cfRule type="containsText" dxfId="563" priority="1124" operator="containsText" text="PRODUCTOS DE TABACO">
      <formula>NOT(ISERROR(SEARCH("PRODUCTOS DE TABACO",H153)))</formula>
    </cfRule>
    <cfRule type="containsText" dxfId="562" priority="1125" operator="containsText" text="BEBIDAS NO ALCOHÓLICAS; AGUAS MINERALES EMBOTELLADAS">
      <formula>NOT(ISERROR(SEARCH("BEBIDAS NO ALCOHÓLICAS; AGUAS MINERALES EMBOTELLADAS",H153)))</formula>
    </cfRule>
    <cfRule type="containsText" dxfId="561" priority="1126" operator="containsText" text="LICORES DE MALTA Y MALTA">
      <formula>NOT(ISERROR(SEARCH("LICORES DE MALTA Y MALTA",H153)))</formula>
    </cfRule>
    <cfRule type="containsText" dxfId="560" priority="1127" operator="containsText" text="VINOS">
      <formula>NOT(ISERROR(SEARCH("VINOS",H153)))</formula>
    </cfRule>
    <cfRule type="containsText" dxfId="559" priority="1128" operator="containsText" text="ALCOHOL ETÍLICO; AGUARDIENTES, LICORES Y OTRAS BEBIDAS ESPIRITUOSAS">
      <formula>NOT(ISERROR(SEARCH("ALCOHOL ETÍLICO; AGUARDIENTES, LICORES Y OTRAS BEBIDAS ESPIRITUOSAS",H153)))</formula>
    </cfRule>
    <cfRule type="containsText" dxfId="558" priority="1129" operator="containsText" text="OTROS PRODUCTOS ALIMENTICIOS N.C.P.">
      <formula>NOT(ISERROR(SEARCH("OTROS PRODUCTOS ALIMENTICIOS N.C.P.",H153)))</formula>
    </cfRule>
    <cfRule type="containsText" dxfId="557" priority="1130" operator="containsText" text="PRODUCTOS DEL CAFÉ">
      <formula>NOT(ISERROR(SEARCH("PRODUCTOS DEL CAFÉ",H153)))</formula>
    </cfRule>
    <cfRule type="containsText" dxfId="556" priority="1131" operator="containsText" text="MACARRONES, FIDEOS, ALCUZCUZ Y PRODUCTOS FARINÁCEOS SIMILARES">
      <formula>NOT(ISERROR(SEARCH("MACARRONES, FIDEOS, ALCUZCUZ Y PRODUCTOS FARINÁCEOS SIMILARES",H153)))</formula>
    </cfRule>
    <cfRule type="containsText" dxfId="555" priority="1132" operator="containsText" text="CACAO, CHOCOLATE Y CONFITERÍA">
      <formula>NOT(ISERROR(SEARCH("CACAO, CHOCOLATE Y CONFITERÍA",H153)))</formula>
    </cfRule>
    <cfRule type="containsText" dxfId="554" priority="1133" operator="containsText" text="AZÚCAR">
      <formula>NOT(ISERROR(SEARCH("AZÚCAR",H153)))</formula>
    </cfRule>
    <cfRule type="containsText" dxfId="553" priority="1134" operator="containsText" text="PRODUCTOS DE PANADERÍA">
      <formula>NOT(ISERROR(SEARCH("PRODUCTOS DE PANADERÍA",H153)))</formula>
    </cfRule>
    <cfRule type="containsText" dxfId="552" priority="1135" operator="containsText" text="PREPARACIONES UTILIZADAS EN LA ALIMENTACIÓN DE ANIMALES">
      <formula>NOT(ISERROR(SEARCH("PREPARACIONES UTILIZADAS EN LA ALIMENTACIÓN DE ANIMALES",H153)))</formula>
    </cfRule>
    <cfRule type="containsText" dxfId="551" priority="1136" operator="containsText" text="ALMIDONES Y PRODUCTOS DERIVADOS DEL ALMIDÓN, AZÚCARES Y JARABES DE AZÚCAR N.C.P.">
      <formula>NOT(ISERROR(SEARCH("ALMIDONES Y PRODUCTOS DERIVADOS DEL ALMIDÓN, AZÚCARES Y JARABES DE AZÚCAR N.C.P.",H153)))</formula>
    </cfRule>
    <cfRule type="containsText" dxfId="550" priority="1137" operator="containsText" text="PRODUCTOS DE MOLINERÍA">
      <formula>NOT(ISERROR(SEARCH("PRODUCTOS DE MOLINERÍA",H153)))</formula>
    </cfRule>
    <cfRule type="containsText" dxfId="549" priority="1138" operator="containsText" text="CEREALES">
      <formula>NOT(ISERROR(SEARCH("CEREALES",H153)))</formula>
    </cfRule>
    <cfRule type="containsText" dxfId="548" priority="1139" operator="containsText" text="CEREALES">
      <formula>NOT(ISERROR(SEARCH("CEREALES",H153)))</formula>
    </cfRule>
    <cfRule type="containsText" dxfId="547" priority="1140" operator="containsText" text="TORTAS Y DEMÁS RESIDUOS DE LA EXTRACCIÓN DE GRASAS O ACEITES VEGETALES; HARINA Y POLVO DE SEMILLAS O DE FRUTOS OLEAGINOSOS (EXCEPTO LAS DE MOSTAZA); CERAS VEGETALES (EXCEPTO LOS TRIGLICÉRIDOS); DEGRÁS, RESIDUOS DEL TRATAMIENTO DE GRASAS Y CERAS ANIMALES O">
      <formula>NOT(ISERROR(SEARCH("TORTAS Y DEMÁS RESIDUOS DE LA EXTRACCIÓN DE GRASAS O ACEITES VEGETALES; HARINA Y POLVO DE SEMILLAS O DE FRUTOS OLEAGINOSOS (EXCEPTO LAS DE MOSTAZA); CERAS VEGETALES (EXCEPTO LOS TRIGLICÉRIDOS); DEGRÁS, RESIDUOS DEL TRATAMIENTO DE GRASAS Y CERAS ANIMALES O",H153)))</formula>
    </cfRule>
    <cfRule type="containsText" dxfId="546" priority="1141" operator="containsText" text="BORRA DE ALGODÓN">
      <formula>NOT(ISERROR(SEARCH("BORRA DE ALGODÓN",H153)))</formula>
    </cfRule>
    <cfRule type="containsText" dxfId="545" priority="1142" operator="containsText" text="ACEITES Y GRASAS ANIMALES Y VEGETALES ">
      <formula>NOT(ISERROR(SEARCH("ACEITES Y GRASAS ANIMALES Y VEGETALES ",H153)))</formula>
    </cfRule>
    <cfRule type="containsText" dxfId="544" priority="1143" operator="containsText" text="PREPARACIONES Y CONSERVAS DE FRUTAS Y NUECES">
      <formula>NOT(ISERROR(SEARCH("PREPARACIONES Y CONSERVAS DE FRUTAS Y NUECES",H153)))</formula>
    </cfRule>
    <cfRule type="containsText" dxfId="543" priority="1144" operator="containsText" text="PREPARACIONES Y CONSERVAS DE HORTALIZAS, LEGUMBRES, TUBÉRCULOS Y PAPAS">
      <formula>NOT(ISERROR(SEARCH("PREPARACIONES Y CONSERVAS DE HORTALIZAS, LEGUMBRES, TUBÉRCULOS Y PAPAS",H153)))</formula>
    </cfRule>
    <cfRule type="containsText" dxfId="542" priority="1145" operator="containsText" text="PREPARACIONES Y CONSERVAS DE PESCADO, CRUSTÁCEOS, MOLUSCOS Y DEMÁS INVERTEBRADOS ACUÁTICOS">
      <formula>NOT(ISERROR(SEARCH("PREPARACIONES Y CONSERVAS DE PESCADO, CRUSTÁCEOS, MOLUSCOS Y DEMÁS INVERTEBRADOS ACUÁTICOS",H153)))</formula>
    </cfRule>
    <cfRule type="containsText" dxfId="541" priority="1146" operator="containsText" text="CARNE Y PRODUCTOS CÁRNICOS">
      <formula>NOT(ISERROR(SEARCH("CARNE Y PRODUCTOS CÁRNICOS",H153)))</formula>
    </cfRule>
    <cfRule type="containsText" dxfId="540" priority="1147" operator="containsText" text="AGUA NATURAL">
      <formula>NOT(ISERROR(SEARCH("AGUA NATURAL",H153)))</formula>
    </cfRule>
    <cfRule type="containsText" dxfId="539" priority="1148" operator="containsText" text="NIEVE">
      <formula>NOT(ISERROR(SEARCH("NIEVE",H153)))</formula>
    </cfRule>
    <cfRule type="containsText" dxfId="538" priority="1149" operator="containsText" text="VAPOR Y AGUA CALIENTE">
      <formula>NOT(ISERROR(SEARCH("VAPOR Y AGUA CALIENTE",H153)))</formula>
    </cfRule>
    <cfRule type="containsText" dxfId="537" priority="1150" operator="containsText" text="GAS DE CARBÓN, GAS DE AGUA, GAS POBRE Y OTROS GASES SIMILARES (EXCEPTO LOS GASES DE PETRÓLEO Y OTROS HIDROCARBUROS GASEOSOS)">
      <formula>NOT(ISERROR(SEARCH("GAS DE CARBÓN, GAS DE AGUA, GAS POBRE Y OTROS GASES SIMILARES (EXCEPTO LOS GASES DE PETRÓLEO Y OTROS HIDROCARBUROS GASEOSOS)",H153)))</formula>
    </cfRule>
    <cfRule type="containsText" dxfId="536" priority="1151" operator="containsText" text="ENERGÍA ELÉCTRICA">
      <formula>NOT(ISERROR(SEARCH("ENERGÍA ELÉCTRICA",H153)))</formula>
    </cfRule>
    <cfRule type="containsText" dxfId="535" priority="1152" operator="containsText" text="CLORURO DE SODIO PURO Y SUS SALES, AGUA DE MAR">
      <formula>NOT(ISERROR(SEARCH("CLORURO DE SODIO PURO Y SUS SALES, AGUA DE MAR",H153)))</formula>
    </cfRule>
    <cfRule type="containsText" dxfId="534" priority="1153" operator="containsText" text="MINERALES PARA LA INDUSTRIA QUÍMICA, ABONOS MINERALES">
      <formula>NOT(ISERROR(SEARCH("MINERALES PARA LA INDUSTRIA QUÍMICA, ABONOS MINERALES",H153)))</formula>
    </cfRule>
    <cfRule type="containsText" dxfId="533" priority="1154" operator="containsText" text="OTROS MINERALES">
      <formula>NOT(ISERROR(SEARCH("OTROS MINERALES",H153)))</formula>
    </cfRule>
    <cfRule type="containsText" dxfId="532" priority="1155" operator="containsText" text="PIEDRA, ARENA Y ARCILLA">
      <formula>NOT(ISERROR(SEARCH("PIEDRA, ARENA Y ARCILLA",H153)))</formula>
    </cfRule>
    <cfRule type="containsText" dxfId="531" priority="1156" operator="containsText" text="MINERALES METÁLICOS">
      <formula>NOT(ISERROR(SEARCH("MINERALES METÁLICOS",H153)))</formula>
    </cfRule>
    <cfRule type="containsText" dxfId="530" priority="1157" operator="containsText" text="MINERALES Y CONCENTRADOS DE URANIO Y TORIO">
      <formula>NOT(ISERROR(SEARCH("MINERALES Y CONCENTRADOS DE URANIO Y TORIO",H153)))</formula>
    </cfRule>
    <cfRule type="containsText" dxfId="529" priority="1158" operator="containsText" text="PETRÓLEO CRUDO Y GAS NATURAL">
      <formula>NOT(ISERROR(SEARCH("PETRÓLEO CRUDO Y GAS NATURAL",H153)))</formula>
    </cfRule>
    <cfRule type="containsText" dxfId="528" priority="1159" operator="containsText" text="OTROS PRODUCTOS ANIMALES">
      <formula>NOT(ISERROR(SEARCH("OTROS PRODUCTOS ANIMALES",H153)))</formula>
    </cfRule>
    <cfRule type="containsText" dxfId="527" priority="1160" operator="containsText" text="HUEVOS DE GALLINA O DE OTRAS AVES, CON CÁSCARA, FRESCOS">
      <formula>NOT(ISERROR(SEARCH("HUEVOS DE GALLINA O DE OTRAS AVES, CON CÁSCARA, FRESCOS",H153)))</formula>
    </cfRule>
    <cfRule type="containsText" dxfId="526" priority="1161" operator="containsText" text="LECHE CRUDA">
      <formula>NOT(ISERROR(SEARCH("LECHE CRUDA",H153)))</formula>
    </cfRule>
    <cfRule type="containsText" dxfId="525" priority="1162" operator="containsText" text="GANADO PORCINO">
      <formula>NOT(ISERROR(SEARCH("GANADO PORCINO",H153)))</formula>
    </cfRule>
    <cfRule type="containsText" dxfId="524" priority="1163" operator="containsText" text="CABALLOS Y OTROS ÉQUIDOS">
      <formula>NOT(ISERROR(SEARCH("CABALLOS Y OTROS ÉQUIDOS",H153)))</formula>
    </cfRule>
    <cfRule type="containsText" dxfId="523" priority="1164" operator="containsText" text="OTROS RUMIANTES">
      <formula>NOT(ISERROR(SEARCH("OTROS RUMIANTES",H153)))</formula>
    </cfRule>
    <cfRule type="containsText" dxfId="522" priority="1165" operator="containsText" text="CARBÓN DE HULLA, LIGNITO Y TURBA">
      <formula>NOT(ISERROR(SEARCH("CARBÓN DE HULLA, LIGNITO Y TURBA",H153)))</formula>
    </cfRule>
    <cfRule type="containsText" dxfId="521" priority="1166" operator="containsText" text="MATERIALES REPRODUCTIVOS DE ANIMALES">
      <formula>NOT(ISERROR(SEARCH("MATERIALES REPRODUCTIVOS DE ANIMALES",H153)))</formula>
    </cfRule>
    <cfRule type="containsText" dxfId="520" priority="1167" operator="containsText" text="FRUTAS Y NUECES">
      <formula>NOT(ISERROR(SEARCH("FRUTAS Y NUECES",H153)))</formula>
    </cfRule>
    <cfRule type="containsText" dxfId="519" priority="1168" operator="containsText" text="ANIMALES VIVOS">
      <formula>NOT(ISERROR(SEARCH("ANIMALES VIVOS",H153)))</formula>
    </cfRule>
    <cfRule type="containsText" dxfId="518" priority="1169" operator="containsText" text="LEGUMBRES, SECAS">
      <formula>NOT(ISERROR(SEARCH("LEGUMBRES, SECAS",H153)))</formula>
    </cfRule>
    <cfRule type="containsText" dxfId="517" priority="1170" operator="containsText" text="PARTES Y PIEZAS PARA LOS PRODUCTOS DE LAS CLASES 4991 Y 4992">
      <formula>NOT(ISERROR(SEARCH("PARTES Y PIEZAS PARA LOS PRODUCTOS DE LAS CLASES 4991 Y 4992",H153)))</formula>
    </cfRule>
    <cfRule type="containsText" dxfId="516" priority="1171" operator="containsText" text="MADERA EN BRUTO">
      <formula>NOT(ISERROR(SEARCH("MADERA EN BRUTO",H153)))</formula>
    </cfRule>
    <cfRule type="containsText" dxfId="515" priority="1172" operator="containsText" text="PRODUCTOS DE FORRAJE, FIBRAS, PLANTAS VIVAS, FLORES Y CAPULLOS DE FLORES, TABACO EN RAMA Y CAUCHO NATURAL">
      <formula>NOT(ISERROR(SEARCH("PRODUCTOS DE FORRAJE, FIBRAS, PLANTAS VIVAS, FLORES Y CAPULLOS DE FLORES, TABACO EN RAMA Y CAUCHO NATURAL",H153)))</formula>
    </cfRule>
    <cfRule type="containsText" dxfId="514" priority="1173" operator="containsText" text="AVES DE CORRAL">
      <formula>NOT(ISERROR(SEARCH("AVES DE CORRAL",H153)))</formula>
    </cfRule>
    <cfRule type="containsText" dxfId="513" priority="1174" operator="containsText" text="OTROS ANIMALES VIVOS">
      <formula>NOT(ISERROR(SEARCH("OTROS ANIMALES VIVOS",H153)))</formula>
    </cfRule>
    <cfRule type="containsText" dxfId="512" priority="1175" operator="containsText" text="PLANTAS UTILIZADAS EN LA FABRICACIÓN DE AZÚCAR">
      <formula>NOT(ISERROR(SEARCH("PLANTAS UTILIZADAS EN LA FABRICACIÓN DE AZÚCAR",H153)))</formula>
    </cfRule>
    <cfRule type="containsText" dxfId="511" priority="1176" operator="containsText" text="BOVINOS VIVOS">
      <formula>NOT(ISERROR(SEARCH("BOVINOS VIVOS",H153)))</formula>
    </cfRule>
    <cfRule type="containsText" dxfId="510" priority="1177" operator="containsText" text="PLANTAS AROMÁTICAS, BEBESTIBLES Y ESPECIAS">
      <formula>NOT(ISERROR(SEARCH("PLANTAS AROMÁTICAS, BEBESTIBLES Y ESPECIAS",H153)))</formula>
    </cfRule>
    <cfRule type="containsText" dxfId="509" priority="1178" operator="containsText" text="RAÍCES Y TUBÉRCULOS COMESTIBLES RICOS EN ALMIDÓN O INULINA">
      <formula>NOT(ISERROR(SEARCH("RAÍCES Y TUBÉRCULOS COMESTIBLES RICOS EN ALMIDÓN O INULINA",H153)))</formula>
    </cfRule>
    <cfRule type="containsText" dxfId="508" priority="1179" operator="containsText" text="PRODUCTOS FORESTALES DIFERENTES A LA MADERA">
      <formula>NOT(ISERROR(SEARCH("PRODUCTOS FORESTALES DIFERENTES A LA MADERA",H153)))</formula>
    </cfRule>
    <cfRule type="containsText" dxfId="507" priority="1180" operator="containsText" text="SEMILLAS Y FRUTOS OLEAGINOSOS">
      <formula>NOT(ISERROR(SEARCH("SEMILLAS Y FRUTOS OLEAGINOSOS",H153)))</formula>
    </cfRule>
    <cfRule type="containsText" dxfId="506" priority="1181" operator="containsText" text="HORTALIZAS">
      <formula>NOT(ISERROR(SEARCH("HORTALIZAS",H153)))</formula>
    </cfRule>
    <cfRule type="containsText" dxfId="505" priority="1182" operator="containsText" text="CEREALES">
      <formula>NOT(ISERROR(SEARCH("CEREALES",H153)))</formula>
    </cfRule>
    <cfRule type="containsText" dxfId="504" priority="1183" operator="containsText" text="PRODUCTOS MINERALES NATURALES ACTIVADOS; NEGRO ANIMAL; ACEITE DE RESINA; ACEITES TERPÉNICOS PRODUCIDOS EN EL TRATAMIENTO DE MADERAS DE ÁRBOLES CONÍFEROS; DIPENTENO Y Ρ-CIMENO EN BRUTO; ACEITE DE PINO; COLOFONIA Y ÁCIDOS RESÍNICOS, ESENCIAS Y ACEITES DE CO">
      <formula>NOT(ISERROR(SEARCH("PRODUCTOS MINERALES NATURALES ACTIVADOS; NEGRO ANIMAL; ACEITE DE RESINA; ACEITES TERPÉNICOS PRODUCIDOS EN EL TRATAMIENTO DE MADERAS DE ÁRBOLES CONÍFEROS; DIPENTENO Y Ρ-CIMENO EN BRUTO; ACEITE DE PINO; COLOFONIA Y ÁCIDOS RESÍNICOS, ESENCIAS Y ACEITES DE CO",H153)))</formula>
    </cfRule>
    <cfRule type="containsText" dxfId="503" priority="1184" operator="containsText" text="VEHÍCULOS N.C.P. SIN PROPULSIÓN MECÁNICA">
      <formula>NOT(ISERROR(SEARCH("VEHÍCULOS N.C.P. SIN PROPULSIÓN MECÁNICA",H153)))</formula>
    </cfRule>
    <cfRule type="containsText" dxfId="502" priority="1185" operator="containsText" text="BICICLETAS Y SILLONES DE RUEDAS PARA DISCAPACITADOS">
      <formula>NOT(ISERROR(SEARCH("BICICLETAS Y SILLONES DE RUEDAS PARA DISCAPACITADOS",H153)))</formula>
    </cfRule>
    <cfRule type="containsText" dxfId="501" priority="1186" operator="containsText" text="MOTOCICLETAS Y SIDECARES (VEHÍCULOS LATERALES A LAS MOTOCICLETAS)">
      <formula>NOT(ISERROR(SEARCH("MOTOCICLETAS Y SIDECARES (VEHÍCULOS LATERALES A LAS MOTOCICLETAS)",H153)))</formula>
    </cfRule>
    <cfRule type="containsText" dxfId="500" priority="1187" operator="containsText" text="OTRO EQUIPO DE TRANSPORTE, Y SUS PARTES Y PIEZAS">
      <formula>NOT(ISERROR(SEARCH("OTRO EQUIPO DE TRANSPORTE, Y SUS PARTES Y PIEZAS",H153)))</formula>
    </cfRule>
    <cfRule type="containsText" dxfId="499" priority="1188" operator="containsText" text="AERONAVES Y NAVES ESPACIALES, Y SUS PARTES Y PIEZAS">
      <formula>NOT(ISERROR(SEARCH("AERONAVES Y NAVES ESPACIALES, Y SUS PARTES Y PIEZAS",H153)))</formula>
    </cfRule>
    <cfRule type="containsText" dxfId="498" priority="1189" operator="containsText" text="LOCOMOTORAS Y MATERIAL RODANTE DE FERROCARRIL Y TRANVÍA, Y SUS PARTES Y PIEZAS">
      <formula>NOT(ISERROR(SEARCH("LOCOMOTORAS Y MATERIAL RODANTE DE FERROCARRIL Y TRANVÍA, Y SUS PARTES Y PIEZAS",H153)))</formula>
    </cfRule>
    <cfRule type="containsText" dxfId="497" priority="1190" operator="containsText" text="EMBARCACIONES PARA DEPORTES Y RECREO">
      <formula>NOT(ISERROR(SEARCH("EMBARCACIONES PARA DEPORTES Y RECREO",H153)))</formula>
    </cfRule>
    <cfRule type="containsText" dxfId="496" priority="1191" operator="containsText" text="BUQUES">
      <formula>NOT(ISERROR(SEARCH("BUQUES",H153)))</formula>
    </cfRule>
    <cfRule type="containsText" dxfId="495" priority="1192" operator="containsText" text="CARROCERÍAS (INCLUSO CABINAS) PARA VEHÍCULOS AUTOMOTORES; REMOLQUES Y SEMIRREMOLQUES; Y SUS PARTES, PIEZAS Y ACCESORIOS">
      <formula>NOT(ISERROR(SEARCH("CARROCERÍAS (INCLUSO CABINAS) PARA VEHÍCULOS AUTOMOTORES; REMOLQUES Y SEMIRREMOLQUES; Y SUS PARTES, PIEZAS Y ACCESORIOS",H153)))</formula>
    </cfRule>
    <cfRule type="containsText" dxfId="494" priority="1193" operator="containsText" text="VEHÍCULOS AUTOMOTORES, REMOLQUES Y SEMIRREMOLQUES; Y SUS PARTES, PIEZAS Y ACCESORIOS">
      <formula>NOT(ISERROR(SEARCH("VEHÍCULOS AUTOMOTORES, REMOLQUES Y SEMIRREMOLQUES; Y SUS PARTES, PIEZAS Y ACCESORIOS",H153)))</formula>
    </cfRule>
    <cfRule type="containsText" dxfId="493" priority="1194" operator="containsText" text="RELOJES Y SUS PARTES Y PIEZAS">
      <formula>NOT(ISERROR(SEARCH("RELOJES Y SUS PARTES Y PIEZAS",H153)))</formula>
    </cfRule>
    <cfRule type="containsText" dxfId="492" priority="1195" operator="containsText" text="INSTRUMENTOS ÓPTICOS Y EQUIPO FOTOGRÁFICO; PARTES, PIEZAS Y ACCESORIOS">
      <formula>NOT(ISERROR(SEARCH("INSTRUMENTOS ÓPTICOS Y EQUIPO FOTOGRÁFICO; PARTES, PIEZAS Y ACCESORIOS",H153)))</formula>
    </cfRule>
    <cfRule type="containsText" dxfId="491" priority="1196" operator="containsText" text="INSTRUMENTOS Y APARATOS DE MEDICIÓN, VERIFICACIÓN, ANÁLISIS, DE NAVEGACIÓN Y PARA OTROS FINES (EXCEPTO INSTRUMENTOS ÓPTICOS); INSTRUMENTOS DE CONTROL DE PROCESOS INDUSTRIALES, SUS PARTES, PIEZAS Y ACCESORIOS">
      <formula>NOT(ISERROR(SEARCH("INSTRUMENTOS Y APARATOS DE MEDICIÓN, VERIFICACIÓN, ANÁLISIS, DE NAVEGACIÓN Y PARA OTROS FINES (EXCEPTO INSTRUMENTOS ÓPTICOS); INSTRUMENTOS DE CONTROL DE PROCESOS INDUSTRIALES, SUS PARTES, PIEZAS Y ACCESORIOS",H153)))</formula>
    </cfRule>
    <cfRule type="containsText" dxfId="490" priority="1197" operator="containsText" text="APARATOS MÉDICOS Y QUIRÚRGICOS Y APARATOS ORTÉSICOS Y PROTÉSICOS">
      <formula>NOT(ISERROR(SEARCH("APARATOS MÉDICOS Y QUIRÚRGICOS Y APARATOS ORTÉSICOS Y PROTÉSICOS",H153)))</formula>
    </cfRule>
    <cfRule type="containsText" dxfId="489" priority="1198" operator="containsText" text="TARJETAS CON BANDAS MAGNÉTICAS O PLAQUETAS (CHIP)">
      <formula>NOT(ISERROR(SEARCH("TARJETAS CON BANDAS MAGNÉTICAS O PLAQUETAS (CHIP)",H153)))</formula>
    </cfRule>
    <cfRule type="containsText" dxfId="488" priority="1199" operator="containsText" text="PAQUETES DE SOFTWARE ">
      <formula>NOT(ISERROR(SEARCH("PAQUETES DE SOFTWARE ",H153)))</formula>
    </cfRule>
    <cfRule type="containsText" dxfId="487" priority="1200" operator="containsText" text="GRABACIONES DE AUDIO, VIDEO Y OTROS DISCOS, CINTAS Y OTROS MEDIOS FÍSICOS">
      <formula>NOT(ISERROR(SEARCH("GRABACIONES DE AUDIO, VIDEO Y OTROS DISCOS, CINTAS Y OTROS MEDIOS FÍSICOS",H153)))</formula>
    </cfRule>
    <cfRule type="containsText" dxfId="486" priority="1201" operator="containsText" text="DISCOS, CINTAS, DISPOSITIVOS DE ALMACENAMIENTO EN ESTADO SÓLIDO NO VOLÁTILES Y OTROS MEDIOS, NO GRABADOS">
      <formula>NOT(ISERROR(SEARCH("DISCOS, CINTAS, DISPOSITIVOS DE ALMACENAMIENTO EN ESTADO SÓLIDO NO VOLÁTILES Y OTROS MEDIOS, NO GRABADOS",H153)))</formula>
    </cfRule>
    <cfRule type="containsText" dxfId="485" priority="1202" operator="containsText" text="PARTES Y PIEZAS DE LOS PRODUCTOS DE LAS CLASES 4721 A 4733 Y 4822">
      <formula>NOT(ISERROR(SEARCH("PARTES Y PIEZAS DE LOS PRODUCTOS DE LAS CLASES 4721 A 4733 Y 4822",H153)))</formula>
    </cfRule>
    <cfRule type="containsText" dxfId="484" priority="1203" operator="containsText" text="RADIORRECEPTORES Y RECEPTORES DE TELEVISIÓN; APARATOS PARA LA GRABACIÓN Y REPRODUCCIÓN DE SONIDO Y VIDEO; MICRÓFONOS, ALTAVOCES, AMPLIFICADORES, ETC.">
      <formula>NOT(ISERROR(SEARCH("RADIORRECEPTORES Y RECEPTORES DE TELEVISIÓN; APARATOS PARA LA GRABACIÓN Y REPRODUCCIÓN DE SONIDO Y VIDEO; MICRÓFONOS, ALTAVOCES, AMPLIFICADORES, ETC.",H153)))</formula>
    </cfRule>
    <cfRule type="containsText" dxfId="483" priority="1204" operator="containsText" text="APARATOS TRANSMISORES DE TELEVISIÓN Y RADIO; TELEVISIÓN, VIDEO Y CÁMARAS DIGITALES; TELÉFONOS">
      <formula>NOT(ISERROR(SEARCH("APARATOS TRANSMISORES DE TELEVISIÓN Y RADIO; TELEVISIÓN, VIDEO Y CÁMARAS DIGITALES; TELÉFONOS",H153)))</formula>
    </cfRule>
    <cfRule type="containsText" dxfId="482" priority="1205" operator="containsText" text="VÁLVULAS Y TUBOS ELECTRÓNICOS; COMPONENTES ELECTRÓNICOS; SUS PARTES Y PIEZAS">
      <formula>NOT(ISERROR(SEARCH("VÁLVULAS Y TUBOS ELECTRÓNICOS; COMPONENTES ELECTRÓNICOS; SUS PARTES Y PIEZAS",H153)))</formula>
    </cfRule>
    <cfRule type="containsText" dxfId="481" priority="1206" operator="containsText" text="OTRO EQUIPO ELÉCTRICO Y SUS PARTES Y PIEZAS">
      <formula>NOT(ISERROR(SEARCH("OTRO EQUIPO ELÉCTRICO Y SUS PARTES Y PIEZAS",H153)))</formula>
    </cfRule>
    <cfRule type="containsText" dxfId="480" priority="1207" operator="containsText" text="LÁMPARAS ELÉCTRICAS DE INCANDESCENCIA O DESCARGA; LÁMPARAS DE ARCO, EQUIPO PARA ALUMBRADO ELÉCTRICO; SUS PARTES Y PIEZAS">
      <formula>NOT(ISERROR(SEARCH("LÁMPARAS ELÉCTRICAS DE INCANDESCENCIA O DESCARGA; LÁMPARAS DE ARCO, EQUIPO PARA ALUMBRADO ELÉCTRICO; SUS PARTES Y PIEZAS",H153)))</formula>
    </cfRule>
    <cfRule type="containsText" dxfId="479" priority="1208" operator="containsText" text="ACUMULADORES, PILAS Y BATERÍAS PRIMARIAS Y SUS PARTES Y PIEZAS">
      <formula>NOT(ISERROR(SEARCH("ACUMULADORES, PILAS Y BATERÍAS PRIMARIAS Y SUS PARTES Y PIEZAS",H153)))</formula>
    </cfRule>
    <cfRule type="containsText" dxfId="478" priority="1209" operator="containsText" text="HILOS Y CABLES AISLADOS; CABLE DE FIBRA ÓPTICA">
      <formula>NOT(ISERROR(SEARCH("HILOS Y CABLES AISLADOS; CABLE DE FIBRA ÓPTICA",H153)))</formula>
    </cfRule>
    <cfRule type="containsText" dxfId="477" priority="1210" operator="containsText" text="APARATOS DE CONTROL ELÉCTRICO Y DISTRIBUCIÓN DE ELECTRICIDAD Y SUS PARTES Y PIEZAS">
      <formula>NOT(ISERROR(SEARCH("APARATOS DE CONTROL ELÉCTRICO Y DISTRIBUCIÓN DE ELECTRICIDAD Y SUS PARTES Y PIEZAS",H153)))</formula>
    </cfRule>
    <cfRule type="containsText" dxfId="476" priority="1211" operator="containsText" text="MOTORES, GENERADORES Y TRANSFORMADORES ELÉCTRICOS Y SUS PARTES Y PIEZAS">
      <formula>NOT(ISERROR(SEARCH("MOTORES, GENERADORES Y TRANSFORMADORES ELÉCTRICOS Y SUS PARTES Y PIEZAS",H153)))</formula>
    </cfRule>
    <cfRule type="containsText" dxfId="475" priority="1212" operator="containsText" text="MAQUINARIA DE INFORMÁTICA Y SUS PARTES, PIEZAS Y ACCESORIOS">
      <formula>NOT(ISERROR(SEARCH("MAQUINARIA DE INFORMÁTICA Y SUS PARTES, PIEZAS Y ACCESORIOS",H153)))</formula>
    </cfRule>
    <cfRule type="containsText" dxfId="474" priority="1213" operator="containsText" text="MÁQUINAS PARA OFICINA Y CONTABILIDAD, Y SUS PARTES Y ACCESORIOS">
      <formula>NOT(ISERROR(SEARCH("MÁQUINAS PARA OFICINA Y CONTABILIDAD, Y SUS PARTES Y ACCESORIOS",H153)))</formula>
    </cfRule>
    <cfRule type="containsText" dxfId="473" priority="1214" operator="containsText" text="OTRA MAQUINARIA PARA USOS ESPECIALES Y SUS PARTES Y PIEZAS">
      <formula>NOT(ISERROR(SEARCH("OTRA MAQUINARIA PARA USOS ESPECIALES Y SUS PARTES Y PIEZAS",H153)))</formula>
    </cfRule>
    <cfRule type="containsText" dxfId="472" priority="1215" operator="containsText" text="APARATOS DE USO DOMÉSTICO Y SUS PARTES Y PIEZAS">
      <formula>NOT(ISERROR(SEARCH("APARATOS DE USO DOMÉSTICO Y SUS PARTES Y PIEZAS",H153)))</formula>
    </cfRule>
    <cfRule type="containsText" dxfId="471" priority="1216" operator="containsText" text="ARMAS Y MUNICIONES Y SUS PARTES Y PIEZAS">
      <formula>NOT(ISERROR(SEARCH("ARMAS Y MUNICIONES Y SUS PARTES Y PIEZAS",H153)))</formula>
    </cfRule>
    <cfRule type="containsText" dxfId="470" priority="1217" operator="containsText" text="MAQUINARIA PARA LA FABRICACIÓN DE TEXTILES, PRENDAS DE VESTIR Y ARTÍCULOS DE CUERO, Y SUS PARTES Y PIEZAS">
      <formula>NOT(ISERROR(SEARCH("MAQUINARIA PARA LA FABRICACIÓN DE TEXTILES, PRENDAS DE VESTIR Y ARTÍCULOS DE CUERO, Y SUS PARTES Y PIEZAS",H153)))</formula>
    </cfRule>
    <cfRule type="containsText" dxfId="469" priority="1218" operator="containsText" text="MAQUINARIA PARA LA ELABORACIÓN DE ALIMENTOS, BEBIDAS Y TABACO, Y SUS PARTES Y PIEZAS">
      <formula>NOT(ISERROR(SEARCH("MAQUINARIA PARA LA ELABORACIÓN DE ALIMENTOS, BEBIDAS Y TABACO, Y SUS PARTES Y PIEZAS",H153)))</formula>
    </cfRule>
    <cfRule type="containsText" dxfId="468" priority="1219" operator="containsText" text="MAQUINARIA PARA LA MINERÍA, LA EXPLOTACIÓN DE CANTERAS Y LA CONSTRUCCIÓN Y SUS PARTES Y PIEZAS">
      <formula>NOT(ISERROR(SEARCH("MAQUINARIA PARA LA MINERÍA, LA EXPLOTACIÓN DE CANTERAS Y LA CONSTRUCCIÓN Y SUS PARTES Y PIEZAS",H153)))</formula>
    </cfRule>
    <cfRule type="containsText" dxfId="467" priority="1220" operator="containsText" text="MAQUINARIA PARA LA INDUSTRIA METALÚRGICA Y SUS PARTES Y PIEZAS">
      <formula>NOT(ISERROR(SEARCH("MAQUINARIA PARA LA INDUSTRIA METALÚRGICA Y SUS PARTES Y PIEZAS",H153)))</formula>
    </cfRule>
    <cfRule type="containsText" dxfId="466" priority="1221" operator="containsText" text="MÁQUINAS HERRAMIENTAS Y SUS PARTES, PIEZAS Y ACCESORIOS">
      <formula>NOT(ISERROR(SEARCH("MÁQUINAS HERRAMIENTAS Y SUS PARTES, PIEZAS Y ACCESORIOS",H153)))</formula>
    </cfRule>
    <cfRule type="containsText" dxfId="465" priority="1222" operator="containsText" text="MAQUINARIA AGROPECUARIA O SILVÍCOLA Y SUS PARTES Y PIEZAS">
      <formula>NOT(ISERROR(SEARCH("MAQUINARIA AGROPECUARIA O SILVÍCOLA Y SUS PARTES Y PIEZAS",H153)))</formula>
    </cfRule>
    <cfRule type="containsText" dxfId="464" priority="1223" operator="containsText" text="OTRAS MÁQUINAS PARA USOS GENERALES Y SUS PARTES Y PIEZAS">
      <formula>NOT(ISERROR(SEARCH("OTRAS MÁQUINAS PARA USOS GENERALES Y SUS PARTES Y PIEZAS",H153)))</formula>
    </cfRule>
    <cfRule type="containsText" dxfId="463" priority="1224" operator="containsText" text="EQUIPO DE ELEVACIÓN Y MANIPULACIÓN Y SUS PARTES Y PIEZAS">
      <formula>NOT(ISERROR(SEARCH("EQUIPO DE ELEVACIÓN Y MANIPULACIÓN Y SUS PARTES Y PIEZAS",H153)))</formula>
    </cfRule>
    <cfRule type="containsText" dxfId="462" priority="1225" operator="containsText" text="HORNOS Y QUEMADORES PARA ALIMENTACIÓN DE HOGARES Y SUS PARTES Y PIEZAS">
      <formula>NOT(ISERROR(SEARCH("HORNOS Y QUEMADORES PARA ALIMENTACIÓN DE HOGARES Y SUS PARTES Y PIEZAS",H153)))</formula>
    </cfRule>
    <cfRule type="containsText" dxfId="461" priority="1226" operator="containsText" text="COJINETES, ENGRANAJES, RUEDAS DE FRICCIÓN Y ELEMENTOS DE TRANSMISIÓN Y SUS PARTES Y PIEZAS">
      <formula>NOT(ISERROR(SEARCH("COJINETES, ENGRANAJES, RUEDAS DE FRICCIÓN Y ELEMENTOS DE TRANSMISIÓN Y SUS PARTES Y PIEZAS",H153)))</formula>
    </cfRule>
    <cfRule type="containsText" dxfId="460" priority="1227" operator="containsText" text="BOMBAS, COMPRESORES, MOTORES DE FUERZA HIDRÁULICA Y MOTORES DE POTENCIA NEUMÁTICA Y VÁLVULAS Y SUS PARTES Y PIEZAS">
      <formula>NOT(ISERROR(SEARCH("BOMBAS, COMPRESORES, MOTORES DE FUERZA HIDRÁULICA Y MOTORES DE POTENCIA NEUMÁTICA Y VÁLVULAS Y SUS PARTES Y PIEZAS",H153)))</formula>
    </cfRule>
    <cfRule type="containsText" dxfId="459" priority="1228" operator="containsText" text="MOTORES Y TURBINAS Y SUS PARTES">
      <formula>NOT(ISERROR(SEARCH("MOTORES Y TURBINAS Y SUS PARTES",H153)))</formula>
    </cfRule>
    <cfRule type="containsText" dxfId="458" priority="1229" operator="containsText" text="OTROS ARTÍCULOS MANUFACTURADOS N.C.P.">
      <formula>NOT(ISERROR(SEARCH("OTROS ARTÍCULOS MANUFACTURADOS N.C.P.",H153)))</formula>
    </cfRule>
    <cfRule type="containsText" dxfId="457" priority="1230" operator="containsText" text="CONSTRUCCIONES PREFABRICADAS">
      <formula>NOT(ISERROR(SEARCH("CONSTRUCCIONES PREFABRICADAS",H153)))</formula>
    </cfRule>
    <cfRule type="containsText" dxfId="456" priority="1231" operator="containsText" text="TIOVIVOS (CARRUSELES), COLUMPIOS, CASETAS DE TIRO Y DEMÁS ATRACCIONES DE FERIA">
      <formula>NOT(ISERROR(SEARCH("TIOVIVOS (CARRUSELES), COLUMPIOS, CASETAS DE TIRO Y DEMÁS ATRACCIONES DE FERIA",H153)))</formula>
    </cfRule>
    <cfRule type="containsText" dxfId="455" priority="1232" operator="containsText" text="JUEGOS Y JUGUETES">
      <formula>NOT(ISERROR(SEARCH("JUEGOS Y JUGUETES",H153)))</formula>
    </cfRule>
    <cfRule type="containsText" dxfId="454" priority="1233" operator="containsText" text="ARTÍCULOS DE DEPORTE">
      <formula>NOT(ISERROR(SEARCH("ARTÍCULOS DE DEPORTE",H153)))</formula>
    </cfRule>
    <cfRule type="containsText" dxfId="453" priority="1234" operator="containsText" text="INSTRUMENTOS MUSICALES">
      <formula>NOT(ISERROR(SEARCH("INSTRUMENTOS MUSICALES",H153)))</formula>
    </cfRule>
    <cfRule type="containsText" dxfId="452" priority="1235" operator="containsText" text="JOYAS Y ARTÍCULOS CONEXOS">
      <formula>NOT(ISERROR(SEARCH("JOYAS Y ARTÍCULOS CONEXOS",H153)))</formula>
    </cfRule>
    <cfRule type="containsText" dxfId="451" priority="1236" operator="containsText" text="SOMIERES, COLCHONES CON MUELLES, RELLENOS O GUARNECIDOS INTERIORMENTE CON CUALQUIER MATERIAL, DE CAUCHO O PLÁSTICOS CELULARES, RECUBIERTOS O NO">
      <formula>NOT(ISERROR(SEARCH("SOMIERES, COLCHONES CON MUELLES, RELLENOS O GUARNECIDOS INTERIORMENTE CON CUALQUIER MATERIAL, DE CAUCHO O PLÁSTICOS CELULARES, RECUBIERTOS O NO",H153)))</formula>
    </cfRule>
    <cfRule type="containsText" dxfId="450" priority="1237" operator="containsText" text="ASIENTOS">
      <formula>NOT(ISERROR(SEARCH("ASIENTOS",H153)))</formula>
    </cfRule>
    <cfRule type="containsText" dxfId="449" priority="1238" operator="containsText" text="MUEBLES">
      <formula>NOT(ISERROR(SEARCH("MUEBLES",H153)))</formula>
    </cfRule>
    <cfRule type="containsText" dxfId="448" priority="1239" operator="containsText" text="OTROS PRODUCTOS MINERALES NO METÁLICOS N.C.P.">
      <formula>NOT(ISERROR(SEARCH("OTROS PRODUCTOS MINERALES NO METÁLICOS N.C.P.",H153)))</formula>
    </cfRule>
    <cfRule type="containsText" dxfId="447" priority="1240" operator="containsText" text="PIEDRA DE CONSTRUCCIÓN O DE TALLA LABRADAS, Y SUS MANUFACTURAS (EXCEPTO SIN LABRAR, QUE SE CLASIFICAN EN EL GRUPO 151)">
      <formula>NOT(ISERROR(SEARCH("PIEDRA DE CONSTRUCCIÓN O DE TALLA LABRADAS, Y SUS MANUFACTURAS (EXCEPTO SIN LABRAR, QUE SE CLASIFICAN EN EL GRUPO 151)",H153)))</formula>
    </cfRule>
    <cfRule type="containsText" dxfId="446" priority="1241" operator="containsText" text="ARTÍCULOS DE CONCRETO, CEMENTO Y YESO">
      <formula>NOT(ISERROR(SEARCH("ARTÍCULOS DE CONCRETO, CEMENTO Y YESO",H153)))</formula>
    </cfRule>
    <cfRule type="containsText" dxfId="445" priority="1242" operator="containsText" text="YESO, CAL Y CEMENTO">
      <formula>NOT(ISERROR(SEARCH("YESO, CAL Y CEMENTO",H153)))</formula>
    </cfRule>
    <cfRule type="containsText" dxfId="444" priority="1243" operator="containsText" text="PRODUCTOS REFRACTARIOS Y PRODUCTOS ESTRUCTURALES NO REFRACTARIOS DE ARCILLA">
      <formula>NOT(ISERROR(SEARCH("PRODUCTOS REFRACTARIOS Y PRODUCTOS ESTRUCTURALES NO REFRACTARIOS DE ARCILLA",H153)))</formula>
    </cfRule>
    <cfRule type="containsText" dxfId="443" priority="1244" operator="containsText" text="ARTÍCULOS DE CERÁMICA NO ESTRUCTURAL">
      <formula>NOT(ISERROR(SEARCH("ARTÍCULOS DE CERÁMICA NO ESTRUCTURAL",H153)))</formula>
    </cfRule>
    <cfRule type="containsText" dxfId="442" priority="1245" operator="containsText" text="VIDRIO Y PRODUCTOS DE VIDRIO">
      <formula>NOT(ISERROR(SEARCH("VIDRIO Y PRODUCTOS DE VIDRIO",H153)))</formula>
    </cfRule>
    <cfRule type="containsText" dxfId="441" priority="1246" operator="containsText" text="OTROS PRODUCTOS PLÁSTICOS">
      <formula>NOT(ISERROR(SEARCH("OTROS PRODUCTOS PLÁSTICOS",H153)))</formula>
    </cfRule>
    <cfRule type="containsText" dxfId="440" priority="1247" operator="containsText" text="PRODUCTOS DE EMPAQUE Y ENVASADO, DE PLÁSTICO">
      <formula>NOT(ISERROR(SEARCH("PRODUCTOS DE EMPAQUE Y ENVASADO, DE PLÁSTICO",H153)))</formula>
    </cfRule>
    <cfRule type="containsText" dxfId="439" priority="1248" operator="containsText" text="SEMIMANUFACTURAS DE PLÁSTICO">
      <formula>NOT(ISERROR(SEARCH("SEMIMANUFACTURAS DE PLÁSTICO",H153)))</formula>
    </cfRule>
    <cfRule type="containsText" dxfId="438" priority="1249" operator="containsText" text="OTROS PRODUCTOS DE CAUCHO">
      <formula>NOT(ISERROR(SEARCH("OTROS PRODUCTOS DE CAUCHO",H153)))</formula>
    </cfRule>
    <cfRule type="containsText" dxfId="437" priority="1250" operator="containsText" text="LLANTAS DE CAUCHO Y NEUMÁTICOS (CÁMARAS DE AIRE)">
      <formula>NOT(ISERROR(SEARCH("LLANTAS DE CAUCHO Y NEUMÁTICOS (CÁMARAS DE AIRE)",H153)))</formula>
    </cfRule>
    <cfRule type="containsText" dxfId="436" priority="1251" operator="containsText" text="FIBRAS TEXTILES MANUFACTURADAS">
      <formula>NOT(ISERROR(SEARCH("FIBRAS TEXTILES MANUFACTURADAS",H153)))</formula>
    </cfRule>
    <cfRule type="containsText" dxfId="435" priority="1252" operator="containsText" text="PRODUCTOS QUÍMICOS N.C.P.">
      <formula>NOT(ISERROR(SEARCH("PRODUCTOS QUÍMICOS N.C.P.",H153)))</formula>
    </cfRule>
    <cfRule type="containsText" dxfId="434" priority="1253" operator="containsText" text="JABÓN, PREPARADOS PARA LIMPIEZA, PERFUMES Y PREPARADOS DE TOCADOR">
      <formula>NOT(ISERROR(SEARCH("JABÓN, PREPARADOS PARA LIMPIEZA, PERFUMES Y PREPARADOS DE TOCADOR",H153)))</formula>
    </cfRule>
    <cfRule type="containsText" dxfId="433" priority="1254" operator="containsText" text="PRODUCTOS FARMACÉUTICOS">
      <formula>NOT(ISERROR(SEARCH("PRODUCTOS FARMACÉUTICOS",H153)))</formula>
    </cfRule>
    <cfRule type="containsText" dxfId="432" priority="1255" operator="containsText" text="PINTURAS Y BARNICES Y PRODUCTOS RELACIONADOS; COLORES PARA LA PINTURA ARTÍSTICA; TINTAS">
      <formula>NOT(ISERROR(SEARCH("PINTURAS Y BARNICES Y PRODUCTOS RELACIONADOS; COLORES PARA LA PINTURA ARTÍSTICA; TINTAS",H153)))</formula>
    </cfRule>
    <cfRule type="containsText" dxfId="431" priority="1256" operator="containsText" text="CAUCHO SINTÉTICO Y FACTICIO DERIVADO DEL PETRÓLEO, MEZCLAS DE ESTOS CAUCHOS CON CAUCHO NATURAL Y GOMAS NATURALES SIMILARES, EN FORMAS PRIMARIAS O EN PLANCHAS, HOJAS O TIRAS">
      <formula>NOT(ISERROR(SEARCH("CAUCHO SINTÉTICO Y FACTICIO DERIVADO DEL PETRÓLEO, MEZCLAS DE ESTOS CAUCHOS CON CAUCHO NATURAL Y GOMAS NATURALES SIMILARES, EN FORMAS PRIMARIAS O EN PLANCHAS, HOJAS O TIRAS",H153)))</formula>
    </cfRule>
    <cfRule type="containsText" dxfId="430" priority="1257" operator="containsText" text="PLÁSTICOS EN FORMAS PRIMARIAS">
      <formula>NOT(ISERROR(SEARCH("PLÁSTICOS EN FORMAS PRIMARIAS",H153)))</formula>
    </cfRule>
    <cfRule type="containsText" dxfId="429" priority="1258" operator="containsText" text="ABONOS Y PLAGUICIDAS">
      <formula>NOT(ISERROR(SEARCH("ABONOS Y PLAGUICIDAS",H153)))</formula>
    </cfRule>
    <cfRule type="containsText" dxfId="428" priority="1259" operator="containsText" text="PRODUCTOS QUÍMICOS BÁSICOS DIVERSOS">
      <formula>NOT(ISERROR(SEARCH("PRODUCTOS QUÍMICOS BÁSICOS DIVERSOS",H153)))</formula>
    </cfRule>
    <cfRule type="containsText" dxfId="427" priority="1260" operator="containsText" text="EXTRACTOS TINTÓREOS Y CURTIENTES; TANINOS Y SUS DERIVADOS; SUSTANCIAS COLORANTES N.C.P.">
      <formula>NOT(ISERROR(SEARCH("EXTRACTOS TINTÓREOS Y CURTIENTES; TANINOS Y SUS DERIVADOS; SUSTANCIAS COLORANTES N.C.P.",H153)))</formula>
    </cfRule>
    <cfRule type="containsText" dxfId="426" priority="1261" operator="containsText" text="PRODUCTOS QUÍMICOS INORGÁNICOS BÁSICOS N.C.P.">
      <formula>NOT(ISERROR(SEARCH("PRODUCTOS QUÍMICOS INORGÁNICOS BÁSICOS N.C.P.",H153)))</formula>
    </cfRule>
    <cfRule type="containsText" dxfId="425" priority="1262" operator="containsText" text="QUÍMICOS ORGÁNICOS BÁSICOS ">
      <formula>NOT(ISERROR(SEARCH("QUÍMICOS ORGÁNICOS BÁSICOS ",H153)))</formula>
    </cfRule>
    <cfRule type="containsText" dxfId="424" priority="1263" operator="containsText" text="ELEMENTOS COMBUSTIBLES (CARTUCHOS) PARA REACTORES NUCLEARES O DE REACTORES NUCLEARES">
      <formula>NOT(ISERROR(SEARCH("ELEMENTOS COMBUSTIBLES (CARTUCHOS) PARA REACTORES NUCLEARES O DE REACTORES NUCLEARES",H153)))</formula>
    </cfRule>
    <cfRule type="containsText" dxfId="423" priority="1264" operator="containsText" text="ELEMENTOS RADIACTIVOS, ISÓTOPOS Y COMPUESTOS RADIACTIVOS; ALEACIONES, DISPERSIONES, PRODUCTOS CERÁMICOS Y MEZCLAS QUE CONTENGAN ESTOS ELEMENTOS, ISÓTOPOS O COMPUESTOS RADIACTIVOS; RESIDUOS RADIACTIVOS">
      <formula>NOT(ISERROR(SEARCH("ELEMENTOS RADIACTIVOS, ISÓTOPOS Y COMPUESTOS RADIACTIVOS; ALEACIONES, DISPERSIONES, PRODUCTOS CERÁMICOS Y MEZCLAS QUE CONTENGAN ESTOS ELEMENTOS, ISÓTOPOS O COMPUESTOS RADIACTIVOS; RESIDUOS RADIACTIVOS",H153)))</formula>
    </cfRule>
    <cfRule type="containsText" dxfId="422" priority="1265" operator="containsText" text="VASELINA, CERA DE PARAFINA, CERA DE PETRÓLEO DE MICROCRISTALINA, CERA CRUDA, OZOCERITA, CERA DE LIGNITO, CERA DE TURBA, OTRAS CERAS MINERALES Y PRODUCTOS SIMILARES, COQUE DE PETRÓLEO, BETÚN DE PETRÓLEO Y OTROS RESIDUOS DE LOS ACEITES DE PETRÓLEO O DE ACEI">
      <formula>NOT(ISERROR(SEARCH("VASELINA, CERA DE PARAFINA, CERA DE PETRÓLEO DE MICROCRISTALINA, CERA CRUDA, OZOCERITA, CERA DE LIGNITO, CERA DE TURBA, OTRAS CERAS MINERALES Y PRODUCTOS SIMILARES, COQUE DE PETRÓLEO, BETÚN DE PETRÓLEO Y OTROS RESIDUOS DE LOS ACEITES DE PETRÓLEO O DE ACEI",H153)))</formula>
    </cfRule>
    <cfRule type="containsText" dxfId="421" priority="1266" operator="containsText" text="GAS DE PETRÓLEO Y OTROS HIDROCARBUROS GASEOSOS (EXCEPTO GAS NATURAL)">
      <formula>NOT(ISERROR(SEARCH("GAS DE PETRÓLEO Y OTROS HIDROCARBUROS GASEOSOS (EXCEPTO GAS NATURAL)",H153)))</formula>
    </cfRule>
    <cfRule type="containsText" dxfId="420" priority="1267" operator="containsText" text="ACEITES DE PETRÓLEO O ACEITES OBTENIDOS DE MINERALES BITUMINOSOS (EXCEPTO LOS ACEITES CRUDOS); PREPARADOS N.C.P., QUE CONTENGAN POR LO MENOS EL 70% DE SU PESO EN ACEITES DE ESOS TIPOS Y CUYOS COMPONENTES BÁSICOS SEAN ESOS ACEITES">
      <formula>NOT(ISERROR(SEARCH("ACEITES DE PETRÓLEO O ACEITES OBTENIDOS DE MINERALES BITUMINOSOS (EXCEPTO LOS ACEITES CRUDOS); PREPARADOS N.C.P., QUE CONTENGAN POR LO MENOS EL 70% DE SU PESO EN ACEITES DE ESOS TIPOS Y CUYOS COMPONENTES BÁSICOS SEAN ESOS ACEITES",H153)))</formula>
    </cfRule>
    <cfRule type="containsText" dxfId="419" priority="1268" operator="containsText" text="ALQUITRÁN DE CARBÓN, DE CARBÓN LIGNITO, HULLA Y OTRAS TORTAS MINERALES">
      <formula>NOT(ISERROR(SEARCH("ALQUITRÁN DE CARBÓN, DE CARBÓN LIGNITO, HULLA Y OTRAS TORTAS MINERALES",H153)))</formula>
    </cfRule>
    <cfRule type="containsText" dxfId="418" priority="1269" operator="containsText" text="CARBÓN COQUE Y SEMICOQUE, CARBÓN DE LIGNITO O CARBÓN DE HULLA; CARBÓN DE RETORTA">
      <formula>NOT(ISERROR(SEARCH("CARBÓN COQUE Y SEMICOQUE, CARBÓN DE LIGNITO O CARBÓN DE HULLA; CARBÓN DE RETORTA",H153)))</formula>
    </cfRule>
    <cfRule type="containsText" dxfId="417" priority="1270" operator="containsText" text="TIPOS DE IMPRENTA, PLANCHAS O CILINDROS, PREPARADOS PARA LAS ARTES GRÁFICAS, PIEDRAS LITOGRÁFICAS IMPRESAS U OTROS ELEMENTOS DE IMPRESIÓN">
      <formula>NOT(ISERROR(SEARCH("TIPOS DE IMPRENTA, PLANCHAS O CILINDROS, PREPARADOS PARA LAS ARTES GRÁFICAS, PIEDRAS LITOGRÁFICAS IMPRESAS U OTROS ELEMENTOS DE IMPRESIÓN",H153)))</formula>
    </cfRule>
    <cfRule type="containsText" dxfId="416" priority="1271" operator="containsText" text="LIBROS DE REGISTROS, LIBROS DE CONTABILIDAD, CUADERNILLOS DE NOTAS, BLOQUES PARA CARTAS, AGENDAS Y ARTÍCULOS SIMILARES, SECANTES, ENCUADERNADORES, CLASIFICADORES PARA ARCHIVOS, FORMULARIOS Y OTROS ARTÍCULOS DE ESCRITORIO, DE PAPEL O CARTÓN">
      <formula>NOT(ISERROR(SEARCH("LIBROS DE REGISTROS, LIBROS DE CONTABILIDAD, CUADERNILLOS DE NOTAS, BLOQUES PARA CARTAS, AGENDAS Y ARTÍCULOS SIMILARES, SECANTES, ENCUADERNADORES, CLASIFICADORES PARA ARCHIVOS, FORMULARIOS Y OTROS ARTÍCULOS DE ESCRITORIO, DE PAPEL O CARTÓN",H153)))</formula>
    </cfRule>
    <cfRule type="containsText" dxfId="415" priority="1272" operator="containsText" text="SELLOS, CHEQUERAS, BILLETES DE BANCO, TÍTULOS DE ACCIONES, CATÁLOGOS Y FOLLETOS, MATERIAL PARA ANUNCIOS PUBLICITARIOS Y OTROS MATERIALES IMPRESOS ">
      <formula>NOT(ISERROR(SEARCH("SELLOS, CHEQUERAS, BILLETES DE BANCO, TÍTULOS DE ACCIONES, CATÁLOGOS Y FOLLETOS, MATERIAL PARA ANUNCIOS PUBLICITARIOS Y OTROS MATERIALES IMPRESOS ",H153)))</formula>
    </cfRule>
    <cfRule type="containsText" dxfId="414" priority="1273" operator="containsText" text="MAPAS IMPRESOS; MÚSICA IMPRESA O EN MANUSCRITO; TARJETAS POSTALES, TARJETAS DE FELICITACIÓN, FOTOGRAFÍAS Y PLANOS">
      <formula>NOT(ISERROR(SEARCH("MAPAS IMPRESOS; MÚSICA IMPRESA O EN MANUSCRITO; TARJETAS POSTALES, TARJETAS DE FELICITACIÓN, FOTOGRAFÍAS Y PLANOS",H153)))</formula>
    </cfRule>
    <cfRule type="containsText" dxfId="413" priority="1274" operator="containsText" text="DIARIOS, REVISTAS Y PUBLICACIONES PERIÓDICAS, PUBLICADOS MENOS DE CUATRO VECES POR SEMANA">
      <formula>NOT(ISERROR(SEARCH("DIARIOS, REVISTAS Y PUBLICACIONES PERIÓDICAS, PUBLICADOS MENOS DE CUATRO VECES POR SEMANA",H153)))</formula>
    </cfRule>
    <cfRule type="containsText" dxfId="412" priority="1275" operator="containsText" text="DIARIOS, REVISTAS Y PUBLICACIONES PERIÓDICAS, PUBLICADOS POR LO MENOS CUATRO VECES POR SEMANA">
      <formula>NOT(ISERROR(SEARCH("DIARIOS, REVISTAS Y PUBLICACIONES PERIÓDICAS, PUBLICADOS POR LO MENOS CUATRO VECES POR SEMANA",H153)))</formula>
    </cfRule>
    <cfRule type="containsText" dxfId="411" priority="1276" operator="containsText" text="LIBROS IMPRESOS ">
      <formula>NOT(ISERROR(SEARCH("LIBROS IMPRESOS ",H153)))</formula>
    </cfRule>
    <cfRule type="containsText" dxfId="410" priority="1277" operator="containsText" text="PASTA DE PAPEL, PAPEL Y CARTÓN">
      <formula>NOT(ISERROR(SEARCH("PASTA DE PAPEL, PAPEL Y CARTÓN",H153)))</formula>
    </cfRule>
    <cfRule type="containsText" dxfId="409" priority="1278" operator="containsText" text="PASTA O PULPA, PAPEL Y PRODUCTOS DE PAPEL; IMPRESOS Y ARTÍCULOS RELACIONADOS">
      <formula>NOT(ISERROR(SEARCH("PASTA O PULPA, PAPEL Y PRODUCTOS DE PAPEL; IMPRESOS Y ARTÍCULOS RELACIONADOS",H153)))</formula>
    </cfRule>
    <cfRule type="containsText" dxfId="408" priority="1279" operator="containsText" text="PRODUCTOS DE MADERA, CORCHO, CESTERÍA Y ESPARTERÍA">
      <formula>NOT(ISERROR(SEARCH("PRODUCTOS DE MADERA, CORCHO, CESTERÍA Y ESPARTERÍA",H153)))</formula>
    </cfRule>
    <cfRule type="containsText" dxfId="407" priority="1280" operator="containsText" text="PARTES DE CALZADO; PLANTILLAS REMOVIBLES, TALONERAS Y ARTÍCULOS SIMILARES; POLAINAS CORTAS Y LARGAS, Y ARTÍCULOS SIMILARES Y SUS PARTES">
      <formula>NOT(ISERROR(SEARCH("PARTES DE CALZADO; PLANTILLAS REMOVIBLES, TALONERAS Y ARTÍCULOS SIMILARES; POLAINAS CORTAS Y LARGAS, Y ARTÍCULOS SIMILARES Y SUS PARTES",H153)))</formula>
    </cfRule>
    <cfRule type="containsText" dxfId="406" priority="1281" operator="containsText" text="OTROS TIPOS DE CALZADO (EXCEPTO CALZADO DE ASBESTO, CALZADO ORTOPÉDICO Y BOTAS DE ESQUIAR)">
      <formula>NOT(ISERROR(SEARCH("OTROS TIPOS DE CALZADO (EXCEPTO CALZADO DE ASBESTO, CALZADO ORTOPÉDICO Y BOTAS DE ESQUIAR)",H153)))</formula>
    </cfRule>
    <cfRule type="containsText" dxfId="405" priority="1282" operator="containsText" text="CALZADO DEPORTIVO (EXCEPTO BOTAS DE PATINAR)">
      <formula>NOT(ISERROR(SEARCH("CALZADO DEPORTIVO (EXCEPTO BOTAS DE PATINAR)",H153)))</formula>
    </cfRule>
    <cfRule type="containsText" dxfId="404" priority="1283" operator="containsText" text="CALZADO CON SUELA Y PARTE SUPERIOR ELABORADOS DE CAUCHO O PLÁSTICO, O CON LA PARTE SUPERIOR DE CUERO O MATERIALES TEXTILES, DIFERENTES DE ZAPATOS DEPORTIVOS, CALZADO QUE INCORPORA PUNTERA PROTECTORA DE METAL Y CALZADO ESPECIAL MISCELÁNEO">
      <formula>NOT(ISERROR(SEARCH("CALZADO CON SUELA Y PARTE SUPERIOR ELABORADOS DE CAUCHO O PLÁSTICO, O CON LA PARTE SUPERIOR DE CUERO O MATERIALES TEXTILES, DIFERENTES DE ZAPATOS DEPORTIVOS, CALZADO QUE INCORPORA PUNTERA PROTECTORA DE METAL Y CALZADO ESPECIAL MISCELÁNEO",H153)))</formula>
    </cfRule>
    <cfRule type="containsText" dxfId="403" priority="1284" operator="containsText" text="MALETAS, BOLSOS DE MANO Y ARTÍCULOS SIMILARES; ARTÍCULOS DE TALABARTERÍA Y GUARNICIONERÍA, OTROS ARTÍCULOS DE CUERO">
      <formula>NOT(ISERROR(SEARCH("MALETAS, BOLSOS DE MANO Y ARTÍCULOS SIMILARES; ARTÍCULOS DE TALABARTERÍA Y GUARNICIONERÍA, OTROS ARTÍCULOS DE CUERO",H153)))</formula>
    </cfRule>
    <cfRule type="containsText" dxfId="402" priority="1285" operator="containsText" text="CUERO CURTIDO O ADOBADO; CUERO REGENERADO">
      <formula>NOT(ISERROR(SEARCH("CUERO CURTIDO O ADOBADO; CUERO REGENERADO",H153)))</formula>
    </cfRule>
    <cfRule type="containsText" dxfId="401" priority="1286" operator="containsText" text="PIELES FINAS CURTIDAS O ADOBADAS Y PIELES ARTIFICIALES; ARTÍCULOS SIMILARES (EXCEPTO SOMBREROS Y DEMÁS TOCADOS)">
      <formula>NOT(ISERROR(SEARCH("PIELES FINAS CURTIDAS O ADOBADAS Y PIELES ARTIFICIALES; ARTÍCULOS SIMILARES (EXCEPTO SOMBREROS Y DEMÁS TOCADOS)",H153)))</formula>
    </cfRule>
    <cfRule type="containsText" dxfId="400" priority="1287" operator="containsText" text="PRENDAS DE VESTIR (EXCEPTO PRENDAS DE PIEL)">
      <formula>NOT(ISERROR(SEARCH("PRENDAS DE VESTIR (EXCEPTO PRENDAS DE PIEL)",H153)))</formula>
    </cfRule>
    <cfRule type="containsText" dxfId="399" priority="1288" operator="containsText" text="TEJIDOS DE PUNTO O GANCHILLO">
      <formula>NOT(ISERROR(SEARCH("TEJIDOS DE PUNTO O GANCHILLO",H153)))</formula>
    </cfRule>
    <cfRule type="containsText" dxfId="398" priority="1289" operator="containsText" text="TEJIDO DE PUNTO O GANCHILLO; PRENDAS DE VESTIR">
      <formula>NOT(ISERROR(SEARCH("TEJIDO DE PUNTO O GANCHILLO; PRENDAS DE VESTIR",H153)))</formula>
    </cfRule>
    <cfRule type="containsText" dxfId="397" priority="1290" operator="containsText" text="ARTÍCULOS TEXTILES (EXCEPTO PRENDAS DE VESTIR)">
      <formula>NOT(ISERROR(SEARCH("ARTÍCULOS TEXTILES (EXCEPTO PRENDAS DE VESTIR)",H153)))</formula>
    </cfRule>
    <cfRule type="containsText" dxfId="396" priority="1291" operator="containsText" text="HILADOS E HILOS; TEJIDOS DE FIBRAS TEXTILES INCLUSO AFELPADOS">
      <formula>NOT(ISERROR(SEARCH("HILADOS E HILOS; TEJIDOS DE FIBRAS TEXTILES INCLUSO AFELPADOS",H153)))</formula>
    </cfRule>
    <cfRule type="containsText" dxfId="395" priority="1292" operator="containsText" text="PRODUCTOS DE TABACO">
      <formula>NOT(ISERROR(SEARCH("PRODUCTOS DE TABACO",H153)))</formula>
    </cfRule>
    <cfRule type="containsText" dxfId="394" priority="1293" operator="containsText" text="BEBIDAS NO ALCOHÓLICAS; AGUAS MINERALES EMBOTELLADAS">
      <formula>NOT(ISERROR(SEARCH("BEBIDAS NO ALCOHÓLICAS; AGUAS MINERALES EMBOTELLADAS",H153)))</formula>
    </cfRule>
    <cfRule type="containsText" dxfId="393" priority="1294" operator="containsText" text="LICORES DE MALTA Y MALTA">
      <formula>NOT(ISERROR(SEARCH("LICORES DE MALTA Y MALTA",H153)))</formula>
    </cfRule>
    <cfRule type="containsText" dxfId="392" priority="1295" operator="containsText" text="VINOS">
      <formula>NOT(ISERROR(SEARCH("VINOS",H153)))</formula>
    </cfRule>
    <cfRule type="containsText" dxfId="391" priority="1296" operator="containsText" text="ALCOHOL ETÍLICO; AGUARDIENTES, LICORES Y OTRAS BEBIDAS ESPIRITUOSAS">
      <formula>NOT(ISERROR(SEARCH("ALCOHOL ETÍLICO; AGUARDIENTES, LICORES Y OTRAS BEBIDAS ESPIRITUOSAS",H153)))</formula>
    </cfRule>
    <cfRule type="containsText" dxfId="390" priority="1297" operator="containsText" text="OTROS PRODUCTOS ALIMENTICIOS N.C.P.">
      <formula>NOT(ISERROR(SEARCH("OTROS PRODUCTOS ALIMENTICIOS N.C.P.",H153)))</formula>
    </cfRule>
    <cfRule type="containsText" dxfId="389" priority="1298" operator="containsText" text="PRODUCTOS DEL CAFÉ">
      <formula>NOT(ISERROR(SEARCH("PRODUCTOS DEL CAFÉ",H153)))</formula>
    </cfRule>
    <cfRule type="containsText" dxfId="388" priority="1299" operator="containsText" text="MACARRONES, FIDEOS, ALCUZCUZ Y PRODUCTOS FARINÁCEOS SIMILARES">
      <formula>NOT(ISERROR(SEARCH("MACARRONES, FIDEOS, ALCUZCUZ Y PRODUCTOS FARINÁCEOS SIMILARES",H153)))</formula>
    </cfRule>
    <cfRule type="containsText" dxfId="387" priority="1300" operator="containsText" text="CACAO, CHOCOLATE Y CONFITERÍA">
      <formula>NOT(ISERROR(SEARCH("CACAO, CHOCOLATE Y CONFITERÍA",H153)))</formula>
    </cfRule>
    <cfRule type="containsText" dxfId="386" priority="1301" operator="containsText" text="AZÚCAR">
      <formula>NOT(ISERROR(SEARCH("AZÚCAR",H153)))</formula>
    </cfRule>
    <cfRule type="containsText" dxfId="385" priority="1302" operator="containsText" text="PRODUCTOS DE PANADERÍA">
      <formula>NOT(ISERROR(SEARCH("PRODUCTOS DE PANADERÍA",H153)))</formula>
    </cfRule>
    <cfRule type="containsText" dxfId="384" priority="1303" operator="containsText" text="PREPARACIONES UTILIZADAS EN LA ALIMENTACIÓN DE ANIMALES">
      <formula>NOT(ISERROR(SEARCH("PREPARACIONES UTILIZADAS EN LA ALIMENTACIÓN DE ANIMALES",H153)))</formula>
    </cfRule>
    <cfRule type="containsText" dxfId="383" priority="1304" operator="containsText" text="ALMIDONES Y PRODUCTOS DERIVADOS DEL ALMIDÓN, AZÚCARES Y JARABES DE AZÚCAR N.C.P.">
      <formula>NOT(ISERROR(SEARCH("ALMIDONES Y PRODUCTOS DERIVADOS DEL ALMIDÓN, AZÚCARES Y JARABES DE AZÚCAR N.C.P.",H153)))</formula>
    </cfRule>
    <cfRule type="containsText" dxfId="382" priority="1305" operator="containsText" text="PRODUCTOS DE MOLINERÍA">
      <formula>NOT(ISERROR(SEARCH("PRODUCTOS DE MOLINERÍA",H153)))</formula>
    </cfRule>
    <cfRule type="containsText" dxfId="381" priority="1306" operator="containsText" text="CEREALES">
      <formula>NOT(ISERROR(SEARCH("CEREALES",H153)))</formula>
    </cfRule>
    <cfRule type="containsText" dxfId="380" priority="1307" operator="containsText" text="CEREALES">
      <formula>NOT(ISERROR(SEARCH("CEREALES",H153)))</formula>
    </cfRule>
    <cfRule type="containsText" dxfId="379" priority="1308" operator="containsText" text="TORTAS Y DEMÁS RESIDUOS DE LA EXTRACCIÓN DE GRASAS O ACEITES VEGETALES; HARINA Y POLVO DE SEMILLAS O DE FRUTOS OLEAGINOSOS (EXCEPTO LAS DE MOSTAZA); CERAS VEGETALES (EXCEPTO LOS TRIGLICÉRIDOS); DEGRÁS, RESIDUOS DEL TRATAMIENTO DE GRASAS Y CERAS ANIMALES O">
      <formula>NOT(ISERROR(SEARCH("TORTAS Y DEMÁS RESIDUOS DE LA EXTRACCIÓN DE GRASAS O ACEITES VEGETALES; HARINA Y POLVO DE SEMILLAS O DE FRUTOS OLEAGINOSOS (EXCEPTO LAS DE MOSTAZA); CERAS VEGETALES (EXCEPTO LOS TRIGLICÉRIDOS); DEGRÁS, RESIDUOS DEL TRATAMIENTO DE GRASAS Y CERAS ANIMALES O",H153)))</formula>
    </cfRule>
    <cfRule type="containsText" dxfId="378" priority="1309" operator="containsText" text="BORRA DE ALGODÓN">
      <formula>NOT(ISERROR(SEARCH("BORRA DE ALGODÓN",H153)))</formula>
    </cfRule>
    <cfRule type="containsText" dxfId="377" priority="1310" operator="containsText" text="ACEITES Y GRASAS ANIMALES Y VEGETALES ">
      <formula>NOT(ISERROR(SEARCH("ACEITES Y GRASAS ANIMALES Y VEGETALES ",H153)))</formula>
    </cfRule>
    <cfRule type="containsText" dxfId="376" priority="1311" operator="containsText" text="PREPARACIONES Y CONSERVAS DE FRUTAS Y NUECES">
      <formula>NOT(ISERROR(SEARCH("PREPARACIONES Y CONSERVAS DE FRUTAS Y NUECES",H153)))</formula>
    </cfRule>
    <cfRule type="containsText" dxfId="375" priority="1312" operator="containsText" text="PREPARACIONES Y CONSERVAS DE HORTALIZAS, LEGUMBRES, TUBÉRCULOS Y PAPAS">
      <formula>NOT(ISERROR(SEARCH("PREPARACIONES Y CONSERVAS DE HORTALIZAS, LEGUMBRES, TUBÉRCULOS Y PAPAS",H153)))</formula>
    </cfRule>
    <cfRule type="containsText" dxfId="374" priority="1313" operator="containsText" text="PREPARACIONES Y CONSERVAS DE PESCADO, CRUSTÁCEOS, MOLUSCOS Y DEMÁS INVERTEBRADOS ACUÁTICOS">
      <formula>NOT(ISERROR(SEARCH("PREPARACIONES Y CONSERVAS DE PESCADO, CRUSTÁCEOS, MOLUSCOS Y DEMÁS INVERTEBRADOS ACUÁTICOS",H153)))</formula>
    </cfRule>
    <cfRule type="containsText" dxfId="373" priority="1314" operator="containsText" text="CARNE Y PRODUCTOS CÁRNICOS">
      <formula>NOT(ISERROR(SEARCH("CARNE Y PRODUCTOS CÁRNICOS",H153)))</formula>
    </cfRule>
    <cfRule type="containsText" dxfId="372" priority="1315" operator="containsText" text="AGUA NATURAL">
      <formula>NOT(ISERROR(SEARCH("AGUA NATURAL",H153)))</formula>
    </cfRule>
    <cfRule type="containsText" dxfId="371" priority="1316" operator="containsText" text="NIEVE">
      <formula>NOT(ISERROR(SEARCH("NIEVE",H153)))</formula>
    </cfRule>
    <cfRule type="containsText" dxfId="370" priority="1317" operator="containsText" text="VAPOR Y AGUA CALIENTE">
      <formula>NOT(ISERROR(SEARCH("VAPOR Y AGUA CALIENTE",H153)))</formula>
    </cfRule>
    <cfRule type="containsText" dxfId="369" priority="1318" operator="containsText" text="GAS DE CARBÓN, GAS DE AGUA, GAS POBRE Y OTROS GASES SIMILARES (EXCEPTO LOS GASES DE PETRÓLEO Y OTROS HIDROCARBUROS GASEOSOS)">
      <formula>NOT(ISERROR(SEARCH("GAS DE CARBÓN, GAS DE AGUA, GAS POBRE Y OTROS GASES SIMILARES (EXCEPTO LOS GASES DE PETRÓLEO Y OTROS HIDROCARBUROS GASEOSOS)",H153)))</formula>
    </cfRule>
    <cfRule type="containsText" dxfId="368" priority="1319" operator="containsText" text="ENERGÍA ELÉCTRICA">
      <formula>NOT(ISERROR(SEARCH("ENERGÍA ELÉCTRICA",H153)))</formula>
    </cfRule>
    <cfRule type="containsText" dxfId="367" priority="1320" operator="containsText" text="CLORURO DE SODIO PURO Y SUS SALES, AGUA DE MAR">
      <formula>NOT(ISERROR(SEARCH("CLORURO DE SODIO PURO Y SUS SALES, AGUA DE MAR",H153)))</formula>
    </cfRule>
    <cfRule type="containsText" dxfId="366" priority="1321" operator="containsText" text="MINERALES PARA LA INDUSTRIA QUÍMICA, ABONOS MINERALES">
      <formula>NOT(ISERROR(SEARCH("MINERALES PARA LA INDUSTRIA QUÍMICA, ABONOS MINERALES",H153)))</formula>
    </cfRule>
    <cfRule type="containsText" dxfId="365" priority="1322" operator="containsText" text="OTROS MINERALES">
      <formula>NOT(ISERROR(SEARCH("OTROS MINERALES",H153)))</formula>
    </cfRule>
    <cfRule type="containsText" dxfId="364" priority="1323" operator="containsText" text="PIEDRA, ARENA Y ARCILLA">
      <formula>NOT(ISERROR(SEARCH("PIEDRA, ARENA Y ARCILLA",H153)))</formula>
    </cfRule>
    <cfRule type="containsText" dxfId="363" priority="1324" operator="containsText" text="MINERALES METÁLICOS">
      <formula>NOT(ISERROR(SEARCH("MINERALES METÁLICOS",H153)))</formula>
    </cfRule>
    <cfRule type="containsText" dxfId="362" priority="1325" operator="containsText" text="MINERALES Y CONCENTRADOS DE URANIO Y TORIO">
      <formula>NOT(ISERROR(SEARCH("MINERALES Y CONCENTRADOS DE URANIO Y TORIO",H153)))</formula>
    </cfRule>
    <cfRule type="containsText" dxfId="361" priority="1326" operator="containsText" text="PETRÓLEO CRUDO Y GAS NATURAL">
      <formula>NOT(ISERROR(SEARCH("PETRÓLEO CRUDO Y GAS NATURAL",H153)))</formula>
    </cfRule>
    <cfRule type="containsText" dxfId="360" priority="1327" operator="containsText" text="OTROS PRODUCTOS ANIMALES">
      <formula>NOT(ISERROR(SEARCH("OTROS PRODUCTOS ANIMALES",H153)))</formula>
    </cfRule>
    <cfRule type="containsText" dxfId="359" priority="1328" operator="containsText" text="HUEVOS DE GALLINA O DE OTRAS AVES, CON CÁSCARA, FRESCOS">
      <formula>NOT(ISERROR(SEARCH("HUEVOS DE GALLINA O DE OTRAS AVES, CON CÁSCARA, FRESCOS",H153)))</formula>
    </cfRule>
    <cfRule type="containsText" dxfId="358" priority="1329" operator="containsText" text="LECHE CRUDA">
      <formula>NOT(ISERROR(SEARCH("LECHE CRUDA",H153)))</formula>
    </cfRule>
    <cfRule type="containsText" dxfId="357" priority="1330" operator="containsText" text="GANADO PORCINO">
      <formula>NOT(ISERROR(SEARCH("GANADO PORCINO",H153)))</formula>
    </cfRule>
    <cfRule type="containsText" dxfId="356" priority="1331" operator="containsText" text="CABALLOS Y OTROS ÉQUIDOS">
      <formula>NOT(ISERROR(SEARCH("CABALLOS Y OTROS ÉQUIDOS",H153)))</formula>
    </cfRule>
    <cfRule type="containsText" dxfId="355" priority="1332" operator="containsText" text="OTROS RUMIANTES">
      <formula>NOT(ISERROR(SEARCH("OTROS RUMIANTES",H153)))</formula>
    </cfRule>
    <cfRule type="containsText" dxfId="354" priority="1333" operator="containsText" text="CARBÓN DE HULLA, LIGNITO Y TURBA">
      <formula>NOT(ISERROR(SEARCH("CARBÓN DE HULLA, LIGNITO Y TURBA",H153)))</formula>
    </cfRule>
    <cfRule type="containsText" dxfId="353" priority="1334" operator="containsText" text="MATERIALES REPRODUCTIVOS DE ANIMALES">
      <formula>NOT(ISERROR(SEARCH("MATERIALES REPRODUCTIVOS DE ANIMALES",H153)))</formula>
    </cfRule>
    <cfRule type="containsText" dxfId="352" priority="1335" operator="containsText" text="FRUTAS Y NUECES">
      <formula>NOT(ISERROR(SEARCH("FRUTAS Y NUECES",H153)))</formula>
    </cfRule>
    <cfRule type="containsText" dxfId="351" priority="1336" operator="containsText" text="ANIMALES VIVOS">
      <formula>NOT(ISERROR(SEARCH("ANIMALES VIVOS",H153)))</formula>
    </cfRule>
    <cfRule type="containsText" dxfId="350" priority="1337" operator="containsText" text="LEGUMBRES, SECAS">
      <formula>NOT(ISERROR(SEARCH("LEGUMBRES, SECAS",H153)))</formula>
    </cfRule>
    <cfRule type="containsText" dxfId="349" priority="1338" operator="containsText" text="PARTES Y PIEZAS PARA LOS PRODUCTOS DE LAS CLASES 4991 Y 4992">
      <formula>NOT(ISERROR(SEARCH("PARTES Y PIEZAS PARA LOS PRODUCTOS DE LAS CLASES 4991 Y 4992",H153)))</formula>
    </cfRule>
    <cfRule type="containsText" dxfId="348" priority="1339" operator="containsText" text="MADERA EN BRUTO">
      <formula>NOT(ISERROR(SEARCH("MADERA EN BRUTO",H153)))</formula>
    </cfRule>
    <cfRule type="containsText" dxfId="347" priority="1340" operator="containsText" text="PRODUCTOS DE FORRAJE, FIBRAS, PLANTAS VIVAS, FLORES Y CAPULLOS DE FLORES, TABACO EN RAMA Y CAUCHO NATURAL">
      <formula>NOT(ISERROR(SEARCH("PRODUCTOS DE FORRAJE, FIBRAS, PLANTAS VIVAS, FLORES Y CAPULLOS DE FLORES, TABACO EN RAMA Y CAUCHO NATURAL",H153)))</formula>
    </cfRule>
    <cfRule type="containsText" dxfId="346" priority="1341" operator="containsText" text="AVES DE CORRAL">
      <formula>NOT(ISERROR(SEARCH("AVES DE CORRAL",H153)))</formula>
    </cfRule>
    <cfRule type="containsText" dxfId="345" priority="1342" operator="containsText" text="OTROS ANIMALES VIVOS">
      <formula>NOT(ISERROR(SEARCH("OTROS ANIMALES VIVOS",H153)))</formula>
    </cfRule>
    <cfRule type="containsText" dxfId="344" priority="1343" operator="containsText" text="PLANTAS UTILIZADAS EN LA FABRICACIÓN DE AZÚCAR">
      <formula>NOT(ISERROR(SEARCH("PLANTAS UTILIZADAS EN LA FABRICACIÓN DE AZÚCAR",H153)))</formula>
    </cfRule>
    <cfRule type="containsText" dxfId="343" priority="1344" operator="containsText" text="BOVINOS VIVOS">
      <formula>NOT(ISERROR(SEARCH("BOVINOS VIVOS",H153)))</formula>
    </cfRule>
    <cfRule type="containsText" dxfId="342" priority="1345" operator="containsText" text="PLANTAS AROMÁTICAS, BEBESTIBLES Y ESPECIAS">
      <formula>NOT(ISERROR(SEARCH("PLANTAS AROMÁTICAS, BEBESTIBLES Y ESPECIAS",H153)))</formula>
    </cfRule>
    <cfRule type="containsText" dxfId="341" priority="1346" operator="containsText" text="RAÍCES Y TUBÉRCULOS COMESTIBLES RICOS EN ALMIDÓN O INULINA">
      <formula>NOT(ISERROR(SEARCH("RAÍCES Y TUBÉRCULOS COMESTIBLES RICOS EN ALMIDÓN O INULINA",H153)))</formula>
    </cfRule>
    <cfRule type="containsText" dxfId="340" priority="1347" operator="containsText" text="PRODUCTOS FORESTALES DIFERENTES A LA MADERA">
      <formula>NOT(ISERROR(SEARCH("PRODUCTOS FORESTALES DIFERENTES A LA MADERA",H153)))</formula>
    </cfRule>
    <cfRule type="containsText" dxfId="339" priority="1348" operator="containsText" text="SEMILLAS Y FRUTOS OLEAGINOSOS">
      <formula>NOT(ISERROR(SEARCH("SEMILLAS Y FRUTOS OLEAGINOSOS",H153)))</formula>
    </cfRule>
    <cfRule type="containsText" dxfId="338" priority="1349" operator="containsText" text="HORTALIZAS">
      <formula>NOT(ISERROR(SEARCH("HORTALIZAS",H153)))</formula>
    </cfRule>
    <cfRule type="containsText" dxfId="337" priority="1350" operator="containsText" text="CEREALES">
      <formula>NOT(ISERROR(SEARCH("CEREALES",H153)))</formula>
    </cfRule>
  </conditionalFormatting>
  <conditionalFormatting sqref="J153">
    <cfRule type="containsText" dxfId="336" priority="677" operator="containsText" text="PRODUCTOS MINERALES NATURALES ACTIVADOS; NEGRO ANIMAL; ACEITE DE RESINA; ACEITES TERPÉNICOS PRODUCIDOS EN EL TRATAMIENTO DE MADERAS DE ÁRBOLES CONÍFEROS; DIPENTENO Y Ρ-CIMENO EN BRUTO; ACEITE DE PINO; COLOFONIA Y ÁCIDOS RESÍNICOS, ESENCIAS Y ACEITES DE CO">
      <formula>NOT(ISERROR(SEARCH("PRODUCTOS MINERALES NATURALES ACTIVADOS; NEGRO ANIMAL; ACEITE DE RESINA; ACEITES TERPÉNICOS PRODUCIDOS EN EL TRATAMIENTO DE MADERAS DE ÁRBOLES CONÍFEROS; DIPENTENO Y Ρ-CIMENO EN BRUTO; ACEITE DE PINO; COLOFONIA Y ÁCIDOS RESÍNICOS, ESENCIAS Y ACEITES DE CO",J153)))</formula>
    </cfRule>
    <cfRule type="containsText" dxfId="335" priority="678" operator="containsText" text="VEHÍCULOS N.C.P. SIN PROPULSIÓN MECÁNICA">
      <formula>NOT(ISERROR(SEARCH("VEHÍCULOS N.C.P. SIN PROPULSIÓN MECÁNICA",J153)))</formula>
    </cfRule>
    <cfRule type="containsText" dxfId="334" priority="679" operator="containsText" text="BICICLETAS Y SILLONES DE RUEDAS PARA DISCAPACITADOS">
      <formula>NOT(ISERROR(SEARCH("BICICLETAS Y SILLONES DE RUEDAS PARA DISCAPACITADOS",J153)))</formula>
    </cfRule>
    <cfRule type="containsText" dxfId="333" priority="680" operator="containsText" text="MOTOCICLETAS Y SIDECARES (VEHÍCULOS LATERALES A LAS MOTOCICLETAS)">
      <formula>NOT(ISERROR(SEARCH("MOTOCICLETAS Y SIDECARES (VEHÍCULOS LATERALES A LAS MOTOCICLETAS)",J153)))</formula>
    </cfRule>
    <cfRule type="containsText" dxfId="332" priority="681" operator="containsText" text="OTRO EQUIPO DE TRANSPORTE, Y SUS PARTES Y PIEZAS">
      <formula>NOT(ISERROR(SEARCH("OTRO EQUIPO DE TRANSPORTE, Y SUS PARTES Y PIEZAS",J153)))</formula>
    </cfRule>
    <cfRule type="containsText" dxfId="331" priority="682" operator="containsText" text="AERONAVES Y NAVES ESPACIALES, Y SUS PARTES Y PIEZAS">
      <formula>NOT(ISERROR(SEARCH("AERONAVES Y NAVES ESPACIALES, Y SUS PARTES Y PIEZAS",J153)))</formula>
    </cfRule>
    <cfRule type="containsText" dxfId="330" priority="683" operator="containsText" text="LOCOMOTORAS Y MATERIAL RODANTE DE FERROCARRIL Y TRANVÍA, Y SUS PARTES Y PIEZAS">
      <formula>NOT(ISERROR(SEARCH("LOCOMOTORAS Y MATERIAL RODANTE DE FERROCARRIL Y TRANVÍA, Y SUS PARTES Y PIEZAS",J153)))</formula>
    </cfRule>
    <cfRule type="containsText" dxfId="329" priority="684" operator="containsText" text="EMBARCACIONES PARA DEPORTES Y RECREO">
      <formula>NOT(ISERROR(SEARCH("EMBARCACIONES PARA DEPORTES Y RECREO",J153)))</formula>
    </cfRule>
    <cfRule type="containsText" dxfId="328" priority="685" operator="containsText" text="BUQUES">
      <formula>NOT(ISERROR(SEARCH("BUQUES",J153)))</formula>
    </cfRule>
    <cfRule type="containsText" dxfId="327" priority="686" operator="containsText" text="CARROCERÍAS (INCLUSO CABINAS) PARA VEHÍCULOS AUTOMOTORES; REMOLQUES Y SEMIRREMOLQUES; Y SUS PARTES, PIEZAS Y ACCESORIOS">
      <formula>NOT(ISERROR(SEARCH("CARROCERÍAS (INCLUSO CABINAS) PARA VEHÍCULOS AUTOMOTORES; REMOLQUES Y SEMIRREMOLQUES; Y SUS PARTES, PIEZAS Y ACCESORIOS",J153)))</formula>
    </cfRule>
    <cfRule type="containsText" dxfId="326" priority="687" operator="containsText" text="VEHÍCULOS AUTOMOTORES, REMOLQUES Y SEMIRREMOLQUES; Y SUS PARTES, PIEZAS Y ACCESORIOS">
      <formula>NOT(ISERROR(SEARCH("VEHÍCULOS AUTOMOTORES, REMOLQUES Y SEMIRREMOLQUES; Y SUS PARTES, PIEZAS Y ACCESORIOS",J153)))</formula>
    </cfRule>
    <cfRule type="containsText" dxfId="325" priority="688" operator="containsText" text="RELOJES Y SUS PARTES Y PIEZAS">
      <formula>NOT(ISERROR(SEARCH("RELOJES Y SUS PARTES Y PIEZAS",J153)))</formula>
    </cfRule>
    <cfRule type="containsText" dxfId="324" priority="689" operator="containsText" text="INSTRUMENTOS ÓPTICOS Y EQUIPO FOTOGRÁFICO; PARTES, PIEZAS Y ACCESORIOS">
      <formula>NOT(ISERROR(SEARCH("INSTRUMENTOS ÓPTICOS Y EQUIPO FOTOGRÁFICO; PARTES, PIEZAS Y ACCESORIOS",J153)))</formula>
    </cfRule>
    <cfRule type="containsText" dxfId="323" priority="690" operator="containsText" text="INSTRUMENTOS Y APARATOS DE MEDICIÓN, VERIFICACIÓN, ANÁLISIS, DE NAVEGACIÓN Y PARA OTROS FINES (EXCEPTO INSTRUMENTOS ÓPTICOS); INSTRUMENTOS DE CONTROL DE PROCESOS INDUSTRIALES, SUS PARTES, PIEZAS Y ACCESORIOS">
      <formula>NOT(ISERROR(SEARCH("INSTRUMENTOS Y APARATOS DE MEDICIÓN, VERIFICACIÓN, ANÁLISIS, DE NAVEGACIÓN Y PARA OTROS FINES (EXCEPTO INSTRUMENTOS ÓPTICOS); INSTRUMENTOS DE CONTROL DE PROCESOS INDUSTRIALES, SUS PARTES, PIEZAS Y ACCESORIOS",J153)))</formula>
    </cfRule>
    <cfRule type="containsText" dxfId="322" priority="691" operator="containsText" text="APARATOS MÉDICOS Y QUIRÚRGICOS Y APARATOS ORTÉSICOS Y PROTÉSICOS">
      <formula>NOT(ISERROR(SEARCH("APARATOS MÉDICOS Y QUIRÚRGICOS Y APARATOS ORTÉSICOS Y PROTÉSICOS",J153)))</formula>
    </cfRule>
    <cfRule type="containsText" dxfId="321" priority="692" operator="containsText" text="TARJETAS CON BANDAS MAGNÉTICAS O PLAQUETAS (CHIP)">
      <formula>NOT(ISERROR(SEARCH("TARJETAS CON BANDAS MAGNÉTICAS O PLAQUETAS (CHIP)",J153)))</formula>
    </cfRule>
    <cfRule type="containsText" dxfId="320" priority="693" operator="containsText" text="PAQUETES DE SOFTWARE ">
      <formula>NOT(ISERROR(SEARCH("PAQUETES DE SOFTWARE ",J153)))</formula>
    </cfRule>
    <cfRule type="containsText" dxfId="319" priority="694" operator="containsText" text="GRABACIONES DE AUDIO, VIDEO Y OTROS DISCOS, CINTAS Y OTROS MEDIOS FÍSICOS">
      <formula>NOT(ISERROR(SEARCH("GRABACIONES DE AUDIO, VIDEO Y OTROS DISCOS, CINTAS Y OTROS MEDIOS FÍSICOS",J153)))</formula>
    </cfRule>
    <cfRule type="containsText" dxfId="318" priority="695" operator="containsText" text="DISCOS, CINTAS, DISPOSITIVOS DE ALMACENAMIENTO EN ESTADO SÓLIDO NO VOLÁTILES Y OTROS MEDIOS, NO GRABADOS">
      <formula>NOT(ISERROR(SEARCH("DISCOS, CINTAS, DISPOSITIVOS DE ALMACENAMIENTO EN ESTADO SÓLIDO NO VOLÁTILES Y OTROS MEDIOS, NO GRABADOS",J153)))</formula>
    </cfRule>
    <cfRule type="containsText" dxfId="317" priority="696" operator="containsText" text="PARTES Y PIEZAS DE LOS PRODUCTOS DE LAS CLASES 4721 A 4733 Y 4822">
      <formula>NOT(ISERROR(SEARCH("PARTES Y PIEZAS DE LOS PRODUCTOS DE LAS CLASES 4721 A 4733 Y 4822",J153)))</formula>
    </cfRule>
    <cfRule type="containsText" dxfId="316" priority="697" operator="containsText" text="RADIORRECEPTORES Y RECEPTORES DE TELEVISIÓN; APARATOS PARA LA GRABACIÓN Y REPRODUCCIÓN DE SONIDO Y VIDEO; MICRÓFONOS, ALTAVOCES, AMPLIFICADORES, ETC.">
      <formula>NOT(ISERROR(SEARCH("RADIORRECEPTORES Y RECEPTORES DE TELEVISIÓN; APARATOS PARA LA GRABACIÓN Y REPRODUCCIÓN DE SONIDO Y VIDEO; MICRÓFONOS, ALTAVOCES, AMPLIFICADORES, ETC.",J153)))</formula>
    </cfRule>
    <cfRule type="containsText" dxfId="315" priority="698" operator="containsText" text="APARATOS TRANSMISORES DE TELEVISIÓN Y RADIO; TELEVISIÓN, VIDEO Y CÁMARAS DIGITALES; TELÉFONOS">
      <formula>NOT(ISERROR(SEARCH("APARATOS TRANSMISORES DE TELEVISIÓN Y RADIO; TELEVISIÓN, VIDEO Y CÁMARAS DIGITALES; TELÉFONOS",J153)))</formula>
    </cfRule>
    <cfRule type="containsText" dxfId="314" priority="699" operator="containsText" text="VÁLVULAS Y TUBOS ELECTRÓNICOS; COMPONENTES ELECTRÓNICOS; SUS PARTES Y PIEZAS">
      <formula>NOT(ISERROR(SEARCH("VÁLVULAS Y TUBOS ELECTRÓNICOS; COMPONENTES ELECTRÓNICOS; SUS PARTES Y PIEZAS",J153)))</formula>
    </cfRule>
    <cfRule type="containsText" dxfId="313" priority="700" operator="containsText" text="OTRO EQUIPO ELÉCTRICO Y SUS PARTES Y PIEZAS">
      <formula>NOT(ISERROR(SEARCH("OTRO EQUIPO ELÉCTRICO Y SUS PARTES Y PIEZAS",J153)))</formula>
    </cfRule>
    <cfRule type="containsText" dxfId="312" priority="701" operator="containsText" text="LÁMPARAS ELÉCTRICAS DE INCANDESCENCIA O DESCARGA; LÁMPARAS DE ARCO, EQUIPO PARA ALUMBRADO ELÉCTRICO; SUS PARTES Y PIEZAS">
      <formula>NOT(ISERROR(SEARCH("LÁMPARAS ELÉCTRICAS DE INCANDESCENCIA O DESCARGA; LÁMPARAS DE ARCO, EQUIPO PARA ALUMBRADO ELÉCTRICO; SUS PARTES Y PIEZAS",J153)))</formula>
    </cfRule>
    <cfRule type="containsText" dxfId="311" priority="702" operator="containsText" text="ACUMULADORES, PILAS Y BATERÍAS PRIMARIAS Y SUS PARTES Y PIEZAS">
      <formula>NOT(ISERROR(SEARCH("ACUMULADORES, PILAS Y BATERÍAS PRIMARIAS Y SUS PARTES Y PIEZAS",J153)))</formula>
    </cfRule>
    <cfRule type="containsText" dxfId="310" priority="703" operator="containsText" text="HILOS Y CABLES AISLADOS; CABLE DE FIBRA ÓPTICA">
      <formula>NOT(ISERROR(SEARCH("HILOS Y CABLES AISLADOS; CABLE DE FIBRA ÓPTICA",J153)))</formula>
    </cfRule>
    <cfRule type="containsText" dxfId="309" priority="704" operator="containsText" text="APARATOS DE CONTROL ELÉCTRICO Y DISTRIBUCIÓN DE ELECTRICIDAD Y SUS PARTES Y PIEZAS">
      <formula>NOT(ISERROR(SEARCH("APARATOS DE CONTROL ELÉCTRICO Y DISTRIBUCIÓN DE ELECTRICIDAD Y SUS PARTES Y PIEZAS",J153)))</formula>
    </cfRule>
    <cfRule type="containsText" dxfId="308" priority="705" operator="containsText" text="MOTORES, GENERADORES Y TRANSFORMADORES ELÉCTRICOS Y SUS PARTES Y PIEZAS">
      <formula>NOT(ISERROR(SEARCH("MOTORES, GENERADORES Y TRANSFORMADORES ELÉCTRICOS Y SUS PARTES Y PIEZAS",J153)))</formula>
    </cfRule>
    <cfRule type="containsText" dxfId="307" priority="706" operator="containsText" text="MAQUINARIA DE INFORMÁTICA Y SUS PARTES, PIEZAS Y ACCESORIOS">
      <formula>NOT(ISERROR(SEARCH("MAQUINARIA DE INFORMÁTICA Y SUS PARTES, PIEZAS Y ACCESORIOS",J153)))</formula>
    </cfRule>
    <cfRule type="containsText" dxfId="306" priority="707" operator="containsText" text="MÁQUINAS PARA OFICINA Y CONTABILIDAD, Y SUS PARTES Y ACCESORIOS">
      <formula>NOT(ISERROR(SEARCH("MÁQUINAS PARA OFICINA Y CONTABILIDAD, Y SUS PARTES Y ACCESORIOS",J153)))</formula>
    </cfRule>
    <cfRule type="containsText" dxfId="305" priority="708" operator="containsText" text="OTRA MAQUINARIA PARA USOS ESPECIALES Y SUS PARTES Y PIEZAS">
      <formula>NOT(ISERROR(SEARCH("OTRA MAQUINARIA PARA USOS ESPECIALES Y SUS PARTES Y PIEZAS",J153)))</formula>
    </cfRule>
    <cfRule type="containsText" dxfId="304" priority="709" operator="containsText" text="APARATOS DE USO DOMÉSTICO Y SUS PARTES Y PIEZAS">
      <formula>NOT(ISERROR(SEARCH("APARATOS DE USO DOMÉSTICO Y SUS PARTES Y PIEZAS",J153)))</formula>
    </cfRule>
    <cfRule type="containsText" dxfId="303" priority="710" operator="containsText" text="ARMAS Y MUNICIONES Y SUS PARTES Y PIEZAS">
      <formula>NOT(ISERROR(SEARCH("ARMAS Y MUNICIONES Y SUS PARTES Y PIEZAS",J153)))</formula>
    </cfRule>
    <cfRule type="containsText" dxfId="302" priority="711" operator="containsText" text="MAQUINARIA PARA LA FABRICACIÓN DE TEXTILES, PRENDAS DE VESTIR Y ARTÍCULOS DE CUERO, Y SUS PARTES Y PIEZAS">
      <formula>NOT(ISERROR(SEARCH("MAQUINARIA PARA LA FABRICACIÓN DE TEXTILES, PRENDAS DE VESTIR Y ARTÍCULOS DE CUERO, Y SUS PARTES Y PIEZAS",J153)))</formula>
    </cfRule>
    <cfRule type="containsText" dxfId="301" priority="712" operator="containsText" text="MAQUINARIA PARA LA ELABORACIÓN DE ALIMENTOS, BEBIDAS Y TABACO, Y SUS PARTES Y PIEZAS">
      <formula>NOT(ISERROR(SEARCH("MAQUINARIA PARA LA ELABORACIÓN DE ALIMENTOS, BEBIDAS Y TABACO, Y SUS PARTES Y PIEZAS",J153)))</formula>
    </cfRule>
    <cfRule type="containsText" dxfId="300" priority="713" operator="containsText" text="MAQUINARIA PARA LA MINERÍA, LA EXPLOTACIÓN DE CANTERAS Y LA CONSTRUCCIÓN Y SUS PARTES Y PIEZAS">
      <formula>NOT(ISERROR(SEARCH("MAQUINARIA PARA LA MINERÍA, LA EXPLOTACIÓN DE CANTERAS Y LA CONSTRUCCIÓN Y SUS PARTES Y PIEZAS",J153)))</formula>
    </cfRule>
    <cfRule type="containsText" dxfId="299" priority="714" operator="containsText" text="MAQUINARIA PARA LA INDUSTRIA METALÚRGICA Y SUS PARTES Y PIEZAS">
      <formula>NOT(ISERROR(SEARCH("MAQUINARIA PARA LA INDUSTRIA METALÚRGICA Y SUS PARTES Y PIEZAS",J153)))</formula>
    </cfRule>
    <cfRule type="containsText" dxfId="298" priority="715" operator="containsText" text="MÁQUINAS HERRAMIENTAS Y SUS PARTES, PIEZAS Y ACCESORIOS">
      <formula>NOT(ISERROR(SEARCH("MÁQUINAS HERRAMIENTAS Y SUS PARTES, PIEZAS Y ACCESORIOS",J153)))</formula>
    </cfRule>
    <cfRule type="containsText" dxfId="297" priority="716" operator="containsText" text="MAQUINARIA AGROPECUARIA O SILVÍCOLA Y SUS PARTES Y PIEZAS">
      <formula>NOT(ISERROR(SEARCH("MAQUINARIA AGROPECUARIA O SILVÍCOLA Y SUS PARTES Y PIEZAS",J153)))</formula>
    </cfRule>
    <cfRule type="containsText" dxfId="296" priority="717" operator="containsText" text="OTRAS MÁQUINAS PARA USOS GENERALES Y SUS PARTES Y PIEZAS">
      <formula>NOT(ISERROR(SEARCH("OTRAS MÁQUINAS PARA USOS GENERALES Y SUS PARTES Y PIEZAS",J153)))</formula>
    </cfRule>
    <cfRule type="containsText" dxfId="295" priority="718" operator="containsText" text="EQUIPO DE ELEVACIÓN Y MANIPULACIÓN Y SUS PARTES Y PIEZAS">
      <formula>NOT(ISERROR(SEARCH("EQUIPO DE ELEVACIÓN Y MANIPULACIÓN Y SUS PARTES Y PIEZAS",J153)))</formula>
    </cfRule>
    <cfRule type="containsText" dxfId="294" priority="719" operator="containsText" text="HORNOS Y QUEMADORES PARA ALIMENTACIÓN DE HOGARES Y SUS PARTES Y PIEZAS">
      <formula>NOT(ISERROR(SEARCH("HORNOS Y QUEMADORES PARA ALIMENTACIÓN DE HOGARES Y SUS PARTES Y PIEZAS",J153)))</formula>
    </cfRule>
    <cfRule type="containsText" dxfId="293" priority="720" operator="containsText" text="COJINETES, ENGRANAJES, RUEDAS DE FRICCIÓN Y ELEMENTOS DE TRANSMISIÓN Y SUS PARTES Y PIEZAS">
      <formula>NOT(ISERROR(SEARCH("COJINETES, ENGRANAJES, RUEDAS DE FRICCIÓN Y ELEMENTOS DE TRANSMISIÓN Y SUS PARTES Y PIEZAS",J153)))</formula>
    </cfRule>
    <cfRule type="containsText" dxfId="292" priority="721" operator="containsText" text="BOMBAS, COMPRESORES, MOTORES DE FUERZA HIDRÁULICA Y MOTORES DE POTENCIA NEUMÁTICA Y VÁLVULAS Y SUS PARTES Y PIEZAS">
      <formula>NOT(ISERROR(SEARCH("BOMBAS, COMPRESORES, MOTORES DE FUERZA HIDRÁULICA Y MOTORES DE POTENCIA NEUMÁTICA Y VÁLVULAS Y SUS PARTES Y PIEZAS",J153)))</formula>
    </cfRule>
    <cfRule type="containsText" dxfId="291" priority="722" operator="containsText" text="MOTORES Y TURBINAS Y SUS PARTES">
      <formula>NOT(ISERROR(SEARCH("MOTORES Y TURBINAS Y SUS PARTES",J153)))</formula>
    </cfRule>
    <cfRule type="containsText" dxfId="290" priority="723" operator="containsText" text="OTROS ARTÍCULOS MANUFACTURADOS N.C.P.">
      <formula>NOT(ISERROR(SEARCH("OTROS ARTÍCULOS MANUFACTURADOS N.C.P.",J153)))</formula>
    </cfRule>
    <cfRule type="containsText" dxfId="289" priority="724" operator="containsText" text="CONSTRUCCIONES PREFABRICADAS">
      <formula>NOT(ISERROR(SEARCH("CONSTRUCCIONES PREFABRICADAS",J153)))</formula>
    </cfRule>
    <cfRule type="containsText" dxfId="288" priority="725" operator="containsText" text="TIOVIVOS (CARRUSELES), COLUMPIOS, CASETAS DE TIRO Y DEMÁS ATRACCIONES DE FERIA">
      <formula>NOT(ISERROR(SEARCH("TIOVIVOS (CARRUSELES), COLUMPIOS, CASETAS DE TIRO Y DEMÁS ATRACCIONES DE FERIA",J153)))</formula>
    </cfRule>
    <cfRule type="containsText" dxfId="287" priority="726" operator="containsText" text="JUEGOS Y JUGUETES">
      <formula>NOT(ISERROR(SEARCH("JUEGOS Y JUGUETES",J153)))</formula>
    </cfRule>
    <cfRule type="containsText" dxfId="286" priority="727" operator="containsText" text="ARTÍCULOS DE DEPORTE">
      <formula>NOT(ISERROR(SEARCH("ARTÍCULOS DE DEPORTE",J153)))</formula>
    </cfRule>
    <cfRule type="containsText" dxfId="285" priority="728" operator="containsText" text="INSTRUMENTOS MUSICALES">
      <formula>NOT(ISERROR(SEARCH("INSTRUMENTOS MUSICALES",J153)))</formula>
    </cfRule>
    <cfRule type="containsText" dxfId="284" priority="729" operator="containsText" text="JOYAS Y ARTÍCULOS CONEXOS">
      <formula>NOT(ISERROR(SEARCH("JOYAS Y ARTÍCULOS CONEXOS",J153)))</formula>
    </cfRule>
    <cfRule type="containsText" dxfId="283" priority="730" operator="containsText" text="SOMIERES, COLCHONES CON MUELLES, RELLENOS O GUARNECIDOS INTERIORMENTE CON CUALQUIER MATERIAL, DE CAUCHO O PLÁSTICOS CELULARES, RECUBIERTOS O NO">
      <formula>NOT(ISERROR(SEARCH("SOMIERES, COLCHONES CON MUELLES, RELLENOS O GUARNECIDOS INTERIORMENTE CON CUALQUIER MATERIAL, DE CAUCHO O PLÁSTICOS CELULARES, RECUBIERTOS O NO",J153)))</formula>
    </cfRule>
    <cfRule type="containsText" dxfId="282" priority="731" operator="containsText" text="ASIENTOS">
      <formula>NOT(ISERROR(SEARCH("ASIENTOS",J153)))</formula>
    </cfRule>
    <cfRule type="containsText" dxfId="281" priority="732" operator="containsText" text="MUEBLES">
      <formula>NOT(ISERROR(SEARCH("MUEBLES",J153)))</formula>
    </cfRule>
    <cfRule type="containsText" dxfId="280" priority="733" operator="containsText" text="OTROS PRODUCTOS MINERALES NO METÁLICOS N.C.P.">
      <formula>NOT(ISERROR(SEARCH("OTROS PRODUCTOS MINERALES NO METÁLICOS N.C.P.",J153)))</formula>
    </cfRule>
    <cfRule type="containsText" dxfId="279" priority="734" operator="containsText" text="PIEDRA DE CONSTRUCCIÓN O DE TALLA LABRADAS, Y SUS MANUFACTURAS (EXCEPTO SIN LABRAR, QUE SE CLASIFICAN EN EL GRUPO 151)">
      <formula>NOT(ISERROR(SEARCH("PIEDRA DE CONSTRUCCIÓN O DE TALLA LABRADAS, Y SUS MANUFACTURAS (EXCEPTO SIN LABRAR, QUE SE CLASIFICAN EN EL GRUPO 151)",J153)))</formula>
    </cfRule>
    <cfRule type="containsText" dxfId="278" priority="735" operator="containsText" text="ARTÍCULOS DE CONCRETO, CEMENTO Y YESO">
      <formula>NOT(ISERROR(SEARCH("ARTÍCULOS DE CONCRETO, CEMENTO Y YESO",J153)))</formula>
    </cfRule>
    <cfRule type="containsText" dxfId="277" priority="736" operator="containsText" text="YESO, CAL Y CEMENTO">
      <formula>NOT(ISERROR(SEARCH("YESO, CAL Y CEMENTO",J153)))</formula>
    </cfRule>
    <cfRule type="containsText" dxfId="276" priority="737" operator="containsText" text="PRODUCTOS REFRACTARIOS Y PRODUCTOS ESTRUCTURALES NO REFRACTARIOS DE ARCILLA">
      <formula>NOT(ISERROR(SEARCH("PRODUCTOS REFRACTARIOS Y PRODUCTOS ESTRUCTURALES NO REFRACTARIOS DE ARCILLA",J153)))</formula>
    </cfRule>
    <cfRule type="containsText" dxfId="275" priority="738" operator="containsText" text="ARTÍCULOS DE CERÁMICA NO ESTRUCTURAL">
      <formula>NOT(ISERROR(SEARCH("ARTÍCULOS DE CERÁMICA NO ESTRUCTURAL",J153)))</formula>
    </cfRule>
    <cfRule type="containsText" dxfId="274" priority="739" operator="containsText" text="VIDRIO Y PRODUCTOS DE VIDRIO">
      <formula>NOT(ISERROR(SEARCH("VIDRIO Y PRODUCTOS DE VIDRIO",J153)))</formula>
    </cfRule>
    <cfRule type="containsText" dxfId="273" priority="740" operator="containsText" text="OTROS PRODUCTOS PLÁSTICOS">
      <formula>NOT(ISERROR(SEARCH("OTROS PRODUCTOS PLÁSTICOS",J153)))</formula>
    </cfRule>
    <cfRule type="containsText" dxfId="272" priority="741" operator="containsText" text="PRODUCTOS DE EMPAQUE Y ENVASADO, DE PLÁSTICO">
      <formula>NOT(ISERROR(SEARCH("PRODUCTOS DE EMPAQUE Y ENVASADO, DE PLÁSTICO",J153)))</formula>
    </cfRule>
    <cfRule type="containsText" dxfId="271" priority="742" operator="containsText" text="SEMIMANUFACTURAS DE PLÁSTICO">
      <formula>NOT(ISERROR(SEARCH("SEMIMANUFACTURAS DE PLÁSTICO",J153)))</formula>
    </cfRule>
    <cfRule type="containsText" dxfId="270" priority="743" operator="containsText" text="OTROS PRODUCTOS DE CAUCHO">
      <formula>NOT(ISERROR(SEARCH("OTROS PRODUCTOS DE CAUCHO",J153)))</formula>
    </cfRule>
    <cfRule type="containsText" dxfId="269" priority="744" operator="containsText" text="LLANTAS DE CAUCHO Y NEUMÁTICOS (CÁMARAS DE AIRE)">
      <formula>NOT(ISERROR(SEARCH("LLANTAS DE CAUCHO Y NEUMÁTICOS (CÁMARAS DE AIRE)",J153)))</formula>
    </cfRule>
    <cfRule type="containsText" dxfId="268" priority="745" operator="containsText" text="FIBRAS TEXTILES MANUFACTURADAS">
      <formula>NOT(ISERROR(SEARCH("FIBRAS TEXTILES MANUFACTURADAS",J153)))</formula>
    </cfRule>
    <cfRule type="containsText" dxfId="267" priority="746" operator="containsText" text="PRODUCTOS QUÍMICOS N.C.P.">
      <formula>NOT(ISERROR(SEARCH("PRODUCTOS QUÍMICOS N.C.P.",J153)))</formula>
    </cfRule>
    <cfRule type="containsText" dxfId="266" priority="747" operator="containsText" text="JABÓN, PREPARADOS PARA LIMPIEZA, PERFUMES Y PREPARADOS DE TOCADOR">
      <formula>NOT(ISERROR(SEARCH("JABÓN, PREPARADOS PARA LIMPIEZA, PERFUMES Y PREPARADOS DE TOCADOR",J153)))</formula>
    </cfRule>
    <cfRule type="containsText" dxfId="265" priority="748" operator="containsText" text="PRODUCTOS FARMACÉUTICOS">
      <formula>NOT(ISERROR(SEARCH("PRODUCTOS FARMACÉUTICOS",J153)))</formula>
    </cfRule>
    <cfRule type="containsText" dxfId="264" priority="749" operator="containsText" text="PINTURAS Y BARNICES Y PRODUCTOS RELACIONADOS; COLORES PARA LA PINTURA ARTÍSTICA; TINTAS">
      <formula>NOT(ISERROR(SEARCH("PINTURAS Y BARNICES Y PRODUCTOS RELACIONADOS; COLORES PARA LA PINTURA ARTÍSTICA; TINTAS",J153)))</formula>
    </cfRule>
    <cfRule type="containsText" dxfId="263" priority="750" operator="containsText" text="CAUCHO SINTÉTICO Y FACTICIO DERIVADO DEL PETRÓLEO, MEZCLAS DE ESTOS CAUCHOS CON CAUCHO NATURAL Y GOMAS NATURALES SIMILARES, EN FORMAS PRIMARIAS O EN PLANCHAS, HOJAS O TIRAS">
      <formula>NOT(ISERROR(SEARCH("CAUCHO SINTÉTICO Y FACTICIO DERIVADO DEL PETRÓLEO, MEZCLAS DE ESTOS CAUCHOS CON CAUCHO NATURAL Y GOMAS NATURALES SIMILARES, EN FORMAS PRIMARIAS O EN PLANCHAS, HOJAS O TIRAS",J153)))</formula>
    </cfRule>
    <cfRule type="containsText" dxfId="262" priority="751" operator="containsText" text="PLÁSTICOS EN FORMAS PRIMARIAS">
      <formula>NOT(ISERROR(SEARCH("PLÁSTICOS EN FORMAS PRIMARIAS",J153)))</formula>
    </cfRule>
    <cfRule type="containsText" dxfId="261" priority="752" operator="containsText" text="ABONOS Y PLAGUICIDAS">
      <formula>NOT(ISERROR(SEARCH("ABONOS Y PLAGUICIDAS",J153)))</formula>
    </cfRule>
    <cfRule type="containsText" dxfId="260" priority="753" operator="containsText" text="PRODUCTOS QUÍMICOS BÁSICOS DIVERSOS">
      <formula>NOT(ISERROR(SEARCH("PRODUCTOS QUÍMICOS BÁSICOS DIVERSOS",J153)))</formula>
    </cfRule>
    <cfRule type="containsText" dxfId="259" priority="754" operator="containsText" text="EXTRACTOS TINTÓREOS Y CURTIENTES; TANINOS Y SUS DERIVADOS; SUSTANCIAS COLORANTES N.C.P.">
      <formula>NOT(ISERROR(SEARCH("EXTRACTOS TINTÓREOS Y CURTIENTES; TANINOS Y SUS DERIVADOS; SUSTANCIAS COLORANTES N.C.P.",J153)))</formula>
    </cfRule>
    <cfRule type="containsText" dxfId="258" priority="755" operator="containsText" text="PRODUCTOS QUÍMICOS INORGÁNICOS BÁSICOS N.C.P.">
      <formula>NOT(ISERROR(SEARCH("PRODUCTOS QUÍMICOS INORGÁNICOS BÁSICOS N.C.P.",J153)))</formula>
    </cfRule>
    <cfRule type="containsText" dxfId="257" priority="756" operator="containsText" text="QUÍMICOS ORGÁNICOS BÁSICOS ">
      <formula>NOT(ISERROR(SEARCH("QUÍMICOS ORGÁNICOS BÁSICOS ",J153)))</formula>
    </cfRule>
    <cfRule type="containsText" dxfId="256" priority="757" operator="containsText" text="ELEMENTOS COMBUSTIBLES (CARTUCHOS) PARA REACTORES NUCLEARES O DE REACTORES NUCLEARES">
      <formula>NOT(ISERROR(SEARCH("ELEMENTOS COMBUSTIBLES (CARTUCHOS) PARA REACTORES NUCLEARES O DE REACTORES NUCLEARES",J153)))</formula>
    </cfRule>
    <cfRule type="containsText" dxfId="255" priority="758" operator="containsText" text="ELEMENTOS RADIACTIVOS, ISÓTOPOS Y COMPUESTOS RADIACTIVOS; ALEACIONES, DISPERSIONES, PRODUCTOS CERÁMICOS Y MEZCLAS QUE CONTENGAN ESTOS ELEMENTOS, ISÓTOPOS O COMPUESTOS RADIACTIVOS; RESIDUOS RADIACTIVOS">
      <formula>NOT(ISERROR(SEARCH("ELEMENTOS RADIACTIVOS, ISÓTOPOS Y COMPUESTOS RADIACTIVOS; ALEACIONES, DISPERSIONES, PRODUCTOS CERÁMICOS Y MEZCLAS QUE CONTENGAN ESTOS ELEMENTOS, ISÓTOPOS O COMPUESTOS RADIACTIVOS; RESIDUOS RADIACTIVOS",J153)))</formula>
    </cfRule>
    <cfRule type="containsText" dxfId="254" priority="759" operator="containsText" text="VASELINA, CERA DE PARAFINA, CERA DE PETRÓLEO DE MICROCRISTALINA, CERA CRUDA, OZOCERITA, CERA DE LIGNITO, CERA DE TURBA, OTRAS CERAS MINERALES Y PRODUCTOS SIMILARES, COQUE DE PETRÓLEO, BETÚN DE PETRÓLEO Y OTROS RESIDUOS DE LOS ACEITES DE PETRÓLEO O DE ACEI">
      <formula>NOT(ISERROR(SEARCH("VASELINA, CERA DE PARAFINA, CERA DE PETRÓLEO DE MICROCRISTALINA, CERA CRUDA, OZOCERITA, CERA DE LIGNITO, CERA DE TURBA, OTRAS CERAS MINERALES Y PRODUCTOS SIMILARES, COQUE DE PETRÓLEO, BETÚN DE PETRÓLEO Y OTROS RESIDUOS DE LOS ACEITES DE PETRÓLEO O DE ACEI",J153)))</formula>
    </cfRule>
    <cfRule type="containsText" dxfId="253" priority="760" operator="containsText" text="GAS DE PETRÓLEO Y OTROS HIDROCARBUROS GASEOSOS (EXCEPTO GAS NATURAL)">
      <formula>NOT(ISERROR(SEARCH("GAS DE PETRÓLEO Y OTROS HIDROCARBUROS GASEOSOS (EXCEPTO GAS NATURAL)",J153)))</formula>
    </cfRule>
    <cfRule type="containsText" dxfId="252" priority="761" operator="containsText" text="ACEITES DE PETRÓLEO O ACEITES OBTENIDOS DE MINERALES BITUMINOSOS (EXCEPTO LOS ACEITES CRUDOS); PREPARADOS N.C.P., QUE CONTENGAN POR LO MENOS EL 70% DE SU PESO EN ACEITES DE ESOS TIPOS Y CUYOS COMPONENTES BÁSICOS SEAN ESOS ACEITES">
      <formula>NOT(ISERROR(SEARCH("ACEITES DE PETRÓLEO O ACEITES OBTENIDOS DE MINERALES BITUMINOSOS (EXCEPTO LOS ACEITES CRUDOS); PREPARADOS N.C.P., QUE CONTENGAN POR LO MENOS EL 70% DE SU PESO EN ACEITES DE ESOS TIPOS Y CUYOS COMPONENTES BÁSICOS SEAN ESOS ACEITES",J153)))</formula>
    </cfRule>
    <cfRule type="containsText" dxfId="251" priority="762" operator="containsText" text="ALQUITRÁN DE CARBÓN, DE CARBÓN LIGNITO, HULLA Y OTRAS TORTAS MINERALES">
      <formula>NOT(ISERROR(SEARCH("ALQUITRÁN DE CARBÓN, DE CARBÓN LIGNITO, HULLA Y OTRAS TORTAS MINERALES",J153)))</formula>
    </cfRule>
    <cfRule type="containsText" dxfId="250" priority="763" operator="containsText" text="CARBÓN COQUE Y SEMICOQUE, CARBÓN DE LIGNITO O CARBÓN DE HULLA; CARBÓN DE RETORTA">
      <formula>NOT(ISERROR(SEARCH("CARBÓN COQUE Y SEMICOQUE, CARBÓN DE LIGNITO O CARBÓN DE HULLA; CARBÓN DE RETORTA",J153)))</formula>
    </cfRule>
    <cfRule type="containsText" dxfId="249" priority="764" operator="containsText" text="TIPOS DE IMPRENTA, PLANCHAS O CILINDROS, PREPARADOS PARA LAS ARTES GRÁFICAS, PIEDRAS LITOGRÁFICAS IMPRESAS U OTROS ELEMENTOS DE IMPRESIÓN">
      <formula>NOT(ISERROR(SEARCH("TIPOS DE IMPRENTA, PLANCHAS O CILINDROS, PREPARADOS PARA LAS ARTES GRÁFICAS, PIEDRAS LITOGRÁFICAS IMPRESAS U OTROS ELEMENTOS DE IMPRESIÓN",J153)))</formula>
    </cfRule>
    <cfRule type="containsText" dxfId="248" priority="765" operator="containsText" text="LIBROS DE REGISTROS, LIBROS DE CONTABILIDAD, CUADERNILLOS DE NOTAS, BLOQUES PARA CARTAS, AGENDAS Y ARTÍCULOS SIMILARES, SECANTES, ENCUADERNADORES, CLASIFICADORES PARA ARCHIVOS, FORMULARIOS Y OTROS ARTÍCULOS DE ESCRITORIO, DE PAPEL O CARTÓN">
      <formula>NOT(ISERROR(SEARCH("LIBROS DE REGISTROS, LIBROS DE CONTABILIDAD, CUADERNILLOS DE NOTAS, BLOQUES PARA CARTAS, AGENDAS Y ARTÍCULOS SIMILARES, SECANTES, ENCUADERNADORES, CLASIFICADORES PARA ARCHIVOS, FORMULARIOS Y OTROS ARTÍCULOS DE ESCRITORIO, DE PAPEL O CARTÓN",J153)))</formula>
    </cfRule>
    <cfRule type="containsText" dxfId="247" priority="766" operator="containsText" text="SELLOS, CHEQUERAS, BILLETES DE BANCO, TÍTULOS DE ACCIONES, CATÁLOGOS Y FOLLETOS, MATERIAL PARA ANUNCIOS PUBLICITARIOS Y OTROS MATERIALES IMPRESOS ">
      <formula>NOT(ISERROR(SEARCH("SELLOS, CHEQUERAS, BILLETES DE BANCO, TÍTULOS DE ACCIONES, CATÁLOGOS Y FOLLETOS, MATERIAL PARA ANUNCIOS PUBLICITARIOS Y OTROS MATERIALES IMPRESOS ",J153)))</formula>
    </cfRule>
    <cfRule type="containsText" dxfId="246" priority="767" operator="containsText" text="MAPAS IMPRESOS; MÚSICA IMPRESA O EN MANUSCRITO; TARJETAS POSTALES, TARJETAS DE FELICITACIÓN, FOTOGRAFÍAS Y PLANOS">
      <formula>NOT(ISERROR(SEARCH("MAPAS IMPRESOS; MÚSICA IMPRESA O EN MANUSCRITO; TARJETAS POSTALES, TARJETAS DE FELICITACIÓN, FOTOGRAFÍAS Y PLANOS",J153)))</formula>
    </cfRule>
    <cfRule type="containsText" dxfId="245" priority="768" operator="containsText" text="DIARIOS, REVISTAS Y PUBLICACIONES PERIÓDICAS, PUBLICADOS MENOS DE CUATRO VECES POR SEMANA">
      <formula>NOT(ISERROR(SEARCH("DIARIOS, REVISTAS Y PUBLICACIONES PERIÓDICAS, PUBLICADOS MENOS DE CUATRO VECES POR SEMANA",J153)))</formula>
    </cfRule>
    <cfRule type="containsText" dxfId="244" priority="769" operator="containsText" text="DIARIOS, REVISTAS Y PUBLICACIONES PERIÓDICAS, PUBLICADOS POR LO MENOS CUATRO VECES POR SEMANA">
      <formula>NOT(ISERROR(SEARCH("DIARIOS, REVISTAS Y PUBLICACIONES PERIÓDICAS, PUBLICADOS POR LO MENOS CUATRO VECES POR SEMANA",J153)))</formula>
    </cfRule>
    <cfRule type="containsText" dxfId="243" priority="770" operator="containsText" text="LIBROS IMPRESOS ">
      <formula>NOT(ISERROR(SEARCH("LIBROS IMPRESOS ",J153)))</formula>
    </cfRule>
    <cfRule type="containsText" dxfId="242" priority="771" operator="containsText" text="PASTA DE PAPEL, PAPEL Y CARTÓN">
      <formula>NOT(ISERROR(SEARCH("PASTA DE PAPEL, PAPEL Y CARTÓN",J153)))</formula>
    </cfRule>
    <cfRule type="containsText" dxfId="241" priority="772" operator="containsText" text="PASTA O PULPA, PAPEL Y PRODUCTOS DE PAPEL; IMPRESOS Y ARTÍCULOS RELACIONADOS">
      <formula>NOT(ISERROR(SEARCH("PASTA O PULPA, PAPEL Y PRODUCTOS DE PAPEL; IMPRESOS Y ARTÍCULOS RELACIONADOS",J153)))</formula>
    </cfRule>
    <cfRule type="containsText" dxfId="240" priority="773" operator="containsText" text="PASTA O PULPA, PAPEL Y PRODUCTOS DE PAPEL; IMPRESOS Y ARTÍCULOS RELACIONADOS">
      <formula>NOT(ISERROR(SEARCH("PASTA O PULPA, PAPEL Y PRODUCTOS DE PAPEL; IMPRESOS Y ARTÍCULOS RELACIONADOS",J153)))</formula>
    </cfRule>
    <cfRule type="containsText" dxfId="239" priority="774" operator="containsText" text="PRODUCTOS DE MADERA, CORCHO, CESTERÍA Y ESPARTERÍA">
      <formula>NOT(ISERROR(SEARCH("PRODUCTOS DE MADERA, CORCHO, CESTERÍA Y ESPARTERÍA",J153)))</formula>
    </cfRule>
    <cfRule type="containsText" dxfId="238" priority="775" operator="containsText" text="PARTES DE CALZADO; PLANTILLAS REMOVIBLES, TALONERAS Y ARTÍCULOS SIMILARES; POLAINAS CORTAS Y LARGAS, Y ARTÍCULOS SIMILARES Y SUS PARTES">
      <formula>NOT(ISERROR(SEARCH("PARTES DE CALZADO; PLANTILLAS REMOVIBLES, TALONERAS Y ARTÍCULOS SIMILARES; POLAINAS CORTAS Y LARGAS, Y ARTÍCULOS SIMILARES Y SUS PARTES",J153)))</formula>
    </cfRule>
    <cfRule type="containsText" dxfId="237" priority="776" operator="containsText" text="OTROS TIPOS DE CALZADO (EXCEPTO CALZADO DE ASBESTO, CALZADO ORTOPÉDICO Y BOTAS DE ESQUIAR)">
      <formula>NOT(ISERROR(SEARCH("OTROS TIPOS DE CALZADO (EXCEPTO CALZADO DE ASBESTO, CALZADO ORTOPÉDICO Y BOTAS DE ESQUIAR)",J153)))</formula>
    </cfRule>
    <cfRule type="containsText" dxfId="236" priority="777" operator="containsText" text="CALZADO DEPORTIVO (EXCEPTO BOTAS DE PATINAR)">
      <formula>NOT(ISERROR(SEARCH("CALZADO DEPORTIVO (EXCEPTO BOTAS DE PATINAR)",J153)))</formula>
    </cfRule>
    <cfRule type="containsText" dxfId="235" priority="778" operator="containsText" text="CALZADO CON SUELA Y PARTE SUPERIOR ELABORADOS DE CAUCHO O PLÁSTICO, O CON LA PARTE SUPERIOR DE CUERO O MATERIALES TEXTILES, DIFERENTES DE ZAPATOS DEPORTIVOS, CALZADO QUE INCORPORA PUNTERA PROTECTORA DE METAL Y CALZADO ESPECIAL MISCELÁNEO">
      <formula>NOT(ISERROR(SEARCH("CALZADO CON SUELA Y PARTE SUPERIOR ELABORADOS DE CAUCHO O PLÁSTICO, O CON LA PARTE SUPERIOR DE CUERO O MATERIALES TEXTILES, DIFERENTES DE ZAPATOS DEPORTIVOS, CALZADO QUE INCORPORA PUNTERA PROTECTORA DE METAL Y CALZADO ESPECIAL MISCELÁNEO",J153)))</formula>
    </cfRule>
    <cfRule type="containsText" dxfId="234" priority="779" operator="containsText" text="MALETAS, BOLSOS DE MANO Y ARTÍCULOS SIMILARES; ARTÍCULOS DE TALABARTERÍA Y GUARNICIONERÍA, OTROS ARTÍCULOS DE CUERO">
      <formula>NOT(ISERROR(SEARCH("MALETAS, BOLSOS DE MANO Y ARTÍCULOS SIMILARES; ARTÍCULOS DE TALABARTERÍA Y GUARNICIONERÍA, OTROS ARTÍCULOS DE CUERO",J153)))</formula>
    </cfRule>
    <cfRule type="containsText" dxfId="233" priority="780" operator="containsText" text="CUERO CURTIDO O ADOBADO; CUERO REGENERADO">
      <formula>NOT(ISERROR(SEARCH("CUERO CURTIDO O ADOBADO; CUERO REGENERADO",J153)))</formula>
    </cfRule>
    <cfRule type="containsText" dxfId="232" priority="781" operator="containsText" text="PIELES FINAS CURTIDAS O ADOBADAS Y PIELES ARTIFICIALES; ARTÍCULOS SIMILARES (EXCEPTO SOMBREROS Y DEMÁS TOCADOS)">
      <formula>NOT(ISERROR(SEARCH("PIELES FINAS CURTIDAS O ADOBADAS Y PIELES ARTIFICIALES; ARTÍCULOS SIMILARES (EXCEPTO SOMBREROS Y DEMÁS TOCADOS)",J153)))</formula>
    </cfRule>
    <cfRule type="containsText" dxfId="231" priority="782" operator="containsText" text="PRENDAS DE VESTIR (EXCEPTO PRENDAS DE PIEL)">
      <formula>NOT(ISERROR(SEARCH("PRENDAS DE VESTIR (EXCEPTO PRENDAS DE PIEL)",J153)))</formula>
    </cfRule>
    <cfRule type="containsText" dxfId="230" priority="783" operator="containsText" text="TEJIDOS DE PUNTO O GANCHILLO">
      <formula>NOT(ISERROR(SEARCH("TEJIDOS DE PUNTO O GANCHILLO",J153)))</formula>
    </cfRule>
    <cfRule type="containsText" dxfId="229" priority="784" operator="containsText" text="TEJIDO DE PUNTO O GANCHILLO; PRENDAS DE VESTIR">
      <formula>NOT(ISERROR(SEARCH("TEJIDO DE PUNTO O GANCHILLO; PRENDAS DE VESTIR",J153)))</formula>
    </cfRule>
    <cfRule type="containsText" dxfId="228" priority="785" operator="containsText" text="ARTÍCULOS TEXTILES (EXCEPTO PRENDAS DE VESTIR)">
      <formula>NOT(ISERROR(SEARCH("ARTÍCULOS TEXTILES (EXCEPTO PRENDAS DE VESTIR)",J153)))</formula>
    </cfRule>
    <cfRule type="containsText" dxfId="227" priority="786" operator="containsText" text="HILADOS E HILOS; TEJIDOS DE FIBRAS TEXTILES INCLUSO AFELPADOS">
      <formula>NOT(ISERROR(SEARCH("HILADOS E HILOS; TEJIDOS DE FIBRAS TEXTILES INCLUSO AFELPADOS",J153)))</formula>
    </cfRule>
    <cfRule type="containsText" dxfId="226" priority="787" operator="containsText" text="PRODUCTOS DE TABACO">
      <formula>NOT(ISERROR(SEARCH("PRODUCTOS DE TABACO",J153)))</formula>
    </cfRule>
    <cfRule type="containsText" dxfId="225" priority="788" operator="containsText" text="BEBIDAS NO ALCOHÓLICAS; AGUAS MINERALES EMBOTELLADAS">
      <formula>NOT(ISERROR(SEARCH("BEBIDAS NO ALCOHÓLICAS; AGUAS MINERALES EMBOTELLADAS",J153)))</formula>
    </cfRule>
    <cfRule type="containsText" dxfId="224" priority="789" operator="containsText" text="LICORES DE MALTA Y MALTA">
      <formula>NOT(ISERROR(SEARCH("LICORES DE MALTA Y MALTA",J153)))</formula>
    </cfRule>
    <cfRule type="containsText" dxfId="223" priority="790" operator="containsText" text="VINOS">
      <formula>NOT(ISERROR(SEARCH("VINOS",J153)))</formula>
    </cfRule>
    <cfRule type="containsText" dxfId="222" priority="791" operator="containsText" text="ALCOHOL ETÍLICO; AGUARDIENTES, LICORES Y OTRAS BEBIDAS ESPIRITUOSAS">
      <formula>NOT(ISERROR(SEARCH("ALCOHOL ETÍLICO; AGUARDIENTES, LICORES Y OTRAS BEBIDAS ESPIRITUOSAS",J153)))</formula>
    </cfRule>
    <cfRule type="containsText" dxfId="221" priority="792" operator="containsText" text="OTROS PRODUCTOS ALIMENTICIOS N.C.P.">
      <formula>NOT(ISERROR(SEARCH("OTROS PRODUCTOS ALIMENTICIOS N.C.P.",J153)))</formula>
    </cfRule>
    <cfRule type="containsText" dxfId="220" priority="793" operator="containsText" text="PRODUCTOS DEL CAFÉ">
      <formula>NOT(ISERROR(SEARCH("PRODUCTOS DEL CAFÉ",J153)))</formula>
    </cfRule>
    <cfRule type="containsText" dxfId="219" priority="794" operator="containsText" text="MACARRONES, FIDEOS, ALCUZCUZ Y PRODUCTOS FARINÁCEOS SIMILARES">
      <formula>NOT(ISERROR(SEARCH("MACARRONES, FIDEOS, ALCUZCUZ Y PRODUCTOS FARINÁCEOS SIMILARES",J153)))</formula>
    </cfRule>
    <cfRule type="containsText" dxfId="218" priority="795" operator="containsText" text="CACAO, CHOCOLATE Y CONFITERÍA">
      <formula>NOT(ISERROR(SEARCH("CACAO, CHOCOLATE Y CONFITERÍA",J153)))</formula>
    </cfRule>
    <cfRule type="containsText" dxfId="217" priority="796" operator="containsText" text="AZÚCAR">
      <formula>NOT(ISERROR(SEARCH("AZÚCAR",J153)))</formula>
    </cfRule>
    <cfRule type="containsText" dxfId="216" priority="797" operator="containsText" text="PRODUCTOS DE PANADERÍA">
      <formula>NOT(ISERROR(SEARCH("PRODUCTOS DE PANADERÍA",J153)))</formula>
    </cfRule>
    <cfRule type="containsText" dxfId="215" priority="798" operator="containsText" text="PREPARACIONES UTILIZADAS EN LA ALIMENTACIÓN DE ANIMALES">
      <formula>NOT(ISERROR(SEARCH("PREPARACIONES UTILIZADAS EN LA ALIMENTACIÓN DE ANIMALES",J153)))</formula>
    </cfRule>
    <cfRule type="containsText" dxfId="214" priority="799" operator="containsText" text="ALMIDONES Y PRODUCTOS DERIVADOS DEL ALMIDÓN, AZÚCARES Y JARABES DE AZÚCAR N.C.P.">
      <formula>NOT(ISERROR(SEARCH("ALMIDONES Y PRODUCTOS DERIVADOS DEL ALMIDÓN, AZÚCARES Y JARABES DE AZÚCAR N.C.P.",J153)))</formula>
    </cfRule>
    <cfRule type="containsText" dxfId="213" priority="800" operator="containsText" text="PRODUCTOS DE MOLINERÍA">
      <formula>NOT(ISERROR(SEARCH("PRODUCTOS DE MOLINERÍA",J153)))</formula>
    </cfRule>
    <cfRule type="containsText" dxfId="212" priority="801" operator="containsText" text="CEREALES">
      <formula>NOT(ISERROR(SEARCH("CEREALES",J153)))</formula>
    </cfRule>
    <cfRule type="containsText" dxfId="211" priority="802" operator="containsText" text="CEREALES">
      <formula>NOT(ISERROR(SEARCH("CEREALES",J153)))</formula>
    </cfRule>
    <cfRule type="containsText" dxfId="210" priority="803" operator="containsText" text="TORTAS Y DEMÁS RESIDUOS DE LA EXTRACCIÓN DE GRASAS O ACEITES VEGETALES; HARINA Y POLVO DE SEMILLAS O DE FRUTOS OLEAGINOSOS (EXCEPTO LAS DE MOSTAZA); CERAS VEGETALES (EXCEPTO LOS TRIGLICÉRIDOS); DEGRÁS, RESIDUOS DEL TRATAMIENTO DE GRASAS Y CERAS ANIMALES O">
      <formula>NOT(ISERROR(SEARCH("TORTAS Y DEMÁS RESIDUOS DE LA EXTRACCIÓN DE GRASAS O ACEITES VEGETALES; HARINA Y POLVO DE SEMILLAS O DE FRUTOS OLEAGINOSOS (EXCEPTO LAS DE MOSTAZA); CERAS VEGETALES (EXCEPTO LOS TRIGLICÉRIDOS); DEGRÁS, RESIDUOS DEL TRATAMIENTO DE GRASAS Y CERAS ANIMALES O",J153)))</formula>
    </cfRule>
    <cfRule type="containsText" dxfId="209" priority="804" operator="containsText" text="BORRA DE ALGODÓN">
      <formula>NOT(ISERROR(SEARCH("BORRA DE ALGODÓN",J153)))</formula>
    </cfRule>
    <cfRule type="containsText" dxfId="208" priority="805" operator="containsText" text="ACEITES Y GRASAS ANIMALES Y VEGETALES ">
      <formula>NOT(ISERROR(SEARCH("ACEITES Y GRASAS ANIMALES Y VEGETALES ",J153)))</formula>
    </cfRule>
    <cfRule type="containsText" dxfId="207" priority="806" operator="containsText" text="PREPARACIONES Y CONSERVAS DE FRUTAS Y NUECES">
      <formula>NOT(ISERROR(SEARCH("PREPARACIONES Y CONSERVAS DE FRUTAS Y NUECES",J153)))</formula>
    </cfRule>
    <cfRule type="containsText" dxfId="206" priority="807" operator="containsText" text="PREPARACIONES Y CONSERVAS DE HORTALIZAS, LEGUMBRES, TUBÉRCULOS Y PAPAS">
      <formula>NOT(ISERROR(SEARCH("PREPARACIONES Y CONSERVAS DE HORTALIZAS, LEGUMBRES, TUBÉRCULOS Y PAPAS",J153)))</formula>
    </cfRule>
    <cfRule type="containsText" dxfId="205" priority="808" operator="containsText" text="PREPARACIONES Y CONSERVAS DE PESCADO, CRUSTÁCEOS, MOLUSCOS Y DEMÁS INVERTEBRADOS ACUÁTICOS">
      <formula>NOT(ISERROR(SEARCH("PREPARACIONES Y CONSERVAS DE PESCADO, CRUSTÁCEOS, MOLUSCOS Y DEMÁS INVERTEBRADOS ACUÁTICOS",J153)))</formula>
    </cfRule>
    <cfRule type="containsText" dxfId="204" priority="809" operator="containsText" text="CARNE Y PRODUCTOS CÁRNICOS">
      <formula>NOT(ISERROR(SEARCH("CARNE Y PRODUCTOS CÁRNICOS",J153)))</formula>
    </cfRule>
    <cfRule type="containsText" dxfId="203" priority="810" operator="containsText" text="AGUA NATURAL">
      <formula>NOT(ISERROR(SEARCH("AGUA NATURAL",J153)))</formula>
    </cfRule>
    <cfRule type="containsText" dxfId="202" priority="811" operator="containsText" text="NIEVE">
      <formula>NOT(ISERROR(SEARCH("NIEVE",J153)))</formula>
    </cfRule>
    <cfRule type="containsText" dxfId="201" priority="812" operator="containsText" text="VAPOR Y AGUA CALIENTE">
      <formula>NOT(ISERROR(SEARCH("VAPOR Y AGUA CALIENTE",J153)))</formula>
    </cfRule>
    <cfRule type="containsText" dxfId="200" priority="813" operator="containsText" text="GAS DE CARBÓN, GAS DE AGUA, GAS POBRE Y OTROS GASES SIMILARES (EXCEPTO LOS GASES DE PETRÓLEO Y OTROS HIDROCARBUROS GASEOSOS)">
      <formula>NOT(ISERROR(SEARCH("GAS DE CARBÓN, GAS DE AGUA, GAS POBRE Y OTROS GASES SIMILARES (EXCEPTO LOS GASES DE PETRÓLEO Y OTROS HIDROCARBUROS GASEOSOS)",J153)))</formula>
    </cfRule>
    <cfRule type="containsText" dxfId="199" priority="814" operator="containsText" text="ENERGÍA ELÉCTRICA">
      <formula>NOT(ISERROR(SEARCH("ENERGÍA ELÉCTRICA",J153)))</formula>
    </cfRule>
    <cfRule type="containsText" dxfId="198" priority="815" operator="containsText" text="CLORURO DE SODIO PURO Y SUS SALES, AGUA DE MAR">
      <formula>NOT(ISERROR(SEARCH("CLORURO DE SODIO PURO Y SUS SALES, AGUA DE MAR",J153)))</formula>
    </cfRule>
    <cfRule type="containsText" dxfId="197" priority="816" operator="containsText" text="MINERALES PARA LA INDUSTRIA QUÍMICA, ABONOS MINERALES">
      <formula>NOT(ISERROR(SEARCH("MINERALES PARA LA INDUSTRIA QUÍMICA, ABONOS MINERALES",J153)))</formula>
    </cfRule>
    <cfRule type="containsText" dxfId="196" priority="817" operator="containsText" text="OTROS MINERALES">
      <formula>NOT(ISERROR(SEARCH("OTROS MINERALES",J153)))</formula>
    </cfRule>
    <cfRule type="containsText" dxfId="195" priority="818" operator="containsText" text="PIEDRA, ARENA Y ARCILLA">
      <formula>NOT(ISERROR(SEARCH("PIEDRA, ARENA Y ARCILLA",J153)))</formula>
    </cfRule>
    <cfRule type="containsText" dxfId="194" priority="819" operator="containsText" text="MINERALES METÁLICOS">
      <formula>NOT(ISERROR(SEARCH("MINERALES METÁLICOS",J153)))</formula>
    </cfRule>
    <cfRule type="containsText" dxfId="193" priority="820" operator="containsText" text="MINERALES Y CONCENTRADOS DE URANIO Y TORIO">
      <formula>NOT(ISERROR(SEARCH("MINERALES Y CONCENTRADOS DE URANIO Y TORIO",J153)))</formula>
    </cfRule>
    <cfRule type="containsText" dxfId="192" priority="821" operator="containsText" text="PETRÓLEO CRUDO Y GAS NATURAL">
      <formula>NOT(ISERROR(SEARCH("PETRÓLEO CRUDO Y GAS NATURAL",J153)))</formula>
    </cfRule>
    <cfRule type="containsText" dxfId="191" priority="822" operator="containsText" text="OTROS PRODUCTOS ANIMALES">
      <formula>NOT(ISERROR(SEARCH("OTROS PRODUCTOS ANIMALES",J153)))</formula>
    </cfRule>
    <cfRule type="containsText" dxfId="190" priority="823" operator="containsText" text="HUEVOS DE GALLINA O DE OTRAS AVES, CON CÁSCARA, FRESCOS">
      <formula>NOT(ISERROR(SEARCH("HUEVOS DE GALLINA O DE OTRAS AVES, CON CÁSCARA, FRESCOS",J153)))</formula>
    </cfRule>
    <cfRule type="containsText" dxfId="189" priority="824" operator="containsText" text="LECHE CRUDA">
      <formula>NOT(ISERROR(SEARCH("LECHE CRUDA",J153)))</formula>
    </cfRule>
    <cfRule type="containsText" dxfId="188" priority="825" operator="containsText" text="GANADO PORCINO">
      <formula>NOT(ISERROR(SEARCH("GANADO PORCINO",J153)))</formula>
    </cfRule>
    <cfRule type="containsText" dxfId="187" priority="826" operator="containsText" text="CABALLOS Y OTROS ÉQUIDOS">
      <formula>NOT(ISERROR(SEARCH("CABALLOS Y OTROS ÉQUIDOS",J153)))</formula>
    </cfRule>
    <cfRule type="containsText" dxfId="186" priority="827" operator="containsText" text="OTROS RUMIANTES">
      <formula>NOT(ISERROR(SEARCH("OTROS RUMIANTES",J153)))</formula>
    </cfRule>
    <cfRule type="containsText" dxfId="185" priority="828" operator="containsText" text="CARBÓN DE HULLA, LIGNITO Y TURBA">
      <formula>NOT(ISERROR(SEARCH("CARBÓN DE HULLA, LIGNITO Y TURBA",J153)))</formula>
    </cfRule>
    <cfRule type="containsText" dxfId="184" priority="829" operator="containsText" text="MATERIALES REPRODUCTIVOS DE ANIMALES">
      <formula>NOT(ISERROR(SEARCH("MATERIALES REPRODUCTIVOS DE ANIMALES",J153)))</formula>
    </cfRule>
    <cfRule type="containsText" dxfId="183" priority="830" operator="containsText" text="FRUTAS Y NUECES">
      <formula>NOT(ISERROR(SEARCH("FRUTAS Y NUECES",J153)))</formula>
    </cfRule>
    <cfRule type="containsText" dxfId="182" priority="831" operator="containsText" text="ANIMALES VIVOS">
      <formula>NOT(ISERROR(SEARCH("ANIMALES VIVOS",J153)))</formula>
    </cfRule>
    <cfRule type="containsText" dxfId="181" priority="832" operator="containsText" text="LEGUMBRES, SECAS">
      <formula>NOT(ISERROR(SEARCH("LEGUMBRES, SECAS",J153)))</formula>
    </cfRule>
    <cfRule type="containsText" dxfId="180" priority="833" operator="containsText" text="PARTES Y PIEZAS PARA LOS PRODUCTOS DE LAS CLASES 4991 Y 4992">
      <formula>NOT(ISERROR(SEARCH("PARTES Y PIEZAS PARA LOS PRODUCTOS DE LAS CLASES 4991 Y 4992",J153)))</formula>
    </cfRule>
    <cfRule type="containsText" dxfId="179" priority="834" operator="containsText" text="MADERA EN BRUTO">
      <formula>NOT(ISERROR(SEARCH("MADERA EN BRUTO",J153)))</formula>
    </cfRule>
    <cfRule type="containsText" dxfId="178" priority="835" operator="containsText" text="PRODUCTOS DE FORRAJE, FIBRAS, PLANTAS VIVAS, FLORES Y CAPULLOS DE FLORES, TABACO EN RAMA Y CAUCHO NATURAL">
      <formula>NOT(ISERROR(SEARCH("PRODUCTOS DE FORRAJE, FIBRAS, PLANTAS VIVAS, FLORES Y CAPULLOS DE FLORES, TABACO EN RAMA Y CAUCHO NATURAL",J153)))</formula>
    </cfRule>
    <cfRule type="containsText" dxfId="177" priority="836" operator="containsText" text="AVES DE CORRAL">
      <formula>NOT(ISERROR(SEARCH("AVES DE CORRAL",J153)))</formula>
    </cfRule>
    <cfRule type="containsText" dxfId="176" priority="837" operator="containsText" text="OTROS ANIMALES VIVOS">
      <formula>NOT(ISERROR(SEARCH("OTROS ANIMALES VIVOS",J153)))</formula>
    </cfRule>
    <cfRule type="containsText" dxfId="175" priority="838" operator="containsText" text="PLANTAS UTILIZADAS EN LA FABRICACIÓN DE AZÚCAR">
      <formula>NOT(ISERROR(SEARCH("PLANTAS UTILIZADAS EN LA FABRICACIÓN DE AZÚCAR",J153)))</formula>
    </cfRule>
    <cfRule type="containsText" dxfId="174" priority="839" operator="containsText" text="BOVINOS VIVOS">
      <formula>NOT(ISERROR(SEARCH("BOVINOS VIVOS",J153)))</formula>
    </cfRule>
    <cfRule type="containsText" dxfId="173" priority="840" operator="containsText" text="PLANTAS AROMÁTICAS, BEBESTIBLES Y ESPECIAS">
      <formula>NOT(ISERROR(SEARCH("PLANTAS AROMÁTICAS, BEBESTIBLES Y ESPECIAS",J153)))</formula>
    </cfRule>
    <cfRule type="containsText" dxfId="172" priority="841" operator="containsText" text="RAÍCES Y TUBÉRCULOS COMESTIBLES RICOS EN ALMIDÓN O INULINA">
      <formula>NOT(ISERROR(SEARCH("RAÍCES Y TUBÉRCULOS COMESTIBLES RICOS EN ALMIDÓN O INULINA",J153)))</formula>
    </cfRule>
    <cfRule type="containsText" dxfId="171" priority="842" operator="containsText" text="PRODUCTOS FORESTALES DIFERENTES A LA MADERA">
      <formula>NOT(ISERROR(SEARCH("PRODUCTOS FORESTALES DIFERENTES A LA MADERA",J153)))</formula>
    </cfRule>
    <cfRule type="containsText" dxfId="170" priority="843" operator="containsText" text="SEMILLAS Y FRUTOS OLEAGINOSOS">
      <formula>NOT(ISERROR(SEARCH("SEMILLAS Y FRUTOS OLEAGINOSOS",J153)))</formula>
    </cfRule>
    <cfRule type="containsText" dxfId="169" priority="844" operator="containsText" text="HORTALIZAS">
      <formula>NOT(ISERROR(SEARCH("HORTALIZAS",J153)))</formula>
    </cfRule>
    <cfRule type="containsText" dxfId="168" priority="845" operator="containsText" text="CEREALES">
      <formula>NOT(ISERROR(SEARCH("CEREALES",J153)))</formula>
    </cfRule>
    <cfRule type="containsText" dxfId="167" priority="846" operator="containsText" text="PRODUCTOS MINERALES NATURALES ACTIVADOS; NEGRO ANIMAL; ACEITE DE RESINA; ACEITES TERPÉNICOS PRODUCIDOS EN EL TRATAMIENTO DE MADERAS DE ÁRBOLES CONÍFEROS; DIPENTENO Y Ρ-CIMENO EN BRUTO; ACEITE DE PINO; COLOFONIA Y ÁCIDOS RESÍNICOS, ESENCIAS Y ACEITES DE CO">
      <formula>NOT(ISERROR(SEARCH("PRODUCTOS MINERALES NATURALES ACTIVADOS; NEGRO ANIMAL; ACEITE DE RESINA; ACEITES TERPÉNICOS PRODUCIDOS EN EL TRATAMIENTO DE MADERAS DE ÁRBOLES CONÍFEROS; DIPENTENO Y Ρ-CIMENO EN BRUTO; ACEITE DE PINO; COLOFONIA Y ÁCIDOS RESÍNICOS, ESENCIAS Y ACEITES DE CO",J153)))</formula>
    </cfRule>
    <cfRule type="containsText" dxfId="166" priority="847" operator="containsText" text="VEHÍCULOS N.C.P. SIN PROPULSIÓN MECÁNICA">
      <formula>NOT(ISERROR(SEARCH("VEHÍCULOS N.C.P. SIN PROPULSIÓN MECÁNICA",J153)))</formula>
    </cfRule>
    <cfRule type="containsText" dxfId="165" priority="848" operator="containsText" text="BICICLETAS Y SILLONES DE RUEDAS PARA DISCAPACITADOS">
      <formula>NOT(ISERROR(SEARCH("BICICLETAS Y SILLONES DE RUEDAS PARA DISCAPACITADOS",J153)))</formula>
    </cfRule>
    <cfRule type="containsText" dxfId="164" priority="849" operator="containsText" text="MOTOCICLETAS Y SIDECARES (VEHÍCULOS LATERALES A LAS MOTOCICLETAS)">
      <formula>NOT(ISERROR(SEARCH("MOTOCICLETAS Y SIDECARES (VEHÍCULOS LATERALES A LAS MOTOCICLETAS)",J153)))</formula>
    </cfRule>
    <cfRule type="containsText" dxfId="163" priority="850" operator="containsText" text="OTRO EQUIPO DE TRANSPORTE, Y SUS PARTES Y PIEZAS">
      <formula>NOT(ISERROR(SEARCH("OTRO EQUIPO DE TRANSPORTE, Y SUS PARTES Y PIEZAS",J153)))</formula>
    </cfRule>
    <cfRule type="containsText" dxfId="162" priority="851" operator="containsText" text="AERONAVES Y NAVES ESPACIALES, Y SUS PARTES Y PIEZAS">
      <formula>NOT(ISERROR(SEARCH("AERONAVES Y NAVES ESPACIALES, Y SUS PARTES Y PIEZAS",J153)))</formula>
    </cfRule>
    <cfRule type="containsText" dxfId="161" priority="852" operator="containsText" text="LOCOMOTORAS Y MATERIAL RODANTE DE FERROCARRIL Y TRANVÍA, Y SUS PARTES Y PIEZAS">
      <formula>NOT(ISERROR(SEARCH("LOCOMOTORAS Y MATERIAL RODANTE DE FERROCARRIL Y TRANVÍA, Y SUS PARTES Y PIEZAS",J153)))</formula>
    </cfRule>
    <cfRule type="containsText" dxfId="160" priority="853" operator="containsText" text="EMBARCACIONES PARA DEPORTES Y RECREO">
      <formula>NOT(ISERROR(SEARCH("EMBARCACIONES PARA DEPORTES Y RECREO",J153)))</formula>
    </cfRule>
    <cfRule type="containsText" dxfId="159" priority="854" operator="containsText" text="BUQUES">
      <formula>NOT(ISERROR(SEARCH("BUQUES",J153)))</formula>
    </cfRule>
    <cfRule type="containsText" dxfId="158" priority="855" operator="containsText" text="CARROCERÍAS (INCLUSO CABINAS) PARA VEHÍCULOS AUTOMOTORES; REMOLQUES Y SEMIRREMOLQUES; Y SUS PARTES, PIEZAS Y ACCESORIOS">
      <formula>NOT(ISERROR(SEARCH("CARROCERÍAS (INCLUSO CABINAS) PARA VEHÍCULOS AUTOMOTORES; REMOLQUES Y SEMIRREMOLQUES; Y SUS PARTES, PIEZAS Y ACCESORIOS",J153)))</formula>
    </cfRule>
    <cfRule type="containsText" dxfId="157" priority="856" operator="containsText" text="VEHÍCULOS AUTOMOTORES, REMOLQUES Y SEMIRREMOLQUES; Y SUS PARTES, PIEZAS Y ACCESORIOS">
      <formula>NOT(ISERROR(SEARCH("VEHÍCULOS AUTOMOTORES, REMOLQUES Y SEMIRREMOLQUES; Y SUS PARTES, PIEZAS Y ACCESORIOS",J153)))</formula>
    </cfRule>
    <cfRule type="containsText" dxfId="156" priority="857" operator="containsText" text="RELOJES Y SUS PARTES Y PIEZAS">
      <formula>NOT(ISERROR(SEARCH("RELOJES Y SUS PARTES Y PIEZAS",J153)))</formula>
    </cfRule>
    <cfRule type="containsText" dxfId="155" priority="858" operator="containsText" text="INSTRUMENTOS ÓPTICOS Y EQUIPO FOTOGRÁFICO; PARTES, PIEZAS Y ACCESORIOS">
      <formula>NOT(ISERROR(SEARCH("INSTRUMENTOS ÓPTICOS Y EQUIPO FOTOGRÁFICO; PARTES, PIEZAS Y ACCESORIOS",J153)))</formula>
    </cfRule>
    <cfRule type="containsText" dxfId="154" priority="859" operator="containsText" text="INSTRUMENTOS Y APARATOS DE MEDICIÓN, VERIFICACIÓN, ANÁLISIS, DE NAVEGACIÓN Y PARA OTROS FINES (EXCEPTO INSTRUMENTOS ÓPTICOS); INSTRUMENTOS DE CONTROL DE PROCESOS INDUSTRIALES, SUS PARTES, PIEZAS Y ACCESORIOS">
      <formula>NOT(ISERROR(SEARCH("INSTRUMENTOS Y APARATOS DE MEDICIÓN, VERIFICACIÓN, ANÁLISIS, DE NAVEGACIÓN Y PARA OTROS FINES (EXCEPTO INSTRUMENTOS ÓPTICOS); INSTRUMENTOS DE CONTROL DE PROCESOS INDUSTRIALES, SUS PARTES, PIEZAS Y ACCESORIOS",J153)))</formula>
    </cfRule>
    <cfRule type="containsText" dxfId="153" priority="860" operator="containsText" text="APARATOS MÉDICOS Y QUIRÚRGICOS Y APARATOS ORTÉSICOS Y PROTÉSICOS">
      <formula>NOT(ISERROR(SEARCH("APARATOS MÉDICOS Y QUIRÚRGICOS Y APARATOS ORTÉSICOS Y PROTÉSICOS",J153)))</formula>
    </cfRule>
    <cfRule type="containsText" dxfId="152" priority="861" operator="containsText" text="TARJETAS CON BANDAS MAGNÉTICAS O PLAQUETAS (CHIP)">
      <formula>NOT(ISERROR(SEARCH("TARJETAS CON BANDAS MAGNÉTICAS O PLAQUETAS (CHIP)",J153)))</formula>
    </cfRule>
    <cfRule type="containsText" dxfId="151" priority="862" operator="containsText" text="PAQUETES DE SOFTWARE ">
      <formula>NOT(ISERROR(SEARCH("PAQUETES DE SOFTWARE ",J153)))</formula>
    </cfRule>
    <cfRule type="containsText" dxfId="150" priority="863" operator="containsText" text="GRABACIONES DE AUDIO, VIDEO Y OTROS DISCOS, CINTAS Y OTROS MEDIOS FÍSICOS">
      <formula>NOT(ISERROR(SEARCH("GRABACIONES DE AUDIO, VIDEO Y OTROS DISCOS, CINTAS Y OTROS MEDIOS FÍSICOS",J153)))</formula>
    </cfRule>
    <cfRule type="containsText" dxfId="149" priority="864" operator="containsText" text="DISCOS, CINTAS, DISPOSITIVOS DE ALMACENAMIENTO EN ESTADO SÓLIDO NO VOLÁTILES Y OTROS MEDIOS, NO GRABADOS">
      <formula>NOT(ISERROR(SEARCH("DISCOS, CINTAS, DISPOSITIVOS DE ALMACENAMIENTO EN ESTADO SÓLIDO NO VOLÁTILES Y OTROS MEDIOS, NO GRABADOS",J153)))</formula>
    </cfRule>
    <cfRule type="containsText" dxfId="148" priority="865" operator="containsText" text="PARTES Y PIEZAS DE LOS PRODUCTOS DE LAS CLASES 4721 A 4733 Y 4822">
      <formula>NOT(ISERROR(SEARCH("PARTES Y PIEZAS DE LOS PRODUCTOS DE LAS CLASES 4721 A 4733 Y 4822",J153)))</formula>
    </cfRule>
    <cfRule type="containsText" dxfId="147" priority="866" operator="containsText" text="RADIORRECEPTORES Y RECEPTORES DE TELEVISIÓN; APARATOS PARA LA GRABACIÓN Y REPRODUCCIÓN DE SONIDO Y VIDEO; MICRÓFONOS, ALTAVOCES, AMPLIFICADORES, ETC.">
      <formula>NOT(ISERROR(SEARCH("RADIORRECEPTORES Y RECEPTORES DE TELEVISIÓN; APARATOS PARA LA GRABACIÓN Y REPRODUCCIÓN DE SONIDO Y VIDEO; MICRÓFONOS, ALTAVOCES, AMPLIFICADORES, ETC.",J153)))</formula>
    </cfRule>
    <cfRule type="containsText" dxfId="146" priority="867" operator="containsText" text="APARATOS TRANSMISORES DE TELEVISIÓN Y RADIO; TELEVISIÓN, VIDEO Y CÁMARAS DIGITALES; TELÉFONOS">
      <formula>NOT(ISERROR(SEARCH("APARATOS TRANSMISORES DE TELEVISIÓN Y RADIO; TELEVISIÓN, VIDEO Y CÁMARAS DIGITALES; TELÉFONOS",J153)))</formula>
    </cfRule>
    <cfRule type="containsText" dxfId="145" priority="868" operator="containsText" text="VÁLVULAS Y TUBOS ELECTRÓNICOS; COMPONENTES ELECTRÓNICOS; SUS PARTES Y PIEZAS">
      <formula>NOT(ISERROR(SEARCH("VÁLVULAS Y TUBOS ELECTRÓNICOS; COMPONENTES ELECTRÓNICOS; SUS PARTES Y PIEZAS",J153)))</formula>
    </cfRule>
    <cfRule type="containsText" dxfId="144" priority="869" operator="containsText" text="OTRO EQUIPO ELÉCTRICO Y SUS PARTES Y PIEZAS">
      <formula>NOT(ISERROR(SEARCH("OTRO EQUIPO ELÉCTRICO Y SUS PARTES Y PIEZAS",J153)))</formula>
    </cfRule>
    <cfRule type="containsText" dxfId="143" priority="870" operator="containsText" text="LÁMPARAS ELÉCTRICAS DE INCANDESCENCIA O DESCARGA; LÁMPARAS DE ARCO, EQUIPO PARA ALUMBRADO ELÉCTRICO; SUS PARTES Y PIEZAS">
      <formula>NOT(ISERROR(SEARCH("LÁMPARAS ELÉCTRICAS DE INCANDESCENCIA O DESCARGA; LÁMPARAS DE ARCO, EQUIPO PARA ALUMBRADO ELÉCTRICO; SUS PARTES Y PIEZAS",J153)))</formula>
    </cfRule>
    <cfRule type="containsText" dxfId="142" priority="871" operator="containsText" text="ACUMULADORES, PILAS Y BATERÍAS PRIMARIAS Y SUS PARTES Y PIEZAS">
      <formula>NOT(ISERROR(SEARCH("ACUMULADORES, PILAS Y BATERÍAS PRIMARIAS Y SUS PARTES Y PIEZAS",J153)))</formula>
    </cfRule>
    <cfRule type="containsText" dxfId="141" priority="872" operator="containsText" text="HILOS Y CABLES AISLADOS; CABLE DE FIBRA ÓPTICA">
      <formula>NOT(ISERROR(SEARCH("HILOS Y CABLES AISLADOS; CABLE DE FIBRA ÓPTICA",J153)))</formula>
    </cfRule>
    <cfRule type="containsText" dxfId="140" priority="873" operator="containsText" text="APARATOS DE CONTROL ELÉCTRICO Y DISTRIBUCIÓN DE ELECTRICIDAD Y SUS PARTES Y PIEZAS">
      <formula>NOT(ISERROR(SEARCH("APARATOS DE CONTROL ELÉCTRICO Y DISTRIBUCIÓN DE ELECTRICIDAD Y SUS PARTES Y PIEZAS",J153)))</formula>
    </cfRule>
    <cfRule type="containsText" dxfId="139" priority="874" operator="containsText" text="MOTORES, GENERADORES Y TRANSFORMADORES ELÉCTRICOS Y SUS PARTES Y PIEZAS">
      <formula>NOT(ISERROR(SEARCH("MOTORES, GENERADORES Y TRANSFORMADORES ELÉCTRICOS Y SUS PARTES Y PIEZAS",J153)))</formula>
    </cfRule>
    <cfRule type="containsText" dxfId="138" priority="875" operator="containsText" text="MAQUINARIA DE INFORMÁTICA Y SUS PARTES, PIEZAS Y ACCESORIOS">
      <formula>NOT(ISERROR(SEARCH("MAQUINARIA DE INFORMÁTICA Y SUS PARTES, PIEZAS Y ACCESORIOS",J153)))</formula>
    </cfRule>
    <cfRule type="containsText" dxfId="137" priority="876" operator="containsText" text="MÁQUINAS PARA OFICINA Y CONTABILIDAD, Y SUS PARTES Y ACCESORIOS">
      <formula>NOT(ISERROR(SEARCH("MÁQUINAS PARA OFICINA Y CONTABILIDAD, Y SUS PARTES Y ACCESORIOS",J153)))</formula>
    </cfRule>
    <cfRule type="containsText" dxfId="136" priority="877" operator="containsText" text="OTRA MAQUINARIA PARA USOS ESPECIALES Y SUS PARTES Y PIEZAS">
      <formula>NOT(ISERROR(SEARCH("OTRA MAQUINARIA PARA USOS ESPECIALES Y SUS PARTES Y PIEZAS",J153)))</formula>
    </cfRule>
    <cfRule type="containsText" dxfId="135" priority="878" operator="containsText" text="APARATOS DE USO DOMÉSTICO Y SUS PARTES Y PIEZAS">
      <formula>NOT(ISERROR(SEARCH("APARATOS DE USO DOMÉSTICO Y SUS PARTES Y PIEZAS",J153)))</formula>
    </cfRule>
    <cfRule type="containsText" dxfId="134" priority="879" operator="containsText" text="ARMAS Y MUNICIONES Y SUS PARTES Y PIEZAS">
      <formula>NOT(ISERROR(SEARCH("ARMAS Y MUNICIONES Y SUS PARTES Y PIEZAS",J153)))</formula>
    </cfRule>
    <cfRule type="containsText" dxfId="133" priority="880" operator="containsText" text="MAQUINARIA PARA LA FABRICACIÓN DE TEXTILES, PRENDAS DE VESTIR Y ARTÍCULOS DE CUERO, Y SUS PARTES Y PIEZAS">
      <formula>NOT(ISERROR(SEARCH("MAQUINARIA PARA LA FABRICACIÓN DE TEXTILES, PRENDAS DE VESTIR Y ARTÍCULOS DE CUERO, Y SUS PARTES Y PIEZAS",J153)))</formula>
    </cfRule>
    <cfRule type="containsText" dxfId="132" priority="881" operator="containsText" text="MAQUINARIA PARA LA ELABORACIÓN DE ALIMENTOS, BEBIDAS Y TABACO, Y SUS PARTES Y PIEZAS">
      <formula>NOT(ISERROR(SEARCH("MAQUINARIA PARA LA ELABORACIÓN DE ALIMENTOS, BEBIDAS Y TABACO, Y SUS PARTES Y PIEZAS",J153)))</formula>
    </cfRule>
    <cfRule type="containsText" dxfId="131" priority="882" operator="containsText" text="MAQUINARIA PARA LA MINERÍA, LA EXPLOTACIÓN DE CANTERAS Y LA CONSTRUCCIÓN Y SUS PARTES Y PIEZAS">
      <formula>NOT(ISERROR(SEARCH("MAQUINARIA PARA LA MINERÍA, LA EXPLOTACIÓN DE CANTERAS Y LA CONSTRUCCIÓN Y SUS PARTES Y PIEZAS",J153)))</formula>
    </cfRule>
    <cfRule type="containsText" dxfId="130" priority="883" operator="containsText" text="MAQUINARIA PARA LA INDUSTRIA METALÚRGICA Y SUS PARTES Y PIEZAS">
      <formula>NOT(ISERROR(SEARCH("MAQUINARIA PARA LA INDUSTRIA METALÚRGICA Y SUS PARTES Y PIEZAS",J153)))</formula>
    </cfRule>
    <cfRule type="containsText" dxfId="129" priority="884" operator="containsText" text="MÁQUINAS HERRAMIENTAS Y SUS PARTES, PIEZAS Y ACCESORIOS">
      <formula>NOT(ISERROR(SEARCH("MÁQUINAS HERRAMIENTAS Y SUS PARTES, PIEZAS Y ACCESORIOS",J153)))</formula>
    </cfRule>
    <cfRule type="containsText" dxfId="128" priority="885" operator="containsText" text="MAQUINARIA AGROPECUARIA O SILVÍCOLA Y SUS PARTES Y PIEZAS">
      <formula>NOT(ISERROR(SEARCH("MAQUINARIA AGROPECUARIA O SILVÍCOLA Y SUS PARTES Y PIEZAS",J153)))</formula>
    </cfRule>
    <cfRule type="containsText" dxfId="127" priority="886" operator="containsText" text="OTRAS MÁQUINAS PARA USOS GENERALES Y SUS PARTES Y PIEZAS">
      <formula>NOT(ISERROR(SEARCH("OTRAS MÁQUINAS PARA USOS GENERALES Y SUS PARTES Y PIEZAS",J153)))</formula>
    </cfRule>
    <cfRule type="containsText" dxfId="126" priority="887" operator="containsText" text="EQUIPO DE ELEVACIÓN Y MANIPULACIÓN Y SUS PARTES Y PIEZAS">
      <formula>NOT(ISERROR(SEARCH("EQUIPO DE ELEVACIÓN Y MANIPULACIÓN Y SUS PARTES Y PIEZAS",J153)))</formula>
    </cfRule>
    <cfRule type="containsText" dxfId="125" priority="888" operator="containsText" text="HORNOS Y QUEMADORES PARA ALIMENTACIÓN DE HOGARES Y SUS PARTES Y PIEZAS">
      <formula>NOT(ISERROR(SEARCH("HORNOS Y QUEMADORES PARA ALIMENTACIÓN DE HOGARES Y SUS PARTES Y PIEZAS",J153)))</formula>
    </cfRule>
    <cfRule type="containsText" dxfId="124" priority="889" operator="containsText" text="COJINETES, ENGRANAJES, RUEDAS DE FRICCIÓN Y ELEMENTOS DE TRANSMISIÓN Y SUS PARTES Y PIEZAS">
      <formula>NOT(ISERROR(SEARCH("COJINETES, ENGRANAJES, RUEDAS DE FRICCIÓN Y ELEMENTOS DE TRANSMISIÓN Y SUS PARTES Y PIEZAS",J153)))</formula>
    </cfRule>
    <cfRule type="containsText" dxfId="123" priority="890" operator="containsText" text="BOMBAS, COMPRESORES, MOTORES DE FUERZA HIDRÁULICA Y MOTORES DE POTENCIA NEUMÁTICA Y VÁLVULAS Y SUS PARTES Y PIEZAS">
      <formula>NOT(ISERROR(SEARCH("BOMBAS, COMPRESORES, MOTORES DE FUERZA HIDRÁULICA Y MOTORES DE POTENCIA NEUMÁTICA Y VÁLVULAS Y SUS PARTES Y PIEZAS",J153)))</formula>
    </cfRule>
    <cfRule type="containsText" dxfId="122" priority="891" operator="containsText" text="MOTORES Y TURBINAS Y SUS PARTES">
      <formula>NOT(ISERROR(SEARCH("MOTORES Y TURBINAS Y SUS PARTES",J153)))</formula>
    </cfRule>
    <cfRule type="containsText" dxfId="121" priority="892" operator="containsText" text="OTROS ARTÍCULOS MANUFACTURADOS N.C.P.">
      <formula>NOT(ISERROR(SEARCH("OTROS ARTÍCULOS MANUFACTURADOS N.C.P.",J153)))</formula>
    </cfRule>
    <cfRule type="containsText" dxfId="120" priority="893" operator="containsText" text="CONSTRUCCIONES PREFABRICADAS">
      <formula>NOT(ISERROR(SEARCH("CONSTRUCCIONES PREFABRICADAS",J153)))</formula>
    </cfRule>
    <cfRule type="containsText" dxfId="119" priority="894" operator="containsText" text="TIOVIVOS (CARRUSELES), COLUMPIOS, CASETAS DE TIRO Y DEMÁS ATRACCIONES DE FERIA">
      <formula>NOT(ISERROR(SEARCH("TIOVIVOS (CARRUSELES), COLUMPIOS, CASETAS DE TIRO Y DEMÁS ATRACCIONES DE FERIA",J153)))</formula>
    </cfRule>
    <cfRule type="containsText" dxfId="118" priority="895" operator="containsText" text="JUEGOS Y JUGUETES">
      <formula>NOT(ISERROR(SEARCH("JUEGOS Y JUGUETES",J153)))</formula>
    </cfRule>
    <cfRule type="containsText" dxfId="117" priority="896" operator="containsText" text="ARTÍCULOS DE DEPORTE">
      <formula>NOT(ISERROR(SEARCH("ARTÍCULOS DE DEPORTE",J153)))</formula>
    </cfRule>
    <cfRule type="containsText" dxfId="116" priority="897" operator="containsText" text="INSTRUMENTOS MUSICALES">
      <formula>NOT(ISERROR(SEARCH("INSTRUMENTOS MUSICALES",J153)))</formula>
    </cfRule>
    <cfRule type="containsText" dxfId="115" priority="898" operator="containsText" text="JOYAS Y ARTÍCULOS CONEXOS">
      <formula>NOT(ISERROR(SEARCH("JOYAS Y ARTÍCULOS CONEXOS",J153)))</formula>
    </cfRule>
    <cfRule type="containsText" dxfId="114" priority="899" operator="containsText" text="SOMIERES, COLCHONES CON MUELLES, RELLENOS O GUARNECIDOS INTERIORMENTE CON CUALQUIER MATERIAL, DE CAUCHO O PLÁSTICOS CELULARES, RECUBIERTOS O NO">
      <formula>NOT(ISERROR(SEARCH("SOMIERES, COLCHONES CON MUELLES, RELLENOS O GUARNECIDOS INTERIORMENTE CON CUALQUIER MATERIAL, DE CAUCHO O PLÁSTICOS CELULARES, RECUBIERTOS O NO",J153)))</formula>
    </cfRule>
    <cfRule type="containsText" dxfId="113" priority="900" operator="containsText" text="ASIENTOS">
      <formula>NOT(ISERROR(SEARCH("ASIENTOS",J153)))</formula>
    </cfRule>
    <cfRule type="containsText" dxfId="112" priority="901" operator="containsText" text="MUEBLES">
      <formula>NOT(ISERROR(SEARCH("MUEBLES",J153)))</formula>
    </cfRule>
    <cfRule type="containsText" dxfId="111" priority="902" operator="containsText" text="OTROS PRODUCTOS MINERALES NO METÁLICOS N.C.P.">
      <formula>NOT(ISERROR(SEARCH("OTROS PRODUCTOS MINERALES NO METÁLICOS N.C.P.",J153)))</formula>
    </cfRule>
    <cfRule type="containsText" dxfId="110" priority="903" operator="containsText" text="PIEDRA DE CONSTRUCCIÓN O DE TALLA LABRADAS, Y SUS MANUFACTURAS (EXCEPTO SIN LABRAR, QUE SE CLASIFICAN EN EL GRUPO 151)">
      <formula>NOT(ISERROR(SEARCH("PIEDRA DE CONSTRUCCIÓN O DE TALLA LABRADAS, Y SUS MANUFACTURAS (EXCEPTO SIN LABRAR, QUE SE CLASIFICAN EN EL GRUPO 151)",J153)))</formula>
    </cfRule>
    <cfRule type="containsText" dxfId="109" priority="904" operator="containsText" text="ARTÍCULOS DE CONCRETO, CEMENTO Y YESO">
      <formula>NOT(ISERROR(SEARCH("ARTÍCULOS DE CONCRETO, CEMENTO Y YESO",J153)))</formula>
    </cfRule>
    <cfRule type="containsText" dxfId="108" priority="905" operator="containsText" text="YESO, CAL Y CEMENTO">
      <formula>NOT(ISERROR(SEARCH("YESO, CAL Y CEMENTO",J153)))</formula>
    </cfRule>
    <cfRule type="containsText" dxfId="107" priority="906" operator="containsText" text="PRODUCTOS REFRACTARIOS Y PRODUCTOS ESTRUCTURALES NO REFRACTARIOS DE ARCILLA">
      <formula>NOT(ISERROR(SEARCH("PRODUCTOS REFRACTARIOS Y PRODUCTOS ESTRUCTURALES NO REFRACTARIOS DE ARCILLA",J153)))</formula>
    </cfRule>
    <cfRule type="containsText" dxfId="106" priority="907" operator="containsText" text="ARTÍCULOS DE CERÁMICA NO ESTRUCTURAL">
      <formula>NOT(ISERROR(SEARCH("ARTÍCULOS DE CERÁMICA NO ESTRUCTURAL",J153)))</formula>
    </cfRule>
    <cfRule type="containsText" dxfId="105" priority="908" operator="containsText" text="VIDRIO Y PRODUCTOS DE VIDRIO">
      <formula>NOT(ISERROR(SEARCH("VIDRIO Y PRODUCTOS DE VIDRIO",J153)))</formula>
    </cfRule>
    <cfRule type="containsText" dxfId="104" priority="909" operator="containsText" text="OTROS PRODUCTOS PLÁSTICOS">
      <formula>NOT(ISERROR(SEARCH("OTROS PRODUCTOS PLÁSTICOS",J153)))</formula>
    </cfRule>
    <cfRule type="containsText" dxfId="103" priority="910" operator="containsText" text="PRODUCTOS DE EMPAQUE Y ENVASADO, DE PLÁSTICO">
      <formula>NOT(ISERROR(SEARCH("PRODUCTOS DE EMPAQUE Y ENVASADO, DE PLÁSTICO",J153)))</formula>
    </cfRule>
    <cfRule type="containsText" dxfId="102" priority="911" operator="containsText" text="SEMIMANUFACTURAS DE PLÁSTICO">
      <formula>NOT(ISERROR(SEARCH("SEMIMANUFACTURAS DE PLÁSTICO",J153)))</formula>
    </cfRule>
    <cfRule type="containsText" dxfId="101" priority="912" operator="containsText" text="OTROS PRODUCTOS DE CAUCHO">
      <formula>NOT(ISERROR(SEARCH("OTROS PRODUCTOS DE CAUCHO",J153)))</formula>
    </cfRule>
    <cfRule type="containsText" dxfId="100" priority="913" operator="containsText" text="LLANTAS DE CAUCHO Y NEUMÁTICOS (CÁMARAS DE AIRE)">
      <formula>NOT(ISERROR(SEARCH("LLANTAS DE CAUCHO Y NEUMÁTICOS (CÁMARAS DE AIRE)",J153)))</formula>
    </cfRule>
    <cfRule type="containsText" dxfId="99" priority="914" operator="containsText" text="FIBRAS TEXTILES MANUFACTURADAS">
      <formula>NOT(ISERROR(SEARCH("FIBRAS TEXTILES MANUFACTURADAS",J153)))</formula>
    </cfRule>
    <cfRule type="containsText" dxfId="98" priority="915" operator="containsText" text="PRODUCTOS QUÍMICOS N.C.P.">
      <formula>NOT(ISERROR(SEARCH("PRODUCTOS QUÍMICOS N.C.P.",J153)))</formula>
    </cfRule>
    <cfRule type="containsText" dxfId="97" priority="916" operator="containsText" text="JABÓN, PREPARADOS PARA LIMPIEZA, PERFUMES Y PREPARADOS DE TOCADOR">
      <formula>NOT(ISERROR(SEARCH("JABÓN, PREPARADOS PARA LIMPIEZA, PERFUMES Y PREPARADOS DE TOCADOR",J153)))</formula>
    </cfRule>
    <cfRule type="containsText" dxfId="96" priority="917" operator="containsText" text="PRODUCTOS FARMACÉUTICOS">
      <formula>NOT(ISERROR(SEARCH("PRODUCTOS FARMACÉUTICOS",J153)))</formula>
    </cfRule>
    <cfRule type="containsText" dxfId="95" priority="918" operator="containsText" text="PINTURAS Y BARNICES Y PRODUCTOS RELACIONADOS; COLORES PARA LA PINTURA ARTÍSTICA; TINTAS">
      <formula>NOT(ISERROR(SEARCH("PINTURAS Y BARNICES Y PRODUCTOS RELACIONADOS; COLORES PARA LA PINTURA ARTÍSTICA; TINTAS",J153)))</formula>
    </cfRule>
    <cfRule type="containsText" dxfId="94" priority="919" operator="containsText" text="CAUCHO SINTÉTICO Y FACTICIO DERIVADO DEL PETRÓLEO, MEZCLAS DE ESTOS CAUCHOS CON CAUCHO NATURAL Y GOMAS NATURALES SIMILARES, EN FORMAS PRIMARIAS O EN PLANCHAS, HOJAS O TIRAS">
      <formula>NOT(ISERROR(SEARCH("CAUCHO SINTÉTICO Y FACTICIO DERIVADO DEL PETRÓLEO, MEZCLAS DE ESTOS CAUCHOS CON CAUCHO NATURAL Y GOMAS NATURALES SIMILARES, EN FORMAS PRIMARIAS O EN PLANCHAS, HOJAS O TIRAS",J153)))</formula>
    </cfRule>
    <cfRule type="containsText" dxfId="93" priority="920" operator="containsText" text="PLÁSTICOS EN FORMAS PRIMARIAS">
      <formula>NOT(ISERROR(SEARCH("PLÁSTICOS EN FORMAS PRIMARIAS",J153)))</formula>
    </cfRule>
    <cfRule type="containsText" dxfId="92" priority="921" operator="containsText" text="ABONOS Y PLAGUICIDAS">
      <formula>NOT(ISERROR(SEARCH("ABONOS Y PLAGUICIDAS",J153)))</formula>
    </cfRule>
    <cfRule type="containsText" dxfId="91" priority="922" operator="containsText" text="PRODUCTOS QUÍMICOS BÁSICOS DIVERSOS">
      <formula>NOT(ISERROR(SEARCH("PRODUCTOS QUÍMICOS BÁSICOS DIVERSOS",J153)))</formula>
    </cfRule>
    <cfRule type="containsText" dxfId="90" priority="923" operator="containsText" text="EXTRACTOS TINTÓREOS Y CURTIENTES; TANINOS Y SUS DERIVADOS; SUSTANCIAS COLORANTES N.C.P.">
      <formula>NOT(ISERROR(SEARCH("EXTRACTOS TINTÓREOS Y CURTIENTES; TANINOS Y SUS DERIVADOS; SUSTANCIAS COLORANTES N.C.P.",J153)))</formula>
    </cfRule>
    <cfRule type="containsText" dxfId="89" priority="924" operator="containsText" text="PRODUCTOS QUÍMICOS INORGÁNICOS BÁSICOS N.C.P.">
      <formula>NOT(ISERROR(SEARCH("PRODUCTOS QUÍMICOS INORGÁNICOS BÁSICOS N.C.P.",J153)))</formula>
    </cfRule>
    <cfRule type="containsText" dxfId="88" priority="925" operator="containsText" text="QUÍMICOS ORGÁNICOS BÁSICOS ">
      <formula>NOT(ISERROR(SEARCH("QUÍMICOS ORGÁNICOS BÁSICOS ",J153)))</formula>
    </cfRule>
    <cfRule type="containsText" dxfId="87" priority="926" operator="containsText" text="ELEMENTOS COMBUSTIBLES (CARTUCHOS) PARA REACTORES NUCLEARES O DE REACTORES NUCLEARES">
      <formula>NOT(ISERROR(SEARCH("ELEMENTOS COMBUSTIBLES (CARTUCHOS) PARA REACTORES NUCLEARES O DE REACTORES NUCLEARES",J153)))</formula>
    </cfRule>
    <cfRule type="containsText" dxfId="86" priority="927" operator="containsText" text="ELEMENTOS RADIACTIVOS, ISÓTOPOS Y COMPUESTOS RADIACTIVOS; ALEACIONES, DISPERSIONES, PRODUCTOS CERÁMICOS Y MEZCLAS QUE CONTENGAN ESTOS ELEMENTOS, ISÓTOPOS O COMPUESTOS RADIACTIVOS; RESIDUOS RADIACTIVOS">
      <formula>NOT(ISERROR(SEARCH("ELEMENTOS RADIACTIVOS, ISÓTOPOS Y COMPUESTOS RADIACTIVOS; ALEACIONES, DISPERSIONES, PRODUCTOS CERÁMICOS Y MEZCLAS QUE CONTENGAN ESTOS ELEMENTOS, ISÓTOPOS O COMPUESTOS RADIACTIVOS; RESIDUOS RADIACTIVOS",J153)))</formula>
    </cfRule>
    <cfRule type="containsText" dxfId="85" priority="928" operator="containsText" text="VASELINA, CERA DE PARAFINA, CERA DE PETRÓLEO DE MICROCRISTALINA, CERA CRUDA, OZOCERITA, CERA DE LIGNITO, CERA DE TURBA, OTRAS CERAS MINERALES Y PRODUCTOS SIMILARES, COQUE DE PETRÓLEO, BETÚN DE PETRÓLEO Y OTROS RESIDUOS DE LOS ACEITES DE PETRÓLEO O DE ACEI">
      <formula>NOT(ISERROR(SEARCH("VASELINA, CERA DE PARAFINA, CERA DE PETRÓLEO DE MICROCRISTALINA, CERA CRUDA, OZOCERITA, CERA DE LIGNITO, CERA DE TURBA, OTRAS CERAS MINERALES Y PRODUCTOS SIMILARES, COQUE DE PETRÓLEO, BETÚN DE PETRÓLEO Y OTROS RESIDUOS DE LOS ACEITES DE PETRÓLEO O DE ACEI",J153)))</formula>
    </cfRule>
    <cfRule type="containsText" dxfId="84" priority="929" operator="containsText" text="GAS DE PETRÓLEO Y OTROS HIDROCARBUROS GASEOSOS (EXCEPTO GAS NATURAL)">
      <formula>NOT(ISERROR(SEARCH("GAS DE PETRÓLEO Y OTROS HIDROCARBUROS GASEOSOS (EXCEPTO GAS NATURAL)",J153)))</formula>
    </cfRule>
    <cfRule type="containsText" dxfId="83" priority="930" operator="containsText" text="ACEITES DE PETRÓLEO O ACEITES OBTENIDOS DE MINERALES BITUMINOSOS (EXCEPTO LOS ACEITES CRUDOS); PREPARADOS N.C.P., QUE CONTENGAN POR LO MENOS EL 70% DE SU PESO EN ACEITES DE ESOS TIPOS Y CUYOS COMPONENTES BÁSICOS SEAN ESOS ACEITES">
      <formula>NOT(ISERROR(SEARCH("ACEITES DE PETRÓLEO O ACEITES OBTENIDOS DE MINERALES BITUMINOSOS (EXCEPTO LOS ACEITES CRUDOS); PREPARADOS N.C.P., QUE CONTENGAN POR LO MENOS EL 70% DE SU PESO EN ACEITES DE ESOS TIPOS Y CUYOS COMPONENTES BÁSICOS SEAN ESOS ACEITES",J153)))</formula>
    </cfRule>
    <cfRule type="containsText" dxfId="82" priority="931" operator="containsText" text="ALQUITRÁN DE CARBÓN, DE CARBÓN LIGNITO, HULLA Y OTRAS TORTAS MINERALES">
      <formula>NOT(ISERROR(SEARCH("ALQUITRÁN DE CARBÓN, DE CARBÓN LIGNITO, HULLA Y OTRAS TORTAS MINERALES",J153)))</formula>
    </cfRule>
    <cfRule type="containsText" dxfId="81" priority="932" operator="containsText" text="CARBÓN COQUE Y SEMICOQUE, CARBÓN DE LIGNITO O CARBÓN DE HULLA; CARBÓN DE RETORTA">
      <formula>NOT(ISERROR(SEARCH("CARBÓN COQUE Y SEMICOQUE, CARBÓN DE LIGNITO O CARBÓN DE HULLA; CARBÓN DE RETORTA",J153)))</formula>
    </cfRule>
    <cfRule type="containsText" dxfId="80" priority="933" operator="containsText" text="TIPOS DE IMPRENTA, PLANCHAS O CILINDROS, PREPARADOS PARA LAS ARTES GRÁFICAS, PIEDRAS LITOGRÁFICAS IMPRESAS U OTROS ELEMENTOS DE IMPRESIÓN">
      <formula>NOT(ISERROR(SEARCH("TIPOS DE IMPRENTA, PLANCHAS O CILINDROS, PREPARADOS PARA LAS ARTES GRÁFICAS, PIEDRAS LITOGRÁFICAS IMPRESAS U OTROS ELEMENTOS DE IMPRESIÓN",J153)))</formula>
    </cfRule>
    <cfRule type="containsText" dxfId="79" priority="934" operator="containsText" text="LIBROS DE REGISTROS, LIBROS DE CONTABILIDAD, CUADERNILLOS DE NOTAS, BLOQUES PARA CARTAS, AGENDAS Y ARTÍCULOS SIMILARES, SECANTES, ENCUADERNADORES, CLASIFICADORES PARA ARCHIVOS, FORMULARIOS Y OTROS ARTÍCULOS DE ESCRITORIO, DE PAPEL O CARTÓN">
      <formula>NOT(ISERROR(SEARCH("LIBROS DE REGISTROS, LIBROS DE CONTABILIDAD, CUADERNILLOS DE NOTAS, BLOQUES PARA CARTAS, AGENDAS Y ARTÍCULOS SIMILARES, SECANTES, ENCUADERNADORES, CLASIFICADORES PARA ARCHIVOS, FORMULARIOS Y OTROS ARTÍCULOS DE ESCRITORIO, DE PAPEL O CARTÓN",J153)))</formula>
    </cfRule>
    <cfRule type="containsText" dxfId="78" priority="935" operator="containsText" text="SELLOS, CHEQUERAS, BILLETES DE BANCO, TÍTULOS DE ACCIONES, CATÁLOGOS Y FOLLETOS, MATERIAL PARA ANUNCIOS PUBLICITARIOS Y OTROS MATERIALES IMPRESOS ">
      <formula>NOT(ISERROR(SEARCH("SELLOS, CHEQUERAS, BILLETES DE BANCO, TÍTULOS DE ACCIONES, CATÁLOGOS Y FOLLETOS, MATERIAL PARA ANUNCIOS PUBLICITARIOS Y OTROS MATERIALES IMPRESOS ",J153)))</formula>
    </cfRule>
    <cfRule type="containsText" dxfId="77" priority="936" operator="containsText" text="MAPAS IMPRESOS; MÚSICA IMPRESA O EN MANUSCRITO; TARJETAS POSTALES, TARJETAS DE FELICITACIÓN, FOTOGRAFÍAS Y PLANOS">
      <formula>NOT(ISERROR(SEARCH("MAPAS IMPRESOS; MÚSICA IMPRESA O EN MANUSCRITO; TARJETAS POSTALES, TARJETAS DE FELICITACIÓN, FOTOGRAFÍAS Y PLANOS",J153)))</formula>
    </cfRule>
    <cfRule type="containsText" dxfId="76" priority="937" operator="containsText" text="DIARIOS, REVISTAS Y PUBLICACIONES PERIÓDICAS, PUBLICADOS MENOS DE CUATRO VECES POR SEMANA">
      <formula>NOT(ISERROR(SEARCH("DIARIOS, REVISTAS Y PUBLICACIONES PERIÓDICAS, PUBLICADOS MENOS DE CUATRO VECES POR SEMANA",J153)))</formula>
    </cfRule>
    <cfRule type="containsText" dxfId="75" priority="938" operator="containsText" text="DIARIOS, REVISTAS Y PUBLICACIONES PERIÓDICAS, PUBLICADOS POR LO MENOS CUATRO VECES POR SEMANA">
      <formula>NOT(ISERROR(SEARCH("DIARIOS, REVISTAS Y PUBLICACIONES PERIÓDICAS, PUBLICADOS POR LO MENOS CUATRO VECES POR SEMANA",J153)))</formula>
    </cfRule>
    <cfRule type="containsText" dxfId="74" priority="939" operator="containsText" text="LIBROS IMPRESOS ">
      <formula>NOT(ISERROR(SEARCH("LIBROS IMPRESOS ",J153)))</formula>
    </cfRule>
    <cfRule type="containsText" dxfId="73" priority="940" operator="containsText" text="PASTA DE PAPEL, PAPEL Y CARTÓN">
      <formula>NOT(ISERROR(SEARCH("PASTA DE PAPEL, PAPEL Y CARTÓN",J153)))</formula>
    </cfRule>
    <cfRule type="containsText" dxfId="72" priority="941" operator="containsText" text="PASTA O PULPA, PAPEL Y PRODUCTOS DE PAPEL; IMPRESOS Y ARTÍCULOS RELACIONADOS">
      <formula>NOT(ISERROR(SEARCH("PASTA O PULPA, PAPEL Y PRODUCTOS DE PAPEL; IMPRESOS Y ARTÍCULOS RELACIONADOS",J153)))</formula>
    </cfRule>
    <cfRule type="containsText" dxfId="71" priority="942" operator="containsText" text="PRODUCTOS DE MADERA, CORCHO, CESTERÍA Y ESPARTERÍA">
      <formula>NOT(ISERROR(SEARCH("PRODUCTOS DE MADERA, CORCHO, CESTERÍA Y ESPARTERÍA",J153)))</formula>
    </cfRule>
    <cfRule type="containsText" dxfId="70" priority="943" operator="containsText" text="PARTES DE CALZADO; PLANTILLAS REMOVIBLES, TALONERAS Y ARTÍCULOS SIMILARES; POLAINAS CORTAS Y LARGAS, Y ARTÍCULOS SIMILARES Y SUS PARTES">
      <formula>NOT(ISERROR(SEARCH("PARTES DE CALZADO; PLANTILLAS REMOVIBLES, TALONERAS Y ARTÍCULOS SIMILARES; POLAINAS CORTAS Y LARGAS, Y ARTÍCULOS SIMILARES Y SUS PARTES",J153)))</formula>
    </cfRule>
    <cfRule type="containsText" dxfId="69" priority="944" operator="containsText" text="OTROS TIPOS DE CALZADO (EXCEPTO CALZADO DE ASBESTO, CALZADO ORTOPÉDICO Y BOTAS DE ESQUIAR)">
      <formula>NOT(ISERROR(SEARCH("OTROS TIPOS DE CALZADO (EXCEPTO CALZADO DE ASBESTO, CALZADO ORTOPÉDICO Y BOTAS DE ESQUIAR)",J153)))</formula>
    </cfRule>
    <cfRule type="containsText" dxfId="68" priority="945" operator="containsText" text="CALZADO DEPORTIVO (EXCEPTO BOTAS DE PATINAR)">
      <formula>NOT(ISERROR(SEARCH("CALZADO DEPORTIVO (EXCEPTO BOTAS DE PATINAR)",J153)))</formula>
    </cfRule>
    <cfRule type="containsText" dxfId="67" priority="946" operator="containsText" text="CALZADO CON SUELA Y PARTE SUPERIOR ELABORADOS DE CAUCHO O PLÁSTICO, O CON LA PARTE SUPERIOR DE CUERO O MATERIALES TEXTILES, DIFERENTES DE ZAPATOS DEPORTIVOS, CALZADO QUE INCORPORA PUNTERA PROTECTORA DE METAL Y CALZADO ESPECIAL MISCELÁNEO">
      <formula>NOT(ISERROR(SEARCH("CALZADO CON SUELA Y PARTE SUPERIOR ELABORADOS DE CAUCHO O PLÁSTICO, O CON LA PARTE SUPERIOR DE CUERO O MATERIALES TEXTILES, DIFERENTES DE ZAPATOS DEPORTIVOS, CALZADO QUE INCORPORA PUNTERA PROTECTORA DE METAL Y CALZADO ESPECIAL MISCELÁNEO",J153)))</formula>
    </cfRule>
    <cfRule type="containsText" dxfId="66" priority="947" operator="containsText" text="MALETAS, BOLSOS DE MANO Y ARTÍCULOS SIMILARES; ARTÍCULOS DE TALABARTERÍA Y GUARNICIONERÍA, OTROS ARTÍCULOS DE CUERO">
      <formula>NOT(ISERROR(SEARCH("MALETAS, BOLSOS DE MANO Y ARTÍCULOS SIMILARES; ARTÍCULOS DE TALABARTERÍA Y GUARNICIONERÍA, OTROS ARTÍCULOS DE CUERO",J153)))</formula>
    </cfRule>
    <cfRule type="containsText" dxfId="65" priority="948" operator="containsText" text="CUERO CURTIDO O ADOBADO; CUERO REGENERADO">
      <formula>NOT(ISERROR(SEARCH("CUERO CURTIDO O ADOBADO; CUERO REGENERADO",J153)))</formula>
    </cfRule>
    <cfRule type="containsText" dxfId="64" priority="949" operator="containsText" text="PIELES FINAS CURTIDAS O ADOBADAS Y PIELES ARTIFICIALES; ARTÍCULOS SIMILARES (EXCEPTO SOMBREROS Y DEMÁS TOCADOS)">
      <formula>NOT(ISERROR(SEARCH("PIELES FINAS CURTIDAS O ADOBADAS Y PIELES ARTIFICIALES; ARTÍCULOS SIMILARES (EXCEPTO SOMBREROS Y DEMÁS TOCADOS)",J153)))</formula>
    </cfRule>
    <cfRule type="containsText" dxfId="63" priority="950" operator="containsText" text="PRENDAS DE VESTIR (EXCEPTO PRENDAS DE PIEL)">
      <formula>NOT(ISERROR(SEARCH("PRENDAS DE VESTIR (EXCEPTO PRENDAS DE PIEL)",J153)))</formula>
    </cfRule>
    <cfRule type="containsText" dxfId="62" priority="951" operator="containsText" text="TEJIDOS DE PUNTO O GANCHILLO">
      <formula>NOT(ISERROR(SEARCH("TEJIDOS DE PUNTO O GANCHILLO",J153)))</formula>
    </cfRule>
    <cfRule type="containsText" dxfId="61" priority="952" operator="containsText" text="TEJIDO DE PUNTO O GANCHILLO; PRENDAS DE VESTIR">
      <formula>NOT(ISERROR(SEARCH("TEJIDO DE PUNTO O GANCHILLO; PRENDAS DE VESTIR",J153)))</formula>
    </cfRule>
    <cfRule type="containsText" dxfId="60" priority="953" operator="containsText" text="ARTÍCULOS TEXTILES (EXCEPTO PRENDAS DE VESTIR)">
      <formula>NOT(ISERROR(SEARCH("ARTÍCULOS TEXTILES (EXCEPTO PRENDAS DE VESTIR)",J153)))</formula>
    </cfRule>
    <cfRule type="containsText" dxfId="59" priority="954" operator="containsText" text="HILADOS E HILOS; TEJIDOS DE FIBRAS TEXTILES INCLUSO AFELPADOS">
      <formula>NOT(ISERROR(SEARCH("HILADOS E HILOS; TEJIDOS DE FIBRAS TEXTILES INCLUSO AFELPADOS",J153)))</formula>
    </cfRule>
    <cfRule type="containsText" dxfId="58" priority="955" operator="containsText" text="PRODUCTOS DE TABACO">
      <formula>NOT(ISERROR(SEARCH("PRODUCTOS DE TABACO",J153)))</formula>
    </cfRule>
    <cfRule type="containsText" dxfId="57" priority="956" operator="containsText" text="BEBIDAS NO ALCOHÓLICAS; AGUAS MINERALES EMBOTELLADAS">
      <formula>NOT(ISERROR(SEARCH("BEBIDAS NO ALCOHÓLICAS; AGUAS MINERALES EMBOTELLADAS",J153)))</formula>
    </cfRule>
    <cfRule type="containsText" dxfId="56" priority="957" operator="containsText" text="LICORES DE MALTA Y MALTA">
      <formula>NOT(ISERROR(SEARCH("LICORES DE MALTA Y MALTA",J153)))</formula>
    </cfRule>
    <cfRule type="containsText" dxfId="55" priority="958" operator="containsText" text="VINOS">
      <formula>NOT(ISERROR(SEARCH("VINOS",J153)))</formula>
    </cfRule>
    <cfRule type="containsText" dxfId="54" priority="959" operator="containsText" text="ALCOHOL ETÍLICO; AGUARDIENTES, LICORES Y OTRAS BEBIDAS ESPIRITUOSAS">
      <formula>NOT(ISERROR(SEARCH("ALCOHOL ETÍLICO; AGUARDIENTES, LICORES Y OTRAS BEBIDAS ESPIRITUOSAS",J153)))</formula>
    </cfRule>
    <cfRule type="containsText" dxfId="53" priority="960" operator="containsText" text="OTROS PRODUCTOS ALIMENTICIOS N.C.P.">
      <formula>NOT(ISERROR(SEARCH("OTROS PRODUCTOS ALIMENTICIOS N.C.P.",J153)))</formula>
    </cfRule>
    <cfRule type="containsText" dxfId="52" priority="961" operator="containsText" text="PRODUCTOS DEL CAFÉ">
      <formula>NOT(ISERROR(SEARCH("PRODUCTOS DEL CAFÉ",J153)))</formula>
    </cfRule>
    <cfRule type="containsText" dxfId="51" priority="962" operator="containsText" text="MACARRONES, FIDEOS, ALCUZCUZ Y PRODUCTOS FARINÁCEOS SIMILARES">
      <formula>NOT(ISERROR(SEARCH("MACARRONES, FIDEOS, ALCUZCUZ Y PRODUCTOS FARINÁCEOS SIMILARES",J153)))</formula>
    </cfRule>
    <cfRule type="containsText" dxfId="50" priority="963" operator="containsText" text="CACAO, CHOCOLATE Y CONFITERÍA">
      <formula>NOT(ISERROR(SEARCH("CACAO, CHOCOLATE Y CONFITERÍA",J153)))</formula>
    </cfRule>
    <cfRule type="containsText" dxfId="49" priority="964" operator="containsText" text="AZÚCAR">
      <formula>NOT(ISERROR(SEARCH("AZÚCAR",J153)))</formula>
    </cfRule>
    <cfRule type="containsText" dxfId="48" priority="965" operator="containsText" text="PRODUCTOS DE PANADERÍA">
      <formula>NOT(ISERROR(SEARCH("PRODUCTOS DE PANADERÍA",J153)))</formula>
    </cfRule>
    <cfRule type="containsText" dxfId="47" priority="966" operator="containsText" text="PREPARACIONES UTILIZADAS EN LA ALIMENTACIÓN DE ANIMALES">
      <formula>NOT(ISERROR(SEARCH("PREPARACIONES UTILIZADAS EN LA ALIMENTACIÓN DE ANIMALES",J153)))</formula>
    </cfRule>
    <cfRule type="containsText" dxfId="46" priority="967" operator="containsText" text="ALMIDONES Y PRODUCTOS DERIVADOS DEL ALMIDÓN, AZÚCARES Y JARABES DE AZÚCAR N.C.P.">
      <formula>NOT(ISERROR(SEARCH("ALMIDONES Y PRODUCTOS DERIVADOS DEL ALMIDÓN, AZÚCARES Y JARABES DE AZÚCAR N.C.P.",J153)))</formula>
    </cfRule>
    <cfRule type="containsText" dxfId="45" priority="968" operator="containsText" text="PRODUCTOS DE MOLINERÍA">
      <formula>NOT(ISERROR(SEARCH("PRODUCTOS DE MOLINERÍA",J153)))</formula>
    </cfRule>
    <cfRule type="containsText" dxfId="44" priority="969" operator="containsText" text="CEREALES">
      <formula>NOT(ISERROR(SEARCH("CEREALES",J153)))</formula>
    </cfRule>
    <cfRule type="containsText" dxfId="43" priority="970" operator="containsText" text="CEREALES">
      <formula>NOT(ISERROR(SEARCH("CEREALES",J153)))</formula>
    </cfRule>
    <cfRule type="containsText" dxfId="42" priority="971" operator="containsText" text="TORTAS Y DEMÁS RESIDUOS DE LA EXTRACCIÓN DE GRASAS O ACEITES VEGETALES; HARINA Y POLVO DE SEMILLAS O DE FRUTOS OLEAGINOSOS (EXCEPTO LAS DE MOSTAZA); CERAS VEGETALES (EXCEPTO LOS TRIGLICÉRIDOS); DEGRÁS, RESIDUOS DEL TRATAMIENTO DE GRASAS Y CERAS ANIMALES O">
      <formula>NOT(ISERROR(SEARCH("TORTAS Y DEMÁS RESIDUOS DE LA EXTRACCIÓN DE GRASAS O ACEITES VEGETALES; HARINA Y POLVO DE SEMILLAS O DE FRUTOS OLEAGINOSOS (EXCEPTO LAS DE MOSTAZA); CERAS VEGETALES (EXCEPTO LOS TRIGLICÉRIDOS); DEGRÁS, RESIDUOS DEL TRATAMIENTO DE GRASAS Y CERAS ANIMALES O",J153)))</formula>
    </cfRule>
    <cfRule type="containsText" dxfId="41" priority="972" operator="containsText" text="BORRA DE ALGODÓN">
      <formula>NOT(ISERROR(SEARCH("BORRA DE ALGODÓN",J153)))</formula>
    </cfRule>
    <cfRule type="containsText" dxfId="40" priority="973" operator="containsText" text="ACEITES Y GRASAS ANIMALES Y VEGETALES ">
      <formula>NOT(ISERROR(SEARCH("ACEITES Y GRASAS ANIMALES Y VEGETALES ",J153)))</formula>
    </cfRule>
    <cfRule type="containsText" dxfId="39" priority="974" operator="containsText" text="PREPARACIONES Y CONSERVAS DE FRUTAS Y NUECES">
      <formula>NOT(ISERROR(SEARCH("PREPARACIONES Y CONSERVAS DE FRUTAS Y NUECES",J153)))</formula>
    </cfRule>
    <cfRule type="containsText" dxfId="38" priority="975" operator="containsText" text="PREPARACIONES Y CONSERVAS DE HORTALIZAS, LEGUMBRES, TUBÉRCULOS Y PAPAS">
      <formula>NOT(ISERROR(SEARCH("PREPARACIONES Y CONSERVAS DE HORTALIZAS, LEGUMBRES, TUBÉRCULOS Y PAPAS",J153)))</formula>
    </cfRule>
    <cfRule type="containsText" dxfId="37" priority="976" operator="containsText" text="PREPARACIONES Y CONSERVAS DE PESCADO, CRUSTÁCEOS, MOLUSCOS Y DEMÁS INVERTEBRADOS ACUÁTICOS">
      <formula>NOT(ISERROR(SEARCH("PREPARACIONES Y CONSERVAS DE PESCADO, CRUSTÁCEOS, MOLUSCOS Y DEMÁS INVERTEBRADOS ACUÁTICOS",J153)))</formula>
    </cfRule>
    <cfRule type="containsText" dxfId="36" priority="977" operator="containsText" text="CARNE Y PRODUCTOS CÁRNICOS">
      <formula>NOT(ISERROR(SEARCH("CARNE Y PRODUCTOS CÁRNICOS",J153)))</formula>
    </cfRule>
    <cfRule type="containsText" dxfId="35" priority="978" operator="containsText" text="AGUA NATURAL">
      <formula>NOT(ISERROR(SEARCH("AGUA NATURAL",J153)))</formula>
    </cfRule>
    <cfRule type="containsText" dxfId="34" priority="979" operator="containsText" text="NIEVE">
      <formula>NOT(ISERROR(SEARCH("NIEVE",J153)))</formula>
    </cfRule>
    <cfRule type="containsText" dxfId="33" priority="980" operator="containsText" text="VAPOR Y AGUA CALIENTE">
      <formula>NOT(ISERROR(SEARCH("VAPOR Y AGUA CALIENTE",J153)))</formula>
    </cfRule>
    <cfRule type="containsText" dxfId="32" priority="981" operator="containsText" text="GAS DE CARBÓN, GAS DE AGUA, GAS POBRE Y OTROS GASES SIMILARES (EXCEPTO LOS GASES DE PETRÓLEO Y OTROS HIDROCARBUROS GASEOSOS)">
      <formula>NOT(ISERROR(SEARCH("GAS DE CARBÓN, GAS DE AGUA, GAS POBRE Y OTROS GASES SIMILARES (EXCEPTO LOS GASES DE PETRÓLEO Y OTROS HIDROCARBUROS GASEOSOS)",J153)))</formula>
    </cfRule>
    <cfRule type="containsText" dxfId="31" priority="982" operator="containsText" text="ENERGÍA ELÉCTRICA">
      <formula>NOT(ISERROR(SEARCH("ENERGÍA ELÉCTRICA",J153)))</formula>
    </cfRule>
    <cfRule type="containsText" dxfId="30" priority="983" operator="containsText" text="CLORURO DE SODIO PURO Y SUS SALES, AGUA DE MAR">
      <formula>NOT(ISERROR(SEARCH("CLORURO DE SODIO PURO Y SUS SALES, AGUA DE MAR",J153)))</formula>
    </cfRule>
    <cfRule type="containsText" dxfId="29" priority="984" operator="containsText" text="MINERALES PARA LA INDUSTRIA QUÍMICA, ABONOS MINERALES">
      <formula>NOT(ISERROR(SEARCH("MINERALES PARA LA INDUSTRIA QUÍMICA, ABONOS MINERALES",J153)))</formula>
    </cfRule>
    <cfRule type="containsText" dxfId="28" priority="985" operator="containsText" text="OTROS MINERALES">
      <formula>NOT(ISERROR(SEARCH("OTROS MINERALES",J153)))</formula>
    </cfRule>
    <cfRule type="containsText" dxfId="27" priority="986" operator="containsText" text="PIEDRA, ARENA Y ARCILLA">
      <formula>NOT(ISERROR(SEARCH("PIEDRA, ARENA Y ARCILLA",J153)))</formula>
    </cfRule>
    <cfRule type="containsText" dxfId="26" priority="987" operator="containsText" text="MINERALES METÁLICOS">
      <formula>NOT(ISERROR(SEARCH("MINERALES METÁLICOS",J153)))</formula>
    </cfRule>
    <cfRule type="containsText" dxfId="25" priority="988" operator="containsText" text="MINERALES Y CONCENTRADOS DE URANIO Y TORIO">
      <formula>NOT(ISERROR(SEARCH("MINERALES Y CONCENTRADOS DE URANIO Y TORIO",J153)))</formula>
    </cfRule>
    <cfRule type="containsText" dxfId="24" priority="989" operator="containsText" text="PETRÓLEO CRUDO Y GAS NATURAL">
      <formula>NOT(ISERROR(SEARCH("PETRÓLEO CRUDO Y GAS NATURAL",J153)))</formula>
    </cfRule>
    <cfRule type="containsText" dxfId="23" priority="990" operator="containsText" text="OTROS PRODUCTOS ANIMALES">
      <formula>NOT(ISERROR(SEARCH("OTROS PRODUCTOS ANIMALES",J153)))</formula>
    </cfRule>
    <cfRule type="containsText" dxfId="22" priority="991" operator="containsText" text="HUEVOS DE GALLINA O DE OTRAS AVES, CON CÁSCARA, FRESCOS">
      <formula>NOT(ISERROR(SEARCH("HUEVOS DE GALLINA O DE OTRAS AVES, CON CÁSCARA, FRESCOS",J153)))</formula>
    </cfRule>
    <cfRule type="containsText" dxfId="21" priority="992" operator="containsText" text="LECHE CRUDA">
      <formula>NOT(ISERROR(SEARCH("LECHE CRUDA",J153)))</formula>
    </cfRule>
    <cfRule type="containsText" dxfId="20" priority="993" operator="containsText" text="GANADO PORCINO">
      <formula>NOT(ISERROR(SEARCH("GANADO PORCINO",J153)))</formula>
    </cfRule>
    <cfRule type="containsText" dxfId="19" priority="994" operator="containsText" text="CABALLOS Y OTROS ÉQUIDOS">
      <formula>NOT(ISERROR(SEARCH("CABALLOS Y OTROS ÉQUIDOS",J153)))</formula>
    </cfRule>
    <cfRule type="containsText" dxfId="18" priority="995" operator="containsText" text="OTROS RUMIANTES">
      <formula>NOT(ISERROR(SEARCH("OTROS RUMIANTES",J153)))</formula>
    </cfRule>
    <cfRule type="containsText" dxfId="17" priority="996" operator="containsText" text="CARBÓN DE HULLA, LIGNITO Y TURBA">
      <formula>NOT(ISERROR(SEARCH("CARBÓN DE HULLA, LIGNITO Y TURBA",J153)))</formula>
    </cfRule>
    <cfRule type="containsText" dxfId="16" priority="997" operator="containsText" text="MATERIALES REPRODUCTIVOS DE ANIMALES">
      <formula>NOT(ISERROR(SEARCH("MATERIALES REPRODUCTIVOS DE ANIMALES",J153)))</formula>
    </cfRule>
    <cfRule type="containsText" dxfId="15" priority="998" operator="containsText" text="FRUTAS Y NUECES">
      <formula>NOT(ISERROR(SEARCH("FRUTAS Y NUECES",J153)))</formula>
    </cfRule>
    <cfRule type="containsText" dxfId="14" priority="999" operator="containsText" text="ANIMALES VIVOS">
      <formula>NOT(ISERROR(SEARCH("ANIMALES VIVOS",J153)))</formula>
    </cfRule>
    <cfRule type="containsText" dxfId="13" priority="1000" operator="containsText" text="LEGUMBRES, SECAS">
      <formula>NOT(ISERROR(SEARCH("LEGUMBRES, SECAS",J153)))</formula>
    </cfRule>
    <cfRule type="containsText" dxfId="12" priority="1001" operator="containsText" text="PARTES Y PIEZAS PARA LOS PRODUCTOS DE LAS CLASES 4991 Y 4992">
      <formula>NOT(ISERROR(SEARCH("PARTES Y PIEZAS PARA LOS PRODUCTOS DE LAS CLASES 4991 Y 4992",J153)))</formula>
    </cfRule>
    <cfRule type="containsText" dxfId="11" priority="1002" operator="containsText" text="MADERA EN BRUTO">
      <formula>NOT(ISERROR(SEARCH("MADERA EN BRUTO",J153)))</formula>
    </cfRule>
    <cfRule type="containsText" dxfId="10" priority="1003" operator="containsText" text="PRODUCTOS DE FORRAJE, FIBRAS, PLANTAS VIVAS, FLORES Y CAPULLOS DE FLORES, TABACO EN RAMA Y CAUCHO NATURAL">
      <formula>NOT(ISERROR(SEARCH("PRODUCTOS DE FORRAJE, FIBRAS, PLANTAS VIVAS, FLORES Y CAPULLOS DE FLORES, TABACO EN RAMA Y CAUCHO NATURAL",J153)))</formula>
    </cfRule>
    <cfRule type="containsText" dxfId="9" priority="1004" operator="containsText" text="AVES DE CORRAL">
      <formula>NOT(ISERROR(SEARCH("AVES DE CORRAL",J153)))</formula>
    </cfRule>
    <cfRule type="containsText" dxfId="8" priority="1005" operator="containsText" text="OTROS ANIMALES VIVOS">
      <formula>NOT(ISERROR(SEARCH("OTROS ANIMALES VIVOS",J153)))</formula>
    </cfRule>
    <cfRule type="containsText" dxfId="7" priority="1006" operator="containsText" text="PLANTAS UTILIZADAS EN LA FABRICACIÓN DE AZÚCAR">
      <formula>NOT(ISERROR(SEARCH("PLANTAS UTILIZADAS EN LA FABRICACIÓN DE AZÚCAR",J153)))</formula>
    </cfRule>
    <cfRule type="containsText" dxfId="6" priority="1007" operator="containsText" text="BOVINOS VIVOS">
      <formula>NOT(ISERROR(SEARCH("BOVINOS VIVOS",J153)))</formula>
    </cfRule>
    <cfRule type="containsText" dxfId="5" priority="1008" operator="containsText" text="PLANTAS AROMÁTICAS, BEBESTIBLES Y ESPECIAS">
      <formula>NOT(ISERROR(SEARCH("PLANTAS AROMÁTICAS, BEBESTIBLES Y ESPECIAS",J153)))</formula>
    </cfRule>
    <cfRule type="containsText" dxfId="4" priority="1009" operator="containsText" text="RAÍCES Y TUBÉRCULOS COMESTIBLES RICOS EN ALMIDÓN O INULINA">
      <formula>NOT(ISERROR(SEARCH("RAÍCES Y TUBÉRCULOS COMESTIBLES RICOS EN ALMIDÓN O INULINA",J153)))</formula>
    </cfRule>
    <cfRule type="containsText" dxfId="3" priority="1010" operator="containsText" text="PRODUCTOS FORESTALES DIFERENTES A LA MADERA">
      <formula>NOT(ISERROR(SEARCH("PRODUCTOS FORESTALES DIFERENTES A LA MADERA",J153)))</formula>
    </cfRule>
    <cfRule type="containsText" dxfId="2" priority="1011" operator="containsText" text="SEMILLAS Y FRUTOS OLEAGINOSOS">
      <formula>NOT(ISERROR(SEARCH("SEMILLAS Y FRUTOS OLEAGINOSOS",J153)))</formula>
    </cfRule>
    <cfRule type="containsText" dxfId="1" priority="1012" operator="containsText" text="HORTALIZAS">
      <formula>NOT(ISERROR(SEARCH("HORTALIZAS",J153)))</formula>
    </cfRule>
    <cfRule type="containsText" dxfId="0" priority="1013" operator="containsText" text="CEREALES">
      <formula>NOT(ISERROR(SEARCH("CEREALES",J153)))</formula>
    </cfRule>
  </conditionalFormatting>
  <pageMargins left="0.7" right="0.7" top="0.75" bottom="0.75" header="0.3" footer="0.3"/>
  <drawing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A5DCAD4B43F5B44992CEAD33442F3AE" ma:contentTypeVersion="19" ma:contentTypeDescription="Crear nuevo documento." ma:contentTypeScope="" ma:versionID="46b852b470f86c8b71b815eb699fab26">
  <xsd:schema xmlns:xsd="http://www.w3.org/2001/XMLSchema" xmlns:xs="http://www.w3.org/2001/XMLSchema" xmlns:p="http://schemas.microsoft.com/office/2006/metadata/properties" xmlns:ns1="http://schemas.microsoft.com/sharepoint/v3" xmlns:ns2="00e0fa48-20e2-4d72-88cf-7ad570a5fe6a" xmlns:ns3="e4dd5c7c-ed7a-4d78-a66f-868743598329" targetNamespace="http://schemas.microsoft.com/office/2006/metadata/properties" ma:root="true" ma:fieldsID="d7063f0ff4777ba412d8be2b71bb0318" ns1:_="" ns2:_="" ns3:_="">
    <xsd:import namespace="http://schemas.microsoft.com/sharepoint/v3"/>
    <xsd:import namespace="00e0fa48-20e2-4d72-88cf-7ad570a5fe6a"/>
    <xsd:import namespace="e4dd5c7c-ed7a-4d78-a66f-868743598329"/>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lcf76f155ced4ddcb4097134ff3c332f" minOccurs="0"/>
                <xsd:element ref="ns2:TaxCatchAll" minOccurs="0"/>
                <xsd:element ref="ns3:MediaLengthInSeconds" minOccurs="0"/>
                <xsd:element ref="ns3:MediaServiceObjectDetectorVersions" minOccurs="0"/>
                <xsd:element ref="ns1:_ip_UnifiedCompliancePolicyProperties" minOccurs="0"/>
                <xsd:element ref="ns1:_ip_UnifiedCompliancePolicyUIAction"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4" nillable="true" ma:displayName="Propiedades de la Directiva de cumplimiento unificado" ma:hidden="true" ma:internalName="_ip_UnifiedCompliancePolicyProperties">
      <xsd:simpleType>
        <xsd:restriction base="dms:Note"/>
      </xsd:simpleType>
    </xsd:element>
    <xsd:element name="_ip_UnifiedCompliancePolicyUIAction" ma:index="25"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e0fa48-20e2-4d72-88cf-7ad570a5fe6a"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21" nillable="true" ma:displayName="Taxonomy Catch All Column" ma:hidden="true" ma:list="{2b36044f-7612-484d-9aa9-1a490573c3b1}" ma:internalName="TaxCatchAll" ma:showField="CatchAllData" ma:web="00e0fa48-20e2-4d72-88cf-7ad570a5fe6a">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e4dd5c7c-ed7a-4d78-a66f-868743598329"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LengthInSeconds" ma:index="22" nillable="true" ma:displayName="MediaLengthInSeconds" ma:hidden="true" ma:internalName="MediaLengthInSeconds" ma:readOnly="true">
      <xsd:simpleType>
        <xsd:restriction base="dms:Unknown"/>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00e0fa48-20e2-4d72-88cf-7ad570a5fe6a" xsi:nil="true"/>
    <_ip_UnifiedCompliancePolicyUIAction xmlns="http://schemas.microsoft.com/sharepoint/v3" xsi:nil="true"/>
    <_ip_UnifiedCompliancePolicyProperties xmlns="http://schemas.microsoft.com/sharepoint/v3" xsi:nil="true"/>
    <lcf76f155ced4ddcb4097134ff3c332f xmlns="e4dd5c7c-ed7a-4d78-a66f-868743598329">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2F19765-8297-4165-B9BD-CA09D1140081}"/>
</file>

<file path=customXml/itemProps2.xml><?xml version="1.0" encoding="utf-8"?>
<ds:datastoreItem xmlns:ds="http://schemas.openxmlformats.org/officeDocument/2006/customXml" ds:itemID="{BA334F27-980D-4D7C-89E8-720542CB94A2}"/>
</file>

<file path=customXml/itemProps3.xml><?xml version="1.0" encoding="utf-8"?>
<ds:datastoreItem xmlns:ds="http://schemas.openxmlformats.org/officeDocument/2006/customXml" ds:itemID="{975BAC30-B7A5-4C9A-BAB1-E8A6C5E8508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AGROPECUARIOS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Windows 11</cp:lastModifiedBy>
  <dcterms:created xsi:type="dcterms:W3CDTF">2025-04-22T21:46:52Z</dcterms:created>
  <dcterms:modified xsi:type="dcterms:W3CDTF">2025-06-13T21:23:25Z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2025-04-22T21:50:30Z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3664e581-6ddd-475e-bb76-20012538e301</vt:lpwstr>
  </property>
  <property fmtid="{D5CDD505-2E9C-101B-9397-08002B2CF9AE}" pid="8" name="MSIP_Label_fc111285-cafa-4fc9-8a9a-bd902089b24f_ContentBits">
    <vt:lpwstr>0</vt:lpwstr>
  </property>
  <property fmtid="{D5CDD505-2E9C-101B-9397-08002B2CF9AE}" pid="9" name="ContentTypeId">
    <vt:lpwstr>0x0101004A5DCAD4B43F5B44992CEAD33442F3AE</vt:lpwstr>
  </property>
</Properties>
</file>