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ELL\Desktop\INVITACIONES PUBLICAS 2025\FRANCISCO\6 - MANTENIMIENTO - copia\"/>
    </mc:Choice>
  </mc:AlternateContent>
  <bookViews>
    <workbookView xWindow="-120" yWindow="-120" windowWidth="20736" windowHeight="11160"/>
  </bookViews>
  <sheets>
    <sheet name="LISTA DE ARTICULOS (1)" sheetId="2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2" l="1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" i="2" l="1"/>
  <c r="H4" i="2"/>
  <c r="H3" i="2"/>
  <c r="H58" i="2" s="1"/>
</calcChain>
</file>

<file path=xl/sharedStrings.xml><?xml version="1.0" encoding="utf-8"?>
<sst xmlns="http://schemas.openxmlformats.org/spreadsheetml/2006/main" count="175" uniqueCount="74">
  <si>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</si>
  <si>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</si>
  <si>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</si>
  <si>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</si>
  <si>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</si>
  <si>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</si>
  <si>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</si>
  <si>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</si>
  <si>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</si>
  <si>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 xml:space="preserve">Buena Calidad y Garantia </t>
  </si>
  <si>
    <t>metros</t>
  </si>
  <si>
    <t>bultos</t>
  </si>
  <si>
    <t>lonas</t>
  </si>
  <si>
    <t>TASAS DE BAÑO CON SISTERNAS</t>
  </si>
  <si>
    <t>PORCELANATO 60 X 60               4M2</t>
  </si>
  <si>
    <t>REGISTRO TIPO GANZO</t>
  </si>
  <si>
    <t>REGISTRO LLAVE DE PASO</t>
  </si>
  <si>
    <t>CEMENTO GRIS</t>
  </si>
  <si>
    <t>ARENA MIXTA</t>
  </si>
  <si>
    <t>CEMENTO BLANCO</t>
  </si>
  <si>
    <t>BULTOS DE PEGACOR</t>
  </si>
  <si>
    <t>BULTO DE PEGACOR PARA PORCELANATO</t>
  </si>
  <si>
    <t>GALONES DE ESMALTE BLANCO</t>
  </si>
  <si>
    <t>galones</t>
  </si>
  <si>
    <t>LONAS DE GRANITO</t>
  </si>
  <si>
    <t>Lonas</t>
  </si>
  <si>
    <t>LAVAMANOS GRANDE CON REGISTRO Y ACCESORIOS</t>
  </si>
  <si>
    <t>ACCESORIOS PARA LAVA PLATOS  CON REGISTRO</t>
  </si>
  <si>
    <t>TUBO RECTANGULAR 8X4 C18</t>
  </si>
  <si>
    <t>TUBO  10X 10  C14</t>
  </si>
  <si>
    <t>ANGULOS DE 1" X 3/16</t>
  </si>
  <si>
    <t xml:space="preserve">UN ROLLO DE GUAYA </t>
  </si>
  <si>
    <t>ROLLO</t>
  </si>
  <si>
    <t>CABLE ENCAUCHETADO  2X12</t>
  </si>
  <si>
    <t>LAMPARAS SOLARES CON BASE</t>
  </si>
  <si>
    <t>CANALETAS  ELECTRICA  DE 1 1/2</t>
  </si>
  <si>
    <t>TOMAS DOBLES</t>
  </si>
  <si>
    <t>CAJAS DE ACNE LEON</t>
  </si>
  <si>
    <t>CABLE DUPLEX No. 12</t>
  </si>
  <si>
    <t>TORNILLOS AUTO PERFORANTES</t>
  </si>
  <si>
    <t>CHAZOS CON TORNILLO DE 1/4</t>
  </si>
  <si>
    <t>CHAZOS ESPANSIVOS  11/2 X 1/2</t>
  </si>
  <si>
    <t>CABLE C14</t>
  </si>
  <si>
    <t>SENSORES INTERRUPTORES</t>
  </si>
  <si>
    <t>ROLLOS DE CINTA 3M</t>
  </si>
  <si>
    <t>LAMPARAS DE 60 W  LED</t>
  </si>
  <si>
    <t>CABLE ALAMBRE C12</t>
  </si>
  <si>
    <t>LAMPARAS EXTERIORES CON FO Y BASESTOCELDA</t>
  </si>
  <si>
    <t>CANALETAS  ELECTRICA  DE 3/4</t>
  </si>
  <si>
    <t>PERNOS 5/8</t>
  </si>
  <si>
    <t>TUBOS DE 1 1/2 CALIBRE 18</t>
  </si>
  <si>
    <t>VARILLAS DE 1/2</t>
  </si>
  <si>
    <t>GALONES DE ESMALTE NEGRO</t>
  </si>
  <si>
    <t>GALONES DE TINER</t>
  </si>
  <si>
    <t>Galones</t>
  </si>
  <si>
    <t>LIJAS VARIOS</t>
  </si>
  <si>
    <t>TORNILLOS PARA TEJAS</t>
  </si>
  <si>
    <t>TORNILLOS DE ANCLAGE 1"  x 3/16</t>
  </si>
  <si>
    <t>TEJAS ARQUITECTONICAS CALIBRE 28 DE 6 MTS</t>
  </si>
  <si>
    <t>ANGULOS DE 1/2" X 3/16</t>
  </si>
  <si>
    <t>SOLDADURA</t>
  </si>
  <si>
    <t>Kilos</t>
  </si>
  <si>
    <t>TUBOS DE PVC DE 4"</t>
  </si>
  <si>
    <t>PEGANTE  Y LIMPIADOR</t>
  </si>
  <si>
    <t>TUBOS DE PVC DE 1/2"</t>
  </si>
  <si>
    <t>CODOS T EN PVC DE 4"</t>
  </si>
  <si>
    <t>ACCESORIOS DE 1/2"</t>
  </si>
  <si>
    <t>REJILLA SUMIDERO 150X100 EN ANGULO DE 1X3/16 VARILLA DE 1/2</t>
  </si>
  <si>
    <t xml:space="preserve">DEMOLICION : RAMPLA Y ELABORACION DE ESCALERA , DEMOLICION DE MUROS EN AULA DE DANZAS, REMOVER Y RESTAURAR GRANITO, EXCAVACION E INSTALACION  TUBOS DE AGUAS NEGRAS DE 4", MANTENIMIENTO TANQUE E INSTALACION DE AGUA POTABLE,  INSTALACION DE REJILLAS , BAÑOS, LAVAMANOS , LAVAPLATOS Y ACCESORIOS, INSTALACION DE PORCELANATO Y ENCHAPE CON SUS WIN, PINTURA DE MESONES Y PARED, INSTALACION POLISOMBRA , RECOGER ESCOMBRO Y DEMAS,  REMOVER TUBOS GALVANIZADOS EN MESONES Y TAPAR HUECOS, MANTENIMIENTO DE BAÑOS, LLAVES, REGISTROS EN GENERAL DE TODA LA SEDE FRANCISCO JOSE DE CALDAS </t>
  </si>
  <si>
    <t>INSTALACION DE 60 LAMPARAS INCLUYE INSTALACION DE CABLEADO Y RESANAR, MANTENIMIENTO ELECTRICO DEL KIOSCO E INSTALACION DE LAMPARAS , SUMINISTRO E INSTALACION MANTENIMIENTO DE TACOS E INSTALACION DE SENSORES, CANALETAS, ROCETAS, TOMAS, CABLES DE AULAS EDUCATIVAS, E INSTALACION DE LAMPARAS SOLARES, INSTALACION  DE LUZ EN LA CASETA DE CELADURIA, MANTENIMIENTO DE TOMAS , LAMPARAS,  EN EL RESTAURANTEY EN AULAS EN GENERAL , INSTALACION DE FOTOCELDAS Y LAMPARAS , TRANSPORTE DE MATERIAL , ALQUILES DE ANDAMIOS Y RUEDAS.</t>
  </si>
  <si>
    <t>MANO DE OBRA, MANTENIMIENTO, PINTURA, SUMINISTRO E INSTALACION TEJAS DEL KIOSCO, FABRICAR 8 MESAS COMEDOR,  EN ANGULO DE 1X 3/16 . FABRICACION ESTANTE EN ANGULO 11" X 3/16 PARA BIBLIOTECA, FABRICACION MUEBLE TIPO CLOSER PARA GUARDAR TRAJES Y BIBLIOTECA. SOLDADURA MANTENIMIENTO 50 PUPITRES, SOLDADURAS VISAGRA PUERTAS , INSTALACION DE TUBOS 10X10 Y 4X8  INSTALACION MALLAS. ELABORACION CUBIERTA E INSTALACION TEJA CON SUS PEINASOS, ELABORACION E INSTALACION PIE DE AMIGOS EN ANGULO 1" X 3/16 , DESMONTAR DIVISIONES EN ACERO Y REUTILIZARLAS COMO ESTANTES , DESMONTE DE BAÑOS NIÑOS Y ORINALES.</t>
  </si>
  <si>
    <t>WIN  ESQUINERO PLASTICO</t>
  </si>
  <si>
    <t>ENCHAPE PORCELANATO 60X60</t>
  </si>
  <si>
    <t>LISTA DE ARTICULOS A SUMINISTRAR, INSTALAR Y PONER EN FUNCIONAMIENTO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</si>
</sst>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&quot;$&quot;\ * #,##0_-;\-&quot;$&quot;\ * #,##0_-;_-&quot;$&quot;\ * &quot;-&quot;_-;_-@_-"/>
    <numFmt numFmtId="165" formatCode="_-* #,##0_-;\-* #,##0_-;_-* &quot;-&quot;_-;_-@_-"/>
    <numFmt numFmtId="166" formatCode="_-&quot;$&quot;\ * #,##0.00_-;\-&quot;$&quot;\ * #,##0.00_-;_-&quot;$&quot;\ * &quot;-&quot;??_-;_-@_-"/>
    <numFmt numFmtId="167" formatCode="_-* #,##0.00_-;\-* #,##0.00_-;_-* &quot;-&quot;??_-;_-@_-"/>
    <numFmt numFmtId="168" formatCode="#,###.00\ &quot;COP&quot;"/>
    <numFmt numFmtId="169" formatCode="#,##0.00\ \€"/>
  </numFmts>
  <fonts count="11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7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9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9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0" fontId="9" fillId="0" borderId="0"/>
  </cellStyleXfs>
  <cellXfs count="22">
    <xf numFmtId="0" fontId="0" fillId="0" borderId="0" xfId="0"/>
    <xf numFmtId="0" fontId="5" fillId="0" borderId="0" xfId="0" applyFont="1" applyBorder="1" applyProtection="1">
      <protection locked="0"/>
    </xf>
    <xf numFmtId="0" fontId="5" fillId="0" borderId="0" xfId="0" applyFont="1" applyBorder="1" applyAlignment="1" applyProtection="1">
      <alignment wrapText="1"/>
      <protection locked="0"/>
    </xf>
    <xf numFmtId="0" fontId="5" fillId="0" borderId="0" xfId="0" applyFont="1" applyBorder="1"/>
    <xf numFmtId="0" fontId="7" fillId="3" borderId="1" xfId="7" applyFont="1" applyBorder="1">
      <alignment horizontal="center" vertical="center"/>
    </xf>
    <xf numFmtId="0" fontId="7" fillId="3" borderId="1" xfId="7" applyFont="1" applyBorder="1" applyProtection="1">
      <alignment horizontal="center" vertical="center"/>
    </xf>
    <xf numFmtId="0" fontId="7" fillId="3" borderId="1" xfId="7" applyFont="1" applyBorder="1" applyAlignment="1" applyProtection="1">
      <alignment horizontal="center" vertical="center" wrapText="1"/>
    </xf>
    <xf numFmtId="0" fontId="7" fillId="6" borderId="1" xfId="7" applyFont="1" applyFill="1" applyBorder="1">
      <alignment horizontal="center" vertical="center"/>
    </xf>
    <xf numFmtId="0" fontId="7" fillId="6" borderId="1" xfId="7" applyFont="1" applyFill="1" applyBorder="1" applyProtection="1">
      <alignment horizontal="center" vertical="center"/>
    </xf>
    <xf numFmtId="0" fontId="5" fillId="6" borderId="0" xfId="0" applyFont="1" applyFill="1" applyBorder="1"/>
    <xf numFmtId="0" fontId="5" fillId="6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right" vertical="center" wrapText="1"/>
    </xf>
    <xf numFmtId="49" fontId="5" fillId="0" borderId="1" xfId="13" applyFont="1" applyBorder="1">
      <alignment horizontal="left" vertical="center"/>
    </xf>
    <xf numFmtId="38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/>
    </xf>
    <xf numFmtId="49" fontId="10" fillId="6" borderId="1" xfId="13" applyFont="1" applyFill="1" applyBorder="1" applyAlignment="1">
      <alignment horizontal="center" vertical="center" wrapText="1"/>
    </xf>
    <xf numFmtId="168" fontId="7" fillId="0" borderId="0" xfId="2" applyNumberFormat="1" applyFont="1" applyBorder="1"/>
    <xf numFmtId="0" fontId="5" fillId="3" borderId="1" xfId="7" applyFont="1" applyBorder="1" applyProtection="1">
      <alignment horizontal="center" vertical="center"/>
    </xf>
    <xf numFmtId="0" fontId="5" fillId="6" borderId="1" xfId="7" applyFont="1" applyFill="1" applyBorder="1" applyProtection="1">
      <alignment horizontal="center" vertical="center"/>
    </xf>
    <xf numFmtId="0" fontId="7" fillId="2" borderId="1" xfId="6" applyFont="1" applyBorder="1" applyProtection="1">
      <alignment horizontal="left" vertical="center"/>
    </xf>
    <xf numFmtId="0" fontId="5" fillId="0" borderId="1" xfId="0" applyFont="1" applyBorder="1" applyProtection="1">
      <protection locked="0"/>
    </xf>
    <xf numFmtId="0" fontId="5" fillId="0" borderId="1" xfId="0" applyFont="1" applyBorder="1"/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ormal 6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zoomScale="110" zoomScaleNormal="110" workbookViewId="0">
      <selection sqref="A1:I1"/>
    </sheetView>
  </sheetViews>
  <sheetFormatPr baseColWidth="10" defaultColWidth="9.109375" defaultRowHeight="13.8" customHeight="1" x14ac:dyDescent="0.15"/>
  <cols>
    <col min="1" max="1" width="3.6640625" style="1" customWidth="1"/>
    <col min="2" max="2" width="3.88671875" style="1" customWidth="1"/>
    <col min="3" max="3" width="12.44140625" style="1" customWidth="1"/>
    <col min="4" max="4" width="36.109375" style="2" customWidth="1"/>
    <col min="5" max="5" width="5.6640625" style="1" customWidth="1"/>
    <col min="6" max="6" width="4.88671875" style="1" customWidth="1"/>
    <col min="7" max="7" width="8.33203125" style="1" customWidth="1"/>
    <col min="8" max="8" width="13.5546875" style="1" customWidth="1"/>
    <col min="9" max="9" width="23.33203125" style="3" customWidth="1"/>
    <col min="10" max="16384" width="9.109375" style="3"/>
  </cols>
  <sheetData>
    <row r="1" spans="1:9" ht="13.8" customHeight="1" x14ac:dyDescent="0.15">
      <c r="A1" s="19" t="s">
        <v>73</v>
      </c>
      <c r="B1" s="20"/>
      <c r="C1" s="20"/>
      <c r="D1" s="20"/>
      <c r="E1" s="20"/>
      <c r="F1" s="20"/>
      <c r="G1" s="20"/>
      <c r="H1" s="20"/>
      <c r="I1" s="21"/>
    </row>
    <row r="2" spans="1:9" ht="13.8" customHeight="1" x14ac:dyDescent="0.15">
      <c r="A2" s="4" t="s">
        <v>0</v>
      </c>
      <c r="B2" s="5" t="s">
        <v>1</v>
      </c>
      <c r="C2" s="17" t="s">
        <v>2</v>
      </c>
      <c r="D2" s="6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</row>
    <row r="3" spans="1:9" s="9" customFormat="1" ht="13.8" customHeight="1" x14ac:dyDescent="0.15">
      <c r="A3" s="7">
        <v>0</v>
      </c>
      <c r="B3" s="8">
        <v>1</v>
      </c>
      <c r="C3" s="18">
        <v>30181505</v>
      </c>
      <c r="D3" s="10" t="s">
        <v>13</v>
      </c>
      <c r="E3" s="11">
        <v>2</v>
      </c>
      <c r="F3" s="12" t="s">
        <v>5</v>
      </c>
      <c r="G3" s="13">
        <v>295000</v>
      </c>
      <c r="H3" s="14">
        <f t="shared" ref="H3:H5" si="0">(E3*G3)</f>
        <v>590000</v>
      </c>
      <c r="I3" s="15" t="s">
        <v>9</v>
      </c>
    </row>
    <row r="4" spans="1:9" s="9" customFormat="1" ht="13.8" customHeight="1" x14ac:dyDescent="0.15">
      <c r="A4" s="7">
        <v>0</v>
      </c>
      <c r="B4" s="8">
        <v>2</v>
      </c>
      <c r="C4" s="18">
        <v>30102223</v>
      </c>
      <c r="D4" s="10" t="s">
        <v>14</v>
      </c>
      <c r="E4" s="11">
        <v>4</v>
      </c>
      <c r="F4" s="12" t="s">
        <v>10</v>
      </c>
      <c r="G4" s="13">
        <v>50000</v>
      </c>
      <c r="H4" s="14">
        <f t="shared" si="0"/>
        <v>200000</v>
      </c>
      <c r="I4" s="15" t="s">
        <v>9</v>
      </c>
    </row>
    <row r="5" spans="1:9" s="9" customFormat="1" ht="13.8" customHeight="1" x14ac:dyDescent="0.15">
      <c r="A5" s="7">
        <v>0</v>
      </c>
      <c r="B5" s="8">
        <v>3</v>
      </c>
      <c r="C5" s="18">
        <v>30102223</v>
      </c>
      <c r="D5" s="10" t="s">
        <v>72</v>
      </c>
      <c r="E5" s="11">
        <v>15</v>
      </c>
      <c r="F5" s="12" t="s">
        <v>10</v>
      </c>
      <c r="G5" s="13">
        <v>23300</v>
      </c>
      <c r="H5" s="14">
        <f t="shared" si="0"/>
        <v>349500</v>
      </c>
      <c r="I5" s="15" t="s">
        <v>9</v>
      </c>
    </row>
    <row r="6" spans="1:9" ht="13.8" customHeight="1" x14ac:dyDescent="0.15">
      <c r="A6" s="7">
        <v>0</v>
      </c>
      <c r="B6" s="8">
        <v>4</v>
      </c>
      <c r="C6" s="18">
        <v>30181701</v>
      </c>
      <c r="D6" s="10" t="s">
        <v>15</v>
      </c>
      <c r="E6" s="11">
        <v>8</v>
      </c>
      <c r="F6" s="12" t="s">
        <v>5</v>
      </c>
      <c r="G6" s="13">
        <v>25000</v>
      </c>
      <c r="H6" s="14">
        <f t="shared" ref="H6:H57" si="1">(E6*G6)</f>
        <v>200000</v>
      </c>
      <c r="I6" s="15" t="s">
        <v>9</v>
      </c>
    </row>
    <row r="7" spans="1:9" ht="13.8" customHeight="1" x14ac:dyDescent="0.15">
      <c r="A7" s="7">
        <v>0</v>
      </c>
      <c r="B7" s="8">
        <v>5</v>
      </c>
      <c r="C7" s="18">
        <v>30181701</v>
      </c>
      <c r="D7" s="10" t="s">
        <v>16</v>
      </c>
      <c r="E7" s="11">
        <v>15</v>
      </c>
      <c r="F7" s="12" t="s">
        <v>5</v>
      </c>
      <c r="G7" s="13">
        <v>2000</v>
      </c>
      <c r="H7" s="14">
        <f t="shared" si="1"/>
        <v>30000</v>
      </c>
      <c r="I7" s="15" t="s">
        <v>9</v>
      </c>
    </row>
    <row r="8" spans="1:9" ht="13.8" customHeight="1" x14ac:dyDescent="0.15">
      <c r="A8" s="7">
        <v>0</v>
      </c>
      <c r="B8" s="8">
        <v>6</v>
      </c>
      <c r="C8" s="18">
        <v>30111601</v>
      </c>
      <c r="D8" s="10" t="s">
        <v>17</v>
      </c>
      <c r="E8" s="11">
        <v>4</v>
      </c>
      <c r="F8" s="12" t="s">
        <v>11</v>
      </c>
      <c r="G8" s="13">
        <v>30000</v>
      </c>
      <c r="H8" s="14">
        <f t="shared" si="1"/>
        <v>120000</v>
      </c>
      <c r="I8" s="15" t="s">
        <v>9</v>
      </c>
    </row>
    <row r="9" spans="1:9" ht="13.8" customHeight="1" x14ac:dyDescent="0.15">
      <c r="A9" s="7">
        <v>0</v>
      </c>
      <c r="B9" s="8">
        <v>7</v>
      </c>
      <c r="C9" s="18">
        <v>11111701</v>
      </c>
      <c r="D9" s="10" t="s">
        <v>18</v>
      </c>
      <c r="E9" s="11">
        <v>8</v>
      </c>
      <c r="F9" s="12" t="s">
        <v>12</v>
      </c>
      <c r="G9" s="13">
        <v>12000</v>
      </c>
      <c r="H9" s="14">
        <f t="shared" si="1"/>
        <v>96000</v>
      </c>
      <c r="I9" s="15" t="s">
        <v>9</v>
      </c>
    </row>
    <row r="10" spans="1:9" ht="13.8" customHeight="1" x14ac:dyDescent="0.15">
      <c r="A10" s="7">
        <v>0</v>
      </c>
      <c r="B10" s="8">
        <v>8</v>
      </c>
      <c r="C10" s="18">
        <v>30111601</v>
      </c>
      <c r="D10" s="10" t="s">
        <v>19</v>
      </c>
      <c r="E10" s="11">
        <v>1</v>
      </c>
      <c r="F10" s="12" t="s">
        <v>11</v>
      </c>
      <c r="G10" s="13">
        <v>45000</v>
      </c>
      <c r="H10" s="14">
        <f t="shared" si="1"/>
        <v>45000</v>
      </c>
      <c r="I10" s="15" t="s">
        <v>9</v>
      </c>
    </row>
    <row r="11" spans="1:9" ht="13.8" customHeight="1" x14ac:dyDescent="0.15">
      <c r="A11" s="7">
        <v>0</v>
      </c>
      <c r="B11" s="8">
        <v>9</v>
      </c>
      <c r="C11" s="18">
        <v>30111601</v>
      </c>
      <c r="D11" s="10" t="s">
        <v>20</v>
      </c>
      <c r="E11" s="11">
        <v>6</v>
      </c>
      <c r="F11" s="12" t="s">
        <v>11</v>
      </c>
      <c r="G11" s="13">
        <v>15000</v>
      </c>
      <c r="H11" s="14">
        <f t="shared" si="1"/>
        <v>90000</v>
      </c>
      <c r="I11" s="15" t="s">
        <v>9</v>
      </c>
    </row>
    <row r="12" spans="1:9" ht="13.8" customHeight="1" x14ac:dyDescent="0.15">
      <c r="A12" s="7">
        <v>0</v>
      </c>
      <c r="B12" s="8">
        <v>10</v>
      </c>
      <c r="C12" s="18">
        <v>6010570</v>
      </c>
      <c r="D12" s="10" t="s">
        <v>21</v>
      </c>
      <c r="E12" s="11">
        <v>1</v>
      </c>
      <c r="F12" s="12" t="s">
        <v>11</v>
      </c>
      <c r="G12" s="13">
        <v>36000</v>
      </c>
      <c r="H12" s="14">
        <f t="shared" si="1"/>
        <v>36000</v>
      </c>
      <c r="I12" s="15" t="s">
        <v>9</v>
      </c>
    </row>
    <row r="13" spans="1:9" ht="13.8" customHeight="1" x14ac:dyDescent="0.15">
      <c r="A13" s="7">
        <v>0</v>
      </c>
      <c r="B13" s="8">
        <v>11</v>
      </c>
      <c r="C13" s="18">
        <v>31211501</v>
      </c>
      <c r="D13" s="10" t="s">
        <v>22</v>
      </c>
      <c r="E13" s="11">
        <v>2</v>
      </c>
      <c r="F13" s="12" t="s">
        <v>23</v>
      </c>
      <c r="G13" s="13">
        <v>70000</v>
      </c>
      <c r="H13" s="14">
        <f t="shared" si="1"/>
        <v>140000</v>
      </c>
      <c r="I13" s="15" t="s">
        <v>9</v>
      </c>
    </row>
    <row r="14" spans="1:9" ht="13.8" customHeight="1" x14ac:dyDescent="0.15">
      <c r="A14" s="7">
        <v>0</v>
      </c>
      <c r="B14" s="8">
        <v>12</v>
      </c>
      <c r="C14" s="18">
        <v>11111604</v>
      </c>
      <c r="D14" s="10" t="s">
        <v>24</v>
      </c>
      <c r="E14" s="11">
        <v>6</v>
      </c>
      <c r="F14" s="12" t="s">
        <v>25</v>
      </c>
      <c r="G14" s="13">
        <v>25000</v>
      </c>
      <c r="H14" s="14">
        <f t="shared" si="1"/>
        <v>150000</v>
      </c>
      <c r="I14" s="15" t="s">
        <v>9</v>
      </c>
    </row>
    <row r="15" spans="1:9" ht="13.8" customHeight="1" x14ac:dyDescent="0.15">
      <c r="A15" s="7">
        <v>0</v>
      </c>
      <c r="B15" s="8">
        <v>13</v>
      </c>
      <c r="C15" s="18">
        <v>30181804</v>
      </c>
      <c r="D15" s="10" t="s">
        <v>26</v>
      </c>
      <c r="E15" s="11">
        <v>1</v>
      </c>
      <c r="F15" s="12" t="s">
        <v>5</v>
      </c>
      <c r="G15" s="13">
        <v>120000</v>
      </c>
      <c r="H15" s="14">
        <f t="shared" si="1"/>
        <v>120000</v>
      </c>
      <c r="I15" s="15" t="s">
        <v>9</v>
      </c>
    </row>
    <row r="16" spans="1:9" ht="13.8" customHeight="1" x14ac:dyDescent="0.15">
      <c r="A16" s="7">
        <v>0</v>
      </c>
      <c r="B16" s="8">
        <v>14</v>
      </c>
      <c r="C16" s="18">
        <v>30181804</v>
      </c>
      <c r="D16" s="10" t="s">
        <v>27</v>
      </c>
      <c r="E16" s="11">
        <v>10</v>
      </c>
      <c r="F16" s="12" t="s">
        <v>5</v>
      </c>
      <c r="G16" s="13">
        <v>25000</v>
      </c>
      <c r="H16" s="14">
        <f t="shared" si="1"/>
        <v>250000</v>
      </c>
      <c r="I16" s="15" t="s">
        <v>9</v>
      </c>
    </row>
    <row r="17" spans="1:9" ht="13.8" customHeight="1" x14ac:dyDescent="0.15">
      <c r="A17" s="7">
        <v>0</v>
      </c>
      <c r="B17" s="8">
        <v>15</v>
      </c>
      <c r="C17" s="18">
        <v>40171517</v>
      </c>
      <c r="D17" s="10" t="s">
        <v>28</v>
      </c>
      <c r="E17" s="11">
        <v>14</v>
      </c>
      <c r="F17" s="12" t="s">
        <v>5</v>
      </c>
      <c r="G17" s="13">
        <v>6500</v>
      </c>
      <c r="H17" s="14">
        <f t="shared" si="1"/>
        <v>91000</v>
      </c>
      <c r="I17" s="15" t="s">
        <v>9</v>
      </c>
    </row>
    <row r="18" spans="1:9" ht="13.8" customHeight="1" x14ac:dyDescent="0.15">
      <c r="A18" s="7">
        <v>0</v>
      </c>
      <c r="B18" s="8">
        <v>16</v>
      </c>
      <c r="C18" s="18">
        <v>40171517</v>
      </c>
      <c r="D18" s="10" t="s">
        <v>29</v>
      </c>
      <c r="E18" s="11">
        <v>6</v>
      </c>
      <c r="F18" s="12" t="s">
        <v>5</v>
      </c>
      <c r="G18" s="13">
        <v>170000</v>
      </c>
      <c r="H18" s="14">
        <f t="shared" si="1"/>
        <v>1020000</v>
      </c>
      <c r="I18" s="15" t="s">
        <v>9</v>
      </c>
    </row>
    <row r="19" spans="1:9" ht="13.8" customHeight="1" x14ac:dyDescent="0.15">
      <c r="A19" s="7">
        <v>0</v>
      </c>
      <c r="B19" s="8">
        <v>17</v>
      </c>
      <c r="C19" s="18">
        <v>40171517</v>
      </c>
      <c r="D19" s="10" t="s">
        <v>30</v>
      </c>
      <c r="E19" s="11">
        <v>36</v>
      </c>
      <c r="F19" s="12" t="s">
        <v>5</v>
      </c>
      <c r="G19" s="13">
        <v>53000</v>
      </c>
      <c r="H19" s="14">
        <f t="shared" si="1"/>
        <v>1908000</v>
      </c>
      <c r="I19" s="15" t="s">
        <v>9</v>
      </c>
    </row>
    <row r="20" spans="1:9" ht="13.8" customHeight="1" x14ac:dyDescent="0.15">
      <c r="A20" s="7">
        <v>0</v>
      </c>
      <c r="B20" s="8">
        <v>18</v>
      </c>
      <c r="C20" s="18">
        <v>20122363</v>
      </c>
      <c r="D20" s="10" t="s">
        <v>31</v>
      </c>
      <c r="E20" s="11">
        <v>1</v>
      </c>
      <c r="F20" s="12" t="s">
        <v>32</v>
      </c>
      <c r="G20" s="13">
        <v>980000</v>
      </c>
      <c r="H20" s="14">
        <f t="shared" si="1"/>
        <v>980000</v>
      </c>
      <c r="I20" s="15" t="s">
        <v>9</v>
      </c>
    </row>
    <row r="21" spans="1:9" ht="13.8" customHeight="1" x14ac:dyDescent="0.15">
      <c r="A21" s="7">
        <v>0</v>
      </c>
      <c r="B21" s="8">
        <v>19</v>
      </c>
      <c r="C21" s="18">
        <v>20122363</v>
      </c>
      <c r="D21" s="10" t="s">
        <v>33</v>
      </c>
      <c r="E21" s="11">
        <v>30</v>
      </c>
      <c r="F21" s="12" t="s">
        <v>10</v>
      </c>
      <c r="G21" s="13">
        <v>8400</v>
      </c>
      <c r="H21" s="14">
        <f t="shared" si="1"/>
        <v>252000</v>
      </c>
      <c r="I21" s="15" t="s">
        <v>9</v>
      </c>
    </row>
    <row r="22" spans="1:9" ht="13.8" customHeight="1" x14ac:dyDescent="0.15">
      <c r="A22" s="7">
        <v>0</v>
      </c>
      <c r="B22" s="8">
        <v>20</v>
      </c>
      <c r="C22" s="18">
        <v>39111810</v>
      </c>
      <c r="D22" s="10" t="s">
        <v>34</v>
      </c>
      <c r="E22" s="11">
        <v>4</v>
      </c>
      <c r="F22" s="12" t="s">
        <v>5</v>
      </c>
      <c r="G22" s="13">
        <v>170000</v>
      </c>
      <c r="H22" s="14">
        <f t="shared" si="1"/>
        <v>680000</v>
      </c>
      <c r="I22" s="15" t="s">
        <v>9</v>
      </c>
    </row>
    <row r="23" spans="1:9" ht="13.8" customHeight="1" x14ac:dyDescent="0.15">
      <c r="A23" s="7">
        <v>0</v>
      </c>
      <c r="B23" s="8">
        <v>21</v>
      </c>
      <c r="C23" s="18">
        <v>30151710</v>
      </c>
      <c r="D23" s="10" t="s">
        <v>35</v>
      </c>
      <c r="E23" s="11">
        <v>6</v>
      </c>
      <c r="F23" s="12" t="s">
        <v>5</v>
      </c>
      <c r="G23" s="13">
        <v>10000</v>
      </c>
      <c r="H23" s="14">
        <f t="shared" si="1"/>
        <v>60000</v>
      </c>
      <c r="I23" s="15" t="s">
        <v>9</v>
      </c>
    </row>
    <row r="24" spans="1:9" ht="13.8" customHeight="1" x14ac:dyDescent="0.15">
      <c r="A24" s="7">
        <v>0</v>
      </c>
      <c r="B24" s="8">
        <v>22</v>
      </c>
      <c r="C24" s="18">
        <v>39111810</v>
      </c>
      <c r="D24" s="10" t="s">
        <v>36</v>
      </c>
      <c r="E24" s="11">
        <v>42</v>
      </c>
      <c r="F24" s="12" t="s">
        <v>5</v>
      </c>
      <c r="G24" s="13">
        <v>2900</v>
      </c>
      <c r="H24" s="14">
        <f t="shared" si="1"/>
        <v>121800</v>
      </c>
      <c r="I24" s="15" t="s">
        <v>9</v>
      </c>
    </row>
    <row r="25" spans="1:9" ht="13.8" customHeight="1" x14ac:dyDescent="0.15">
      <c r="A25" s="7">
        <v>0</v>
      </c>
      <c r="B25" s="8">
        <v>23</v>
      </c>
      <c r="C25" s="18">
        <v>39111810</v>
      </c>
      <c r="D25" s="10" t="s">
        <v>37</v>
      </c>
      <c r="E25" s="11">
        <v>18</v>
      </c>
      <c r="F25" s="12" t="s">
        <v>5</v>
      </c>
      <c r="G25" s="13">
        <v>5000</v>
      </c>
      <c r="H25" s="14">
        <f t="shared" si="1"/>
        <v>90000</v>
      </c>
      <c r="I25" s="15" t="s">
        <v>9</v>
      </c>
    </row>
    <row r="26" spans="1:9" ht="13.8" customHeight="1" x14ac:dyDescent="0.15">
      <c r="A26" s="7">
        <v>0</v>
      </c>
      <c r="B26" s="8">
        <v>24</v>
      </c>
      <c r="C26" s="18">
        <v>20122363</v>
      </c>
      <c r="D26" s="10" t="s">
        <v>38</v>
      </c>
      <c r="E26" s="11">
        <v>150</v>
      </c>
      <c r="F26" s="12" t="s">
        <v>10</v>
      </c>
      <c r="G26" s="13">
        <v>2300</v>
      </c>
      <c r="H26" s="14">
        <f t="shared" si="1"/>
        <v>345000</v>
      </c>
      <c r="I26" s="15" t="s">
        <v>9</v>
      </c>
    </row>
    <row r="27" spans="1:9" ht="13.8" customHeight="1" x14ac:dyDescent="0.15">
      <c r="A27" s="7">
        <v>0</v>
      </c>
      <c r="B27" s="8">
        <v>25</v>
      </c>
      <c r="C27" s="18">
        <v>27112157</v>
      </c>
      <c r="D27" s="10" t="s">
        <v>39</v>
      </c>
      <c r="E27" s="11">
        <v>200</v>
      </c>
      <c r="F27" s="12" t="s">
        <v>5</v>
      </c>
      <c r="G27" s="13">
        <v>600</v>
      </c>
      <c r="H27" s="14">
        <f t="shared" si="1"/>
        <v>120000</v>
      </c>
      <c r="I27" s="15" t="s">
        <v>9</v>
      </c>
    </row>
    <row r="28" spans="1:9" ht="13.8" customHeight="1" x14ac:dyDescent="0.15">
      <c r="A28" s="7">
        <v>0</v>
      </c>
      <c r="B28" s="8">
        <v>26</v>
      </c>
      <c r="C28" s="18">
        <v>27112157</v>
      </c>
      <c r="D28" s="10" t="s">
        <v>40</v>
      </c>
      <c r="E28" s="11">
        <v>200</v>
      </c>
      <c r="F28" s="12" t="s">
        <v>5</v>
      </c>
      <c r="G28" s="13">
        <v>300</v>
      </c>
      <c r="H28" s="14">
        <f t="shared" si="1"/>
        <v>60000</v>
      </c>
      <c r="I28" s="15" t="s">
        <v>9</v>
      </c>
    </row>
    <row r="29" spans="1:9" ht="13.8" customHeight="1" x14ac:dyDescent="0.15">
      <c r="A29" s="7">
        <v>0</v>
      </c>
      <c r="B29" s="8">
        <v>27</v>
      </c>
      <c r="C29" s="18">
        <v>27112157</v>
      </c>
      <c r="D29" s="10" t="s">
        <v>41</v>
      </c>
      <c r="E29" s="11">
        <v>30</v>
      </c>
      <c r="F29" s="12" t="s">
        <v>5</v>
      </c>
      <c r="G29" s="13">
        <v>1200</v>
      </c>
      <c r="H29" s="14">
        <f t="shared" si="1"/>
        <v>36000</v>
      </c>
      <c r="I29" s="15" t="s">
        <v>9</v>
      </c>
    </row>
    <row r="30" spans="1:9" ht="13.8" customHeight="1" x14ac:dyDescent="0.15">
      <c r="A30" s="7">
        <v>0</v>
      </c>
      <c r="B30" s="8">
        <v>28</v>
      </c>
      <c r="C30" s="18">
        <v>20122363</v>
      </c>
      <c r="D30" s="10" t="s">
        <v>42</v>
      </c>
      <c r="E30" s="11">
        <v>50</v>
      </c>
      <c r="F30" s="12" t="s">
        <v>10</v>
      </c>
      <c r="G30" s="13">
        <v>2400</v>
      </c>
      <c r="H30" s="14">
        <f t="shared" si="1"/>
        <v>120000</v>
      </c>
      <c r="I30" s="15" t="s">
        <v>9</v>
      </c>
    </row>
    <row r="31" spans="1:9" ht="13.8" customHeight="1" x14ac:dyDescent="0.15">
      <c r="A31" s="7">
        <v>0</v>
      </c>
      <c r="B31" s="8">
        <v>29</v>
      </c>
      <c r="C31" s="18">
        <v>39111810</v>
      </c>
      <c r="D31" s="10" t="s">
        <v>43</v>
      </c>
      <c r="E31" s="11">
        <v>4</v>
      </c>
      <c r="F31" s="12" t="s">
        <v>5</v>
      </c>
      <c r="G31" s="13">
        <v>39000</v>
      </c>
      <c r="H31" s="14">
        <f t="shared" si="1"/>
        <v>156000</v>
      </c>
      <c r="I31" s="15" t="s">
        <v>9</v>
      </c>
    </row>
    <row r="32" spans="1:9" ht="13.8" customHeight="1" x14ac:dyDescent="0.15">
      <c r="A32" s="7">
        <v>0</v>
      </c>
      <c r="B32" s="8">
        <v>30</v>
      </c>
      <c r="C32" s="18">
        <v>44121634</v>
      </c>
      <c r="D32" s="10" t="s">
        <v>44</v>
      </c>
      <c r="E32" s="11">
        <v>8</v>
      </c>
      <c r="F32" s="12" t="s">
        <v>5</v>
      </c>
      <c r="G32" s="13">
        <v>6000</v>
      </c>
      <c r="H32" s="14">
        <f t="shared" si="1"/>
        <v>48000</v>
      </c>
      <c r="I32" s="15" t="s">
        <v>9</v>
      </c>
    </row>
    <row r="33" spans="1:9" ht="13.8" customHeight="1" x14ac:dyDescent="0.15">
      <c r="A33" s="7">
        <v>0</v>
      </c>
      <c r="B33" s="8">
        <v>31</v>
      </c>
      <c r="C33" s="18">
        <v>39111810</v>
      </c>
      <c r="D33" s="10" t="s">
        <v>45</v>
      </c>
      <c r="E33" s="11">
        <v>60</v>
      </c>
      <c r="F33" s="12" t="s">
        <v>5</v>
      </c>
      <c r="G33" s="13">
        <v>35000</v>
      </c>
      <c r="H33" s="14">
        <f t="shared" si="1"/>
        <v>2100000</v>
      </c>
      <c r="I33" s="15" t="s">
        <v>9</v>
      </c>
    </row>
    <row r="34" spans="1:9" ht="13.8" customHeight="1" x14ac:dyDescent="0.15">
      <c r="A34" s="7">
        <v>0</v>
      </c>
      <c r="B34" s="8">
        <v>32</v>
      </c>
      <c r="C34" s="18">
        <v>20122363</v>
      </c>
      <c r="D34" s="10" t="s">
        <v>46</v>
      </c>
      <c r="E34" s="11">
        <v>50</v>
      </c>
      <c r="F34" s="12" t="s">
        <v>10</v>
      </c>
      <c r="G34" s="13">
        <v>3000</v>
      </c>
      <c r="H34" s="14">
        <f t="shared" si="1"/>
        <v>150000</v>
      </c>
      <c r="I34" s="15" t="s">
        <v>9</v>
      </c>
    </row>
    <row r="35" spans="1:9" ht="13.8" customHeight="1" x14ac:dyDescent="0.15">
      <c r="A35" s="7">
        <v>0</v>
      </c>
      <c r="B35" s="8">
        <v>33</v>
      </c>
      <c r="C35" s="18">
        <v>39111810</v>
      </c>
      <c r="D35" s="10" t="s">
        <v>47</v>
      </c>
      <c r="E35" s="11">
        <v>6</v>
      </c>
      <c r="F35" s="12" t="s">
        <v>5</v>
      </c>
      <c r="G35" s="13">
        <v>150000</v>
      </c>
      <c r="H35" s="14">
        <f t="shared" si="1"/>
        <v>900000</v>
      </c>
      <c r="I35" s="15" t="s">
        <v>9</v>
      </c>
    </row>
    <row r="36" spans="1:9" ht="13.8" customHeight="1" x14ac:dyDescent="0.15">
      <c r="A36" s="7">
        <v>0</v>
      </c>
      <c r="B36" s="8">
        <v>34</v>
      </c>
      <c r="C36" s="18">
        <v>30151710</v>
      </c>
      <c r="D36" s="10" t="s">
        <v>48</v>
      </c>
      <c r="E36" s="11">
        <v>12</v>
      </c>
      <c r="F36" s="12" t="s">
        <v>5</v>
      </c>
      <c r="G36" s="13">
        <v>4000</v>
      </c>
      <c r="H36" s="14">
        <f t="shared" si="1"/>
        <v>48000</v>
      </c>
      <c r="I36" s="15" t="s">
        <v>9</v>
      </c>
    </row>
    <row r="37" spans="1:9" ht="13.8" customHeight="1" x14ac:dyDescent="0.15">
      <c r="A37" s="7">
        <v>0</v>
      </c>
      <c r="B37" s="8">
        <v>35</v>
      </c>
      <c r="C37" s="18">
        <v>27112157</v>
      </c>
      <c r="D37" s="10" t="s">
        <v>49</v>
      </c>
      <c r="E37" s="11">
        <v>16</v>
      </c>
      <c r="F37" s="12" t="s">
        <v>5</v>
      </c>
      <c r="G37" s="13">
        <v>14000</v>
      </c>
      <c r="H37" s="14">
        <f t="shared" si="1"/>
        <v>224000</v>
      </c>
      <c r="I37" s="15" t="s">
        <v>9</v>
      </c>
    </row>
    <row r="38" spans="1:9" ht="13.8" customHeight="1" x14ac:dyDescent="0.15">
      <c r="A38" s="7">
        <v>0</v>
      </c>
      <c r="B38" s="8">
        <v>36</v>
      </c>
      <c r="C38" s="18">
        <v>40171517</v>
      </c>
      <c r="D38" s="10" t="s">
        <v>50</v>
      </c>
      <c r="E38" s="11">
        <v>8</v>
      </c>
      <c r="F38" s="12" t="s">
        <v>10</v>
      </c>
      <c r="G38" s="13">
        <v>30000</v>
      </c>
      <c r="H38" s="14">
        <f t="shared" si="1"/>
        <v>240000</v>
      </c>
      <c r="I38" s="15" t="s">
        <v>9</v>
      </c>
    </row>
    <row r="39" spans="1:9" ht="13.8" customHeight="1" x14ac:dyDescent="0.15">
      <c r="A39" s="7">
        <v>0</v>
      </c>
      <c r="B39" s="8">
        <v>37</v>
      </c>
      <c r="C39" s="18">
        <v>20143002</v>
      </c>
      <c r="D39" s="10" t="s">
        <v>51</v>
      </c>
      <c r="E39" s="11">
        <v>40</v>
      </c>
      <c r="F39" s="12" t="s">
        <v>5</v>
      </c>
      <c r="G39" s="13">
        <v>10000</v>
      </c>
      <c r="H39" s="14">
        <f t="shared" si="1"/>
        <v>400000</v>
      </c>
      <c r="I39" s="15" t="s">
        <v>9</v>
      </c>
    </row>
    <row r="40" spans="1:9" ht="13.8" customHeight="1" x14ac:dyDescent="0.15">
      <c r="A40" s="7">
        <v>0</v>
      </c>
      <c r="B40" s="8">
        <v>38</v>
      </c>
      <c r="C40" s="18">
        <v>31211501</v>
      </c>
      <c r="D40" s="10" t="s">
        <v>52</v>
      </c>
      <c r="E40" s="11">
        <v>2</v>
      </c>
      <c r="F40" s="12" t="s">
        <v>5</v>
      </c>
      <c r="G40" s="13">
        <v>70000</v>
      </c>
      <c r="H40" s="14">
        <f t="shared" si="1"/>
        <v>140000</v>
      </c>
      <c r="I40" s="15" t="s">
        <v>9</v>
      </c>
    </row>
    <row r="41" spans="1:9" ht="13.8" customHeight="1" x14ac:dyDescent="0.15">
      <c r="A41" s="7">
        <v>0</v>
      </c>
      <c r="B41" s="8">
        <v>39</v>
      </c>
      <c r="C41" s="18">
        <v>41104210</v>
      </c>
      <c r="D41" s="10" t="s">
        <v>53</v>
      </c>
      <c r="E41" s="11">
        <v>5</v>
      </c>
      <c r="F41" s="12" t="s">
        <v>54</v>
      </c>
      <c r="G41" s="13">
        <v>16000</v>
      </c>
      <c r="H41" s="14">
        <f t="shared" si="1"/>
        <v>80000</v>
      </c>
      <c r="I41" s="15" t="s">
        <v>9</v>
      </c>
    </row>
    <row r="42" spans="1:9" ht="13.8" customHeight="1" x14ac:dyDescent="0.15">
      <c r="A42" s="7">
        <v>0</v>
      </c>
      <c r="B42" s="8">
        <v>40</v>
      </c>
      <c r="C42" s="18">
        <v>11101502</v>
      </c>
      <c r="D42" s="10" t="s">
        <v>55</v>
      </c>
      <c r="E42" s="11">
        <v>10</v>
      </c>
      <c r="F42" s="12" t="s">
        <v>5</v>
      </c>
      <c r="G42" s="13">
        <v>3000</v>
      </c>
      <c r="H42" s="14">
        <f t="shared" si="1"/>
        <v>30000</v>
      </c>
      <c r="I42" s="15" t="s">
        <v>9</v>
      </c>
    </row>
    <row r="43" spans="1:9" ht="13.8" customHeight="1" x14ac:dyDescent="0.15">
      <c r="A43" s="7">
        <v>0</v>
      </c>
      <c r="B43" s="8">
        <v>41</v>
      </c>
      <c r="C43" s="18">
        <v>27112157</v>
      </c>
      <c r="D43" s="10" t="s">
        <v>56</v>
      </c>
      <c r="E43" s="11">
        <v>300</v>
      </c>
      <c r="F43" s="12" t="s">
        <v>5</v>
      </c>
      <c r="G43" s="13">
        <v>200</v>
      </c>
      <c r="H43" s="14">
        <f t="shared" si="1"/>
        <v>60000</v>
      </c>
      <c r="I43" s="15" t="s">
        <v>9</v>
      </c>
    </row>
    <row r="44" spans="1:9" ht="13.8" customHeight="1" x14ac:dyDescent="0.15">
      <c r="A44" s="7">
        <v>0</v>
      </c>
      <c r="B44" s="8">
        <v>42</v>
      </c>
      <c r="C44" s="18">
        <v>27112157</v>
      </c>
      <c r="D44" s="10" t="s">
        <v>57</v>
      </c>
      <c r="E44" s="11">
        <v>60</v>
      </c>
      <c r="F44" s="12" t="s">
        <v>5</v>
      </c>
      <c r="G44" s="13">
        <v>700</v>
      </c>
      <c r="H44" s="14">
        <f t="shared" si="1"/>
        <v>42000</v>
      </c>
      <c r="I44" s="15" t="s">
        <v>9</v>
      </c>
    </row>
    <row r="45" spans="1:9" ht="13.8" customHeight="1" x14ac:dyDescent="0.15">
      <c r="A45" s="7">
        <v>0</v>
      </c>
      <c r="B45" s="8">
        <v>43</v>
      </c>
      <c r="C45" s="18">
        <v>30151513</v>
      </c>
      <c r="D45" s="10" t="s">
        <v>58</v>
      </c>
      <c r="E45" s="11">
        <v>5</v>
      </c>
      <c r="F45" s="12" t="s">
        <v>5</v>
      </c>
      <c r="G45" s="13">
        <v>170000</v>
      </c>
      <c r="H45" s="14">
        <f t="shared" si="1"/>
        <v>850000</v>
      </c>
      <c r="I45" s="15" t="s">
        <v>9</v>
      </c>
    </row>
    <row r="46" spans="1:9" ht="13.8" customHeight="1" x14ac:dyDescent="0.15">
      <c r="A46" s="7">
        <v>0</v>
      </c>
      <c r="B46" s="8">
        <v>44</v>
      </c>
      <c r="C46" s="18">
        <v>30151710</v>
      </c>
      <c r="D46" s="10" t="s">
        <v>59</v>
      </c>
      <c r="E46" s="11">
        <v>1</v>
      </c>
      <c r="F46" s="12" t="s">
        <v>5</v>
      </c>
      <c r="G46" s="13">
        <v>67000</v>
      </c>
      <c r="H46" s="14">
        <f t="shared" si="1"/>
        <v>67000</v>
      </c>
      <c r="I46" s="15" t="s">
        <v>9</v>
      </c>
    </row>
    <row r="47" spans="1:9" ht="13.8" customHeight="1" x14ac:dyDescent="0.15">
      <c r="A47" s="7">
        <v>0</v>
      </c>
      <c r="B47" s="8">
        <v>45</v>
      </c>
      <c r="C47" s="18">
        <v>23271412</v>
      </c>
      <c r="D47" s="10" t="s">
        <v>60</v>
      </c>
      <c r="E47" s="11">
        <v>4</v>
      </c>
      <c r="F47" s="12" t="s">
        <v>61</v>
      </c>
      <c r="G47" s="13">
        <v>25000</v>
      </c>
      <c r="H47" s="14">
        <f t="shared" si="1"/>
        <v>100000</v>
      </c>
      <c r="I47" s="15" t="s">
        <v>9</v>
      </c>
    </row>
    <row r="48" spans="1:9" ht="13.8" customHeight="1" x14ac:dyDescent="0.15">
      <c r="A48" s="7">
        <v>0</v>
      </c>
      <c r="B48" s="8">
        <v>46</v>
      </c>
      <c r="C48" s="18">
        <v>40171517</v>
      </c>
      <c r="D48" s="10" t="s">
        <v>62</v>
      </c>
      <c r="E48" s="11">
        <v>4</v>
      </c>
      <c r="F48" s="12" t="s">
        <v>5</v>
      </c>
      <c r="G48" s="13">
        <v>40000</v>
      </c>
      <c r="H48" s="14">
        <f t="shared" si="1"/>
        <v>160000</v>
      </c>
      <c r="I48" s="15" t="s">
        <v>9</v>
      </c>
    </row>
    <row r="49" spans="1:9" ht="13.8" customHeight="1" x14ac:dyDescent="0.15">
      <c r="A49" s="7">
        <v>0</v>
      </c>
      <c r="B49" s="8">
        <v>47</v>
      </c>
      <c r="C49" s="18">
        <v>6010570</v>
      </c>
      <c r="D49" s="10" t="s">
        <v>63</v>
      </c>
      <c r="E49" s="11">
        <v>2</v>
      </c>
      <c r="F49" s="12" t="s">
        <v>5</v>
      </c>
      <c r="G49" s="13">
        <v>15000</v>
      </c>
      <c r="H49" s="14">
        <f t="shared" si="1"/>
        <v>30000</v>
      </c>
      <c r="I49" s="15" t="s">
        <v>9</v>
      </c>
    </row>
    <row r="50" spans="1:9" ht="13.8" customHeight="1" x14ac:dyDescent="0.15">
      <c r="A50" s="7">
        <v>0</v>
      </c>
      <c r="B50" s="8">
        <v>48</v>
      </c>
      <c r="C50" s="18">
        <v>40171517</v>
      </c>
      <c r="D50" s="10" t="s">
        <v>64</v>
      </c>
      <c r="E50" s="11">
        <v>2</v>
      </c>
      <c r="F50" s="12" t="s">
        <v>5</v>
      </c>
      <c r="G50" s="13">
        <v>30000</v>
      </c>
      <c r="H50" s="14">
        <f t="shared" si="1"/>
        <v>60000</v>
      </c>
      <c r="I50" s="15" t="s">
        <v>9</v>
      </c>
    </row>
    <row r="51" spans="1:9" ht="13.8" customHeight="1" x14ac:dyDescent="0.15">
      <c r="A51" s="7">
        <v>0</v>
      </c>
      <c r="B51" s="8">
        <v>49</v>
      </c>
      <c r="C51" s="18">
        <v>40172808</v>
      </c>
      <c r="D51" s="10" t="s">
        <v>65</v>
      </c>
      <c r="E51" s="11">
        <v>10</v>
      </c>
      <c r="F51" s="12" t="s">
        <v>5</v>
      </c>
      <c r="G51" s="13">
        <v>5000</v>
      </c>
      <c r="H51" s="14">
        <f t="shared" si="1"/>
        <v>50000</v>
      </c>
      <c r="I51" s="15" t="s">
        <v>9</v>
      </c>
    </row>
    <row r="52" spans="1:9" ht="13.8" customHeight="1" x14ac:dyDescent="0.15">
      <c r="A52" s="7">
        <v>0</v>
      </c>
      <c r="B52" s="8">
        <v>50</v>
      </c>
      <c r="C52" s="18">
        <v>40171517</v>
      </c>
      <c r="D52" s="10" t="s">
        <v>66</v>
      </c>
      <c r="E52" s="11">
        <v>10</v>
      </c>
      <c r="F52" s="12" t="s">
        <v>5</v>
      </c>
      <c r="G52" s="13">
        <v>4000</v>
      </c>
      <c r="H52" s="14">
        <f t="shared" si="1"/>
        <v>40000</v>
      </c>
      <c r="I52" s="15" t="s">
        <v>9</v>
      </c>
    </row>
    <row r="53" spans="1:9" ht="18" customHeight="1" x14ac:dyDescent="0.15">
      <c r="A53" s="7">
        <v>0</v>
      </c>
      <c r="B53" s="8">
        <v>51</v>
      </c>
      <c r="C53" s="18">
        <v>40171517</v>
      </c>
      <c r="D53" s="10" t="s">
        <v>67</v>
      </c>
      <c r="E53" s="11">
        <v>1</v>
      </c>
      <c r="F53" s="12" t="s">
        <v>5</v>
      </c>
      <c r="G53" s="13">
        <v>234700</v>
      </c>
      <c r="H53" s="14">
        <f t="shared" si="1"/>
        <v>234700</v>
      </c>
      <c r="I53" s="15" t="s">
        <v>9</v>
      </c>
    </row>
    <row r="54" spans="1:9" ht="13.8" customHeight="1" x14ac:dyDescent="0.15">
      <c r="A54" s="7">
        <v>0</v>
      </c>
      <c r="B54" s="8">
        <v>52</v>
      </c>
      <c r="C54" s="18">
        <v>40171517</v>
      </c>
      <c r="D54" s="10" t="s">
        <v>71</v>
      </c>
      <c r="E54" s="11">
        <v>6</v>
      </c>
      <c r="F54" s="12" t="s">
        <v>5</v>
      </c>
      <c r="G54" s="13">
        <v>15000</v>
      </c>
      <c r="H54" s="14">
        <f t="shared" si="1"/>
        <v>90000</v>
      </c>
      <c r="I54" s="15" t="s">
        <v>9</v>
      </c>
    </row>
    <row r="55" spans="1:9" ht="109.8" customHeight="1" x14ac:dyDescent="0.15">
      <c r="A55" s="7">
        <v>0</v>
      </c>
      <c r="B55" s="8">
        <v>53</v>
      </c>
      <c r="C55" s="18">
        <v>30162103</v>
      </c>
      <c r="D55" s="10" t="s">
        <v>68</v>
      </c>
      <c r="E55" s="11">
        <v>1</v>
      </c>
      <c r="F55" s="12" t="s">
        <v>5</v>
      </c>
      <c r="G55" s="13">
        <v>3600000</v>
      </c>
      <c r="H55" s="14">
        <f t="shared" si="1"/>
        <v>3600000</v>
      </c>
      <c r="I55" s="15" t="s">
        <v>9</v>
      </c>
    </row>
    <row r="56" spans="1:9" ht="97.2" customHeight="1" x14ac:dyDescent="0.15">
      <c r="A56" s="7">
        <v>0</v>
      </c>
      <c r="B56" s="8">
        <v>54</v>
      </c>
      <c r="C56" s="18">
        <v>20122363</v>
      </c>
      <c r="D56" s="10" t="s">
        <v>69</v>
      </c>
      <c r="E56" s="11">
        <v>1</v>
      </c>
      <c r="F56" s="12" t="s">
        <v>5</v>
      </c>
      <c r="G56" s="13">
        <v>2300000</v>
      </c>
      <c r="H56" s="14">
        <f t="shared" si="1"/>
        <v>2300000</v>
      </c>
      <c r="I56" s="15" t="s">
        <v>9</v>
      </c>
    </row>
    <row r="57" spans="1:9" ht="110.4" customHeight="1" x14ac:dyDescent="0.15">
      <c r="A57" s="7">
        <v>0</v>
      </c>
      <c r="B57" s="8">
        <v>55</v>
      </c>
      <c r="C57" s="18">
        <v>31211501</v>
      </c>
      <c r="D57" s="10" t="s">
        <v>70</v>
      </c>
      <c r="E57" s="11">
        <v>1</v>
      </c>
      <c r="F57" s="12" t="s">
        <v>5</v>
      </c>
      <c r="G57" s="13">
        <v>1500000</v>
      </c>
      <c r="H57" s="14">
        <f t="shared" si="1"/>
        <v>1500000</v>
      </c>
      <c r="I57" s="15" t="s">
        <v>9</v>
      </c>
    </row>
    <row r="58" spans="1:9" ht="13.8" customHeight="1" x14ac:dyDescent="0.15">
      <c r="H58" s="16">
        <f>SUM(H3:H57)</f>
        <v>22000000</v>
      </c>
    </row>
  </sheetData>
  <mergeCells count="1">
    <mergeCell ref="A1:I1"/>
  </mergeCells>
  <phoneticPr fontId="8" type="noConversion"/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ARTICULOS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</dc:creator>
  <cp:lastModifiedBy>DELL</cp:lastModifiedBy>
  <cp:lastPrinted>2024-10-31T13:39:09Z</cp:lastPrinted>
  <dcterms:created xsi:type="dcterms:W3CDTF">2018-03-13T15:45:52Z</dcterms:created>
  <dcterms:modified xsi:type="dcterms:W3CDTF">2025-07-30T17:22:52Z</dcterms:modified>
</cp:coreProperties>
</file>